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李璇煌\3. Garbage disposal网站\前期\"/>
    </mc:Choice>
  </mc:AlternateContent>
  <xr:revisionPtr revIDLastSave="0" documentId="13_ncr:1_{AF9668D5-0AF7-41BB-8403-EF9D9228B194}" xr6:coauthVersionLast="45" xr6:coauthVersionMax="45" xr10:uidLastSave="{00000000-0000-0000-0000-000000000000}"/>
  <bookViews>
    <workbookView xWindow="-1848" yWindow="804" windowWidth="14436" windowHeight="10920" xr2:uid="{00000000-000D-0000-FFFF-FFFF00000000}"/>
  </bookViews>
  <sheets>
    <sheet name="网站规划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0" i="1" l="1"/>
  <c r="F51" i="1"/>
  <c r="F52" i="1"/>
  <c r="F53" i="1"/>
  <c r="F54" i="1"/>
  <c r="F55" i="1"/>
  <c r="F49" i="1"/>
  <c r="F46" i="1"/>
  <c r="F47" i="1"/>
  <c r="F45" i="1"/>
  <c r="F40" i="1"/>
  <c r="F41" i="1"/>
  <c r="F42" i="1"/>
  <c r="F43" i="1"/>
  <c r="F39" i="1"/>
  <c r="F35" i="1"/>
  <c r="F36" i="1"/>
  <c r="F37" i="1"/>
  <c r="F34" i="1"/>
  <c r="F26" i="1"/>
  <c r="F27" i="1"/>
  <c r="F28" i="1"/>
  <c r="F29" i="1"/>
  <c r="F30" i="1"/>
  <c r="F31" i="1"/>
  <c r="F32" i="1"/>
  <c r="F25" i="1"/>
  <c r="F14" i="1"/>
  <c r="F15" i="1"/>
  <c r="F16" i="1"/>
  <c r="F17" i="1"/>
  <c r="F13" i="1"/>
</calcChain>
</file>

<file path=xl/sharedStrings.xml><?xml version="1.0" encoding="utf-8"?>
<sst xmlns="http://schemas.openxmlformats.org/spreadsheetml/2006/main" count="75" uniqueCount="71">
  <si>
    <t>序号</t>
  </si>
  <si>
    <t>一级导航</t>
  </si>
  <si>
    <t>搜索量</t>
  </si>
  <si>
    <t>KD</t>
    <phoneticPr fontId="2" type="noConversion"/>
  </si>
  <si>
    <t>二级导航</t>
  </si>
  <si>
    <t>序号</t>
    <phoneticPr fontId="2" type="noConversion"/>
  </si>
  <si>
    <t>三级导航</t>
    <phoneticPr fontId="2" type="noConversion"/>
  </si>
  <si>
    <t>搜索量</t>
    <phoneticPr fontId="2" type="noConversion"/>
  </si>
  <si>
    <t xml:space="preserve">By Brand </t>
    <phoneticPr fontId="2" type="noConversion"/>
  </si>
  <si>
    <t>关键词</t>
    <phoneticPr fontId="2" type="noConversion"/>
  </si>
  <si>
    <t>best brand of garbage disposal</t>
    <phoneticPr fontId="2" type="noConversion"/>
  </si>
  <si>
    <t>Best insinkerator garbage disposal</t>
    <phoneticPr fontId="2" type="noConversion"/>
  </si>
  <si>
    <t>Best waste king garbage disposal</t>
    <phoneticPr fontId="2" type="noConversion"/>
  </si>
  <si>
    <t>Waste maid garbage disposal</t>
    <phoneticPr fontId="2" type="noConversion"/>
  </si>
  <si>
    <t xml:space="preserve">Whirlpool garbage disposal </t>
    <phoneticPr fontId="2" type="noConversion"/>
  </si>
  <si>
    <t>Moen garbage disposal review</t>
    <phoneticPr fontId="2" type="noConversion"/>
  </si>
  <si>
    <t>whirlaway garbage disposal</t>
  </si>
  <si>
    <t>kitchenaid garbage disposal</t>
    <phoneticPr fontId="2" type="noConversion"/>
  </si>
  <si>
    <t>kuppet garbage disposal</t>
  </si>
  <si>
    <t>frigidaire garbage disposal</t>
  </si>
  <si>
    <t>By Price</t>
    <phoneticPr fontId="2" type="noConversion"/>
  </si>
  <si>
    <t>Best price garbage disposal</t>
    <phoneticPr fontId="2" type="noConversion"/>
  </si>
  <si>
    <t>best garbage disposal for the money</t>
  </si>
  <si>
    <t>best garbage disposal under $100</t>
    <phoneticPr fontId="2" type="noConversion"/>
  </si>
  <si>
    <t>best garbage disposal under $150</t>
  </si>
  <si>
    <t>best garbage disposal under $200</t>
  </si>
  <si>
    <t>Types of garbage disposal</t>
    <phoneticPr fontId="2" type="noConversion"/>
  </si>
  <si>
    <t>best garbage disposal for home</t>
  </si>
  <si>
    <r>
      <t xml:space="preserve">best </t>
    </r>
    <r>
      <rPr>
        <b/>
        <sz val="11"/>
        <color theme="1"/>
        <rFont val="等线"/>
        <family val="3"/>
        <charset val="134"/>
        <scheme val="minor"/>
      </rPr>
      <t>sink</t>
    </r>
    <r>
      <rPr>
        <sz val="11"/>
        <color theme="1"/>
        <rFont val="等线"/>
        <family val="2"/>
        <scheme val="minor"/>
      </rPr>
      <t xml:space="preserve"> disposal</t>
    </r>
    <phoneticPr fontId="2" type="noConversion"/>
  </si>
  <si>
    <t>best garbage disposal for deep sinks</t>
  </si>
  <si>
    <t>best garbage disposal for stainless steel sink</t>
  </si>
  <si>
    <t>best waste disposal</t>
  </si>
  <si>
    <r>
      <t xml:space="preserve">best waste disposal </t>
    </r>
    <r>
      <rPr>
        <b/>
        <sz val="11"/>
        <color theme="1"/>
        <rFont val="等线"/>
        <family val="3"/>
        <charset val="134"/>
        <scheme val="minor"/>
      </rPr>
      <t>unit</t>
    </r>
  </si>
  <si>
    <r>
      <t xml:space="preserve">best </t>
    </r>
    <r>
      <rPr>
        <b/>
        <sz val="11"/>
        <color theme="1"/>
        <rFont val="等线"/>
        <family val="3"/>
        <charset val="134"/>
        <scheme val="minor"/>
      </rPr>
      <t>kitchen</t>
    </r>
    <r>
      <rPr>
        <sz val="11"/>
        <color theme="1"/>
        <rFont val="等线"/>
        <family val="2"/>
        <scheme val="minor"/>
      </rPr>
      <t xml:space="preserve"> disposal</t>
    </r>
    <phoneticPr fontId="2" type="noConversion"/>
  </si>
  <si>
    <r>
      <t xml:space="preserve">best </t>
    </r>
    <r>
      <rPr>
        <b/>
        <sz val="11"/>
        <color theme="1"/>
        <rFont val="等线"/>
        <family val="3"/>
        <charset val="134"/>
        <scheme val="minor"/>
      </rPr>
      <t>food</t>
    </r>
    <r>
      <rPr>
        <sz val="11"/>
        <color theme="1"/>
        <rFont val="等线"/>
        <family val="2"/>
        <scheme val="minor"/>
      </rPr>
      <t xml:space="preserve"> disposal</t>
    </r>
    <phoneticPr fontId="2" type="noConversion"/>
  </si>
  <si>
    <t>By Purpose</t>
    <phoneticPr fontId="2" type="noConversion"/>
  </si>
  <si>
    <t>By Type</t>
    <phoneticPr fontId="2" type="noConversion"/>
  </si>
  <si>
    <t>Best garbage disposal for septic</t>
    <phoneticPr fontId="2" type="noConversion"/>
  </si>
  <si>
    <r>
      <t xml:space="preserve">best </t>
    </r>
    <r>
      <rPr>
        <b/>
        <sz val="11"/>
        <color theme="1"/>
        <rFont val="等线"/>
        <family val="3"/>
        <charset val="134"/>
        <scheme val="minor"/>
      </rPr>
      <t>batch feed</t>
    </r>
    <r>
      <rPr>
        <sz val="11"/>
        <color theme="1"/>
        <rFont val="等线"/>
        <family val="2"/>
        <scheme val="minor"/>
      </rPr>
      <t xml:space="preserve"> garbage disposal</t>
    </r>
    <phoneticPr fontId="2" type="noConversion"/>
  </si>
  <si>
    <t>Best continuous feed garbage disposal</t>
    <phoneticPr fontId="2" type="noConversion"/>
  </si>
  <si>
    <t>Nah</t>
    <phoneticPr fontId="2" type="noConversion"/>
  </si>
  <si>
    <r>
      <t xml:space="preserve">best </t>
    </r>
    <r>
      <rPr>
        <b/>
        <sz val="11"/>
        <color theme="1"/>
        <rFont val="等线"/>
        <family val="3"/>
        <charset val="134"/>
        <scheme val="minor"/>
      </rPr>
      <t>quiet</t>
    </r>
    <r>
      <rPr>
        <sz val="11"/>
        <color theme="1"/>
        <rFont val="等线"/>
        <family val="2"/>
        <scheme val="minor"/>
      </rPr>
      <t xml:space="preserve"> garbage disposal</t>
    </r>
    <phoneticPr fontId="2" type="noConversion"/>
  </si>
  <si>
    <r>
      <t xml:space="preserve">best </t>
    </r>
    <r>
      <rPr>
        <b/>
        <sz val="11"/>
        <color theme="1"/>
        <rFont val="等线"/>
        <family val="3"/>
        <charset val="134"/>
        <scheme val="minor"/>
      </rPr>
      <t>1 hp</t>
    </r>
    <r>
      <rPr>
        <sz val="11"/>
        <color theme="1"/>
        <rFont val="等线"/>
        <family val="2"/>
        <scheme val="minor"/>
      </rPr>
      <t xml:space="preserve"> garbage disposal</t>
    </r>
    <phoneticPr fontId="2" type="noConversion"/>
  </si>
  <si>
    <r>
      <t xml:space="preserve">best garbage disposal cleaner and </t>
    </r>
    <r>
      <rPr>
        <b/>
        <sz val="11"/>
        <color theme="1"/>
        <rFont val="等线"/>
        <family val="3"/>
        <charset val="134"/>
        <scheme val="minor"/>
      </rPr>
      <t>deodorizer</t>
    </r>
    <phoneticPr fontId="2" type="noConversion"/>
  </si>
  <si>
    <t>Accessories</t>
    <phoneticPr fontId="2" type="noConversion"/>
  </si>
  <si>
    <t>best garbage disposal cleaner</t>
  </si>
  <si>
    <r>
      <t>best garbage disposal</t>
    </r>
    <r>
      <rPr>
        <b/>
        <sz val="11"/>
        <color theme="1"/>
        <rFont val="等线"/>
        <family val="3"/>
        <charset val="134"/>
        <scheme val="minor"/>
      </rPr>
      <t xml:space="preserve"> wirecutter</t>
    </r>
    <phoneticPr fontId="2" type="noConversion"/>
  </si>
  <si>
    <r>
      <t xml:space="preserve">best garbage disposal </t>
    </r>
    <r>
      <rPr>
        <b/>
        <sz val="11"/>
        <color theme="1"/>
        <rFont val="等线"/>
        <family val="3"/>
        <charset val="134"/>
        <scheme val="minor"/>
      </rPr>
      <t>air switch</t>
    </r>
    <phoneticPr fontId="2" type="noConversion"/>
  </si>
  <si>
    <t>Cheap garbage disposal</t>
    <phoneticPr fontId="2" type="noConversion"/>
  </si>
  <si>
    <t>emerson garbage disposal</t>
  </si>
  <si>
    <t>emerson e202 garbage disposal</t>
    <phoneticPr fontId="2" type="noConversion"/>
  </si>
  <si>
    <t>insinkerator evolution garbage disposal</t>
  </si>
  <si>
    <t>insinkerator food waste disposer</t>
  </si>
  <si>
    <t>insinkerator badger 5 garbage disposal</t>
  </si>
  <si>
    <t>waste king 8000</t>
  </si>
  <si>
    <t>By Size</t>
    <phoneticPr fontId="2" type="noConversion"/>
  </si>
  <si>
    <t>garbage disposal size</t>
    <phoneticPr fontId="2" type="noConversion"/>
  </si>
  <si>
    <t>Stainless Steel Garbage Disposal</t>
    <phoneticPr fontId="2" type="noConversion"/>
  </si>
  <si>
    <t>best 1/2 hp garbage disposal</t>
    <phoneticPr fontId="2" type="noConversion"/>
  </si>
  <si>
    <t>best 3/4 hp garbage disposal</t>
  </si>
  <si>
    <t>Best compact garbage disposal</t>
    <phoneticPr fontId="2" type="noConversion"/>
  </si>
  <si>
    <t>Guide</t>
    <phoneticPr fontId="2" type="noConversion"/>
  </si>
  <si>
    <t>best way to get rid of garbage disposal odor</t>
  </si>
  <si>
    <t>best way to unclog garbage disposal</t>
  </si>
  <si>
    <t>best place for garbage disposal</t>
  </si>
  <si>
    <t>garbage disposal installation</t>
  </si>
  <si>
    <t>how to clean garbage disposal</t>
  </si>
  <si>
    <t>how to fix garbage disposal</t>
  </si>
  <si>
    <t>how to replace a garbage disposal</t>
  </si>
  <si>
    <t>Garbage disposal buying guide</t>
    <phoneticPr fontId="2" type="noConversion"/>
  </si>
  <si>
    <t>garbage disposal purpose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</si>
</sst>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0" xfId="0" applyFont="1" applyFill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41"/>
  <sheetViews>
    <sheetView tabSelected="1" workbookViewId="0">
      <selection activeCell="C2" sqref="C2:C11"/>
    </sheetView>
  </sheetViews>
  <sheetFormatPr defaultRowHeight="13.8" x14ac:dyDescent="0.25"/>
  <cols>
    <col min="1" max="1" width="12.109375" style="2" customWidth="1"/>
    <col min="2" max="2" width="13" customWidth="1"/>
    <col min="3" max="3" width="31.109375" customWidth="1"/>
    <col min="4" max="4" width="11.109375" style="3" customWidth="1"/>
    <col min="5" max="5" width="10.33203125" style="3" customWidth="1"/>
    <col min="6" max="6" width="9" style="3" customWidth="1"/>
    <col min="7" max="7" width="47.109375" style="3" customWidth="1"/>
    <col min="8" max="8" width="10" style="3" customWidth="1"/>
    <col min="9" max="9" width="9.77734375" style="3" customWidth="1"/>
    <col min="10" max="10" width="10.88671875" style="3" customWidth="1"/>
    <col min="11" max="11" width="43.21875" customWidth="1"/>
    <col min="12" max="13" width="8.88671875" style="3"/>
  </cols>
  <sheetData>
    <row r="1" spans="1:13" ht="14.4" x14ac:dyDescent="0.25">
      <c r="A1" s="1" t="s">
        <v>0</v>
      </c>
      <c r="B1" s="1" t="s">
        <v>1</v>
      </c>
      <c r="C1" s="1" t="s">
        <v>9</v>
      </c>
      <c r="D1" s="1" t="s">
        <v>2</v>
      </c>
      <c r="E1" s="1" t="s">
        <v>3</v>
      </c>
      <c r="F1" s="1" t="s">
        <v>0</v>
      </c>
      <c r="G1" s="1" t="s">
        <v>4</v>
      </c>
      <c r="H1" s="1" t="s">
        <v>2</v>
      </c>
      <c r="I1" s="1" t="s">
        <v>3</v>
      </c>
      <c r="J1" s="1" t="s">
        <v>5</v>
      </c>
      <c r="K1" s="1" t="s">
        <v>6</v>
      </c>
      <c r="L1" s="1" t="s">
        <v>7</v>
      </c>
      <c r="M1" s="1" t="s">
        <v>3</v>
      </c>
    </row>
    <row r="2" spans="1:13" x14ac:dyDescent="0.25">
      <c r="A2" s="11">
        <v>1</v>
      </c>
      <c r="B2" s="12" t="s">
        <v>35</v>
      </c>
      <c r="C2" s="12" t="s">
        <v>70</v>
      </c>
      <c r="D2" s="13">
        <v>190</v>
      </c>
      <c r="E2" s="13">
        <v>26</v>
      </c>
      <c r="F2" s="10">
        <v>1</v>
      </c>
      <c r="G2" s="7" t="s">
        <v>27</v>
      </c>
      <c r="H2" s="7">
        <v>90</v>
      </c>
      <c r="I2" s="7">
        <v>30</v>
      </c>
    </row>
    <row r="3" spans="1:13" s="8" customFormat="1" x14ac:dyDescent="0.25">
      <c r="A3" s="11"/>
      <c r="B3" s="12"/>
      <c r="C3" s="12"/>
      <c r="D3" s="13"/>
      <c r="E3" s="13"/>
      <c r="F3" s="3"/>
      <c r="G3" s="9"/>
      <c r="H3" s="9"/>
      <c r="I3" s="9"/>
      <c r="J3" s="3"/>
      <c r="L3" s="3"/>
      <c r="M3" s="3"/>
    </row>
    <row r="4" spans="1:13" x14ac:dyDescent="0.25">
      <c r="A4" s="11"/>
      <c r="B4" s="12"/>
      <c r="C4" s="12"/>
      <c r="D4" s="13"/>
      <c r="E4" s="13"/>
      <c r="F4" s="11">
        <v>2</v>
      </c>
      <c r="G4" s="13" t="s">
        <v>28</v>
      </c>
      <c r="H4" s="13">
        <v>130</v>
      </c>
      <c r="I4" s="13">
        <v>25</v>
      </c>
      <c r="J4" s="10">
        <v>3</v>
      </c>
      <c r="K4" s="7" t="s">
        <v>29</v>
      </c>
      <c r="L4" s="9">
        <v>10</v>
      </c>
      <c r="M4" s="9">
        <v>43</v>
      </c>
    </row>
    <row r="5" spans="1:13" x14ac:dyDescent="0.25">
      <c r="A5" s="11"/>
      <c r="B5" s="12"/>
      <c r="C5" s="12"/>
      <c r="D5" s="13"/>
      <c r="E5" s="13"/>
      <c r="F5" s="11"/>
      <c r="G5" s="13"/>
      <c r="H5" s="13"/>
      <c r="I5" s="13"/>
      <c r="J5" s="10">
        <v>4</v>
      </c>
      <c r="K5" s="7" t="s">
        <v>30</v>
      </c>
      <c r="L5" s="9">
        <v>10</v>
      </c>
    </row>
    <row r="6" spans="1:13" s="8" customFormat="1" x14ac:dyDescent="0.25">
      <c r="A6" s="11"/>
      <c r="B6" s="12"/>
      <c r="C6" s="12"/>
      <c r="D6" s="13"/>
      <c r="E6" s="13"/>
      <c r="F6" s="3"/>
      <c r="G6" s="3"/>
      <c r="H6" s="3"/>
      <c r="I6" s="3"/>
      <c r="J6" s="3"/>
      <c r="K6" s="9"/>
      <c r="L6" s="9"/>
      <c r="M6" s="3"/>
    </row>
    <row r="7" spans="1:13" x14ac:dyDescent="0.25">
      <c r="A7" s="11"/>
      <c r="B7" s="12"/>
      <c r="C7" s="12"/>
      <c r="D7" s="13"/>
      <c r="E7" s="13"/>
      <c r="F7" s="10">
        <v>5</v>
      </c>
      <c r="G7" s="7" t="s">
        <v>31</v>
      </c>
      <c r="H7" s="7">
        <v>280</v>
      </c>
      <c r="I7" s="7">
        <v>8</v>
      </c>
      <c r="J7" s="10">
        <v>6</v>
      </c>
      <c r="K7" s="9" t="s">
        <v>32</v>
      </c>
      <c r="L7" s="9">
        <v>120</v>
      </c>
      <c r="M7" s="9">
        <v>33</v>
      </c>
    </row>
    <row r="8" spans="1:13" x14ac:dyDescent="0.25">
      <c r="A8" s="11"/>
      <c r="B8" s="12"/>
      <c r="C8" s="12"/>
      <c r="D8" s="13"/>
      <c r="E8" s="13"/>
    </row>
    <row r="9" spans="1:13" x14ac:dyDescent="0.25">
      <c r="A9" s="11"/>
      <c r="B9" s="12"/>
      <c r="C9" s="12"/>
      <c r="D9" s="13"/>
      <c r="E9" s="13"/>
      <c r="F9" s="10">
        <v>7</v>
      </c>
      <c r="G9" s="9" t="s">
        <v>33</v>
      </c>
      <c r="H9" s="9">
        <v>80</v>
      </c>
      <c r="I9" s="9">
        <v>24</v>
      </c>
      <c r="J9" s="10">
        <v>8</v>
      </c>
      <c r="K9" s="9" t="s">
        <v>34</v>
      </c>
      <c r="L9" s="9">
        <v>70</v>
      </c>
      <c r="M9" s="9">
        <v>26</v>
      </c>
    </row>
    <row r="10" spans="1:13" s="8" customFormat="1" x14ac:dyDescent="0.25">
      <c r="A10" s="11"/>
      <c r="B10" s="12"/>
      <c r="C10" s="12"/>
      <c r="D10" s="13"/>
      <c r="E10" s="13"/>
      <c r="F10" s="3"/>
      <c r="G10" s="9"/>
      <c r="H10" s="9"/>
      <c r="I10" s="9"/>
      <c r="J10" s="3"/>
      <c r="K10" s="9"/>
      <c r="L10" s="9"/>
      <c r="M10" s="9"/>
    </row>
    <row r="11" spans="1:13" s="8" customFormat="1" x14ac:dyDescent="0.25">
      <c r="A11" s="11"/>
      <c r="B11" s="12"/>
      <c r="C11" s="12"/>
      <c r="D11" s="13"/>
      <c r="E11" s="13"/>
      <c r="F11" s="10">
        <v>9</v>
      </c>
      <c r="G11" s="9" t="s">
        <v>37</v>
      </c>
      <c r="H11" s="9">
        <v>130</v>
      </c>
      <c r="I11" s="9">
        <v>18</v>
      </c>
      <c r="J11" s="3"/>
      <c r="K11" s="9"/>
      <c r="L11" s="9"/>
      <c r="M11" s="9"/>
    </row>
    <row r="12" spans="1:13" x14ac:dyDescent="0.25">
      <c r="A12" s="6"/>
    </row>
    <row r="13" spans="1:13" x14ac:dyDescent="0.25">
      <c r="A13" s="11">
        <v>2</v>
      </c>
      <c r="B13" s="12" t="s">
        <v>36</v>
      </c>
      <c r="C13" s="12" t="s">
        <v>26</v>
      </c>
      <c r="D13" s="13">
        <v>310</v>
      </c>
      <c r="E13" s="13">
        <v>34</v>
      </c>
      <c r="F13" s="10">
        <f>ROW()-3</f>
        <v>10</v>
      </c>
      <c r="G13" s="9" t="s">
        <v>38</v>
      </c>
      <c r="H13" s="9">
        <v>70</v>
      </c>
      <c r="I13" s="9">
        <v>18</v>
      </c>
    </row>
    <row r="14" spans="1:13" x14ac:dyDescent="0.25">
      <c r="A14" s="11"/>
      <c r="B14" s="12"/>
      <c r="C14" s="12"/>
      <c r="D14" s="13"/>
      <c r="E14" s="13"/>
      <c r="F14" s="10">
        <f t="shared" ref="F14:F17" si="0">ROW()-3</f>
        <v>11</v>
      </c>
      <c r="G14" s="3" t="s">
        <v>39</v>
      </c>
      <c r="H14" s="3" t="s">
        <v>40</v>
      </c>
    </row>
    <row r="15" spans="1:13" x14ac:dyDescent="0.25">
      <c r="A15" s="11"/>
      <c r="B15" s="12"/>
      <c r="C15" s="12"/>
      <c r="D15" s="13"/>
      <c r="E15" s="13"/>
      <c r="F15" s="10">
        <f t="shared" si="0"/>
        <v>12</v>
      </c>
      <c r="G15" s="9" t="s">
        <v>41</v>
      </c>
      <c r="H15" s="9">
        <v>80</v>
      </c>
      <c r="I15" s="9">
        <v>23</v>
      </c>
    </row>
    <row r="16" spans="1:13" x14ac:dyDescent="0.25">
      <c r="A16" s="11"/>
      <c r="B16" s="12"/>
      <c r="C16" s="12"/>
      <c r="D16" s="13"/>
      <c r="E16" s="13"/>
      <c r="F16" s="10">
        <f t="shared" si="0"/>
        <v>13</v>
      </c>
      <c r="G16" s="9" t="s">
        <v>43</v>
      </c>
      <c r="H16" s="9">
        <v>50</v>
      </c>
      <c r="I16" s="9">
        <v>26</v>
      </c>
    </row>
    <row r="17" spans="1:13" s="8" customFormat="1" x14ac:dyDescent="0.25">
      <c r="A17" s="11"/>
      <c r="B17" s="12"/>
      <c r="C17" s="12"/>
      <c r="D17" s="13"/>
      <c r="E17" s="13"/>
      <c r="F17" s="10">
        <f t="shared" si="0"/>
        <v>14</v>
      </c>
      <c r="G17" s="3" t="s">
        <v>57</v>
      </c>
      <c r="H17" s="9">
        <v>270</v>
      </c>
      <c r="I17" s="9"/>
      <c r="J17" s="3"/>
      <c r="L17" s="3"/>
      <c r="M17" s="3"/>
    </row>
    <row r="18" spans="1:13" x14ac:dyDescent="0.25">
      <c r="A18" s="6"/>
    </row>
    <row r="19" spans="1:13" x14ac:dyDescent="0.25">
      <c r="A19" s="11">
        <v>3</v>
      </c>
      <c r="B19" s="12" t="s">
        <v>8</v>
      </c>
      <c r="C19" s="12" t="s">
        <v>10</v>
      </c>
      <c r="D19" s="13">
        <v>180</v>
      </c>
      <c r="F19" s="11">
        <v>13</v>
      </c>
      <c r="G19" s="13" t="s">
        <v>11</v>
      </c>
      <c r="H19" s="13">
        <v>50</v>
      </c>
      <c r="I19" s="13">
        <v>35</v>
      </c>
      <c r="J19" s="10">
        <v>14</v>
      </c>
      <c r="K19" s="9" t="s">
        <v>51</v>
      </c>
      <c r="L19" s="9">
        <v>280</v>
      </c>
      <c r="M19" s="9">
        <v>46</v>
      </c>
    </row>
    <row r="20" spans="1:13" s="8" customFormat="1" x14ac:dyDescent="0.25">
      <c r="A20" s="11"/>
      <c r="B20" s="12"/>
      <c r="C20" s="12"/>
      <c r="D20" s="13"/>
      <c r="E20" s="3"/>
      <c r="F20" s="11"/>
      <c r="G20" s="13"/>
      <c r="H20" s="13"/>
      <c r="I20" s="13"/>
      <c r="J20" s="10">
        <v>15</v>
      </c>
      <c r="K20" s="9" t="s">
        <v>52</v>
      </c>
      <c r="L20" s="9">
        <v>390</v>
      </c>
      <c r="M20" s="9">
        <v>41</v>
      </c>
    </row>
    <row r="21" spans="1:13" s="8" customFormat="1" x14ac:dyDescent="0.25">
      <c r="A21" s="11"/>
      <c r="B21" s="12"/>
      <c r="C21" s="12"/>
      <c r="D21" s="13"/>
      <c r="E21" s="3"/>
      <c r="F21" s="11"/>
      <c r="G21" s="13"/>
      <c r="H21" s="13"/>
      <c r="I21" s="13"/>
      <c r="J21" s="10">
        <v>16</v>
      </c>
      <c r="K21" s="3" t="s">
        <v>53</v>
      </c>
      <c r="L21" s="3">
        <v>360</v>
      </c>
      <c r="M21" s="3">
        <v>33</v>
      </c>
    </row>
    <row r="22" spans="1:13" s="8" customFormat="1" x14ac:dyDescent="0.25">
      <c r="A22" s="11"/>
      <c r="B22" s="12"/>
      <c r="C22" s="12"/>
      <c r="D22" s="1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11"/>
      <c r="B23" s="12"/>
      <c r="C23" s="12"/>
      <c r="D23" s="13"/>
      <c r="F23" s="10">
        <v>17</v>
      </c>
      <c r="G23" s="3" t="s">
        <v>12</v>
      </c>
      <c r="H23" s="3">
        <v>10</v>
      </c>
      <c r="I23" s="3">
        <v>27</v>
      </c>
      <c r="J23" s="10">
        <v>18</v>
      </c>
      <c r="K23" s="9" t="s">
        <v>54</v>
      </c>
      <c r="L23" s="9">
        <v>660</v>
      </c>
      <c r="M23" s="9">
        <v>38</v>
      </c>
    </row>
    <row r="24" spans="1:13" s="8" customFormat="1" x14ac:dyDescent="0.25">
      <c r="A24" s="11"/>
      <c r="B24" s="12"/>
      <c r="C24" s="12"/>
      <c r="D24" s="13"/>
      <c r="E24" s="3"/>
      <c r="F24" s="3"/>
      <c r="G24" s="3"/>
      <c r="H24" s="3"/>
      <c r="I24" s="3"/>
      <c r="J24" s="3"/>
      <c r="K24" s="9"/>
      <c r="L24" s="9"/>
      <c r="M24" s="9"/>
    </row>
    <row r="25" spans="1:13" x14ac:dyDescent="0.25">
      <c r="A25" s="11"/>
      <c r="B25" s="12"/>
      <c r="C25" s="12"/>
      <c r="D25" s="13"/>
      <c r="F25" s="10">
        <f>ROW()-6</f>
        <v>19</v>
      </c>
      <c r="G25" s="3" t="s">
        <v>13</v>
      </c>
      <c r="H25" s="3">
        <v>100</v>
      </c>
      <c r="I25" s="3">
        <v>16</v>
      </c>
    </row>
    <row r="26" spans="1:13" x14ac:dyDescent="0.25">
      <c r="A26" s="11"/>
      <c r="B26" s="12"/>
      <c r="C26" s="12"/>
      <c r="D26" s="13"/>
      <c r="F26" s="10">
        <f t="shared" ref="F26:F32" si="1">ROW()-6</f>
        <v>20</v>
      </c>
      <c r="G26" s="3" t="s">
        <v>14</v>
      </c>
      <c r="H26" s="3">
        <v>730</v>
      </c>
      <c r="I26" s="3">
        <v>31</v>
      </c>
    </row>
    <row r="27" spans="1:13" x14ac:dyDescent="0.25">
      <c r="A27" s="11"/>
      <c r="B27" s="12"/>
      <c r="C27" s="12"/>
      <c r="D27" s="13"/>
      <c r="F27" s="10">
        <f t="shared" si="1"/>
        <v>21</v>
      </c>
      <c r="G27" s="3" t="s">
        <v>15</v>
      </c>
      <c r="H27" s="3">
        <v>270</v>
      </c>
      <c r="I27" s="3">
        <v>21</v>
      </c>
    </row>
    <row r="28" spans="1:13" x14ac:dyDescent="0.25">
      <c r="A28" s="11"/>
      <c r="B28" s="12"/>
      <c r="C28" s="12"/>
      <c r="D28" s="13"/>
      <c r="F28" s="10">
        <f t="shared" si="1"/>
        <v>22</v>
      </c>
      <c r="G28" s="3" t="s">
        <v>16</v>
      </c>
      <c r="H28" s="3">
        <v>690</v>
      </c>
      <c r="I28" s="3">
        <v>18</v>
      </c>
    </row>
    <row r="29" spans="1:13" x14ac:dyDescent="0.25">
      <c r="A29" s="11"/>
      <c r="B29" s="12"/>
      <c r="C29" s="12"/>
      <c r="D29" s="13"/>
      <c r="F29" s="10">
        <f t="shared" si="1"/>
        <v>23</v>
      </c>
      <c r="G29" s="3" t="s">
        <v>17</v>
      </c>
      <c r="H29" s="3">
        <v>1300</v>
      </c>
      <c r="I29" s="3">
        <v>38</v>
      </c>
    </row>
    <row r="30" spans="1:13" x14ac:dyDescent="0.25">
      <c r="A30" s="11"/>
      <c r="B30" s="12"/>
      <c r="C30" s="12"/>
      <c r="D30" s="13"/>
      <c r="F30" s="10">
        <f t="shared" si="1"/>
        <v>24</v>
      </c>
      <c r="G30" s="3" t="s">
        <v>18</v>
      </c>
      <c r="H30" s="3">
        <v>30</v>
      </c>
      <c r="I30" s="3">
        <v>22</v>
      </c>
    </row>
    <row r="31" spans="1:13" x14ac:dyDescent="0.25">
      <c r="A31" s="11"/>
      <c r="B31" s="12"/>
      <c r="C31" s="12"/>
      <c r="D31" s="13"/>
      <c r="F31" s="10">
        <f t="shared" si="1"/>
        <v>25</v>
      </c>
      <c r="G31" s="3" t="s">
        <v>19</v>
      </c>
      <c r="H31" s="3">
        <v>200</v>
      </c>
      <c r="I31" s="3">
        <v>30</v>
      </c>
    </row>
    <row r="32" spans="1:13" s="8" customFormat="1" x14ac:dyDescent="0.25">
      <c r="A32" s="4"/>
      <c r="B32" s="12"/>
      <c r="C32" s="12"/>
      <c r="D32" s="13"/>
      <c r="E32" s="3"/>
      <c r="F32" s="10">
        <f t="shared" si="1"/>
        <v>26</v>
      </c>
      <c r="G32" s="9" t="s">
        <v>49</v>
      </c>
      <c r="H32" s="9">
        <v>390</v>
      </c>
      <c r="I32" s="9">
        <v>52</v>
      </c>
      <c r="J32" s="10">
        <v>27</v>
      </c>
      <c r="K32" s="9" t="s">
        <v>50</v>
      </c>
      <c r="L32" s="9">
        <v>30</v>
      </c>
      <c r="M32" s="3"/>
    </row>
    <row r="33" spans="1:13" x14ac:dyDescent="0.25">
      <c r="A33" s="6"/>
    </row>
    <row r="34" spans="1:13" s="8" customFormat="1" x14ac:dyDescent="0.25">
      <c r="A34" s="11">
        <v>4</v>
      </c>
      <c r="B34" s="12" t="s">
        <v>55</v>
      </c>
      <c r="C34" s="13" t="s">
        <v>56</v>
      </c>
      <c r="D34" s="13">
        <v>160</v>
      </c>
      <c r="E34" s="13">
        <v>21</v>
      </c>
      <c r="F34" s="10">
        <f>ROW()-6</f>
        <v>28</v>
      </c>
      <c r="G34" s="9" t="s">
        <v>42</v>
      </c>
      <c r="H34" s="3">
        <v>40</v>
      </c>
      <c r="I34" s="3">
        <v>31</v>
      </c>
      <c r="J34" s="3"/>
      <c r="L34" s="3"/>
      <c r="M34" s="3"/>
    </row>
    <row r="35" spans="1:13" s="8" customFormat="1" x14ac:dyDescent="0.25">
      <c r="A35" s="11"/>
      <c r="B35" s="12"/>
      <c r="C35" s="13"/>
      <c r="D35" s="13"/>
      <c r="E35" s="13"/>
      <c r="F35" s="10">
        <f t="shared" ref="F35:F37" si="2">ROW()-6</f>
        <v>29</v>
      </c>
      <c r="G35" s="3" t="s">
        <v>58</v>
      </c>
      <c r="H35" s="3">
        <v>80</v>
      </c>
      <c r="I35" s="3">
        <v>35</v>
      </c>
      <c r="J35" s="3"/>
      <c r="L35" s="3"/>
      <c r="M35" s="3"/>
    </row>
    <row r="36" spans="1:13" s="8" customFormat="1" x14ac:dyDescent="0.25">
      <c r="A36" s="11"/>
      <c r="B36" s="12"/>
      <c r="C36" s="13"/>
      <c r="D36" s="13"/>
      <c r="E36" s="13"/>
      <c r="F36" s="10">
        <f t="shared" si="2"/>
        <v>30</v>
      </c>
      <c r="G36" s="3" t="s">
        <v>59</v>
      </c>
      <c r="H36" s="3">
        <v>120</v>
      </c>
      <c r="I36" s="3">
        <v>35</v>
      </c>
      <c r="J36" s="3"/>
      <c r="L36" s="3"/>
      <c r="M36" s="3"/>
    </row>
    <row r="37" spans="1:13" s="8" customFormat="1" x14ac:dyDescent="0.25">
      <c r="A37" s="11"/>
      <c r="B37" s="12"/>
      <c r="C37" s="13"/>
      <c r="D37" s="13"/>
      <c r="E37" s="13"/>
      <c r="F37" s="10">
        <f t="shared" si="2"/>
        <v>31</v>
      </c>
      <c r="G37" s="3" t="s">
        <v>60</v>
      </c>
      <c r="H37" s="3">
        <v>80</v>
      </c>
      <c r="I37" s="3">
        <v>21</v>
      </c>
      <c r="J37" s="3"/>
      <c r="L37" s="3"/>
      <c r="M37" s="3"/>
    </row>
    <row r="38" spans="1:13" s="8" customFormat="1" x14ac:dyDescent="0.25">
      <c r="A38" s="6"/>
      <c r="D38" s="3"/>
      <c r="E38" s="3"/>
      <c r="F38" s="3"/>
      <c r="G38" s="3"/>
      <c r="H38" s="3"/>
      <c r="I38" s="3"/>
      <c r="J38" s="3"/>
      <c r="L38" s="3"/>
      <c r="M38" s="3"/>
    </row>
    <row r="39" spans="1:13" x14ac:dyDescent="0.25">
      <c r="A39" s="11">
        <v>5</v>
      </c>
      <c r="B39" s="12" t="s">
        <v>20</v>
      </c>
      <c r="C39" s="12" t="s">
        <v>21</v>
      </c>
      <c r="D39" s="13">
        <v>100</v>
      </c>
      <c r="E39" s="13">
        <v>40</v>
      </c>
      <c r="F39" s="10">
        <f>ROW()-7</f>
        <v>32</v>
      </c>
      <c r="G39" s="7" t="s">
        <v>22</v>
      </c>
      <c r="H39" s="7">
        <v>110</v>
      </c>
      <c r="I39" s="7">
        <v>43</v>
      </c>
    </row>
    <row r="40" spans="1:13" x14ac:dyDescent="0.25">
      <c r="A40" s="11"/>
      <c r="B40" s="12"/>
      <c r="C40" s="12"/>
      <c r="D40" s="13"/>
      <c r="E40" s="13"/>
      <c r="F40" s="10">
        <f t="shared" ref="F40:F43" si="3">ROW()-7</f>
        <v>33</v>
      </c>
      <c r="G40" s="7" t="s">
        <v>23</v>
      </c>
      <c r="H40" s="7">
        <v>20</v>
      </c>
      <c r="I40" s="7">
        <v>40</v>
      </c>
    </row>
    <row r="41" spans="1:13" x14ac:dyDescent="0.25">
      <c r="A41" s="11"/>
      <c r="B41" s="12"/>
      <c r="C41" s="12"/>
      <c r="D41" s="13"/>
      <c r="E41" s="13"/>
      <c r="F41" s="10">
        <f t="shared" si="3"/>
        <v>34</v>
      </c>
      <c r="G41" s="7" t="s">
        <v>24</v>
      </c>
      <c r="H41" s="7">
        <v>10</v>
      </c>
      <c r="I41" s="7">
        <v>28</v>
      </c>
    </row>
    <row r="42" spans="1:13" x14ac:dyDescent="0.25">
      <c r="A42" s="11"/>
      <c r="B42" s="12"/>
      <c r="C42" s="12"/>
      <c r="D42" s="13"/>
      <c r="E42" s="13"/>
      <c r="F42" s="10">
        <f t="shared" si="3"/>
        <v>35</v>
      </c>
      <c r="G42" s="7" t="s">
        <v>25</v>
      </c>
      <c r="H42" s="7">
        <v>10</v>
      </c>
      <c r="I42" s="7">
        <v>20</v>
      </c>
    </row>
    <row r="43" spans="1:13" s="8" customFormat="1" x14ac:dyDescent="0.25">
      <c r="A43" s="4"/>
      <c r="B43" s="12"/>
      <c r="C43" s="12"/>
      <c r="D43" s="13"/>
      <c r="E43" s="13"/>
      <c r="F43" s="10">
        <f t="shared" si="3"/>
        <v>36</v>
      </c>
      <c r="G43" s="9" t="s">
        <v>48</v>
      </c>
      <c r="H43" s="9">
        <v>870</v>
      </c>
      <c r="I43" s="9">
        <v>26</v>
      </c>
      <c r="J43" s="3"/>
      <c r="L43" s="3"/>
      <c r="M43" s="3"/>
    </row>
    <row r="44" spans="1:13" x14ac:dyDescent="0.25">
      <c r="A44" s="6"/>
      <c r="I44" s="7"/>
    </row>
    <row r="45" spans="1:13" x14ac:dyDescent="0.25">
      <c r="A45" s="11">
        <v>6</v>
      </c>
      <c r="B45" s="12" t="s">
        <v>44</v>
      </c>
      <c r="F45" s="10">
        <f>ROW()-8</f>
        <v>37</v>
      </c>
      <c r="G45" s="9" t="s">
        <v>45</v>
      </c>
      <c r="H45" s="9">
        <v>340</v>
      </c>
      <c r="I45" s="9">
        <v>33</v>
      </c>
    </row>
    <row r="46" spans="1:13" x14ac:dyDescent="0.25">
      <c r="A46" s="11"/>
      <c r="B46" s="12"/>
      <c r="F46" s="10">
        <f t="shared" ref="F46:F47" si="4">ROW()-8</f>
        <v>38</v>
      </c>
      <c r="G46" s="9" t="s">
        <v>46</v>
      </c>
      <c r="H46" s="9">
        <v>180</v>
      </c>
    </row>
    <row r="47" spans="1:13" x14ac:dyDescent="0.25">
      <c r="A47" s="11"/>
      <c r="B47" s="12"/>
      <c r="F47" s="10">
        <f t="shared" si="4"/>
        <v>39</v>
      </c>
      <c r="G47" s="9" t="s">
        <v>47</v>
      </c>
      <c r="H47" s="9">
        <v>50</v>
      </c>
    </row>
    <row r="48" spans="1:13" x14ac:dyDescent="0.25">
      <c r="A48" s="6"/>
    </row>
    <row r="49" spans="1:9" x14ac:dyDescent="0.25">
      <c r="A49" s="11">
        <v>7</v>
      </c>
      <c r="B49" s="12" t="s">
        <v>61</v>
      </c>
      <c r="C49" s="13" t="s">
        <v>69</v>
      </c>
      <c r="D49" s="13">
        <v>100</v>
      </c>
      <c r="E49" s="13">
        <v>30</v>
      </c>
      <c r="F49" s="10">
        <f>ROW()-9</f>
        <v>40</v>
      </c>
      <c r="G49" s="9" t="s">
        <v>62</v>
      </c>
      <c r="H49" s="9">
        <v>10</v>
      </c>
      <c r="I49" s="8"/>
    </row>
    <row r="50" spans="1:9" x14ac:dyDescent="0.25">
      <c r="A50" s="11"/>
      <c r="B50" s="12"/>
      <c r="C50" s="13"/>
      <c r="D50" s="13"/>
      <c r="E50" s="13"/>
      <c r="F50" s="10">
        <f t="shared" ref="F50:F55" si="5">ROW()-9</f>
        <v>41</v>
      </c>
      <c r="G50" s="9" t="s">
        <v>63</v>
      </c>
      <c r="H50" s="9">
        <v>20</v>
      </c>
      <c r="I50" s="8"/>
    </row>
    <row r="51" spans="1:9" x14ac:dyDescent="0.25">
      <c r="A51" s="11"/>
      <c r="B51" s="12"/>
      <c r="C51" s="13"/>
      <c r="D51" s="13"/>
      <c r="E51" s="13"/>
      <c r="F51" s="10">
        <f t="shared" si="5"/>
        <v>42</v>
      </c>
      <c r="G51" s="9" t="s">
        <v>64</v>
      </c>
      <c r="H51" s="9">
        <v>10</v>
      </c>
      <c r="I51" s="8"/>
    </row>
    <row r="52" spans="1:9" x14ac:dyDescent="0.25">
      <c r="A52" s="11"/>
      <c r="B52" s="12"/>
      <c r="C52" s="13"/>
      <c r="D52" s="13"/>
      <c r="E52" s="13"/>
      <c r="F52" s="10">
        <f t="shared" si="5"/>
        <v>43</v>
      </c>
      <c r="G52" s="9" t="s">
        <v>65</v>
      </c>
      <c r="H52" s="9">
        <v>10600</v>
      </c>
      <c r="I52" s="9">
        <v>32</v>
      </c>
    </row>
    <row r="53" spans="1:9" x14ac:dyDescent="0.25">
      <c r="A53" s="11"/>
      <c r="B53" s="12"/>
      <c r="C53" s="13"/>
      <c r="D53" s="13"/>
      <c r="E53" s="13"/>
      <c r="F53" s="10">
        <f t="shared" si="5"/>
        <v>44</v>
      </c>
      <c r="G53" s="9" t="s">
        <v>66</v>
      </c>
      <c r="H53" s="9">
        <v>8000</v>
      </c>
      <c r="I53" s="9">
        <v>40</v>
      </c>
    </row>
    <row r="54" spans="1:9" x14ac:dyDescent="0.25">
      <c r="A54" s="11"/>
      <c r="B54" s="12"/>
      <c r="C54" s="13"/>
      <c r="D54" s="13"/>
      <c r="E54" s="13"/>
      <c r="F54" s="10">
        <f t="shared" si="5"/>
        <v>45</v>
      </c>
      <c r="G54" s="9" t="s">
        <v>67</v>
      </c>
      <c r="H54" s="9">
        <v>7400</v>
      </c>
      <c r="I54" s="9">
        <v>37</v>
      </c>
    </row>
    <row r="55" spans="1:9" x14ac:dyDescent="0.25">
      <c r="A55" s="11"/>
      <c r="B55" s="12"/>
      <c r="C55" s="13"/>
      <c r="D55" s="13"/>
      <c r="E55" s="13"/>
      <c r="F55" s="10">
        <f t="shared" si="5"/>
        <v>46</v>
      </c>
      <c r="G55" s="9" t="s">
        <v>68</v>
      </c>
      <c r="H55" s="9">
        <v>4600</v>
      </c>
      <c r="I55" s="9">
        <v>29</v>
      </c>
    </row>
    <row r="56" spans="1:9" x14ac:dyDescent="0.25">
      <c r="A56" s="6"/>
    </row>
    <row r="57" spans="1:9" x14ac:dyDescent="0.25">
      <c r="A57" s="5"/>
    </row>
    <row r="58" spans="1:9" x14ac:dyDescent="0.25">
      <c r="A58" s="5"/>
    </row>
    <row r="59" spans="1:9" x14ac:dyDescent="0.25">
      <c r="A59" s="5"/>
    </row>
    <row r="60" spans="1:9" x14ac:dyDescent="0.25">
      <c r="A60"/>
    </row>
    <row r="65" spans="1:1" x14ac:dyDescent="0.25">
      <c r="A65"/>
    </row>
    <row r="1241" spans="1:1" x14ac:dyDescent="0.25">
      <c r="A1241"/>
    </row>
  </sheetData>
  <mergeCells count="39">
    <mergeCell ref="B45:B47"/>
    <mergeCell ref="A2:A11"/>
    <mergeCell ref="A13:A17"/>
    <mergeCell ref="A45:A47"/>
    <mergeCell ref="A39:A42"/>
    <mergeCell ref="A19:A31"/>
    <mergeCell ref="B19:B32"/>
    <mergeCell ref="C19:C32"/>
    <mergeCell ref="D19:D32"/>
    <mergeCell ref="G19:G21"/>
    <mergeCell ref="H19:H21"/>
    <mergeCell ref="I19:I21"/>
    <mergeCell ref="G4:G5"/>
    <mergeCell ref="H4:H5"/>
    <mergeCell ref="I4:I5"/>
    <mergeCell ref="A34:A37"/>
    <mergeCell ref="D13:D17"/>
    <mergeCell ref="E13:E17"/>
    <mergeCell ref="C34:C37"/>
    <mergeCell ref="D34:D37"/>
    <mergeCell ref="E34:E37"/>
    <mergeCell ref="B34:B37"/>
    <mergeCell ref="B13:B17"/>
    <mergeCell ref="C13:C17"/>
    <mergeCell ref="B49:B55"/>
    <mergeCell ref="A49:A55"/>
    <mergeCell ref="D49:D55"/>
    <mergeCell ref="E49:E55"/>
    <mergeCell ref="C49:C55"/>
    <mergeCell ref="F4:F5"/>
    <mergeCell ref="F19:F21"/>
    <mergeCell ref="B39:B43"/>
    <mergeCell ref="C39:C43"/>
    <mergeCell ref="D39:D43"/>
    <mergeCell ref="E39:E43"/>
    <mergeCell ref="C2:C11"/>
    <mergeCell ref="D2:D11"/>
    <mergeCell ref="E2:E11"/>
    <mergeCell ref="B2:B1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网站规划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JS-012</dc:creator>
  <cp:lastModifiedBy>JS-012</cp:lastModifiedBy>
  <dcterms:created xsi:type="dcterms:W3CDTF">2015-06-05T18:17:20Z</dcterms:created>
  <dcterms:modified xsi:type="dcterms:W3CDTF">2020-01-22T07:46:00Z</dcterms:modified>
</cp:coreProperties>
</file>