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64"/>
  </bookViews>
  <sheets>
    <sheet name="mop网站规划" sheetId="1" r:id="rId1"/>
  </sheets>
  <calcPr calcId="144525"/>
</workbook>
</file>

<file path=xl/sharedStrings.xml><?xml version="1.0" encoding="utf-8"?>
<sst xmlns="http://schemas.openxmlformats.org/spreadsheetml/2006/main" count="128" uniqueCount="122">
  <si>
    <t>序号</t>
  </si>
  <si>
    <t>一级导航</t>
  </si>
  <si>
    <t>搜索量</t>
  </si>
  <si>
    <t>KD</t>
  </si>
  <si>
    <t>二级导航</t>
  </si>
  <si>
    <t>三级导航</t>
  </si>
  <si>
    <t>By Type</t>
  </si>
  <si>
    <t>Best Steam mop</t>
  </si>
  <si>
    <t>best cordless steam mop</t>
  </si>
  <si>
    <t>best steam mop for hardwood floors</t>
  </si>
  <si>
    <t>best steam mop for tile</t>
  </si>
  <si>
    <t>best steam mop for wood floors</t>
  </si>
  <si>
    <t>best steam mop kit</t>
  </si>
  <si>
    <t>best steam mop with scrubber</t>
  </si>
  <si>
    <t>best steam vacuum cleaner</t>
  </si>
  <si>
    <t>best 2 in 1 steam mop</t>
  </si>
  <si>
    <t>best Bissel steam mop</t>
  </si>
  <si>
    <t>Best microfiber mop</t>
  </si>
  <si>
    <t>best microfiber mop for hardwood floors</t>
  </si>
  <si>
    <t>best microfiber mop for laminate floors</t>
  </si>
  <si>
    <t>best microfiber mop for pet hair</t>
  </si>
  <si>
    <t>best microfiber mop for tile floors</t>
  </si>
  <si>
    <t>best microfiber mop for vinyl floors</t>
  </si>
  <si>
    <t>best microfiber mop for wood floors</t>
  </si>
  <si>
    <t>best microfiber spray mop</t>
  </si>
  <si>
    <t>Best dust mop</t>
  </si>
  <si>
    <t>best dust mop for hardwood floors</t>
  </si>
  <si>
    <t>best dust mop for laminate floors</t>
  </si>
  <si>
    <t>best dust mop for pet hair</t>
  </si>
  <si>
    <t>best dust mop for tile floors</t>
  </si>
  <si>
    <t>best dust mop for wood floors</t>
  </si>
  <si>
    <t>Best electric mop</t>
  </si>
  <si>
    <t>best electric mop for hardwood floors</t>
  </si>
  <si>
    <t>best electric mop for laminate floors</t>
  </si>
  <si>
    <t>best electric mop for tile floors</t>
  </si>
  <si>
    <t>best electric mop for vinyl floors</t>
  </si>
  <si>
    <t>best electric mop for wood floors</t>
  </si>
  <si>
    <t>Best wet mop</t>
  </si>
  <si>
    <t>best wet mop for hardwood floors</t>
  </si>
  <si>
    <t>best wet mop for tile floors</t>
  </si>
  <si>
    <t>best wet mop for wood floors</t>
  </si>
  <si>
    <t>best microfiber wet mop</t>
  </si>
  <si>
    <t>Best spin mop</t>
  </si>
  <si>
    <t>spin mop and bucket</t>
  </si>
  <si>
    <t>best dry mop</t>
  </si>
  <si>
    <t>best dry mop for hardwood floors</t>
  </si>
  <si>
    <t>best wet dry mop</t>
  </si>
  <si>
    <t>best mopping robot</t>
  </si>
  <si>
    <t>best spray mop</t>
  </si>
  <si>
    <t>best sponge mop</t>
  </si>
  <si>
    <t>best cotton mop</t>
  </si>
  <si>
    <t>best commercial mop</t>
  </si>
  <si>
    <t>By Purposes</t>
  </si>
  <si>
    <t>Best mop for pet owners</t>
  </si>
  <si>
    <t>best mop for dog hair</t>
  </si>
  <si>
    <t>best mop for pet hair</t>
  </si>
  <si>
    <t>best mop for dog pee</t>
  </si>
  <si>
    <t>Gym floor mop</t>
  </si>
  <si>
    <t>best mop for gym mats</t>
  </si>
  <si>
    <t>best mop for rubber gym floor</t>
  </si>
  <si>
    <t>best mop for garage floor</t>
  </si>
  <si>
    <t>best kitchen mop</t>
  </si>
  <si>
    <t>best home mop</t>
  </si>
  <si>
    <t>best mop for small spaces</t>
  </si>
  <si>
    <t>best mop for large areas</t>
  </si>
  <si>
    <t xml:space="preserve">By Floor </t>
  </si>
  <si>
    <t>500 (3800)</t>
  </si>
  <si>
    <t>33 (35)</t>
  </si>
  <si>
    <t>best mop for ceramic tile floors</t>
  </si>
  <si>
    <t>best mop for concrete floors</t>
  </si>
  <si>
    <t>best mop for hardwood floors</t>
  </si>
  <si>
    <t>best mop for laminate floors</t>
  </si>
  <si>
    <t>best mop for linoleum floors</t>
  </si>
  <si>
    <t>best mop for scrubbing floors</t>
  </si>
  <si>
    <t>best mop for tile floors</t>
  </si>
  <si>
    <t>best mop ceramic tile floors</t>
  </si>
  <si>
    <t>best mop for bathroom floors</t>
  </si>
  <si>
    <t>best mop for marble floors</t>
  </si>
  <si>
    <t>best mop for rubber floors</t>
  </si>
  <si>
    <t>best mop for stone floors</t>
  </si>
  <si>
    <t>best mop for vinyl plank floors</t>
  </si>
  <si>
    <t>best mop for vinyl floors</t>
  </si>
  <si>
    <t>best mop for wood floors</t>
  </si>
  <si>
    <t>By Brand</t>
  </si>
  <si>
    <t>libman mop</t>
  </si>
  <si>
    <t>libman microfiber mop</t>
  </si>
  <si>
    <t>libman wonder mop</t>
  </si>
  <si>
    <t>libman wonder mop plus</t>
  </si>
  <si>
    <t>shark mop</t>
  </si>
  <si>
    <t>shark steam mop</t>
  </si>
  <si>
    <t>bissell mop</t>
  </si>
  <si>
    <t>best bissell steam mop</t>
  </si>
  <si>
    <t>bissel floor mop</t>
  </si>
  <si>
    <t>bissell vacuum and mop</t>
  </si>
  <si>
    <t>cedar mop</t>
  </si>
  <si>
    <t>o cedar microfiber mop</t>
  </si>
  <si>
    <t>o cedar spin mop</t>
  </si>
  <si>
    <t>rubbermaid mop</t>
  </si>
  <si>
    <t>rubbermaid microfiber mop</t>
  </si>
  <si>
    <t>best swiffer mop</t>
  </si>
  <si>
    <t>Mop combo</t>
  </si>
  <si>
    <t>best vacuum mop combo</t>
  </si>
  <si>
    <t>best vacuum mop combo for hardwood floors</t>
  </si>
  <si>
    <t>best mop and bucket</t>
  </si>
  <si>
    <t>best mop and bucket for home use</t>
  </si>
  <si>
    <t>best mop and bucket for laminate floors</t>
  </si>
  <si>
    <t>best mop and bucket for tile floors</t>
  </si>
  <si>
    <t>best mop and broom holder</t>
  </si>
  <si>
    <t>best mop with disposable pads</t>
  </si>
  <si>
    <t>best mop with washable pads</t>
  </si>
  <si>
    <t>Accessories</t>
  </si>
  <si>
    <t>best mop bucket</t>
  </si>
  <si>
    <t>best mop bucket for home use</t>
  </si>
  <si>
    <t>best mop bucket with wringer</t>
  </si>
  <si>
    <t>Best mop heads</t>
  </si>
  <si>
    <t>washable mop heads</t>
  </si>
  <si>
    <t>microfiber mop heads</t>
  </si>
  <si>
    <t>spin mop heads</t>
  </si>
  <si>
    <t>Different types of mop</t>
  </si>
  <si>
    <t>how to choose a mop</t>
  </si>
  <si>
    <t>how to clean a mop</t>
  </si>
  <si>
    <t>how to clean a carpet with a steam mop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</si>
</sst>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</numFmts>
  <fonts count="25"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92"/>
  <sheetViews>
    <sheetView tabSelected="1" topLeftCell="A4" workbookViewId="0">
      <selection activeCell="A1" sqref="A$1:A$1048576"/>
    </sheetView>
  </sheetViews>
  <sheetFormatPr defaultColWidth="9" defaultRowHeight="14.4"/>
  <cols>
    <col min="1" max="1" width="12.1111111111111" style="1" customWidth="1"/>
    <col min="2" max="2" width="28.7777777777778" customWidth="1"/>
    <col min="3" max="3" width="11.5555555555556" customWidth="1"/>
    <col min="4" max="4" width="9.66666666666667" customWidth="1"/>
    <col min="5" max="5" width="10.4444444444444" style="2" customWidth="1"/>
    <col min="6" max="6" width="37" style="3" customWidth="1"/>
    <col min="7" max="7" width="11.5555555555556" style="3" customWidth="1"/>
    <col min="8" max="8" width="10.5555555555556" style="3" customWidth="1"/>
    <col min="9" max="9" width="8.33333333333333" style="4" customWidth="1"/>
    <col min="10" max="10" width="49" style="3" customWidth="1"/>
    <col min="11" max="11" width="12.3333333333333" style="3" customWidth="1"/>
    <col min="12" max="12" width="10.7777777777778" style="3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0</v>
      </c>
      <c r="F1" s="5" t="s">
        <v>4</v>
      </c>
      <c r="G1" s="5" t="s">
        <v>2</v>
      </c>
      <c r="H1" s="5" t="s">
        <v>3</v>
      </c>
      <c r="I1" s="22" t="s">
        <v>0</v>
      </c>
      <c r="J1" s="5" t="s">
        <v>5</v>
      </c>
      <c r="K1" s="5" t="s">
        <v>2</v>
      </c>
      <c r="L1" s="5" t="s">
        <v>3</v>
      </c>
    </row>
    <row r="2" spans="1:12">
      <c r="A2" s="6">
        <v>1</v>
      </c>
      <c r="B2" s="7" t="s">
        <v>6</v>
      </c>
      <c r="C2" s="3"/>
      <c r="D2" s="3"/>
      <c r="E2" s="8">
        <v>1</v>
      </c>
      <c r="F2" s="7" t="s">
        <v>7</v>
      </c>
      <c r="G2" s="9">
        <v>19600</v>
      </c>
      <c r="H2" s="9"/>
      <c r="I2" s="4">
        <f t="shared" ref="I2:I11" si="0">ROW()</f>
        <v>2</v>
      </c>
      <c r="J2" s="21" t="s">
        <v>8</v>
      </c>
      <c r="K2" s="21">
        <v>280</v>
      </c>
      <c r="L2" s="21">
        <v>22</v>
      </c>
    </row>
    <row r="3" spans="1:12">
      <c r="A3" s="6"/>
      <c r="B3" s="7"/>
      <c r="C3" s="3"/>
      <c r="D3" s="3"/>
      <c r="E3" s="8"/>
      <c r="F3" s="7"/>
      <c r="G3" s="9"/>
      <c r="H3" s="9"/>
      <c r="I3" s="4">
        <f t="shared" si="0"/>
        <v>3</v>
      </c>
      <c r="J3" s="9"/>
      <c r="K3" s="9"/>
      <c r="L3" s="9"/>
    </row>
    <row r="4" spans="1:12">
      <c r="A4" s="6"/>
      <c r="B4" s="7"/>
      <c r="C4" s="3"/>
      <c r="D4" s="3"/>
      <c r="E4" s="8"/>
      <c r="F4" s="7"/>
      <c r="G4" s="9"/>
      <c r="H4" s="9"/>
      <c r="I4" s="4">
        <f t="shared" si="0"/>
        <v>4</v>
      </c>
      <c r="J4" s="9" t="s">
        <v>9</v>
      </c>
      <c r="K4" s="9">
        <v>1300</v>
      </c>
      <c r="L4" s="9">
        <v>20</v>
      </c>
    </row>
    <row r="5" spans="1:12">
      <c r="A5" s="6"/>
      <c r="B5" s="7"/>
      <c r="C5" s="3"/>
      <c r="D5" s="3"/>
      <c r="E5" s="8"/>
      <c r="F5" s="7"/>
      <c r="G5" s="9"/>
      <c r="H5" s="9"/>
      <c r="I5" s="4">
        <f t="shared" si="0"/>
        <v>5</v>
      </c>
      <c r="J5" s="9" t="s">
        <v>10</v>
      </c>
      <c r="K5" s="9">
        <v>1800</v>
      </c>
      <c r="L5" s="9">
        <v>26</v>
      </c>
    </row>
    <row r="6" spans="1:12">
      <c r="A6" s="6"/>
      <c r="B6" s="7"/>
      <c r="C6" s="3"/>
      <c r="D6" s="3"/>
      <c r="E6" s="8"/>
      <c r="F6" s="7"/>
      <c r="G6" s="9"/>
      <c r="H6" s="9"/>
      <c r="I6" s="4">
        <f t="shared" si="0"/>
        <v>6</v>
      </c>
      <c r="J6" s="9" t="s">
        <v>11</v>
      </c>
      <c r="K6" s="9">
        <v>500</v>
      </c>
      <c r="L6" s="9">
        <v>20</v>
      </c>
    </row>
    <row r="7" spans="1:12">
      <c r="A7" s="6"/>
      <c r="B7" s="7"/>
      <c r="C7" s="3"/>
      <c r="D7" s="3"/>
      <c r="E7" s="8"/>
      <c r="F7" s="7"/>
      <c r="G7" s="9"/>
      <c r="H7" s="9"/>
      <c r="I7" s="4">
        <f t="shared" si="0"/>
        <v>7</v>
      </c>
      <c r="J7" s="9" t="s">
        <v>12</v>
      </c>
      <c r="K7" s="9"/>
      <c r="L7" s="9"/>
    </row>
    <row r="8" spans="1:12">
      <c r="A8" s="6"/>
      <c r="B8" s="7"/>
      <c r="C8" s="3"/>
      <c r="D8" s="3"/>
      <c r="E8" s="8"/>
      <c r="F8" s="7"/>
      <c r="G8" s="9"/>
      <c r="H8" s="9"/>
      <c r="I8" s="4">
        <f t="shared" si="0"/>
        <v>8</v>
      </c>
      <c r="J8" s="9" t="s">
        <v>13</v>
      </c>
      <c r="K8" s="9">
        <v>10</v>
      </c>
      <c r="L8" s="9"/>
    </row>
    <row r="9" spans="1:12">
      <c r="A9" s="6"/>
      <c r="B9" s="7"/>
      <c r="C9" s="3"/>
      <c r="D9" s="3"/>
      <c r="E9" s="8"/>
      <c r="F9" s="7"/>
      <c r="G9" s="9"/>
      <c r="H9" s="9"/>
      <c r="I9" s="4">
        <f t="shared" si="0"/>
        <v>9</v>
      </c>
      <c r="J9" s="9" t="s">
        <v>14</v>
      </c>
      <c r="K9" s="9">
        <v>580</v>
      </c>
      <c r="L9" s="9">
        <v>20</v>
      </c>
    </row>
    <row r="10" spans="1:12">
      <c r="A10" s="6"/>
      <c r="B10" s="7"/>
      <c r="C10" s="3"/>
      <c r="D10" s="3"/>
      <c r="E10" s="8"/>
      <c r="F10" s="7"/>
      <c r="G10" s="9"/>
      <c r="H10" s="9"/>
      <c r="I10" s="4">
        <f t="shared" si="0"/>
        <v>10</v>
      </c>
      <c r="J10" s="9" t="s">
        <v>15</v>
      </c>
      <c r="K10" s="9">
        <v>20</v>
      </c>
      <c r="L10" s="9">
        <v>26</v>
      </c>
    </row>
    <row r="11" spans="1:12">
      <c r="A11" s="6"/>
      <c r="B11" s="7"/>
      <c r="C11" s="3"/>
      <c r="D11" s="3"/>
      <c r="E11" s="8"/>
      <c r="F11" s="7"/>
      <c r="G11" s="9"/>
      <c r="H11" s="9"/>
      <c r="I11" s="4">
        <f t="shared" si="0"/>
        <v>11</v>
      </c>
      <c r="J11" s="9" t="s">
        <v>16</v>
      </c>
      <c r="K11" s="9">
        <v>10</v>
      </c>
      <c r="L11" s="9"/>
    </row>
    <row r="12" spans="1:9">
      <c r="A12" s="6"/>
      <c r="B12" s="7"/>
      <c r="C12" s="3"/>
      <c r="D12" s="3"/>
      <c r="E12" s="10"/>
      <c r="I12" s="23"/>
    </row>
    <row r="13" spans="1:12">
      <c r="A13" s="6"/>
      <c r="B13" s="7"/>
      <c r="C13" s="3"/>
      <c r="D13" s="3"/>
      <c r="E13" s="8">
        <v>12</v>
      </c>
      <c r="F13" s="7" t="s">
        <v>17</v>
      </c>
      <c r="G13" s="9">
        <v>890</v>
      </c>
      <c r="H13" s="9">
        <v>22</v>
      </c>
      <c r="I13" s="4">
        <f t="shared" ref="I13:I19" si="1">ROW()</f>
        <v>13</v>
      </c>
      <c r="J13" s="9" t="s">
        <v>18</v>
      </c>
      <c r="K13" s="9">
        <v>110</v>
      </c>
      <c r="L13" s="9">
        <v>28</v>
      </c>
    </row>
    <row r="14" spans="1:12">
      <c r="A14" s="6"/>
      <c r="B14" s="7"/>
      <c r="C14" s="3"/>
      <c r="D14" s="3"/>
      <c r="E14" s="8"/>
      <c r="F14" s="9"/>
      <c r="G14" s="9"/>
      <c r="H14" s="9"/>
      <c r="I14" s="4">
        <f t="shared" si="1"/>
        <v>14</v>
      </c>
      <c r="J14" s="9" t="s">
        <v>19</v>
      </c>
      <c r="K14" s="9">
        <v>90</v>
      </c>
      <c r="L14" s="9">
        <v>18</v>
      </c>
    </row>
    <row r="15" spans="1:12">
      <c r="A15" s="6"/>
      <c r="B15" s="7"/>
      <c r="C15" s="3"/>
      <c r="D15" s="3"/>
      <c r="E15" s="8"/>
      <c r="F15" s="9"/>
      <c r="G15" s="9"/>
      <c r="H15" s="9"/>
      <c r="I15" s="4">
        <f t="shared" si="1"/>
        <v>15</v>
      </c>
      <c r="J15" s="9" t="s">
        <v>20</v>
      </c>
      <c r="K15" s="9">
        <v>10</v>
      </c>
      <c r="L15" s="9"/>
    </row>
    <row r="16" spans="1:12">
      <c r="A16" s="6"/>
      <c r="B16" s="7"/>
      <c r="C16" s="3"/>
      <c r="D16" s="3"/>
      <c r="E16" s="8"/>
      <c r="F16" s="9"/>
      <c r="G16" s="9"/>
      <c r="H16" s="9"/>
      <c r="I16" s="4">
        <f t="shared" si="1"/>
        <v>16</v>
      </c>
      <c r="J16" s="9" t="s">
        <v>21</v>
      </c>
      <c r="K16" s="9">
        <v>20</v>
      </c>
      <c r="L16" s="9"/>
    </row>
    <row r="17" spans="1:12">
      <c r="A17" s="6"/>
      <c r="B17" s="7"/>
      <c r="C17" s="3"/>
      <c r="D17" s="3"/>
      <c r="E17" s="8"/>
      <c r="F17" s="9"/>
      <c r="G17" s="9"/>
      <c r="H17" s="9"/>
      <c r="I17" s="4">
        <f t="shared" si="1"/>
        <v>17</v>
      </c>
      <c r="J17" s="9" t="s">
        <v>22</v>
      </c>
      <c r="K17" s="9">
        <v>10</v>
      </c>
      <c r="L17" s="9"/>
    </row>
    <row r="18" spans="1:12">
      <c r="A18" s="6"/>
      <c r="B18" s="7"/>
      <c r="C18" s="3"/>
      <c r="D18" s="3"/>
      <c r="E18" s="8"/>
      <c r="F18" s="9"/>
      <c r="G18" s="9"/>
      <c r="H18" s="9"/>
      <c r="I18" s="4">
        <f t="shared" si="1"/>
        <v>18</v>
      </c>
      <c r="J18" s="9" t="s">
        <v>23</v>
      </c>
      <c r="K18" s="9">
        <v>40</v>
      </c>
      <c r="L18" s="9">
        <v>26</v>
      </c>
    </row>
    <row r="19" spans="1:12">
      <c r="A19" s="6"/>
      <c r="B19" s="7"/>
      <c r="C19" s="3"/>
      <c r="D19" s="3"/>
      <c r="E19" s="8"/>
      <c r="F19" s="9"/>
      <c r="G19" s="9"/>
      <c r="H19" s="9"/>
      <c r="I19" s="4">
        <f t="shared" si="1"/>
        <v>19</v>
      </c>
      <c r="J19" s="9" t="s">
        <v>24</v>
      </c>
      <c r="K19" s="9">
        <v>30</v>
      </c>
      <c r="L19" s="9">
        <v>27</v>
      </c>
    </row>
    <row r="20" spans="1:9">
      <c r="A20" s="6"/>
      <c r="B20" s="7"/>
      <c r="C20" s="3"/>
      <c r="D20" s="3"/>
      <c r="E20" s="10"/>
      <c r="I20" s="23"/>
    </row>
    <row r="21" spans="1:12">
      <c r="A21" s="6"/>
      <c r="B21" s="7"/>
      <c r="C21" s="3"/>
      <c r="D21" s="3"/>
      <c r="E21" s="8">
        <v>20</v>
      </c>
      <c r="F21" s="7" t="s">
        <v>25</v>
      </c>
      <c r="G21" s="9">
        <v>560</v>
      </c>
      <c r="H21" s="9">
        <v>26</v>
      </c>
      <c r="I21" s="4">
        <f>ROW()</f>
        <v>21</v>
      </c>
      <c r="J21" s="9" t="s">
        <v>26</v>
      </c>
      <c r="K21" s="9">
        <v>330</v>
      </c>
      <c r="L21" s="9">
        <v>26</v>
      </c>
    </row>
    <row r="22" spans="1:12">
      <c r="A22" s="6"/>
      <c r="B22" s="7"/>
      <c r="C22" s="3"/>
      <c r="D22" s="3"/>
      <c r="E22" s="8"/>
      <c r="F22" s="7"/>
      <c r="G22" s="9"/>
      <c r="H22" s="9"/>
      <c r="I22" s="4">
        <f>ROW()</f>
        <v>22</v>
      </c>
      <c r="J22" s="9" t="s">
        <v>27</v>
      </c>
      <c r="K22" s="9">
        <v>90</v>
      </c>
      <c r="L22" s="9">
        <v>26</v>
      </c>
    </row>
    <row r="23" spans="1:12">
      <c r="A23" s="6"/>
      <c r="B23" s="7"/>
      <c r="C23" s="3"/>
      <c r="D23" s="3"/>
      <c r="E23" s="8"/>
      <c r="F23" s="7"/>
      <c r="G23" s="9"/>
      <c r="H23" s="9"/>
      <c r="I23" s="4">
        <f>ROW()</f>
        <v>23</v>
      </c>
      <c r="J23" s="9" t="s">
        <v>28</v>
      </c>
      <c r="K23" s="9">
        <v>110</v>
      </c>
      <c r="L23" s="9"/>
    </row>
    <row r="24" spans="1:12">
      <c r="A24" s="6"/>
      <c r="B24" s="7"/>
      <c r="C24" s="3"/>
      <c r="D24" s="3"/>
      <c r="E24" s="8"/>
      <c r="F24" s="7"/>
      <c r="G24" s="9"/>
      <c r="H24" s="9"/>
      <c r="I24" s="4">
        <f>ROW()</f>
        <v>24</v>
      </c>
      <c r="J24" s="9" t="s">
        <v>29</v>
      </c>
      <c r="K24" s="9">
        <v>40</v>
      </c>
      <c r="L24" s="9">
        <v>27</v>
      </c>
    </row>
    <row r="25" spans="1:12">
      <c r="A25" s="6"/>
      <c r="B25" s="7"/>
      <c r="C25" s="3"/>
      <c r="D25" s="3"/>
      <c r="E25" s="8"/>
      <c r="F25" s="7"/>
      <c r="G25" s="9"/>
      <c r="H25" s="9"/>
      <c r="I25" s="4">
        <f>ROW()</f>
        <v>25</v>
      </c>
      <c r="J25" s="9" t="s">
        <v>30</v>
      </c>
      <c r="K25" s="9">
        <v>120</v>
      </c>
      <c r="L25" s="9">
        <v>32</v>
      </c>
    </row>
    <row r="26" spans="1:9">
      <c r="A26" s="6"/>
      <c r="B26" s="7"/>
      <c r="C26" s="3"/>
      <c r="D26" s="3"/>
      <c r="E26" s="10"/>
      <c r="F26" s="11"/>
      <c r="I26" s="23"/>
    </row>
    <row r="27" spans="1:11">
      <c r="A27" s="6"/>
      <c r="B27" s="7"/>
      <c r="C27" s="3"/>
      <c r="D27" s="3"/>
      <c r="E27" s="8">
        <v>26</v>
      </c>
      <c r="F27" s="7" t="s">
        <v>31</v>
      </c>
      <c r="G27" s="9">
        <v>720</v>
      </c>
      <c r="H27" s="9">
        <v>34</v>
      </c>
      <c r="I27" s="4">
        <f>ROW()</f>
        <v>27</v>
      </c>
      <c r="J27" s="9" t="s">
        <v>32</v>
      </c>
      <c r="K27" s="9">
        <v>40</v>
      </c>
    </row>
    <row r="28" spans="1:11">
      <c r="A28" s="6"/>
      <c r="B28" s="7"/>
      <c r="C28" s="3"/>
      <c r="D28" s="3"/>
      <c r="E28" s="8"/>
      <c r="F28" s="7"/>
      <c r="G28" s="9"/>
      <c r="H28" s="9"/>
      <c r="I28" s="4">
        <f>ROW()</f>
        <v>28</v>
      </c>
      <c r="J28" s="9" t="s">
        <v>33</v>
      </c>
      <c r="K28" s="9">
        <v>20</v>
      </c>
    </row>
    <row r="29" spans="1:11">
      <c r="A29" s="6"/>
      <c r="B29" s="7"/>
      <c r="C29" s="3"/>
      <c r="D29" s="3"/>
      <c r="E29" s="8"/>
      <c r="F29" s="7"/>
      <c r="G29" s="9"/>
      <c r="H29" s="9"/>
      <c r="I29" s="4">
        <f>ROW()</f>
        <v>29</v>
      </c>
      <c r="J29" s="9" t="s">
        <v>34</v>
      </c>
      <c r="K29" s="9">
        <v>40</v>
      </c>
    </row>
    <row r="30" spans="1:11">
      <c r="A30" s="6"/>
      <c r="B30" s="7"/>
      <c r="C30" s="3"/>
      <c r="D30" s="3"/>
      <c r="E30" s="8"/>
      <c r="F30" s="7"/>
      <c r="G30" s="9"/>
      <c r="H30" s="9"/>
      <c r="I30" s="4">
        <f>ROW()</f>
        <v>30</v>
      </c>
      <c r="J30" s="9" t="s">
        <v>35</v>
      </c>
      <c r="K30" s="9">
        <v>10</v>
      </c>
    </row>
    <row r="31" spans="1:11">
      <c r="A31" s="6"/>
      <c r="B31" s="7"/>
      <c r="C31" s="3"/>
      <c r="D31" s="3"/>
      <c r="E31" s="8"/>
      <c r="F31" s="7"/>
      <c r="G31" s="9"/>
      <c r="H31" s="9"/>
      <c r="I31" s="4">
        <f>ROW()</f>
        <v>31</v>
      </c>
      <c r="J31" s="9" t="s">
        <v>36</v>
      </c>
      <c r="K31" s="9">
        <v>10</v>
      </c>
    </row>
    <row r="32" spans="1:9">
      <c r="A32" s="6"/>
      <c r="B32" s="7"/>
      <c r="C32" s="3"/>
      <c r="D32" s="3"/>
      <c r="E32" s="10"/>
      <c r="F32" s="11"/>
      <c r="I32" s="23"/>
    </row>
    <row r="33" spans="1:12">
      <c r="A33" s="6"/>
      <c r="B33" s="7"/>
      <c r="C33" s="3"/>
      <c r="D33" s="3"/>
      <c r="E33" s="8">
        <v>32</v>
      </c>
      <c r="F33" s="7" t="s">
        <v>37</v>
      </c>
      <c r="G33" s="9">
        <v>560</v>
      </c>
      <c r="H33" s="9">
        <v>35</v>
      </c>
      <c r="I33" s="4">
        <f>ROW()</f>
        <v>33</v>
      </c>
      <c r="J33" s="9" t="s">
        <v>38</v>
      </c>
      <c r="K33" s="9">
        <v>170</v>
      </c>
      <c r="L33" s="9">
        <v>43</v>
      </c>
    </row>
    <row r="34" spans="1:12">
      <c r="A34" s="6"/>
      <c r="B34" s="7"/>
      <c r="C34" s="3"/>
      <c r="D34" s="3"/>
      <c r="E34" s="8"/>
      <c r="F34" s="7"/>
      <c r="G34" s="9"/>
      <c r="H34" s="9"/>
      <c r="I34" s="4">
        <f>ROW()</f>
        <v>34</v>
      </c>
      <c r="J34" s="9" t="s">
        <v>39</v>
      </c>
      <c r="K34" s="9">
        <v>190</v>
      </c>
      <c r="L34" s="9">
        <v>25</v>
      </c>
    </row>
    <row r="35" spans="1:12">
      <c r="A35" s="6"/>
      <c r="B35" s="7"/>
      <c r="C35" s="3"/>
      <c r="D35" s="3"/>
      <c r="E35" s="8"/>
      <c r="F35" s="7"/>
      <c r="G35" s="9"/>
      <c r="H35" s="9"/>
      <c r="I35" s="4">
        <f>ROW()</f>
        <v>35</v>
      </c>
      <c r="J35" s="9" t="s">
        <v>40</v>
      </c>
      <c r="K35" s="9">
        <v>50</v>
      </c>
      <c r="L35" s="9">
        <v>30</v>
      </c>
    </row>
    <row r="36" spans="1:12">
      <c r="A36" s="6"/>
      <c r="B36" s="7"/>
      <c r="C36" s="3"/>
      <c r="D36" s="3"/>
      <c r="E36" s="8"/>
      <c r="F36" s="7"/>
      <c r="G36" s="9"/>
      <c r="H36" s="9"/>
      <c r="I36" s="4">
        <f>ROW()</f>
        <v>36</v>
      </c>
      <c r="J36" s="9" t="s">
        <v>41</v>
      </c>
      <c r="K36" s="9">
        <v>20</v>
      </c>
      <c r="L36" s="9">
        <v>37</v>
      </c>
    </row>
    <row r="37" spans="1:9">
      <c r="A37" s="6"/>
      <c r="B37" s="7"/>
      <c r="C37" s="3"/>
      <c r="D37" s="3"/>
      <c r="E37" s="10"/>
      <c r="F37" s="11"/>
      <c r="G37" s="12"/>
      <c r="H37" s="12"/>
      <c r="I37" s="23"/>
    </row>
    <row r="38" spans="1:12">
      <c r="A38" s="6"/>
      <c r="B38" s="7"/>
      <c r="C38" s="3"/>
      <c r="D38" s="3"/>
      <c r="E38" s="13">
        <v>37</v>
      </c>
      <c r="F38" s="14" t="s">
        <v>42</v>
      </c>
      <c r="G38" s="15">
        <v>1300</v>
      </c>
      <c r="H38" s="15">
        <v>22</v>
      </c>
      <c r="I38" s="4">
        <v>38</v>
      </c>
      <c r="J38" s="9" t="s">
        <v>43</v>
      </c>
      <c r="K38" s="9">
        <v>4300</v>
      </c>
      <c r="L38" s="9">
        <v>41</v>
      </c>
    </row>
    <row r="39" spans="1:12">
      <c r="A39" s="6"/>
      <c r="B39" s="7"/>
      <c r="C39" s="3"/>
      <c r="D39" s="3"/>
      <c r="E39" s="16"/>
      <c r="F39" s="14"/>
      <c r="G39" s="15"/>
      <c r="H39" s="15"/>
      <c r="I39" s="23"/>
      <c r="J39" s="9"/>
      <c r="K39" s="9"/>
      <c r="L39" s="9"/>
    </row>
    <row r="40" spans="1:12">
      <c r="A40" s="6"/>
      <c r="B40" s="7"/>
      <c r="C40" s="3"/>
      <c r="D40" s="3"/>
      <c r="E40" s="8">
        <v>39</v>
      </c>
      <c r="F40" s="14" t="s">
        <v>44</v>
      </c>
      <c r="G40" s="15">
        <v>110</v>
      </c>
      <c r="H40" s="15">
        <v>26</v>
      </c>
      <c r="I40" s="4">
        <v>40</v>
      </c>
      <c r="J40" s="9" t="s">
        <v>45</v>
      </c>
      <c r="K40" s="9">
        <v>60</v>
      </c>
      <c r="L40" s="9">
        <v>27</v>
      </c>
    </row>
    <row r="41" spans="1:12">
      <c r="A41" s="6"/>
      <c r="B41" s="7"/>
      <c r="C41" s="3"/>
      <c r="D41" s="3"/>
      <c r="E41" s="8"/>
      <c r="F41" s="14"/>
      <c r="G41" s="15"/>
      <c r="H41" s="15"/>
      <c r="I41" s="4">
        <v>41</v>
      </c>
      <c r="J41" s="9" t="s">
        <v>46</v>
      </c>
      <c r="K41" s="9">
        <v>40</v>
      </c>
      <c r="L41" s="9">
        <v>31</v>
      </c>
    </row>
    <row r="42" spans="1:12">
      <c r="A42" s="6"/>
      <c r="B42" s="7"/>
      <c r="C42" s="3"/>
      <c r="D42" s="3"/>
      <c r="E42" s="17"/>
      <c r="F42" s="14"/>
      <c r="G42" s="15"/>
      <c r="H42" s="15"/>
      <c r="I42" s="23"/>
      <c r="J42" s="9"/>
      <c r="K42" s="9"/>
      <c r="L42" s="9"/>
    </row>
    <row r="43" spans="1:8">
      <c r="A43" s="6"/>
      <c r="B43" s="7"/>
      <c r="C43" s="3"/>
      <c r="D43" s="3"/>
      <c r="E43" s="2">
        <f>ROW()-1</f>
        <v>42</v>
      </c>
      <c r="F43" s="17" t="s">
        <v>47</v>
      </c>
      <c r="G43" s="15">
        <v>5400</v>
      </c>
      <c r="H43" s="15">
        <v>21</v>
      </c>
    </row>
    <row r="44" spans="1:8">
      <c r="A44" s="6"/>
      <c r="B44" s="7"/>
      <c r="C44" s="3"/>
      <c r="D44" s="3"/>
      <c r="E44" s="2">
        <f t="shared" ref="E44:E47" si="2">ROW()-1</f>
        <v>43</v>
      </c>
      <c r="F44" s="17" t="s">
        <v>48</v>
      </c>
      <c r="G44" s="15">
        <v>1900</v>
      </c>
      <c r="H44" s="15">
        <v>28</v>
      </c>
    </row>
    <row r="45" spans="1:8">
      <c r="A45" s="6"/>
      <c r="B45" s="7"/>
      <c r="C45" s="3"/>
      <c r="D45" s="3"/>
      <c r="E45" s="2">
        <f t="shared" si="2"/>
        <v>44</v>
      </c>
      <c r="F45" s="17" t="s">
        <v>49</v>
      </c>
      <c r="G45" s="15">
        <v>400</v>
      </c>
      <c r="H45" s="15">
        <v>27</v>
      </c>
    </row>
    <row r="46" spans="1:8">
      <c r="A46" s="6"/>
      <c r="B46" s="7"/>
      <c r="C46" s="3"/>
      <c r="D46" s="3"/>
      <c r="E46" s="2">
        <f t="shared" si="2"/>
        <v>45</v>
      </c>
      <c r="F46" s="17" t="s">
        <v>50</v>
      </c>
      <c r="G46" s="15">
        <v>20</v>
      </c>
      <c r="H46" s="18"/>
    </row>
    <row r="47" spans="1:8">
      <c r="A47" s="6"/>
      <c r="B47" s="7"/>
      <c r="C47" s="3"/>
      <c r="D47" s="3"/>
      <c r="E47" s="2">
        <f t="shared" si="2"/>
        <v>46</v>
      </c>
      <c r="F47" s="17" t="s">
        <v>51</v>
      </c>
      <c r="G47" s="15">
        <v>150</v>
      </c>
      <c r="H47" s="15">
        <v>27</v>
      </c>
    </row>
    <row r="48" spans="1:9">
      <c r="A48" s="19"/>
      <c r="E48" s="10"/>
      <c r="I48" s="23"/>
    </row>
    <row r="49" spans="1:12">
      <c r="A49" s="6">
        <v>2</v>
      </c>
      <c r="B49" s="7" t="s">
        <v>52</v>
      </c>
      <c r="C49" s="9"/>
      <c r="D49" s="9"/>
      <c r="E49" s="20">
        <v>47</v>
      </c>
      <c r="F49" s="7" t="s">
        <v>53</v>
      </c>
      <c r="G49" s="9">
        <v>20</v>
      </c>
      <c r="H49" s="9">
        <v>21</v>
      </c>
      <c r="I49" s="4">
        <f>ROW()-1</f>
        <v>48</v>
      </c>
      <c r="J49" s="9" t="s">
        <v>54</v>
      </c>
      <c r="K49" s="9">
        <v>140</v>
      </c>
      <c r="L49" s="9">
        <v>31</v>
      </c>
    </row>
    <row r="50" spans="1:12">
      <c r="A50" s="6"/>
      <c r="B50" s="7"/>
      <c r="C50" s="9"/>
      <c r="D50" s="9"/>
      <c r="E50" s="20"/>
      <c r="F50" s="7"/>
      <c r="G50" s="9"/>
      <c r="H50" s="9"/>
      <c r="I50" s="4">
        <f t="shared" ref="I50:I51" si="3">ROW()-1</f>
        <v>49</v>
      </c>
      <c r="J50" s="9" t="s">
        <v>55</v>
      </c>
      <c r="K50" s="9">
        <v>90</v>
      </c>
      <c r="L50" s="9"/>
    </row>
    <row r="51" spans="1:11">
      <c r="A51" s="6"/>
      <c r="B51" s="7"/>
      <c r="C51" s="9"/>
      <c r="D51" s="9"/>
      <c r="E51" s="20"/>
      <c r="F51" s="7"/>
      <c r="G51" s="9"/>
      <c r="H51" s="9"/>
      <c r="I51" s="4">
        <f t="shared" si="3"/>
        <v>50</v>
      </c>
      <c r="J51" s="9" t="s">
        <v>56</v>
      </c>
      <c r="K51" s="9">
        <v>70</v>
      </c>
    </row>
    <row r="52" spans="1:9">
      <c r="A52" s="6"/>
      <c r="B52" s="7"/>
      <c r="C52" s="9"/>
      <c r="D52" s="9"/>
      <c r="E52" s="10"/>
      <c r="I52" s="23"/>
    </row>
    <row r="53" spans="1:12">
      <c r="A53" s="6"/>
      <c r="B53" s="7"/>
      <c r="C53" s="9"/>
      <c r="D53" s="9"/>
      <c r="E53" s="20">
        <v>51</v>
      </c>
      <c r="F53" s="7" t="s">
        <v>57</v>
      </c>
      <c r="G53" s="9">
        <v>80</v>
      </c>
      <c r="H53" s="9">
        <v>12</v>
      </c>
      <c r="I53" s="4">
        <v>52</v>
      </c>
      <c r="J53" s="9" t="s">
        <v>58</v>
      </c>
      <c r="K53" s="9"/>
      <c r="L53" s="9"/>
    </row>
    <row r="54" spans="1:12">
      <c r="A54" s="6"/>
      <c r="B54" s="7"/>
      <c r="C54" s="9"/>
      <c r="D54" s="9"/>
      <c r="E54" s="20"/>
      <c r="F54" s="7"/>
      <c r="G54" s="9"/>
      <c r="H54" s="9"/>
      <c r="I54" s="4">
        <v>53</v>
      </c>
      <c r="J54" s="9" t="s">
        <v>59</v>
      </c>
      <c r="K54" s="9">
        <v>70</v>
      </c>
      <c r="L54" s="9">
        <v>33</v>
      </c>
    </row>
    <row r="55" spans="1:9">
      <c r="A55" s="6"/>
      <c r="B55" s="7"/>
      <c r="C55" s="9"/>
      <c r="D55" s="9"/>
      <c r="E55" s="10"/>
      <c r="I55" s="23"/>
    </row>
    <row r="56" spans="1:7">
      <c r="A56" s="6"/>
      <c r="B56" s="7"/>
      <c r="C56" s="9"/>
      <c r="D56" s="9"/>
      <c r="E56" s="2">
        <f>ROW()-2</f>
        <v>54</v>
      </c>
      <c r="F56" s="21" t="s">
        <v>60</v>
      </c>
      <c r="G56" s="9">
        <v>30</v>
      </c>
    </row>
    <row r="57" spans="1:8">
      <c r="A57" s="6"/>
      <c r="B57" s="7"/>
      <c r="C57" s="9"/>
      <c r="D57" s="9"/>
      <c r="E57" s="2">
        <f t="shared" ref="E57:E60" si="4">ROW()-2</f>
        <v>55</v>
      </c>
      <c r="F57" s="15" t="s">
        <v>61</v>
      </c>
      <c r="G57" s="15">
        <v>350</v>
      </c>
      <c r="H57" s="15">
        <v>35</v>
      </c>
    </row>
    <row r="58" spans="1:8">
      <c r="A58" s="6"/>
      <c r="B58" s="7"/>
      <c r="C58" s="9"/>
      <c r="D58" s="9"/>
      <c r="E58" s="2">
        <f t="shared" si="4"/>
        <v>56</v>
      </c>
      <c r="F58" s="17" t="s">
        <v>62</v>
      </c>
      <c r="G58" s="15">
        <v>260</v>
      </c>
      <c r="H58" s="15">
        <v>39</v>
      </c>
    </row>
    <row r="59" customFormat="1" spans="1:12">
      <c r="A59" s="6"/>
      <c r="B59" s="7"/>
      <c r="C59" s="9"/>
      <c r="D59" s="9"/>
      <c r="E59" s="2">
        <f t="shared" si="4"/>
        <v>57</v>
      </c>
      <c r="F59" s="9" t="s">
        <v>63</v>
      </c>
      <c r="G59" s="9">
        <v>40</v>
      </c>
      <c r="H59" s="15"/>
      <c r="I59" s="4"/>
      <c r="J59" s="3"/>
      <c r="K59" s="3"/>
      <c r="L59" s="3"/>
    </row>
    <row r="60" customFormat="1" spans="1:12">
      <c r="A60" s="6"/>
      <c r="B60" s="7"/>
      <c r="C60" s="9"/>
      <c r="D60" s="9"/>
      <c r="E60" s="2">
        <f t="shared" si="4"/>
        <v>58</v>
      </c>
      <c r="F60" s="9" t="s">
        <v>64</v>
      </c>
      <c r="G60" s="9">
        <v>90</v>
      </c>
      <c r="H60" s="9">
        <v>33</v>
      </c>
      <c r="I60" s="4"/>
      <c r="J60" s="3"/>
      <c r="K60" s="3"/>
      <c r="L60" s="3"/>
    </row>
    <row r="61" customFormat="1" spans="1:12">
      <c r="A61" s="19"/>
      <c r="B61" s="7"/>
      <c r="C61" s="9"/>
      <c r="D61" s="9"/>
      <c r="E61" s="10"/>
      <c r="F61" s="17"/>
      <c r="G61" s="15"/>
      <c r="H61" s="15"/>
      <c r="I61" s="23"/>
      <c r="J61" s="3"/>
      <c r="K61" s="3"/>
      <c r="L61" s="3"/>
    </row>
    <row r="62" customFormat="1" spans="1:9">
      <c r="A62" s="6">
        <v>3</v>
      </c>
      <c r="B62" s="7" t="s">
        <v>65</v>
      </c>
      <c r="C62" s="9" t="s">
        <v>66</v>
      </c>
      <c r="D62" s="9" t="s">
        <v>67</v>
      </c>
      <c r="E62" s="2">
        <f>ROW()-3</f>
        <v>59</v>
      </c>
      <c r="F62" s="9" t="s">
        <v>68</v>
      </c>
      <c r="G62" s="9">
        <v>380</v>
      </c>
      <c r="H62" s="9">
        <v>34</v>
      </c>
      <c r="I62" s="4"/>
    </row>
    <row r="63" customFormat="1" spans="1:9">
      <c r="A63" s="6"/>
      <c r="B63" s="7"/>
      <c r="C63" s="9"/>
      <c r="D63" s="9"/>
      <c r="E63" s="2">
        <f t="shared" ref="E63:E76" si="5">ROW()-3</f>
        <v>60</v>
      </c>
      <c r="F63" s="9" t="s">
        <v>69</v>
      </c>
      <c r="G63" s="9">
        <v>250</v>
      </c>
      <c r="H63" s="9"/>
      <c r="I63" s="4"/>
    </row>
    <row r="64" customFormat="1" spans="1:9">
      <c r="A64" s="6"/>
      <c r="B64" s="7"/>
      <c r="C64" s="9"/>
      <c r="D64" s="9"/>
      <c r="E64" s="2">
        <f t="shared" si="5"/>
        <v>61</v>
      </c>
      <c r="F64" s="9" t="s">
        <v>70</v>
      </c>
      <c r="G64" s="9">
        <v>5100</v>
      </c>
      <c r="H64" s="9">
        <v>28</v>
      </c>
      <c r="I64" s="4"/>
    </row>
    <row r="65" customFormat="1" spans="1:9">
      <c r="A65" s="6"/>
      <c r="B65" s="7"/>
      <c r="C65" s="9"/>
      <c r="D65" s="9"/>
      <c r="E65" s="2">
        <f t="shared" si="5"/>
        <v>62</v>
      </c>
      <c r="F65" s="9" t="s">
        <v>71</v>
      </c>
      <c r="G65" s="9">
        <v>3100</v>
      </c>
      <c r="H65" s="9">
        <v>21</v>
      </c>
      <c r="I65" s="4"/>
    </row>
    <row r="66" customFormat="1" spans="1:9">
      <c r="A66" s="6"/>
      <c r="B66" s="7"/>
      <c r="C66" s="9"/>
      <c r="D66" s="9"/>
      <c r="E66" s="2">
        <f t="shared" si="5"/>
        <v>63</v>
      </c>
      <c r="F66" s="9" t="s">
        <v>72</v>
      </c>
      <c r="G66" s="9">
        <v>240</v>
      </c>
      <c r="H66" s="9">
        <v>31</v>
      </c>
      <c r="I66" s="4"/>
    </row>
    <row r="67" customFormat="1" spans="1:9">
      <c r="A67" s="6"/>
      <c r="B67" s="7"/>
      <c r="C67" s="9"/>
      <c r="D67" s="9"/>
      <c r="E67" s="2">
        <f t="shared" si="5"/>
        <v>64</v>
      </c>
      <c r="F67" s="9" t="s">
        <v>73</v>
      </c>
      <c r="G67" s="21">
        <v>530</v>
      </c>
      <c r="H67" s="21">
        <v>36</v>
      </c>
      <c r="I67" s="4"/>
    </row>
    <row r="68" customFormat="1" spans="1:9">
      <c r="A68" s="6"/>
      <c r="B68" s="7"/>
      <c r="C68" s="9"/>
      <c r="D68" s="9"/>
      <c r="E68" s="2">
        <f t="shared" si="5"/>
        <v>65</v>
      </c>
      <c r="F68" s="15" t="s">
        <v>74</v>
      </c>
      <c r="G68" s="15">
        <v>4600</v>
      </c>
      <c r="H68" s="15">
        <v>25</v>
      </c>
      <c r="I68" s="4"/>
    </row>
    <row r="69" customFormat="1" spans="1:9">
      <c r="A69" s="6"/>
      <c r="B69" s="7"/>
      <c r="C69" s="9"/>
      <c r="D69" s="9"/>
      <c r="E69" s="2">
        <f t="shared" si="5"/>
        <v>66</v>
      </c>
      <c r="F69" s="9" t="s">
        <v>75</v>
      </c>
      <c r="G69" s="9">
        <v>380</v>
      </c>
      <c r="H69" s="9"/>
      <c r="I69" s="4"/>
    </row>
    <row r="70" customFormat="1" spans="1:9">
      <c r="A70" s="6"/>
      <c r="B70" s="7"/>
      <c r="C70" s="9"/>
      <c r="D70" s="9"/>
      <c r="E70" s="2">
        <f t="shared" si="5"/>
        <v>67</v>
      </c>
      <c r="F70" s="9" t="s">
        <v>76</v>
      </c>
      <c r="G70" s="9">
        <v>90</v>
      </c>
      <c r="H70" s="9"/>
      <c r="I70" s="4"/>
    </row>
    <row r="71" customFormat="1" spans="1:9">
      <c r="A71" s="6"/>
      <c r="B71" s="7"/>
      <c r="C71" s="9"/>
      <c r="D71" s="9"/>
      <c r="E71" s="2">
        <f t="shared" si="5"/>
        <v>68</v>
      </c>
      <c r="F71" s="9" t="s">
        <v>77</v>
      </c>
      <c r="G71" s="9">
        <v>100</v>
      </c>
      <c r="H71" s="9"/>
      <c r="I71" s="4"/>
    </row>
    <row r="72" customFormat="1" spans="1:9">
      <c r="A72" s="6"/>
      <c r="B72" s="7"/>
      <c r="C72" s="9"/>
      <c r="D72" s="9"/>
      <c r="E72" s="2">
        <f t="shared" si="5"/>
        <v>69</v>
      </c>
      <c r="F72" s="9" t="s">
        <v>78</v>
      </c>
      <c r="G72" s="9">
        <v>100</v>
      </c>
      <c r="H72" s="9"/>
      <c r="I72" s="4"/>
    </row>
    <row r="73" customFormat="1" spans="1:9">
      <c r="A73" s="6"/>
      <c r="B73" s="7"/>
      <c r="C73" s="9"/>
      <c r="D73" s="9"/>
      <c r="E73" s="2">
        <f t="shared" si="5"/>
        <v>70</v>
      </c>
      <c r="F73" s="9" t="s">
        <v>79</v>
      </c>
      <c r="G73" s="9">
        <v>90</v>
      </c>
      <c r="H73" s="9"/>
      <c r="I73" s="4"/>
    </row>
    <row r="74" customFormat="1" spans="1:9">
      <c r="A74" s="6"/>
      <c r="B74" s="7"/>
      <c r="C74" s="9"/>
      <c r="D74" s="9"/>
      <c r="E74" s="2">
        <f t="shared" si="5"/>
        <v>71</v>
      </c>
      <c r="F74" s="9" t="s">
        <v>80</v>
      </c>
      <c r="G74" s="9">
        <v>810</v>
      </c>
      <c r="H74" s="9">
        <v>23</v>
      </c>
      <c r="I74" s="4"/>
    </row>
    <row r="75" customFormat="1" spans="1:9">
      <c r="A75" s="6"/>
      <c r="B75" s="7"/>
      <c r="C75" s="9"/>
      <c r="D75" s="9"/>
      <c r="E75" s="2">
        <f t="shared" si="5"/>
        <v>72</v>
      </c>
      <c r="F75" s="9" t="s">
        <v>81</v>
      </c>
      <c r="G75" s="9">
        <v>1200</v>
      </c>
      <c r="H75" s="9">
        <v>22</v>
      </c>
      <c r="I75" s="4"/>
    </row>
    <row r="76" customFormat="1" spans="1:9">
      <c r="A76" s="6"/>
      <c r="B76" s="7"/>
      <c r="C76" s="9"/>
      <c r="D76" s="9"/>
      <c r="E76" s="2">
        <f t="shared" si="5"/>
        <v>73</v>
      </c>
      <c r="F76" s="9" t="s">
        <v>82</v>
      </c>
      <c r="G76" s="9">
        <v>4000</v>
      </c>
      <c r="H76" s="9">
        <v>28</v>
      </c>
      <c r="I76" s="4"/>
    </row>
    <row r="77" spans="1:9">
      <c r="A77" s="19"/>
      <c r="E77" s="24"/>
      <c r="I77" s="23"/>
    </row>
    <row r="78" spans="1:12">
      <c r="A78" s="6">
        <v>4</v>
      </c>
      <c r="B78" s="7" t="s">
        <v>83</v>
      </c>
      <c r="E78" s="20">
        <v>74</v>
      </c>
      <c r="F78" s="9" t="s">
        <v>84</v>
      </c>
      <c r="G78" s="9">
        <v>9800</v>
      </c>
      <c r="H78" s="9">
        <v>56</v>
      </c>
      <c r="I78" s="4">
        <v>75</v>
      </c>
      <c r="J78" s="9" t="s">
        <v>85</v>
      </c>
      <c r="K78" s="9">
        <v>240</v>
      </c>
      <c r="L78" s="9"/>
    </row>
    <row r="79" spans="1:12">
      <c r="A79" s="6"/>
      <c r="B79" s="7"/>
      <c r="E79" s="20"/>
      <c r="F79" s="9"/>
      <c r="G79" s="9"/>
      <c r="H79" s="9"/>
      <c r="I79" s="4">
        <v>76</v>
      </c>
      <c r="J79" s="9" t="s">
        <v>86</v>
      </c>
      <c r="K79" s="9">
        <v>3700</v>
      </c>
      <c r="L79" s="9">
        <v>41</v>
      </c>
    </row>
    <row r="80" spans="1:12">
      <c r="A80" s="6"/>
      <c r="B80" s="7"/>
      <c r="E80" s="20"/>
      <c r="F80" s="9"/>
      <c r="G80" s="9"/>
      <c r="H80" s="9"/>
      <c r="I80" s="4">
        <v>77</v>
      </c>
      <c r="J80" s="9" t="s">
        <v>87</v>
      </c>
      <c r="K80" s="9">
        <v>10</v>
      </c>
      <c r="L80" s="9"/>
    </row>
    <row r="81" spans="1:9">
      <c r="A81" s="6"/>
      <c r="B81" s="7"/>
      <c r="E81" s="10"/>
      <c r="I81" s="23"/>
    </row>
    <row r="82" spans="1:12">
      <c r="A82" s="6"/>
      <c r="B82" s="7"/>
      <c r="E82" s="2">
        <v>78</v>
      </c>
      <c r="F82" s="9" t="s">
        <v>88</v>
      </c>
      <c r="G82" s="9">
        <v>6000</v>
      </c>
      <c r="H82" s="9">
        <v>33</v>
      </c>
      <c r="I82" s="4">
        <v>79</v>
      </c>
      <c r="J82" s="9" t="s">
        <v>89</v>
      </c>
      <c r="K82" s="9">
        <v>65200</v>
      </c>
      <c r="L82" s="9">
        <v>33</v>
      </c>
    </row>
    <row r="83" spans="1:9">
      <c r="A83" s="6"/>
      <c r="B83" s="7"/>
      <c r="E83" s="10"/>
      <c r="I83" s="23"/>
    </row>
    <row r="84" spans="1:12">
      <c r="A84" s="6"/>
      <c r="B84" s="7"/>
      <c r="E84" s="20">
        <v>80</v>
      </c>
      <c r="F84" s="9" t="s">
        <v>90</v>
      </c>
      <c r="G84" s="9">
        <v>2000</v>
      </c>
      <c r="H84" s="9">
        <v>47</v>
      </c>
      <c r="I84" s="4">
        <v>81</v>
      </c>
      <c r="J84" s="9" t="s">
        <v>91</v>
      </c>
      <c r="K84" s="9">
        <v>120</v>
      </c>
      <c r="L84" s="9">
        <v>42</v>
      </c>
    </row>
    <row r="85" customFormat="1" spans="1:12">
      <c r="A85" s="6"/>
      <c r="B85" s="7"/>
      <c r="E85" s="20"/>
      <c r="F85" s="9"/>
      <c r="G85" s="9"/>
      <c r="H85" s="9"/>
      <c r="I85" s="4">
        <v>82</v>
      </c>
      <c r="J85" s="9" t="s">
        <v>92</v>
      </c>
      <c r="K85" s="9">
        <v>130</v>
      </c>
      <c r="L85" s="9"/>
    </row>
    <row r="86" customFormat="1" spans="1:12">
      <c r="A86" s="6"/>
      <c r="B86" s="7"/>
      <c r="E86" s="20"/>
      <c r="F86" s="9"/>
      <c r="G86" s="9"/>
      <c r="H86" s="9"/>
      <c r="I86" s="4">
        <v>83</v>
      </c>
      <c r="J86" s="9" t="s">
        <v>93</v>
      </c>
      <c r="K86" s="9">
        <v>1000</v>
      </c>
      <c r="L86" s="9">
        <v>43</v>
      </c>
    </row>
    <row r="87" spans="1:9">
      <c r="A87" s="6"/>
      <c r="B87" s="7"/>
      <c r="E87" s="10"/>
      <c r="I87" s="23"/>
    </row>
    <row r="88" spans="1:11">
      <c r="A88" s="6"/>
      <c r="B88" s="7"/>
      <c r="E88" s="20">
        <v>84</v>
      </c>
      <c r="F88" s="9" t="s">
        <v>94</v>
      </c>
      <c r="G88" s="9">
        <v>3000</v>
      </c>
      <c r="H88" s="9">
        <v>37</v>
      </c>
      <c r="I88" s="4">
        <v>85</v>
      </c>
      <c r="J88" s="9" t="s">
        <v>95</v>
      </c>
      <c r="K88" s="9">
        <v>920</v>
      </c>
    </row>
    <row r="89" customFormat="1" spans="1:12">
      <c r="A89" s="6"/>
      <c r="B89" s="7"/>
      <c r="E89" s="20"/>
      <c r="F89" s="9"/>
      <c r="G89" s="9"/>
      <c r="H89" s="9"/>
      <c r="I89" s="4">
        <v>86</v>
      </c>
      <c r="J89" s="9" t="s">
        <v>96</v>
      </c>
      <c r="K89" s="9">
        <v>11300</v>
      </c>
      <c r="L89" s="3">
        <v>26</v>
      </c>
    </row>
    <row r="90" spans="1:9">
      <c r="A90" s="6"/>
      <c r="B90" s="7"/>
      <c r="E90" s="10"/>
      <c r="H90" s="9"/>
      <c r="I90" s="23"/>
    </row>
    <row r="91" customFormat="1" spans="1:12">
      <c r="A91" s="6"/>
      <c r="B91" s="7"/>
      <c r="E91" s="2">
        <v>87</v>
      </c>
      <c r="F91" s="9" t="s">
        <v>97</v>
      </c>
      <c r="G91" s="9">
        <v>4400</v>
      </c>
      <c r="H91" s="9">
        <v>37</v>
      </c>
      <c r="I91" s="4">
        <v>88</v>
      </c>
      <c r="J91" s="9" t="s">
        <v>98</v>
      </c>
      <c r="K91" s="9">
        <v>520</v>
      </c>
      <c r="L91" s="3"/>
    </row>
    <row r="92" customFormat="1" spans="1:12">
      <c r="A92" s="6"/>
      <c r="B92" s="7"/>
      <c r="E92" s="10"/>
      <c r="F92" s="3"/>
      <c r="G92" s="3"/>
      <c r="H92" s="3"/>
      <c r="I92" s="23"/>
      <c r="J92" s="3"/>
      <c r="K92" s="3"/>
      <c r="L92" s="3"/>
    </row>
    <row r="93" customFormat="1" spans="1:12">
      <c r="A93" s="6"/>
      <c r="B93" s="7"/>
      <c r="E93" s="2">
        <v>89</v>
      </c>
      <c r="F93" s="9" t="s">
        <v>99</v>
      </c>
      <c r="G93" s="9">
        <v>250</v>
      </c>
      <c r="H93" s="9">
        <v>43</v>
      </c>
      <c r="I93" s="4"/>
      <c r="J93" s="3"/>
      <c r="K93" s="3"/>
      <c r="L93" s="3"/>
    </row>
    <row r="94" customFormat="1" spans="1:12">
      <c r="A94" s="19"/>
      <c r="E94" s="10"/>
      <c r="F94" s="3"/>
      <c r="G94" s="3"/>
      <c r="H94" s="3"/>
      <c r="I94" s="23"/>
      <c r="J94" s="3"/>
      <c r="K94" s="3"/>
      <c r="L94" s="3"/>
    </row>
    <row r="95" spans="1:12">
      <c r="A95" s="6">
        <v>5</v>
      </c>
      <c r="B95" s="7" t="s">
        <v>100</v>
      </c>
      <c r="C95" s="9"/>
      <c r="D95" s="9"/>
      <c r="E95" s="2">
        <v>90</v>
      </c>
      <c r="F95" s="25" t="s">
        <v>101</v>
      </c>
      <c r="G95" s="3">
        <v>390</v>
      </c>
      <c r="H95" s="3">
        <v>20</v>
      </c>
      <c r="I95" s="4">
        <v>91</v>
      </c>
      <c r="J95" s="9" t="s">
        <v>102</v>
      </c>
      <c r="K95" s="9">
        <v>20</v>
      </c>
      <c r="L95" s="9">
        <v>21</v>
      </c>
    </row>
    <row r="96" spans="1:9">
      <c r="A96" s="6"/>
      <c r="B96" s="7"/>
      <c r="C96" s="9"/>
      <c r="D96" s="9"/>
      <c r="E96" s="10"/>
      <c r="I96" s="23"/>
    </row>
    <row r="97" spans="1:11">
      <c r="A97" s="6"/>
      <c r="B97" s="7"/>
      <c r="C97" s="9"/>
      <c r="D97" s="9"/>
      <c r="E97" s="20">
        <v>92</v>
      </c>
      <c r="F97" s="7" t="s">
        <v>103</v>
      </c>
      <c r="G97" s="9">
        <v>800</v>
      </c>
      <c r="H97" s="9">
        <v>21</v>
      </c>
      <c r="I97" s="4">
        <f>ROW()-4</f>
        <v>93</v>
      </c>
      <c r="J97" s="9" t="s">
        <v>104</v>
      </c>
      <c r="K97" s="9">
        <v>10</v>
      </c>
    </row>
    <row r="98" spans="1:11">
      <c r="A98" s="6"/>
      <c r="B98" s="7"/>
      <c r="C98" s="9"/>
      <c r="D98" s="9"/>
      <c r="E98" s="20"/>
      <c r="F98" s="7"/>
      <c r="G98" s="9"/>
      <c r="H98" s="9"/>
      <c r="I98" s="4">
        <f t="shared" ref="I98:I99" si="6">ROW()-4</f>
        <v>94</v>
      </c>
      <c r="J98" s="9" t="s">
        <v>105</v>
      </c>
      <c r="K98" s="9">
        <v>10</v>
      </c>
    </row>
    <row r="99" spans="1:11">
      <c r="A99" s="6"/>
      <c r="B99" s="7"/>
      <c r="C99" s="9"/>
      <c r="D99" s="9"/>
      <c r="E99" s="20"/>
      <c r="F99" s="7"/>
      <c r="G99" s="9"/>
      <c r="H99" s="9"/>
      <c r="I99" s="4">
        <f t="shared" si="6"/>
        <v>95</v>
      </c>
      <c r="J99" s="9" t="s">
        <v>106</v>
      </c>
      <c r="K99" s="9">
        <v>10</v>
      </c>
    </row>
    <row r="100" spans="1:9">
      <c r="A100" s="6"/>
      <c r="B100" s="7"/>
      <c r="C100" s="9"/>
      <c r="D100" s="9"/>
      <c r="E100" s="10"/>
      <c r="I100" s="23"/>
    </row>
    <row r="101" spans="1:7">
      <c r="A101" s="6"/>
      <c r="B101" s="7"/>
      <c r="C101" s="9"/>
      <c r="D101" s="9"/>
      <c r="E101" s="2">
        <f>ROW()-5</f>
        <v>96</v>
      </c>
      <c r="F101" s="9" t="s">
        <v>107</v>
      </c>
      <c r="G101" s="9">
        <v>50</v>
      </c>
    </row>
    <row r="102" spans="1:8">
      <c r="A102" s="6"/>
      <c r="B102" s="7"/>
      <c r="C102" s="9"/>
      <c r="D102" s="9"/>
      <c r="E102" s="2">
        <f t="shared" ref="E102:E103" si="7">ROW()-5</f>
        <v>97</v>
      </c>
      <c r="F102" s="9" t="s">
        <v>108</v>
      </c>
      <c r="G102" s="9">
        <v>20</v>
      </c>
      <c r="H102" s="9">
        <v>35</v>
      </c>
    </row>
    <row r="103" spans="1:7">
      <c r="A103" s="6"/>
      <c r="B103" s="7"/>
      <c r="C103" s="9"/>
      <c r="D103" s="9"/>
      <c r="E103" s="2">
        <f t="shared" si="7"/>
        <v>98</v>
      </c>
      <c r="F103" s="9" t="s">
        <v>109</v>
      </c>
      <c r="G103" s="9">
        <v>30</v>
      </c>
    </row>
    <row r="104" spans="1:9">
      <c r="A104" s="19"/>
      <c r="E104" s="10"/>
      <c r="I104" s="23"/>
    </row>
    <row r="105" spans="1:12">
      <c r="A105" s="6">
        <v>6</v>
      </c>
      <c r="B105" s="7" t="s">
        <v>110</v>
      </c>
      <c r="E105" s="20">
        <v>99</v>
      </c>
      <c r="F105" s="7" t="s">
        <v>111</v>
      </c>
      <c r="G105" s="9">
        <v>240</v>
      </c>
      <c r="H105" s="9">
        <v>14</v>
      </c>
      <c r="I105" s="4">
        <v>100</v>
      </c>
      <c r="J105" s="9" t="s">
        <v>112</v>
      </c>
      <c r="K105" s="9">
        <v>60</v>
      </c>
      <c r="L105" s="9">
        <v>10</v>
      </c>
    </row>
    <row r="106" spans="1:12">
      <c r="A106" s="6"/>
      <c r="B106" s="7"/>
      <c r="E106" s="20"/>
      <c r="F106" s="7"/>
      <c r="G106" s="9"/>
      <c r="H106" s="9"/>
      <c r="I106" s="4">
        <v>101</v>
      </c>
      <c r="J106" s="9" t="s">
        <v>113</v>
      </c>
      <c r="K106" s="9">
        <v>60</v>
      </c>
      <c r="L106" s="9">
        <v>17</v>
      </c>
    </row>
    <row r="107" spans="1:9">
      <c r="A107" s="6"/>
      <c r="B107" s="7"/>
      <c r="E107" s="10"/>
      <c r="I107" s="23"/>
    </row>
    <row r="108" spans="1:12">
      <c r="A108" s="6"/>
      <c r="B108" s="7"/>
      <c r="E108" s="20">
        <v>102</v>
      </c>
      <c r="F108" s="7" t="s">
        <v>114</v>
      </c>
      <c r="G108" s="9">
        <v>60</v>
      </c>
      <c r="H108" s="9">
        <v>19</v>
      </c>
      <c r="I108" s="4">
        <f>ROW()-5</f>
        <v>103</v>
      </c>
      <c r="J108" s="9" t="s">
        <v>115</v>
      </c>
      <c r="K108" s="9">
        <v>570</v>
      </c>
      <c r="L108"/>
    </row>
    <row r="109" spans="1:12">
      <c r="A109" s="6"/>
      <c r="B109" s="7"/>
      <c r="E109" s="20"/>
      <c r="F109" s="7"/>
      <c r="G109" s="9"/>
      <c r="H109" s="9"/>
      <c r="I109" s="4">
        <f t="shared" ref="I109:I110" si="8">ROW()-5</f>
        <v>104</v>
      </c>
      <c r="J109" s="9" t="s">
        <v>116</v>
      </c>
      <c r="K109" s="9">
        <v>1300</v>
      </c>
      <c r="L109" s="9">
        <v>35</v>
      </c>
    </row>
    <row r="110" spans="1:12">
      <c r="A110" s="6"/>
      <c r="B110" s="7"/>
      <c r="E110" s="20"/>
      <c r="F110" s="7"/>
      <c r="G110" s="9"/>
      <c r="H110" s="9"/>
      <c r="I110" s="4">
        <f t="shared" si="8"/>
        <v>105</v>
      </c>
      <c r="J110" s="9" t="s">
        <v>117</v>
      </c>
      <c r="K110" s="9">
        <v>1300</v>
      </c>
      <c r="L110" s="9">
        <v>28</v>
      </c>
    </row>
    <row r="111" spans="1:9">
      <c r="A111" s="19"/>
      <c r="E111" s="10"/>
      <c r="I111" s="23"/>
    </row>
    <row r="112" spans="2:8">
      <c r="B112" s="9"/>
      <c r="E112" s="2">
        <f>ROW()-6</f>
        <v>106</v>
      </c>
      <c r="F112" s="3" t="s">
        <v>118</v>
      </c>
      <c r="G112" s="3">
        <v>310</v>
      </c>
      <c r="H112" s="3">
        <v>19</v>
      </c>
    </row>
    <row r="113" spans="2:8">
      <c r="B113" s="9"/>
      <c r="E113" s="2">
        <f t="shared" ref="E113:E115" si="9">ROW()-6</f>
        <v>107</v>
      </c>
      <c r="F113" s="3" t="s">
        <v>119</v>
      </c>
      <c r="G113" s="3">
        <v>10</v>
      </c>
      <c r="H113" s="3">
        <v>19</v>
      </c>
    </row>
    <row r="114" spans="2:8">
      <c r="B114" s="9"/>
      <c r="E114" s="2">
        <f t="shared" si="9"/>
        <v>108</v>
      </c>
      <c r="F114" s="3" t="s">
        <v>120</v>
      </c>
      <c r="G114" s="3">
        <v>820</v>
      </c>
      <c r="H114" s="3">
        <v>16</v>
      </c>
    </row>
    <row r="115" spans="2:8">
      <c r="B115" s="9"/>
      <c r="E115" s="2">
        <f t="shared" si="9"/>
        <v>109</v>
      </c>
      <c r="F115" s="3" t="s">
        <v>121</v>
      </c>
      <c r="G115" s="3">
        <v>130</v>
      </c>
      <c r="H115" s="3">
        <v>13</v>
      </c>
    </row>
    <row r="116" spans="1:9">
      <c r="A116" s="19"/>
      <c r="E116" s="10"/>
      <c r="I116" s="23"/>
    </row>
    <row r="1292" spans="1:1">
      <c r="A1292" s="19"/>
    </row>
  </sheetData>
  <mergeCells count="77">
    <mergeCell ref="A2:A47"/>
    <mergeCell ref="A49:A60"/>
    <mergeCell ref="A62:A76"/>
    <mergeCell ref="A78:A93"/>
    <mergeCell ref="A95:A103"/>
    <mergeCell ref="A105:A110"/>
    <mergeCell ref="B2:B47"/>
    <mergeCell ref="B49:B60"/>
    <mergeCell ref="B62:B76"/>
    <mergeCell ref="B78:B93"/>
    <mergeCell ref="B95:B103"/>
    <mergeCell ref="B105:B110"/>
    <mergeCell ref="B112:B115"/>
    <mergeCell ref="C2:C47"/>
    <mergeCell ref="C49:C60"/>
    <mergeCell ref="C62:C76"/>
    <mergeCell ref="C95:C103"/>
    <mergeCell ref="D2:D47"/>
    <mergeCell ref="D49:D60"/>
    <mergeCell ref="D62:D76"/>
    <mergeCell ref="D95:D103"/>
    <mergeCell ref="E2:E11"/>
    <mergeCell ref="E13:E19"/>
    <mergeCell ref="E21:E25"/>
    <mergeCell ref="E27:E31"/>
    <mergeCell ref="E33:E36"/>
    <mergeCell ref="E40:E41"/>
    <mergeCell ref="E49:E51"/>
    <mergeCell ref="E53:E54"/>
    <mergeCell ref="E78:E80"/>
    <mergeCell ref="E84:E86"/>
    <mergeCell ref="E88:E89"/>
    <mergeCell ref="E97:E99"/>
    <mergeCell ref="E105:E106"/>
    <mergeCell ref="E108:E110"/>
    <mergeCell ref="F2:F11"/>
    <mergeCell ref="F13:F19"/>
    <mergeCell ref="F21:F25"/>
    <mergeCell ref="F27:F31"/>
    <mergeCell ref="F33:F36"/>
    <mergeCell ref="F40:F41"/>
    <mergeCell ref="F49:F51"/>
    <mergeCell ref="F53:F54"/>
    <mergeCell ref="F78:F80"/>
    <mergeCell ref="F84:F86"/>
    <mergeCell ref="F88:F89"/>
    <mergeCell ref="F97:F99"/>
    <mergeCell ref="F105:F106"/>
    <mergeCell ref="F108:F110"/>
    <mergeCell ref="G2:G11"/>
    <mergeCell ref="G13:G19"/>
    <mergeCell ref="G21:G25"/>
    <mergeCell ref="G27:G31"/>
    <mergeCell ref="G33:G36"/>
    <mergeCell ref="G40:G41"/>
    <mergeCell ref="G49:G51"/>
    <mergeCell ref="G53:G54"/>
    <mergeCell ref="G78:G80"/>
    <mergeCell ref="G84:G86"/>
    <mergeCell ref="G88:G89"/>
    <mergeCell ref="G97:G99"/>
    <mergeCell ref="G105:G106"/>
    <mergeCell ref="G108:G110"/>
    <mergeCell ref="H2:H11"/>
    <mergeCell ref="H13:H19"/>
    <mergeCell ref="H21:H25"/>
    <mergeCell ref="H27:H31"/>
    <mergeCell ref="H33:H36"/>
    <mergeCell ref="H40:H41"/>
    <mergeCell ref="H49:H51"/>
    <mergeCell ref="H53:H54"/>
    <mergeCell ref="H78:H80"/>
    <mergeCell ref="H84:H86"/>
    <mergeCell ref="H88:H89"/>
    <mergeCell ref="H97:H99"/>
    <mergeCell ref="H105:H106"/>
    <mergeCell ref="H108:H110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mop网站规划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JS-012</dc:creator>
  <cp:lastModifiedBy>JS-012</cp:lastModifiedBy>
  <dcterms:created xsi:type="dcterms:W3CDTF">2015-06-05T18:17:00Z</dcterms:created>
  <dcterms:modified xsi:type="dcterms:W3CDTF">2020-07-04T12:30:57Z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