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b. of Real Goal" sheetId="1" r:id="rId3"/>
    <sheet state="visible" name="Highest Diff" sheetId="2" r:id="rId4"/>
    <sheet state="visible" name="Honest" sheetId="3" r:id="rId5"/>
    <sheet state="visible" name="Ambiguous" sheetId="4" r:id="rId6"/>
    <sheet state="visible" name="IR_0.3" sheetId="5" r:id="rId7"/>
    <sheet state="visible" name="IR_0,6" sheetId="6" r:id="rId8"/>
    <sheet state="visible" name="Survey Info" sheetId="7" r:id="rId9"/>
  </sheets>
  <definedNames/>
  <calcPr/>
</workbook>
</file>

<file path=xl/sharedStrings.xml><?xml version="1.0" encoding="utf-8"?>
<sst xmlns="http://schemas.openxmlformats.org/spreadsheetml/2006/main" count="13534" uniqueCount="146">
  <si>
    <t>map</t>
  </si>
  <si>
    <t>start</t>
  </si>
  <si>
    <t>density</t>
  </si>
  <si>
    <t>goal0</t>
  </si>
  <si>
    <t>honest</t>
  </si>
  <si>
    <t>deceptive</t>
  </si>
  <si>
    <t>IR_0.3</t>
  </si>
  <si>
    <t>IR_0.6</t>
  </si>
  <si>
    <t>Group by maps and # of goals</t>
  </si>
  <si>
    <t>Group by # of goals</t>
  </si>
  <si>
    <t>e</t>
  </si>
  <si>
    <t>l</t>
  </si>
  <si>
    <t>h</t>
  </si>
  <si>
    <t>i</t>
  </si>
  <si>
    <t>m</t>
  </si>
  <si>
    <t>empty</t>
  </si>
  <si>
    <t>(3, 40)</t>
  </si>
  <si>
    <t>D_10</t>
  </si>
  <si>
    <t>(37, 39)</t>
  </si>
  <si>
    <t>D_20</t>
  </si>
  <si>
    <t>D_30</t>
  </si>
  <si>
    <t>D_40</t>
  </si>
  <si>
    <t>D_50</t>
  </si>
  <si>
    <t>D_60</t>
  </si>
  <si>
    <t>D_70</t>
  </si>
  <si>
    <t>D_80</t>
  </si>
  <si>
    <t>Honet</t>
  </si>
  <si>
    <t>AM</t>
  </si>
  <si>
    <t>3-goal</t>
  </si>
  <si>
    <t>5-goal</t>
  </si>
  <si>
    <t>D_90</t>
  </si>
  <si>
    <t>(36, 9)</t>
  </si>
  <si>
    <t>(23, 38)</t>
  </si>
  <si>
    <t>optcost</t>
  </si>
  <si>
    <t>distribution</t>
  </si>
  <si>
    <t>formula</t>
  </si>
  <si>
    <t>costdif</t>
  </si>
  <si>
    <t>probability</t>
  </si>
  <si>
    <t>goal1</t>
  </si>
  <si>
    <t>goal2</t>
  </si>
  <si>
    <t>goal3</t>
  </si>
  <si>
    <t>goal4</t>
  </si>
  <si>
    <t>goal5</t>
  </si>
  <si>
    <t>max of fake goals</t>
  </si>
  <si>
    <t>diff</t>
  </si>
  <si>
    <t>group on map &amp; goals</t>
  </si>
  <si>
    <t>group of goals</t>
  </si>
  <si>
    <t>P</t>
  </si>
  <si>
    <t>(18, 7)</t>
  </si>
  <si>
    <t>(9, 41)</t>
  </si>
  <si>
    <t>(25, 31)</t>
  </si>
  <si>
    <t>(47, 32)</t>
  </si>
  <si>
    <t>(12, 28)</t>
  </si>
  <si>
    <t>(42, 35)</t>
  </si>
  <si>
    <t>(7, 21)</t>
  </si>
  <si>
    <t>(40, 29)</t>
  </si>
  <si>
    <t>(44, 19)</t>
  </si>
  <si>
    <t>(20, 46)</t>
  </si>
  <si>
    <t>(25, 11)</t>
  </si>
  <si>
    <t>(40, 38)</t>
  </si>
  <si>
    <t>(40, 11)</t>
  </si>
  <si>
    <t>(18, 25)</t>
  </si>
  <si>
    <t>(12, 40)</t>
  </si>
  <si>
    <t>(25, 43)</t>
  </si>
  <si>
    <t>49_low</t>
  </si>
  <si>
    <t>(23, 3)</t>
  </si>
  <si>
    <t>(32, 38)</t>
  </si>
  <si>
    <t>(44, 30)</t>
  </si>
  <si>
    <t>(11, 9)</t>
  </si>
  <si>
    <t>(8, 29)</t>
  </si>
  <si>
    <t>(40, 42)</t>
  </si>
  <si>
    <t>(15, 41)</t>
  </si>
  <si>
    <t>(34, 21)</t>
  </si>
  <si>
    <t>(17, 17)</t>
  </si>
  <si>
    <t>(13, 28)</t>
  </si>
  <si>
    <t>(35, 21)</t>
  </si>
  <si>
    <t>(2, 45)</t>
  </si>
  <si>
    <t>(47, 22)</t>
  </si>
  <si>
    <t>(20, 27)</t>
  </si>
  <si>
    <t>(19, 2)</t>
  </si>
  <si>
    <t>(39, 7)</t>
  </si>
  <si>
    <t>(28, 34)</t>
  </si>
  <si>
    <t>(36, 20)</t>
  </si>
  <si>
    <t>49_high</t>
  </si>
  <si>
    <t>(5, 10)</t>
  </si>
  <si>
    <t>(42, 31)</t>
  </si>
  <si>
    <t>(5, 27)</t>
  </si>
  <si>
    <t>(26, 37)</t>
  </si>
  <si>
    <t>(42, 37)</t>
  </si>
  <si>
    <t>(9, 39)</t>
  </si>
  <si>
    <t>(2, 10)</t>
  </si>
  <si>
    <t>(37, 43)</t>
  </si>
  <si>
    <t>(42, 26)</t>
  </si>
  <si>
    <t>(5, 37)</t>
  </si>
  <si>
    <t>(28, 43)</t>
  </si>
  <si>
    <t>(39, 11)</t>
  </si>
  <si>
    <t>(18, 24)</t>
  </si>
  <si>
    <t>(46, 21)</t>
  </si>
  <si>
    <t>100_island</t>
  </si>
  <si>
    <t>(13, 24)</t>
  </si>
  <si>
    <t>(71, 72)</t>
  </si>
  <si>
    <t>(30, 46)</t>
  </si>
  <si>
    <t>(18, 30)</t>
  </si>
  <si>
    <t>(43, 89)</t>
  </si>
  <si>
    <t>(67, 33)</t>
  </si>
  <si>
    <t>(8, 54)</t>
  </si>
  <si>
    <t>(74, 62)</t>
  </si>
  <si>
    <t>(54, 10)</t>
  </si>
  <si>
    <t>(62, 89)</t>
  </si>
  <si>
    <t>(7, 84)</t>
  </si>
  <si>
    <t>(86, 11)</t>
  </si>
  <si>
    <t>(27, 39)</t>
  </si>
  <si>
    <t>(34, 13)</t>
  </si>
  <si>
    <t>(37, 89)</t>
  </si>
  <si>
    <t>(46, 80)</t>
  </si>
  <si>
    <t>(79, 11)</t>
  </si>
  <si>
    <t>(11, 75)</t>
  </si>
  <si>
    <t>(47, 12)</t>
  </si>
  <si>
    <t>100_maze</t>
  </si>
  <si>
    <t>(50, 4)</t>
  </si>
  <si>
    <t>(65, 82)</t>
  </si>
  <si>
    <t>(25, 47)</t>
  </si>
  <si>
    <t>(82, 68)</t>
  </si>
  <si>
    <t>(89, 54)</t>
  </si>
  <si>
    <t>(26, 4)</t>
  </si>
  <si>
    <t>(18, 89)</t>
  </si>
  <si>
    <t>(81, 13)</t>
  </si>
  <si>
    <t>(18, 47)</t>
  </si>
  <si>
    <t>(69, 51)</t>
  </si>
  <si>
    <t>(54, 72)</t>
  </si>
  <si>
    <t>(81, 33)</t>
  </si>
  <si>
    <t>(54, 89)</t>
  </si>
  <si>
    <t>(18, 8)</t>
  </si>
  <si>
    <t>(12, 52)</t>
  </si>
  <si>
    <t>(68, 64)</t>
  </si>
  <si>
    <t>(12, 12)</t>
  </si>
  <si>
    <t>(67, 89)</t>
  </si>
  <si>
    <t>(54, 47)</t>
  </si>
  <si>
    <t>(40, 26)</t>
  </si>
  <si>
    <t>(29, 43)</t>
  </si>
  <si>
    <t>Q number</t>
  </si>
  <si>
    <t>model (0=base/1=ambiguous/2=ir_0.3/3=ir_0.6)</t>
  </si>
  <si>
    <t>map (e=empty/l=low/h=high/i=island/m=maze)</t>
  </si>
  <si>
    <t>points (4=4/6=6)</t>
  </si>
  <si>
    <t>checkpoint (0=0.25/1=0.5/2=0.75)</t>
  </si>
  <si>
    <t>answer (1/2/3/4/5)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</si>
</sst>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sz val="11.0"/>
      <color rgb="FF000000"/>
      <name val="Times New Roman"/>
    </font>
    <font/>
    <font>
      <sz val="11.0"/>
      <name val="Times New Roman"/>
    </font>
    <font>
      <name val="Arial"/>
    </font>
    <font>
      <sz val="12.0"/>
      <name val="Times New Roman"/>
    </font>
    <font>
      <sz val="12.0"/>
      <color rgb="FF000000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 readingOrder="0" vertical="bottom"/>
    </xf>
    <xf borderId="1" fillId="0" fontId="1" numFmtId="0" xfId="0" applyAlignment="1" applyBorder="1" applyFont="1">
      <alignment horizontal="center" readingOrder="0" vertical="bottom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left" vertical="bottom"/>
    </xf>
    <xf borderId="4" fillId="0" fontId="1" numFmtId="0" xfId="0" applyAlignment="1" applyBorder="1" applyFont="1">
      <alignment horizontal="left" vertical="bottom"/>
    </xf>
    <xf borderId="4" fillId="2" fontId="1" numFmtId="0" xfId="0" applyAlignment="1" applyBorder="1" applyFill="1" applyFont="1">
      <alignment horizontal="left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left" readingOrder="0" vertical="center"/>
    </xf>
    <xf borderId="0" fillId="0" fontId="3" numFmtId="0" xfId="0" applyAlignment="1" applyFont="1">
      <alignment horizontal="left" vertical="center"/>
    </xf>
    <xf borderId="0" fillId="0" fontId="3" numFmtId="0" xfId="0" applyAlignment="1" applyFont="1">
      <alignment horizontal="left" vertical="bottom"/>
    </xf>
    <xf borderId="0" fillId="0" fontId="1" numFmtId="0" xfId="0" applyAlignment="1" applyFont="1">
      <alignment horizontal="left"/>
    </xf>
    <xf borderId="0" fillId="0" fontId="4" numFmtId="0" xfId="0" applyAlignment="1" applyFont="1">
      <alignment vertical="bottom"/>
    </xf>
    <xf borderId="0" fillId="0" fontId="5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5" numFmtId="0" xfId="0" applyAlignment="1" applyFont="1">
      <alignment horizontal="left"/>
    </xf>
    <xf borderId="0" fillId="0" fontId="6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horizontal="lef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/>
      <c r="K1" s="4"/>
      <c r="L1" s="5"/>
      <c r="M1" s="3" t="s">
        <v>9</v>
      </c>
      <c r="N1" s="4"/>
      <c r="O1" s="4"/>
      <c r="P1" s="5"/>
      <c r="Q1" s="6"/>
      <c r="R1" s="6" t="s">
        <v>10</v>
      </c>
      <c r="S1" s="6" t="s">
        <v>11</v>
      </c>
      <c r="T1" s="6" t="s">
        <v>12</v>
      </c>
      <c r="U1" s="6" t="s">
        <v>13</v>
      </c>
      <c r="V1" s="6" t="s">
        <v>14</v>
      </c>
    </row>
    <row r="2">
      <c r="A2" s="1" t="s">
        <v>15</v>
      </c>
      <c r="B2" s="1" t="s">
        <v>16</v>
      </c>
      <c r="C2" s="1" t="s">
        <v>17</v>
      </c>
      <c r="D2" s="1" t="s">
        <v>18</v>
      </c>
      <c r="E2" s="1">
        <v>0.33</v>
      </c>
      <c r="F2" s="7">
        <v>0.33</v>
      </c>
      <c r="G2" s="7">
        <v>0.33</v>
      </c>
      <c r="H2" s="7">
        <v>0.36</v>
      </c>
      <c r="I2" s="8">
        <f t="shared" ref="I2:L2" si="1">(E2+E11+E20+E29)/4</f>
        <v>0.345</v>
      </c>
      <c r="J2" s="8">
        <f t="shared" si="1"/>
        <v>0.335</v>
      </c>
      <c r="K2" s="9">
        <f t="shared" si="1"/>
        <v>0.3575</v>
      </c>
      <c r="L2" s="9">
        <f t="shared" si="1"/>
        <v>0.38</v>
      </c>
      <c r="M2" s="8">
        <f t="shared" ref="M2:P2" si="2">(I2+I74+I146+I218+I290)/5</f>
        <v>0.358</v>
      </c>
      <c r="N2" s="8">
        <f t="shared" si="2"/>
        <v>0.352</v>
      </c>
      <c r="O2" s="8">
        <f t="shared" si="2"/>
        <v>0.335</v>
      </c>
      <c r="P2" s="8">
        <f t="shared" si="2"/>
        <v>0.329</v>
      </c>
      <c r="Q2" s="7"/>
      <c r="R2" s="7">
        <f t="shared" ref="R2:R10" si="5">(I2+I38)/2</f>
        <v>0.27625</v>
      </c>
      <c r="S2" s="7">
        <f t="shared" ref="S2:S10" si="6">(I74+I110)/2</f>
        <v>0.285</v>
      </c>
      <c r="T2" s="7">
        <f t="shared" ref="T2:T10" si="7">(I146+I182)/2</f>
        <v>0.28625</v>
      </c>
      <c r="U2" s="7">
        <f t="shared" ref="U2:U10" si="8">(I218+I254)/2</f>
        <v>0.31125</v>
      </c>
      <c r="V2" s="7">
        <f t="shared" ref="V2:V10" si="9">(I290+I326)/2</f>
        <v>0.30875</v>
      </c>
    </row>
    <row r="3">
      <c r="A3" s="1" t="s">
        <v>15</v>
      </c>
      <c r="B3" s="1" t="s">
        <v>16</v>
      </c>
      <c r="C3" s="1" t="s">
        <v>19</v>
      </c>
      <c r="D3" s="1" t="s">
        <v>18</v>
      </c>
      <c r="E3" s="1">
        <v>0.35</v>
      </c>
      <c r="F3" s="7">
        <v>0.31</v>
      </c>
      <c r="G3" s="7">
        <v>0.36</v>
      </c>
      <c r="H3" s="7">
        <v>0.42</v>
      </c>
      <c r="I3" s="8">
        <f t="shared" ref="I3:L3" si="3">(E3+E12+E21+E30)/4</f>
        <v>0.3775</v>
      </c>
      <c r="J3" s="8">
        <f t="shared" si="3"/>
        <v>0.33</v>
      </c>
      <c r="K3" s="9">
        <f t="shared" si="3"/>
        <v>0.405</v>
      </c>
      <c r="L3" s="9">
        <f t="shared" si="3"/>
        <v>0.39</v>
      </c>
      <c r="M3" s="8">
        <f t="shared" ref="M3:P3" si="4">(I3+I75+I147+I219+I291)/5</f>
        <v>0.3985</v>
      </c>
      <c r="N3" s="8">
        <f t="shared" si="4"/>
        <v>0.3875</v>
      </c>
      <c r="O3" s="8">
        <f t="shared" si="4"/>
        <v>0.366</v>
      </c>
      <c r="P3" s="8">
        <f t="shared" si="4"/>
        <v>0.354</v>
      </c>
      <c r="Q3" s="7"/>
      <c r="R3" s="7">
        <f t="shared" si="5"/>
        <v>0.3075</v>
      </c>
      <c r="S3" s="7">
        <f t="shared" si="6"/>
        <v>0.3325</v>
      </c>
      <c r="T3" s="7">
        <f t="shared" si="7"/>
        <v>0.32875</v>
      </c>
      <c r="U3" s="7">
        <f t="shared" si="8"/>
        <v>0.36375</v>
      </c>
      <c r="V3" s="7">
        <f t="shared" si="9"/>
        <v>0.335</v>
      </c>
    </row>
    <row r="4">
      <c r="A4" s="1" t="s">
        <v>15</v>
      </c>
      <c r="B4" s="1" t="s">
        <v>16</v>
      </c>
      <c r="C4" s="1" t="s">
        <v>20</v>
      </c>
      <c r="D4" s="1" t="s">
        <v>18</v>
      </c>
      <c r="E4" s="1">
        <v>0.37</v>
      </c>
      <c r="F4" s="7">
        <v>0.31</v>
      </c>
      <c r="G4" s="7">
        <v>0.4</v>
      </c>
      <c r="H4" s="7">
        <v>0.55</v>
      </c>
      <c r="I4" s="8">
        <f t="shared" ref="I4:L4" si="10">(E4+E13+E22+E31)/4</f>
        <v>0.41</v>
      </c>
      <c r="J4" s="8">
        <f t="shared" si="10"/>
        <v>0.33</v>
      </c>
      <c r="K4" s="9">
        <f t="shared" si="10"/>
        <v>0.5275</v>
      </c>
      <c r="L4" s="9">
        <f t="shared" si="10"/>
        <v>0.46</v>
      </c>
      <c r="M4" s="8">
        <f t="shared" ref="M4:P4" si="11">(I4+I76+I148+I220+I292)/5</f>
        <v>0.4455</v>
      </c>
      <c r="N4" s="8">
        <f t="shared" si="11"/>
        <v>0.429</v>
      </c>
      <c r="O4" s="8">
        <f t="shared" si="11"/>
        <v>0.4105</v>
      </c>
      <c r="P4" s="8">
        <f t="shared" si="11"/>
        <v>0.3655</v>
      </c>
      <c r="Q4" s="7"/>
      <c r="R4" s="7">
        <f t="shared" si="5"/>
        <v>0.3425</v>
      </c>
      <c r="S4" s="7">
        <f t="shared" si="6"/>
        <v>0.38125</v>
      </c>
      <c r="T4" s="7">
        <f t="shared" si="7"/>
        <v>0.365</v>
      </c>
      <c r="U4" s="7">
        <f t="shared" si="8"/>
        <v>0.43375</v>
      </c>
      <c r="V4" s="7">
        <f t="shared" si="9"/>
        <v>0.43875</v>
      </c>
    </row>
    <row r="5">
      <c r="A5" s="1" t="s">
        <v>15</v>
      </c>
      <c r="B5" s="1" t="s">
        <v>16</v>
      </c>
      <c r="C5" s="1" t="s">
        <v>21</v>
      </c>
      <c r="D5" s="1" t="s">
        <v>18</v>
      </c>
      <c r="E5" s="1">
        <v>0.39</v>
      </c>
      <c r="F5" s="7">
        <v>0.32</v>
      </c>
      <c r="G5" s="7">
        <v>0.49</v>
      </c>
      <c r="H5" s="7">
        <v>0.73</v>
      </c>
      <c r="I5" s="8">
        <f t="shared" ref="I5:L5" si="12">(E5+E14+E23+E32)/4</f>
        <v>0.445</v>
      </c>
      <c r="J5" s="8">
        <f t="shared" si="12"/>
        <v>0.34</v>
      </c>
      <c r="K5" s="9">
        <f t="shared" si="12"/>
        <v>0.6175</v>
      </c>
      <c r="L5" s="9">
        <f t="shared" si="12"/>
        <v>0.5</v>
      </c>
      <c r="M5" s="8">
        <f t="shared" ref="M5:P5" si="13">(I5+I77+I149+I221+I293)/5</f>
        <v>0.5095</v>
      </c>
      <c r="N5" s="8">
        <f t="shared" si="13"/>
        <v>0.4585</v>
      </c>
      <c r="O5" s="8">
        <f t="shared" si="13"/>
        <v>0.4555</v>
      </c>
      <c r="P5" s="8">
        <f t="shared" si="13"/>
        <v>0.365</v>
      </c>
      <c r="Q5" s="7"/>
      <c r="R5" s="7">
        <f t="shared" si="5"/>
        <v>0.38</v>
      </c>
      <c r="S5" s="7">
        <f t="shared" si="6"/>
        <v>0.4325</v>
      </c>
      <c r="T5" s="7">
        <f t="shared" si="7"/>
        <v>0.41</v>
      </c>
      <c r="U5" s="7">
        <f t="shared" si="8"/>
        <v>0.50375</v>
      </c>
      <c r="V5" s="7">
        <f t="shared" si="9"/>
        <v>0.51625</v>
      </c>
    </row>
    <row r="6">
      <c r="A6" s="1" t="s">
        <v>15</v>
      </c>
      <c r="B6" s="1" t="s">
        <v>16</v>
      </c>
      <c r="C6" s="1" t="s">
        <v>22</v>
      </c>
      <c r="D6" s="1" t="s">
        <v>18</v>
      </c>
      <c r="E6" s="1">
        <v>0.41</v>
      </c>
      <c r="F6" s="7">
        <v>0.37</v>
      </c>
      <c r="G6" s="7">
        <v>0.66</v>
      </c>
      <c r="H6" s="7">
        <v>0.81</v>
      </c>
      <c r="I6" s="8">
        <f t="shared" ref="I6:L6" si="14">(E6+E15+E24+E33)/4</f>
        <v>0.505</v>
      </c>
      <c r="J6" s="8">
        <f t="shared" si="14"/>
        <v>0.3675</v>
      </c>
      <c r="K6" s="9">
        <f t="shared" si="14"/>
        <v>0.69</v>
      </c>
      <c r="L6" s="9">
        <f t="shared" si="14"/>
        <v>0.53</v>
      </c>
      <c r="M6" s="8">
        <f t="shared" ref="M6:P6" si="15">(I6+I78+I150+I222+I294)/5</f>
        <v>0.5915</v>
      </c>
      <c r="N6" s="8">
        <f t="shared" si="15"/>
        <v>0.5165</v>
      </c>
      <c r="O6" s="8">
        <f t="shared" si="15"/>
        <v>0.505</v>
      </c>
      <c r="P6" s="8">
        <f t="shared" si="15"/>
        <v>0.398</v>
      </c>
      <c r="Q6" s="7"/>
      <c r="R6" s="7">
        <f t="shared" si="5"/>
        <v>0.43</v>
      </c>
      <c r="S6" s="7">
        <f t="shared" si="6"/>
        <v>0.475</v>
      </c>
      <c r="T6" s="7">
        <f t="shared" si="7"/>
        <v>0.47375</v>
      </c>
      <c r="U6" s="7">
        <f t="shared" si="8"/>
        <v>0.59625</v>
      </c>
      <c r="V6" s="7">
        <f t="shared" si="9"/>
        <v>0.62875</v>
      </c>
    </row>
    <row r="7">
      <c r="A7" s="1" t="s">
        <v>15</v>
      </c>
      <c r="B7" s="1" t="s">
        <v>16</v>
      </c>
      <c r="C7" s="1" t="s">
        <v>23</v>
      </c>
      <c r="D7" s="1" t="s">
        <v>18</v>
      </c>
      <c r="E7" s="1">
        <v>0.43</v>
      </c>
      <c r="F7" s="7">
        <v>0.41</v>
      </c>
      <c r="G7" s="7">
        <v>0.75</v>
      </c>
      <c r="H7" s="7">
        <v>0.81</v>
      </c>
      <c r="I7" s="8">
        <f t="shared" ref="I7:L7" si="16">(E7+E16+E25+E34)/4</f>
        <v>0.5875</v>
      </c>
      <c r="J7" s="8">
        <f t="shared" si="16"/>
        <v>0.395</v>
      </c>
      <c r="K7" s="9">
        <f t="shared" si="16"/>
        <v>0.735</v>
      </c>
      <c r="L7" s="9">
        <f t="shared" si="16"/>
        <v>0.5525</v>
      </c>
      <c r="M7" s="8">
        <f t="shared" ref="M7:P7" si="17">(I7+I79+I151+I223+I295)/5</f>
        <v>0.6705</v>
      </c>
      <c r="N7" s="8">
        <f t="shared" si="17"/>
        <v>0.6165</v>
      </c>
      <c r="O7" s="8">
        <f t="shared" si="17"/>
        <v>0.5575</v>
      </c>
      <c r="P7" s="8">
        <f t="shared" si="17"/>
        <v>0.436</v>
      </c>
      <c r="Q7" s="7"/>
      <c r="R7" s="7">
        <f t="shared" si="5"/>
        <v>0.49375</v>
      </c>
      <c r="S7" s="7">
        <f t="shared" si="6"/>
        <v>0.53375</v>
      </c>
      <c r="T7" s="7">
        <f t="shared" si="7"/>
        <v>0.5375</v>
      </c>
      <c r="U7" s="7">
        <f t="shared" si="8"/>
        <v>0.685</v>
      </c>
      <c r="V7" s="7">
        <f t="shared" si="9"/>
        <v>0.7725</v>
      </c>
    </row>
    <row r="8">
      <c r="A8" s="1" t="s">
        <v>15</v>
      </c>
      <c r="B8" s="1" t="s">
        <v>16</v>
      </c>
      <c r="C8" s="1" t="s">
        <v>24</v>
      </c>
      <c r="D8" s="1" t="s">
        <v>18</v>
      </c>
      <c r="E8" s="1">
        <v>0.54</v>
      </c>
      <c r="F8" s="7">
        <v>0.45</v>
      </c>
      <c r="G8" s="7">
        <v>0.81</v>
      </c>
      <c r="H8" s="7">
        <v>0.81</v>
      </c>
      <c r="I8" s="8">
        <f t="shared" ref="I8:L8" si="18">(E8+E17+E26+E35)/4</f>
        <v>0.665</v>
      </c>
      <c r="J8" s="8">
        <f t="shared" si="18"/>
        <v>0.515</v>
      </c>
      <c r="K8" s="9">
        <f t="shared" si="18"/>
        <v>0.7675</v>
      </c>
      <c r="L8" s="9">
        <f t="shared" si="18"/>
        <v>0.6325</v>
      </c>
      <c r="M8" s="8">
        <f t="shared" ref="M8:P8" si="19">(I8+I80+I152+I224+I296)/5</f>
        <v>0.764</v>
      </c>
      <c r="N8" s="8">
        <f t="shared" si="19"/>
        <v>0.6945</v>
      </c>
      <c r="O8" s="8">
        <f t="shared" si="19"/>
        <v>0.64</v>
      </c>
      <c r="P8" s="8">
        <f t="shared" si="19"/>
        <v>0.4975</v>
      </c>
      <c r="Q8" s="7"/>
      <c r="R8" s="7">
        <f t="shared" si="5"/>
        <v>0.56</v>
      </c>
      <c r="S8" s="7">
        <f t="shared" si="6"/>
        <v>0.615</v>
      </c>
      <c r="T8" s="7">
        <f t="shared" si="7"/>
        <v>0.63</v>
      </c>
      <c r="U8" s="7">
        <f t="shared" si="8"/>
        <v>0.76375</v>
      </c>
      <c r="V8" s="7">
        <f t="shared" si="9"/>
        <v>0.905</v>
      </c>
    </row>
    <row r="9">
      <c r="A9" s="1" t="s">
        <v>15</v>
      </c>
      <c r="B9" s="1" t="s">
        <v>16</v>
      </c>
      <c r="C9" s="1" t="s">
        <v>25</v>
      </c>
      <c r="D9" s="1" t="s">
        <v>18</v>
      </c>
      <c r="E9" s="1">
        <v>0.67</v>
      </c>
      <c r="F9" s="7">
        <v>0.47</v>
      </c>
      <c r="G9" s="7">
        <v>0.83</v>
      </c>
      <c r="H9" s="7">
        <v>0.82</v>
      </c>
      <c r="I9" s="8">
        <f t="shared" ref="I9:L9" si="20">(E9+E18+E27+E36)/4</f>
        <v>0.745</v>
      </c>
      <c r="J9" s="8">
        <f t="shared" si="20"/>
        <v>0.6125</v>
      </c>
      <c r="K9" s="9">
        <f t="shared" si="20"/>
        <v>0.78</v>
      </c>
      <c r="L9" s="9">
        <f t="shared" si="20"/>
        <v>0.695</v>
      </c>
      <c r="M9" s="8">
        <f t="shared" ref="M9:P9" si="21">(I9+I81+I153+I225+I297)/5</f>
        <v>0.8435</v>
      </c>
      <c r="N9" s="8">
        <f t="shared" si="21"/>
        <v>0.7835</v>
      </c>
      <c r="O9" s="8">
        <f t="shared" si="21"/>
        <v>0.7345</v>
      </c>
      <c r="P9" s="8">
        <f t="shared" si="21"/>
        <v>0.5855</v>
      </c>
      <c r="Q9" s="7"/>
      <c r="R9" s="7">
        <f t="shared" si="5"/>
        <v>0.6225</v>
      </c>
      <c r="S9" s="7">
        <f t="shared" si="6"/>
        <v>0.71</v>
      </c>
      <c r="T9" s="7">
        <f t="shared" si="7"/>
        <v>0.71125</v>
      </c>
      <c r="U9" s="7">
        <f t="shared" si="8"/>
        <v>0.855</v>
      </c>
      <c r="V9" s="7">
        <f t="shared" si="9"/>
        <v>0.96</v>
      </c>
    </row>
    <row r="10">
      <c r="A10" s="1" t="s">
        <v>15</v>
      </c>
      <c r="B10" s="1" t="s">
        <v>16</v>
      </c>
      <c r="C10" s="1" t="s">
        <v>30</v>
      </c>
      <c r="D10" s="1" t="s">
        <v>18</v>
      </c>
      <c r="E10" s="1">
        <v>0.75</v>
      </c>
      <c r="F10" s="7">
        <v>0.65</v>
      </c>
      <c r="G10" s="7">
        <v>0.83</v>
      </c>
      <c r="H10" s="7">
        <v>0.83</v>
      </c>
      <c r="I10" s="8">
        <f t="shared" ref="I10:L10" si="22">(E10+E19+E28+E37)/4</f>
        <v>0.8</v>
      </c>
      <c r="J10" s="8">
        <f t="shared" si="22"/>
        <v>0.74</v>
      </c>
      <c r="K10" s="9">
        <f t="shared" si="22"/>
        <v>0.7775</v>
      </c>
      <c r="L10" s="9">
        <f t="shared" si="22"/>
        <v>0.765</v>
      </c>
      <c r="M10" s="8">
        <f t="shared" ref="M10:P10" si="23">(I10+I82+I154+I226+I298)/5</f>
        <v>0.8945</v>
      </c>
      <c r="N10" s="8">
        <f t="shared" si="23"/>
        <v>0.86</v>
      </c>
      <c r="O10" s="8">
        <f t="shared" si="23"/>
        <v>0.822</v>
      </c>
      <c r="P10" s="8">
        <f t="shared" si="23"/>
        <v>0.742</v>
      </c>
      <c r="Q10" s="7"/>
      <c r="R10" s="7">
        <f t="shared" si="5"/>
        <v>0.6875</v>
      </c>
      <c r="S10" s="7">
        <f t="shared" si="6"/>
        <v>0.78625</v>
      </c>
      <c r="T10" s="7">
        <f t="shared" si="7"/>
        <v>0.78875</v>
      </c>
      <c r="U10" s="7">
        <f t="shared" si="8"/>
        <v>0.94</v>
      </c>
      <c r="V10" s="7">
        <f t="shared" si="9"/>
        <v>0.9775</v>
      </c>
    </row>
    <row r="11">
      <c r="A11" s="1" t="s">
        <v>15</v>
      </c>
      <c r="B11" s="1" t="s">
        <v>31</v>
      </c>
      <c r="C11" s="1" t="s">
        <v>17</v>
      </c>
      <c r="D11" s="1" t="s">
        <v>32</v>
      </c>
      <c r="E11" s="1">
        <v>0.35</v>
      </c>
      <c r="F11" s="7">
        <v>0.35</v>
      </c>
      <c r="G11" s="7">
        <v>0.32</v>
      </c>
      <c r="H11" s="7">
        <v>0.34</v>
      </c>
      <c r="I11" s="7"/>
      <c r="J11" s="7"/>
      <c r="K11" s="7"/>
      <c r="L11" s="7"/>
      <c r="M11" s="8"/>
      <c r="N11" s="8"/>
      <c r="O11" s="8"/>
      <c r="P11" s="8"/>
      <c r="Q11" s="7"/>
      <c r="R11" s="7"/>
      <c r="S11" s="7"/>
      <c r="T11" s="7"/>
      <c r="U11" s="7"/>
      <c r="V11" s="7"/>
    </row>
    <row r="12">
      <c r="A12" s="1" t="s">
        <v>15</v>
      </c>
      <c r="B12" s="1" t="s">
        <v>31</v>
      </c>
      <c r="C12" s="1" t="s">
        <v>19</v>
      </c>
      <c r="D12" s="1" t="s">
        <v>32</v>
      </c>
      <c r="E12" s="1">
        <v>0.37</v>
      </c>
      <c r="F12" s="7">
        <v>0.38</v>
      </c>
      <c r="G12" s="7">
        <v>0.35</v>
      </c>
      <c r="H12" s="7">
        <v>0.23</v>
      </c>
      <c r="I12" s="7"/>
      <c r="J12" s="7"/>
      <c r="K12" s="7"/>
      <c r="L12" s="7"/>
      <c r="M12" s="8"/>
      <c r="N12" s="8"/>
      <c r="O12" s="8"/>
      <c r="P12" s="8"/>
      <c r="Q12" s="7"/>
      <c r="R12" s="7"/>
      <c r="S12" s="7"/>
      <c r="T12" s="7"/>
      <c r="U12" s="7"/>
      <c r="V12" s="7"/>
    </row>
    <row r="13">
      <c r="A13" s="1" t="s">
        <v>15</v>
      </c>
      <c r="B13" s="1" t="s">
        <v>31</v>
      </c>
      <c r="C13" s="1" t="s">
        <v>20</v>
      </c>
      <c r="D13" s="1" t="s">
        <v>32</v>
      </c>
      <c r="E13" s="1">
        <v>0.4</v>
      </c>
      <c r="F13" s="7">
        <v>0.41</v>
      </c>
      <c r="G13" s="7">
        <v>0.4</v>
      </c>
      <c r="H13" s="7">
        <v>0.38</v>
      </c>
      <c r="I13" s="7"/>
      <c r="J13" s="7"/>
      <c r="K13" s="7"/>
      <c r="L13" s="7"/>
      <c r="M13" s="8">
        <f t="shared" ref="M13:P13" si="24">(I38+I110+I182+I254+I326)/5</f>
        <v>0.229</v>
      </c>
      <c r="N13" s="8">
        <f t="shared" si="24"/>
        <v>0.2155</v>
      </c>
      <c r="O13" s="8">
        <f t="shared" si="24"/>
        <v>0.188</v>
      </c>
      <c r="P13" s="8">
        <f t="shared" si="24"/>
        <v>0.204</v>
      </c>
      <c r="Q13" s="7"/>
      <c r="R13" s="7">
        <f t="shared" ref="R13:R21" si="26">(J2+J38)/2</f>
        <v>0.27625</v>
      </c>
      <c r="S13" s="7">
        <f t="shared" ref="S13:S21" si="27">(J74+J110)/2</f>
        <v>0.28625</v>
      </c>
      <c r="T13" s="7">
        <f t="shared" ref="T13:T21" si="28">(J146+J182)/2</f>
        <v>0.28375</v>
      </c>
      <c r="U13" s="7">
        <f t="shared" ref="U13:U21" si="29">(J218+J254)/2</f>
        <v>0.2725</v>
      </c>
      <c r="V13" s="7">
        <f t="shared" ref="V13:V21" si="30">(J290+J326)/2</f>
        <v>0.3</v>
      </c>
    </row>
    <row r="14">
      <c r="A14" s="1" t="s">
        <v>15</v>
      </c>
      <c r="B14" s="1" t="s">
        <v>31</v>
      </c>
      <c r="C14" s="1" t="s">
        <v>21</v>
      </c>
      <c r="D14" s="1" t="s">
        <v>32</v>
      </c>
      <c r="E14" s="1">
        <v>0.42</v>
      </c>
      <c r="F14" s="7">
        <v>0.44</v>
      </c>
      <c r="G14" s="7">
        <v>0.38</v>
      </c>
      <c r="H14" s="7">
        <v>0.38</v>
      </c>
      <c r="I14" s="7"/>
      <c r="J14" s="7"/>
      <c r="K14" s="7"/>
      <c r="L14" s="7"/>
      <c r="M14" s="8">
        <f t="shared" ref="M14:P14" si="25">(I39+I111+I183+I255+I327)/5</f>
        <v>0.2685</v>
      </c>
      <c r="N14" s="8">
        <f t="shared" si="25"/>
        <v>0.265</v>
      </c>
      <c r="O14" s="8">
        <f t="shared" si="25"/>
        <v>0.212</v>
      </c>
      <c r="P14" s="8">
        <f t="shared" si="25"/>
        <v>0.18</v>
      </c>
      <c r="Q14" s="7"/>
      <c r="R14" s="7">
        <f t="shared" si="26"/>
        <v>0.28</v>
      </c>
      <c r="S14" s="7">
        <f t="shared" si="27"/>
        <v>0.305</v>
      </c>
      <c r="T14" s="7">
        <f t="shared" si="28"/>
        <v>0.33</v>
      </c>
      <c r="U14" s="7">
        <f t="shared" si="29"/>
        <v>0.35125</v>
      </c>
      <c r="V14" s="7">
        <f t="shared" si="30"/>
        <v>0.365</v>
      </c>
    </row>
    <row r="15">
      <c r="A15" s="1" t="s">
        <v>15</v>
      </c>
      <c r="B15" s="1" t="s">
        <v>31</v>
      </c>
      <c r="C15" s="1" t="s">
        <v>22</v>
      </c>
      <c r="D15" s="1" t="s">
        <v>32</v>
      </c>
      <c r="E15" s="1">
        <v>0.45</v>
      </c>
      <c r="F15" s="7">
        <v>0.47</v>
      </c>
      <c r="G15" s="7">
        <v>0.35</v>
      </c>
      <c r="H15" s="7">
        <v>0.39</v>
      </c>
      <c r="I15" s="7"/>
      <c r="J15" s="7"/>
      <c r="K15" s="7"/>
      <c r="L15" s="7"/>
      <c r="M15" s="8">
        <f t="shared" ref="M15:P15" si="31">(I40+I112+I184+I256+I328)/5</f>
        <v>0.339</v>
      </c>
      <c r="N15" s="8">
        <f t="shared" si="31"/>
        <v>0.304</v>
      </c>
      <c r="O15" s="8">
        <f t="shared" si="31"/>
        <v>0.2405</v>
      </c>
      <c r="P15" s="8">
        <f t="shared" si="31"/>
        <v>0.192</v>
      </c>
      <c r="Q15" s="7"/>
      <c r="R15" s="7">
        <f t="shared" si="26"/>
        <v>0.29125</v>
      </c>
      <c r="S15" s="7">
        <f t="shared" si="27"/>
        <v>0.34125</v>
      </c>
      <c r="T15" s="7">
        <f t="shared" si="28"/>
        <v>0.36</v>
      </c>
      <c r="U15" s="7">
        <f t="shared" si="29"/>
        <v>0.41</v>
      </c>
      <c r="V15" s="7">
        <f t="shared" si="30"/>
        <v>0.43</v>
      </c>
    </row>
    <row r="16">
      <c r="A16" s="1" t="s">
        <v>15</v>
      </c>
      <c r="B16" s="1" t="s">
        <v>31</v>
      </c>
      <c r="C16" s="1" t="s">
        <v>23</v>
      </c>
      <c r="D16" s="1" t="s">
        <v>32</v>
      </c>
      <c r="E16" s="1">
        <v>0.47</v>
      </c>
      <c r="F16" s="7">
        <v>0.5</v>
      </c>
      <c r="G16" s="7">
        <v>0.37</v>
      </c>
      <c r="H16" s="7">
        <v>0.33</v>
      </c>
      <c r="I16" s="7"/>
      <c r="J16" s="7"/>
      <c r="K16" s="7"/>
      <c r="L16" s="7"/>
      <c r="M16" s="8">
        <f t="shared" ref="M16:P16" si="32">(I41+I113+I185+I257+I329)/5</f>
        <v>0.3875</v>
      </c>
      <c r="N16" s="8">
        <f t="shared" si="32"/>
        <v>0.3585</v>
      </c>
      <c r="O16" s="8">
        <f t="shared" si="32"/>
        <v>0.2785</v>
      </c>
      <c r="P16" s="8">
        <f t="shared" si="32"/>
        <v>0.2225</v>
      </c>
      <c r="Q16" s="7"/>
      <c r="R16" s="7">
        <f t="shared" si="26"/>
        <v>0.31</v>
      </c>
      <c r="S16" s="7">
        <f t="shared" si="27"/>
        <v>0.37125</v>
      </c>
      <c r="T16" s="7">
        <f t="shared" si="28"/>
        <v>0.3875</v>
      </c>
      <c r="U16" s="7">
        <f t="shared" si="29"/>
        <v>0.44875</v>
      </c>
      <c r="V16" s="7">
        <f t="shared" si="30"/>
        <v>0.525</v>
      </c>
    </row>
    <row r="17">
      <c r="A17" s="1" t="s">
        <v>15</v>
      </c>
      <c r="B17" s="1" t="s">
        <v>31</v>
      </c>
      <c r="C17" s="1" t="s">
        <v>24</v>
      </c>
      <c r="D17" s="1" t="s">
        <v>32</v>
      </c>
      <c r="E17" s="1">
        <v>0.51</v>
      </c>
      <c r="F17" s="7">
        <v>0.56</v>
      </c>
      <c r="G17" s="7">
        <v>0.4</v>
      </c>
      <c r="H17" s="7">
        <v>0.42</v>
      </c>
      <c r="I17" s="7"/>
      <c r="J17" s="7"/>
      <c r="K17" s="7"/>
      <c r="L17" s="7"/>
      <c r="M17" s="8">
        <f t="shared" ref="M17:P17" si="33">(I42+I114+I186+I258+I330)/5</f>
        <v>0.45</v>
      </c>
      <c r="N17" s="8">
        <f t="shared" si="33"/>
        <v>0.407</v>
      </c>
      <c r="O17" s="8">
        <f t="shared" si="33"/>
        <v>0.3075</v>
      </c>
      <c r="P17" s="8">
        <f t="shared" si="33"/>
        <v>0.239</v>
      </c>
      <c r="Q17" s="7"/>
      <c r="R17" s="7">
        <f t="shared" si="26"/>
        <v>0.33125</v>
      </c>
      <c r="S17" s="7">
        <f t="shared" si="27"/>
        <v>0.41875</v>
      </c>
      <c r="T17" s="7">
        <f t="shared" si="28"/>
        <v>0.43125</v>
      </c>
      <c r="U17" s="7">
        <f t="shared" si="29"/>
        <v>0.49625</v>
      </c>
      <c r="V17" s="7">
        <f t="shared" si="30"/>
        <v>0.63125</v>
      </c>
    </row>
    <row r="18">
      <c r="A18" s="1" t="s">
        <v>15</v>
      </c>
      <c r="B18" s="1" t="s">
        <v>31</v>
      </c>
      <c r="C18" s="1" t="s">
        <v>25</v>
      </c>
      <c r="D18" s="1" t="s">
        <v>32</v>
      </c>
      <c r="E18" s="1">
        <v>0.56</v>
      </c>
      <c r="F18" s="7">
        <v>0.57</v>
      </c>
      <c r="G18" s="7">
        <v>0.4</v>
      </c>
      <c r="H18" s="7">
        <v>0.38</v>
      </c>
      <c r="I18" s="7"/>
      <c r="J18" s="7"/>
      <c r="K18" s="7"/>
      <c r="L18" s="7"/>
      <c r="M18" s="8">
        <f t="shared" ref="M18:P18" si="34">(I43+I115+I187+I259+I331)/5</f>
        <v>0.5385</v>
      </c>
      <c r="N18" s="8">
        <f t="shared" si="34"/>
        <v>0.4535</v>
      </c>
      <c r="O18" s="8">
        <f t="shared" si="34"/>
        <v>0.372</v>
      </c>
      <c r="P18" s="8">
        <f t="shared" si="34"/>
        <v>0.3015</v>
      </c>
      <c r="Q18" s="7"/>
      <c r="R18" s="7">
        <f t="shared" si="26"/>
        <v>0.3425</v>
      </c>
      <c r="S18" s="7">
        <f t="shared" si="27"/>
        <v>0.4525</v>
      </c>
      <c r="T18" s="7">
        <f t="shared" si="28"/>
        <v>0.47125</v>
      </c>
      <c r="U18" s="7">
        <f t="shared" si="29"/>
        <v>0.6275</v>
      </c>
      <c r="V18" s="7">
        <f t="shared" si="30"/>
        <v>0.78125</v>
      </c>
    </row>
    <row r="19">
      <c r="A19" s="1" t="s">
        <v>15</v>
      </c>
      <c r="B19" s="1" t="s">
        <v>31</v>
      </c>
      <c r="C19" s="1" t="s">
        <v>30</v>
      </c>
      <c r="D19" s="1" t="s">
        <v>32</v>
      </c>
      <c r="E19" s="1">
        <v>0.6</v>
      </c>
      <c r="F19" s="7">
        <v>0.58</v>
      </c>
      <c r="G19" s="7">
        <v>0.47</v>
      </c>
      <c r="H19" s="7">
        <v>0.45</v>
      </c>
      <c r="I19" s="7"/>
      <c r="J19" s="7"/>
      <c r="K19" s="7"/>
      <c r="L19" s="7"/>
      <c r="M19" s="8">
        <f t="shared" ref="M19:P19" si="35">(I44+I116+I188+I260+I332)/5</f>
        <v>0.6255</v>
      </c>
      <c r="N19" s="8">
        <f t="shared" si="35"/>
        <v>0.5365</v>
      </c>
      <c r="O19" s="8">
        <f t="shared" si="35"/>
        <v>0.461</v>
      </c>
      <c r="P19" s="8">
        <f t="shared" si="35"/>
        <v>0.371</v>
      </c>
      <c r="Q19" s="7"/>
      <c r="R19" s="7">
        <f t="shared" si="26"/>
        <v>0.4</v>
      </c>
      <c r="S19" s="7">
        <f t="shared" si="27"/>
        <v>0.51625</v>
      </c>
      <c r="T19" s="7">
        <f t="shared" si="28"/>
        <v>0.545</v>
      </c>
      <c r="U19" s="7">
        <f t="shared" si="29"/>
        <v>0.6925</v>
      </c>
      <c r="V19" s="7">
        <f t="shared" si="30"/>
        <v>0.92375</v>
      </c>
    </row>
    <row r="20">
      <c r="A20" s="1" t="s">
        <v>15</v>
      </c>
      <c r="B20" s="1" t="s">
        <v>48</v>
      </c>
      <c r="C20" s="1" t="s">
        <v>17</v>
      </c>
      <c r="D20" s="1" t="s">
        <v>49</v>
      </c>
      <c r="E20" s="1">
        <v>0.37</v>
      </c>
      <c r="F20" s="7">
        <v>0.33</v>
      </c>
      <c r="G20" s="7">
        <v>0.43</v>
      </c>
      <c r="H20" s="7">
        <v>0.49</v>
      </c>
      <c r="I20" s="7"/>
      <c r="J20" s="7"/>
      <c r="K20" s="7"/>
      <c r="L20" s="7"/>
      <c r="M20" s="8">
        <f t="shared" ref="M20:P20" si="36">(I45+I117+I189+I261+I333)/5</f>
        <v>0.7</v>
      </c>
      <c r="N20" s="8">
        <f t="shared" si="36"/>
        <v>0.624</v>
      </c>
      <c r="O20" s="8">
        <f t="shared" si="36"/>
        <v>0.5555</v>
      </c>
      <c r="P20" s="8">
        <f t="shared" si="36"/>
        <v>0.4835</v>
      </c>
      <c r="Q20" s="7"/>
      <c r="R20" s="7">
        <f t="shared" si="26"/>
        <v>0.48625</v>
      </c>
      <c r="S20" s="7">
        <f t="shared" si="27"/>
        <v>0.59</v>
      </c>
      <c r="T20" s="7">
        <f t="shared" si="28"/>
        <v>0.65875</v>
      </c>
      <c r="U20" s="7">
        <f t="shared" si="29"/>
        <v>0.83</v>
      </c>
      <c r="V20" s="7">
        <f t="shared" si="30"/>
        <v>0.95375</v>
      </c>
    </row>
    <row r="21">
      <c r="A21" s="1" t="s">
        <v>15</v>
      </c>
      <c r="B21" s="1" t="s">
        <v>48</v>
      </c>
      <c r="C21" s="1" t="s">
        <v>19</v>
      </c>
      <c r="D21" s="1" t="s">
        <v>49</v>
      </c>
      <c r="E21" s="1">
        <v>0.45</v>
      </c>
      <c r="F21" s="7">
        <v>0.3</v>
      </c>
      <c r="G21" s="7">
        <v>0.56</v>
      </c>
      <c r="H21" s="7">
        <v>0.6</v>
      </c>
      <c r="I21" s="7"/>
      <c r="J21" s="7"/>
      <c r="K21" s="7"/>
      <c r="L21" s="7"/>
      <c r="M21" s="8">
        <f t="shared" ref="M21:P21" si="37">(I46+I118+I190+I262+I334)/5</f>
        <v>0.7775</v>
      </c>
      <c r="N21" s="8">
        <f t="shared" si="37"/>
        <v>0.725</v>
      </c>
      <c r="O21" s="8">
        <f t="shared" si="37"/>
        <v>0.6745</v>
      </c>
      <c r="P21" s="8">
        <f t="shared" si="37"/>
        <v>0.669</v>
      </c>
      <c r="Q21" s="7"/>
      <c r="R21" s="7">
        <f t="shared" si="26"/>
        <v>0.61875</v>
      </c>
      <c r="S21" s="7">
        <f t="shared" si="27"/>
        <v>0.71375</v>
      </c>
      <c r="T21" s="7">
        <f t="shared" si="28"/>
        <v>0.7575</v>
      </c>
      <c r="U21" s="7">
        <f t="shared" si="29"/>
        <v>0.90625</v>
      </c>
      <c r="V21" s="7">
        <f t="shared" si="30"/>
        <v>0.96625</v>
      </c>
    </row>
    <row r="22">
      <c r="A22" s="1" t="s">
        <v>15</v>
      </c>
      <c r="B22" s="1" t="s">
        <v>48</v>
      </c>
      <c r="C22" s="1" t="s">
        <v>20</v>
      </c>
      <c r="D22" s="1" t="s">
        <v>49</v>
      </c>
      <c r="E22" s="1">
        <v>0.51</v>
      </c>
      <c r="F22" s="7">
        <v>0.28</v>
      </c>
      <c r="G22" s="7">
        <v>0.59</v>
      </c>
      <c r="H22" s="7">
        <v>0.58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>
      <c r="A23" s="1" t="s">
        <v>15</v>
      </c>
      <c r="B23" s="1" t="s">
        <v>48</v>
      </c>
      <c r="C23" s="1" t="s">
        <v>21</v>
      </c>
      <c r="D23" s="1" t="s">
        <v>49</v>
      </c>
      <c r="E23" s="1">
        <v>0.57</v>
      </c>
      <c r="F23" s="7">
        <v>0.26</v>
      </c>
      <c r="G23" s="7">
        <v>0.66</v>
      </c>
      <c r="H23" s="7">
        <v>0.56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>
      <c r="A24" s="1" t="s">
        <v>15</v>
      </c>
      <c r="B24" s="1" t="s">
        <v>48</v>
      </c>
      <c r="C24" s="1" t="s">
        <v>22</v>
      </c>
      <c r="D24" s="1" t="s">
        <v>49</v>
      </c>
      <c r="E24" s="1">
        <v>0.65</v>
      </c>
      <c r="F24" s="7">
        <v>0.23</v>
      </c>
      <c r="G24" s="7">
        <v>0.8</v>
      </c>
      <c r="H24" s="7">
        <v>0.55</v>
      </c>
      <c r="I24" s="7"/>
      <c r="J24" s="7"/>
      <c r="K24" s="7"/>
      <c r="L24" s="7"/>
      <c r="M24" s="7"/>
      <c r="N24" s="7"/>
      <c r="O24" s="7"/>
      <c r="P24" s="7"/>
      <c r="Q24" s="7"/>
      <c r="R24" s="7">
        <f t="shared" ref="R24:R32" si="38">(K2+K38)/2</f>
        <v>0.2775</v>
      </c>
      <c r="S24" s="7">
        <f t="shared" ref="S24:S32" si="39">(K74+K110)/2</f>
        <v>0.25625</v>
      </c>
      <c r="T24" s="7">
        <f t="shared" ref="T24:T32" si="40">(K146+K182)/2</f>
        <v>0.2575</v>
      </c>
      <c r="U24" s="7">
        <f t="shared" ref="U24:U32" si="41">(K218+K254)/2</f>
        <v>0.22875</v>
      </c>
      <c r="V24" s="7">
        <f t="shared" ref="V24:V32" si="42">(K290+K326)/2</f>
        <v>0.2875</v>
      </c>
    </row>
    <row r="25">
      <c r="A25" s="1" t="s">
        <v>15</v>
      </c>
      <c r="B25" s="1" t="s">
        <v>48</v>
      </c>
      <c r="C25" s="1" t="s">
        <v>23</v>
      </c>
      <c r="D25" s="1" t="s">
        <v>49</v>
      </c>
      <c r="E25" s="1">
        <v>0.76</v>
      </c>
      <c r="F25" s="7">
        <v>0.21</v>
      </c>
      <c r="G25" s="7">
        <v>0.86</v>
      </c>
      <c r="H25" s="7">
        <v>0.58</v>
      </c>
      <c r="I25" s="7"/>
      <c r="J25" s="7"/>
      <c r="K25" s="7"/>
      <c r="L25" s="7"/>
      <c r="M25" s="7"/>
      <c r="N25" s="7"/>
      <c r="O25" s="7"/>
      <c r="P25" s="7"/>
      <c r="Q25" s="7"/>
      <c r="R25" s="7">
        <f t="shared" si="38"/>
        <v>0.30375</v>
      </c>
      <c r="S25" s="7">
        <f t="shared" si="39"/>
        <v>0.27875</v>
      </c>
      <c r="T25" s="7">
        <f t="shared" si="40"/>
        <v>0.295</v>
      </c>
      <c r="U25" s="7">
        <f t="shared" si="41"/>
        <v>0.25</v>
      </c>
      <c r="V25" s="7">
        <f t="shared" si="42"/>
        <v>0.3175</v>
      </c>
    </row>
    <row r="26">
      <c r="A26" s="1" t="s">
        <v>15</v>
      </c>
      <c r="B26" s="1" t="s">
        <v>48</v>
      </c>
      <c r="C26" s="1" t="s">
        <v>24</v>
      </c>
      <c r="D26" s="1" t="s">
        <v>49</v>
      </c>
      <c r="E26" s="1">
        <v>0.79</v>
      </c>
      <c r="F26" s="7">
        <v>0.36</v>
      </c>
      <c r="G26" s="7">
        <v>0.91</v>
      </c>
      <c r="H26" s="7">
        <v>0.65</v>
      </c>
      <c r="I26" s="7"/>
      <c r="J26" s="7"/>
      <c r="K26" s="7"/>
      <c r="L26" s="7"/>
      <c r="M26" s="7"/>
      <c r="N26" s="7"/>
      <c r="O26" s="7"/>
      <c r="P26" s="7"/>
      <c r="Q26" s="7"/>
      <c r="R26" s="7">
        <f t="shared" si="38"/>
        <v>0.3775</v>
      </c>
      <c r="S26" s="7">
        <f t="shared" si="39"/>
        <v>0.315</v>
      </c>
      <c r="T26" s="7">
        <f t="shared" si="40"/>
        <v>0.34625</v>
      </c>
      <c r="U26" s="7">
        <f t="shared" si="41"/>
        <v>0.24125</v>
      </c>
      <c r="V26" s="7">
        <f t="shared" si="42"/>
        <v>0.3475</v>
      </c>
    </row>
    <row r="27">
      <c r="A27" s="1" t="s">
        <v>15</v>
      </c>
      <c r="B27" s="1" t="s">
        <v>48</v>
      </c>
      <c r="C27" s="1" t="s">
        <v>25</v>
      </c>
      <c r="D27" s="1" t="s">
        <v>49</v>
      </c>
      <c r="E27" s="1">
        <v>0.85</v>
      </c>
      <c r="F27" s="7">
        <v>0.55</v>
      </c>
      <c r="G27" s="7">
        <v>0.94</v>
      </c>
      <c r="H27" s="7">
        <v>0.77</v>
      </c>
      <c r="I27" s="7"/>
      <c r="J27" s="7"/>
      <c r="K27" s="7"/>
      <c r="L27" s="7"/>
      <c r="M27" s="7"/>
      <c r="N27" s="7"/>
      <c r="O27" s="7"/>
      <c r="P27" s="7"/>
      <c r="Q27" s="7"/>
      <c r="R27" s="7">
        <f t="shared" si="38"/>
        <v>0.4275</v>
      </c>
      <c r="S27" s="7">
        <f t="shared" si="39"/>
        <v>0.37875</v>
      </c>
      <c r="T27" s="7">
        <f t="shared" si="40"/>
        <v>0.385</v>
      </c>
      <c r="U27" s="7">
        <f t="shared" si="41"/>
        <v>0.28625</v>
      </c>
      <c r="V27" s="7">
        <f t="shared" si="42"/>
        <v>0.3575</v>
      </c>
    </row>
    <row r="28">
      <c r="A28" s="1" t="s">
        <v>15</v>
      </c>
      <c r="B28" s="1" t="s">
        <v>48</v>
      </c>
      <c r="C28" s="1" t="s">
        <v>30</v>
      </c>
      <c r="D28" s="1" t="s">
        <v>49</v>
      </c>
      <c r="E28" s="1">
        <v>0.9</v>
      </c>
      <c r="F28" s="7">
        <v>0.79</v>
      </c>
      <c r="G28" s="7">
        <v>0.94</v>
      </c>
      <c r="H28" s="7">
        <v>0.85</v>
      </c>
      <c r="I28" s="7"/>
      <c r="J28" s="7"/>
      <c r="K28" s="7"/>
      <c r="L28" s="7"/>
      <c r="M28" s="7"/>
      <c r="N28" s="7"/>
      <c r="O28" s="7"/>
      <c r="P28" s="7"/>
      <c r="Q28" s="7"/>
      <c r="R28" s="7">
        <f t="shared" si="38"/>
        <v>0.48125</v>
      </c>
      <c r="S28" s="7">
        <f t="shared" si="39"/>
        <v>0.4375</v>
      </c>
      <c r="T28" s="7">
        <f t="shared" si="40"/>
        <v>0.4275</v>
      </c>
      <c r="U28" s="7">
        <f t="shared" si="41"/>
        <v>0.295</v>
      </c>
      <c r="V28" s="7">
        <f t="shared" si="42"/>
        <v>0.39</v>
      </c>
    </row>
    <row r="29">
      <c r="A29" s="1" t="s">
        <v>15</v>
      </c>
      <c r="B29" s="1" t="s">
        <v>49</v>
      </c>
      <c r="C29" s="1" t="s">
        <v>17</v>
      </c>
      <c r="D29" s="1" t="s">
        <v>51</v>
      </c>
      <c r="E29" s="1">
        <v>0.33</v>
      </c>
      <c r="F29" s="7">
        <v>0.33</v>
      </c>
      <c r="G29" s="7">
        <v>0.35</v>
      </c>
      <c r="H29" s="7">
        <v>0.33</v>
      </c>
      <c r="I29" s="7"/>
      <c r="J29" s="7"/>
      <c r="K29" s="7"/>
      <c r="L29" s="7"/>
      <c r="M29" s="7"/>
      <c r="N29" s="7"/>
      <c r="O29" s="7"/>
      <c r="P29" s="7"/>
      <c r="Q29" s="7"/>
      <c r="R29" s="7">
        <f t="shared" si="38"/>
        <v>0.54375</v>
      </c>
      <c r="S29" s="7">
        <f t="shared" si="39"/>
        <v>0.46</v>
      </c>
      <c r="T29" s="7">
        <f t="shared" si="40"/>
        <v>0.5125</v>
      </c>
      <c r="U29" s="7">
        <f t="shared" si="41"/>
        <v>0.33625</v>
      </c>
      <c r="V29" s="7">
        <f t="shared" si="42"/>
        <v>0.47125</v>
      </c>
    </row>
    <row r="30">
      <c r="A30" s="1" t="s">
        <v>15</v>
      </c>
      <c r="B30" s="1" t="s">
        <v>49</v>
      </c>
      <c r="C30" s="1" t="s">
        <v>19</v>
      </c>
      <c r="D30" s="1" t="s">
        <v>51</v>
      </c>
      <c r="E30" s="1">
        <v>0.34</v>
      </c>
      <c r="F30" s="7">
        <v>0.33</v>
      </c>
      <c r="G30" s="7">
        <v>0.35</v>
      </c>
      <c r="H30" s="7">
        <v>0.31</v>
      </c>
      <c r="I30" s="7"/>
      <c r="J30" s="7"/>
      <c r="K30" s="7"/>
      <c r="L30" s="7"/>
      <c r="M30" s="7"/>
      <c r="N30" s="7"/>
      <c r="O30" s="7"/>
      <c r="P30" s="7"/>
      <c r="Q30" s="7"/>
      <c r="R30" s="7">
        <f t="shared" si="38"/>
        <v>0.60625</v>
      </c>
      <c r="S30" s="7">
        <f t="shared" si="39"/>
        <v>0.475</v>
      </c>
      <c r="T30" s="7">
        <f t="shared" si="40"/>
        <v>0.61625</v>
      </c>
      <c r="U30" s="7">
        <f t="shared" si="41"/>
        <v>0.41875</v>
      </c>
      <c r="V30" s="7">
        <f t="shared" si="42"/>
        <v>0.63625</v>
      </c>
    </row>
    <row r="31">
      <c r="A31" s="1" t="s">
        <v>15</v>
      </c>
      <c r="B31" s="1" t="s">
        <v>49</v>
      </c>
      <c r="C31" s="1" t="s">
        <v>20</v>
      </c>
      <c r="D31" s="1" t="s">
        <v>51</v>
      </c>
      <c r="E31" s="1">
        <v>0.36</v>
      </c>
      <c r="F31" s="7">
        <v>0.32</v>
      </c>
      <c r="G31" s="7">
        <v>0.72</v>
      </c>
      <c r="H31" s="7">
        <v>0.33</v>
      </c>
      <c r="I31" s="7"/>
      <c r="J31" s="7"/>
      <c r="K31" s="7"/>
      <c r="L31" s="7"/>
      <c r="M31" s="7"/>
      <c r="N31" s="7"/>
      <c r="O31" s="7"/>
      <c r="P31" s="7"/>
      <c r="Q31" s="7"/>
      <c r="R31" s="7">
        <f t="shared" si="38"/>
        <v>0.64625</v>
      </c>
      <c r="S31" s="7">
        <f t="shared" si="39"/>
        <v>0.55125</v>
      </c>
      <c r="T31" s="7">
        <f t="shared" si="40"/>
        <v>0.66875</v>
      </c>
      <c r="U31" s="7">
        <f t="shared" si="41"/>
        <v>0.56</v>
      </c>
      <c r="V31" s="7">
        <f t="shared" si="42"/>
        <v>0.79875</v>
      </c>
    </row>
    <row r="32">
      <c r="A32" s="1" t="s">
        <v>15</v>
      </c>
      <c r="B32" s="1" t="s">
        <v>49</v>
      </c>
      <c r="C32" s="1" t="s">
        <v>21</v>
      </c>
      <c r="D32" s="1" t="s">
        <v>51</v>
      </c>
      <c r="E32" s="1">
        <v>0.4</v>
      </c>
      <c r="F32" s="7">
        <v>0.34</v>
      </c>
      <c r="G32" s="7">
        <v>0.94</v>
      </c>
      <c r="H32" s="7">
        <v>0.33</v>
      </c>
      <c r="I32" s="7"/>
      <c r="J32" s="7"/>
      <c r="K32" s="7"/>
      <c r="L32" s="7"/>
      <c r="M32" s="7"/>
      <c r="N32" s="7"/>
      <c r="O32" s="7"/>
      <c r="P32" s="7"/>
      <c r="Q32" s="7"/>
      <c r="R32" s="7">
        <f t="shared" si="38"/>
        <v>0.68125</v>
      </c>
      <c r="S32" s="7">
        <f t="shared" si="39"/>
        <v>0.66625</v>
      </c>
      <c r="T32" s="7">
        <f t="shared" si="40"/>
        <v>0.7575</v>
      </c>
      <c r="U32" s="7">
        <f t="shared" si="41"/>
        <v>0.7375</v>
      </c>
      <c r="V32" s="7">
        <f t="shared" si="42"/>
        <v>0.89875</v>
      </c>
    </row>
    <row r="33">
      <c r="A33" s="1" t="s">
        <v>15</v>
      </c>
      <c r="B33" s="1" t="s">
        <v>49</v>
      </c>
      <c r="C33" s="1" t="s">
        <v>22</v>
      </c>
      <c r="D33" s="1" t="s">
        <v>51</v>
      </c>
      <c r="E33" s="1">
        <v>0.51</v>
      </c>
      <c r="F33" s="7">
        <v>0.4</v>
      </c>
      <c r="G33" s="7">
        <v>0.95</v>
      </c>
      <c r="H33" s="7">
        <v>0.37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>
      <c r="A34" s="1" t="s">
        <v>15</v>
      </c>
      <c r="B34" s="1" t="s">
        <v>49</v>
      </c>
      <c r="C34" s="1" t="s">
        <v>23</v>
      </c>
      <c r="D34" s="1" t="s">
        <v>51</v>
      </c>
      <c r="E34" s="1">
        <v>0.69</v>
      </c>
      <c r="F34" s="7">
        <v>0.46</v>
      </c>
      <c r="G34" s="7">
        <v>0.96</v>
      </c>
      <c r="H34" s="7">
        <v>0.49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>
      <c r="A35" s="1" t="s">
        <v>15</v>
      </c>
      <c r="B35" s="1" t="s">
        <v>49</v>
      </c>
      <c r="C35" s="1" t="s">
        <v>24</v>
      </c>
      <c r="D35" s="1" t="s">
        <v>51</v>
      </c>
      <c r="E35" s="1">
        <v>0.82</v>
      </c>
      <c r="F35" s="7">
        <v>0.69</v>
      </c>
      <c r="G35" s="7">
        <v>0.95</v>
      </c>
      <c r="H35" s="7">
        <v>0.65</v>
      </c>
      <c r="I35" s="7"/>
      <c r="J35" s="7"/>
      <c r="K35" s="7"/>
      <c r="L35" s="7"/>
      <c r="M35" s="7"/>
      <c r="N35" s="7"/>
      <c r="O35" s="7"/>
      <c r="P35" s="7"/>
      <c r="Q35" s="7"/>
      <c r="R35" s="7">
        <f t="shared" ref="R35:R43" si="43">(L2+L38)/2</f>
        <v>0.3025</v>
      </c>
      <c r="S35" s="7">
        <f t="shared" ref="S35:S43" si="44">(L74+L110)/2</f>
        <v>0.2725</v>
      </c>
      <c r="T35" s="7">
        <f t="shared" ref="T35:T43" si="45">(L146+L182)/2</f>
        <v>0.28</v>
      </c>
      <c r="U35" s="7">
        <f t="shared" ref="U35:U43" si="46">(L218+L254)/2</f>
        <v>0.25375</v>
      </c>
      <c r="V35" s="7">
        <f t="shared" ref="V35:V43" si="47">(L290+L326)/2</f>
        <v>0.22375</v>
      </c>
    </row>
    <row r="36">
      <c r="A36" s="1" t="s">
        <v>15</v>
      </c>
      <c r="B36" s="1" t="s">
        <v>49</v>
      </c>
      <c r="C36" s="1" t="s">
        <v>25</v>
      </c>
      <c r="D36" s="1" t="s">
        <v>51</v>
      </c>
      <c r="E36" s="1">
        <v>0.9</v>
      </c>
      <c r="F36" s="7">
        <v>0.86</v>
      </c>
      <c r="G36" s="7">
        <v>0.95</v>
      </c>
      <c r="H36" s="7">
        <v>0.81</v>
      </c>
      <c r="I36" s="7"/>
      <c r="J36" s="7"/>
      <c r="K36" s="7"/>
      <c r="L36" s="7"/>
      <c r="M36" s="7"/>
      <c r="N36" s="7"/>
      <c r="O36" s="7"/>
      <c r="P36" s="7"/>
      <c r="Q36" s="7"/>
      <c r="R36" s="7">
        <f t="shared" si="43"/>
        <v>0.2925</v>
      </c>
      <c r="S36" s="7">
        <f t="shared" si="44"/>
        <v>0.27</v>
      </c>
      <c r="T36" s="7">
        <f t="shared" si="45"/>
        <v>0.2825</v>
      </c>
      <c r="U36" s="7">
        <f t="shared" si="46"/>
        <v>0.27</v>
      </c>
      <c r="V36" s="7">
        <f t="shared" si="47"/>
        <v>0.22</v>
      </c>
    </row>
    <row r="37">
      <c r="A37" s="1" t="s">
        <v>15</v>
      </c>
      <c r="B37" s="1" t="s">
        <v>49</v>
      </c>
      <c r="C37" s="1" t="s">
        <v>30</v>
      </c>
      <c r="D37" s="1" t="s">
        <v>51</v>
      </c>
      <c r="E37" s="1">
        <v>0.95</v>
      </c>
      <c r="F37" s="7">
        <v>0.94</v>
      </c>
      <c r="G37" s="7">
        <v>0.87</v>
      </c>
      <c r="H37" s="7">
        <v>0.93</v>
      </c>
      <c r="I37" s="7"/>
      <c r="J37" s="7"/>
      <c r="K37" s="7"/>
      <c r="L37" s="7"/>
      <c r="M37" s="7"/>
      <c r="N37" s="7"/>
      <c r="O37" s="7"/>
      <c r="P37" s="7"/>
      <c r="Q37" s="7"/>
      <c r="R37" s="7">
        <f t="shared" si="43"/>
        <v>0.35</v>
      </c>
      <c r="S37" s="7">
        <f t="shared" si="44"/>
        <v>0.22875</v>
      </c>
      <c r="T37" s="7">
        <f t="shared" si="45"/>
        <v>0.28375</v>
      </c>
      <c r="U37" s="7">
        <f t="shared" si="46"/>
        <v>0.26625</v>
      </c>
      <c r="V37" s="7">
        <f t="shared" si="47"/>
        <v>0.265</v>
      </c>
    </row>
    <row r="38">
      <c r="A38" s="1" t="s">
        <v>15</v>
      </c>
      <c r="B38" s="1" t="s">
        <v>52</v>
      </c>
      <c r="C38" s="1" t="s">
        <v>17</v>
      </c>
      <c r="D38" s="1" t="s">
        <v>53</v>
      </c>
      <c r="E38" s="1">
        <v>0.21</v>
      </c>
      <c r="F38" s="7">
        <v>0.23</v>
      </c>
      <c r="G38" s="7">
        <v>0.2</v>
      </c>
      <c r="H38" s="7">
        <v>0.19</v>
      </c>
      <c r="I38" s="8">
        <f t="shared" ref="I38:L38" si="48">(E38+E47+E56+E65)/4</f>
        <v>0.2075</v>
      </c>
      <c r="J38" s="8">
        <f t="shared" si="48"/>
        <v>0.2175</v>
      </c>
      <c r="K38" s="9">
        <f t="shared" si="48"/>
        <v>0.1975</v>
      </c>
      <c r="L38" s="9">
        <f t="shared" si="48"/>
        <v>0.225</v>
      </c>
      <c r="M38" s="7"/>
      <c r="N38" s="7"/>
      <c r="O38" s="7"/>
      <c r="P38" s="7"/>
      <c r="Q38" s="7"/>
      <c r="R38" s="7">
        <f t="shared" si="43"/>
        <v>0.375</v>
      </c>
      <c r="S38" s="7">
        <f t="shared" si="44"/>
        <v>0.26625</v>
      </c>
      <c r="T38" s="7">
        <f t="shared" si="45"/>
        <v>0.29375</v>
      </c>
      <c r="U38" s="7">
        <f t="shared" si="46"/>
        <v>0.24625</v>
      </c>
      <c r="V38" s="7">
        <f t="shared" si="47"/>
        <v>0.2875</v>
      </c>
    </row>
    <row r="39">
      <c r="A39" s="1" t="s">
        <v>15</v>
      </c>
      <c r="B39" s="1" t="s">
        <v>52</v>
      </c>
      <c r="C39" s="1" t="s">
        <v>19</v>
      </c>
      <c r="D39" s="1" t="s">
        <v>53</v>
      </c>
      <c r="E39" s="1">
        <v>0.26</v>
      </c>
      <c r="F39" s="7">
        <v>0.28</v>
      </c>
      <c r="G39" s="7">
        <v>0.18</v>
      </c>
      <c r="H39" s="7">
        <v>0.2</v>
      </c>
      <c r="I39" s="8">
        <f t="shared" ref="I39:L39" si="49">(E39+E48+E57+E66)/4</f>
        <v>0.2375</v>
      </c>
      <c r="J39" s="8">
        <f t="shared" si="49"/>
        <v>0.23</v>
      </c>
      <c r="K39" s="9">
        <f t="shared" si="49"/>
        <v>0.2025</v>
      </c>
      <c r="L39" s="9">
        <f t="shared" si="49"/>
        <v>0.195</v>
      </c>
      <c r="M39" s="7"/>
      <c r="N39" s="7"/>
      <c r="O39" s="7"/>
      <c r="P39" s="7"/>
      <c r="Q39" s="7"/>
      <c r="R39" s="7">
        <f t="shared" si="43"/>
        <v>0.4225</v>
      </c>
      <c r="S39" s="7">
        <f t="shared" si="44"/>
        <v>0.275</v>
      </c>
      <c r="T39" s="7">
        <f t="shared" si="45"/>
        <v>0.32875</v>
      </c>
      <c r="U39" s="7">
        <f t="shared" si="46"/>
        <v>0.23125</v>
      </c>
      <c r="V39" s="7">
        <f t="shared" si="47"/>
        <v>0.335</v>
      </c>
    </row>
    <row r="40">
      <c r="A40" s="1" t="s">
        <v>15</v>
      </c>
      <c r="B40" s="1" t="s">
        <v>52</v>
      </c>
      <c r="C40" s="1" t="s">
        <v>20</v>
      </c>
      <c r="D40" s="1" t="s">
        <v>53</v>
      </c>
      <c r="E40" s="1">
        <v>0.3</v>
      </c>
      <c r="F40" s="7">
        <v>0.34</v>
      </c>
      <c r="G40" s="7">
        <v>0.21</v>
      </c>
      <c r="H40" s="7">
        <v>0.27</v>
      </c>
      <c r="I40" s="8">
        <f t="shared" ref="I40:L40" si="50">(E40+E49+E58+E67)/4</f>
        <v>0.275</v>
      </c>
      <c r="J40" s="8">
        <f t="shared" si="50"/>
        <v>0.2525</v>
      </c>
      <c r="K40" s="9">
        <f t="shared" si="50"/>
        <v>0.2275</v>
      </c>
      <c r="L40" s="9">
        <f t="shared" si="50"/>
        <v>0.24</v>
      </c>
      <c r="M40" s="7"/>
      <c r="N40" s="7"/>
      <c r="O40" s="7"/>
      <c r="P40" s="7"/>
      <c r="Q40" s="7"/>
      <c r="R40" s="7">
        <f t="shared" si="43"/>
        <v>0.45625</v>
      </c>
      <c r="S40" s="7">
        <f t="shared" si="44"/>
        <v>0.30625</v>
      </c>
      <c r="T40" s="7">
        <f t="shared" si="45"/>
        <v>0.4</v>
      </c>
      <c r="U40" s="7">
        <f t="shared" si="46"/>
        <v>0.305</v>
      </c>
      <c r="V40" s="7">
        <f t="shared" si="47"/>
        <v>0.37625</v>
      </c>
    </row>
    <row r="41">
      <c r="A41" s="1" t="s">
        <v>15</v>
      </c>
      <c r="B41" s="1" t="s">
        <v>52</v>
      </c>
      <c r="C41" s="1" t="s">
        <v>21</v>
      </c>
      <c r="D41" s="1" t="s">
        <v>53</v>
      </c>
      <c r="E41" s="1">
        <v>0.35</v>
      </c>
      <c r="F41" s="7">
        <v>0.39</v>
      </c>
      <c r="G41" s="7">
        <v>0.19</v>
      </c>
      <c r="H41" s="7">
        <v>0.21</v>
      </c>
      <c r="I41" s="8">
        <f t="shared" ref="I41:L41" si="51">(E41+E50+E59+E68)/4</f>
        <v>0.315</v>
      </c>
      <c r="J41" s="8">
        <f t="shared" si="51"/>
        <v>0.28</v>
      </c>
      <c r="K41" s="9">
        <f t="shared" si="51"/>
        <v>0.2375</v>
      </c>
      <c r="L41" s="9">
        <f t="shared" si="51"/>
        <v>0.25</v>
      </c>
      <c r="M41" s="7"/>
      <c r="N41" s="7"/>
      <c r="O41" s="7"/>
      <c r="P41" s="7"/>
      <c r="Q41" s="7"/>
      <c r="R41" s="7">
        <f t="shared" si="43"/>
        <v>0.525</v>
      </c>
      <c r="S41" s="7">
        <f t="shared" si="44"/>
        <v>0.4</v>
      </c>
      <c r="T41" s="7">
        <f t="shared" si="45"/>
        <v>0.4925</v>
      </c>
      <c r="U41" s="7">
        <f t="shared" si="46"/>
        <v>0.35875</v>
      </c>
      <c r="V41" s="7">
        <f t="shared" si="47"/>
        <v>0.395</v>
      </c>
    </row>
    <row r="42">
      <c r="A42" s="1" t="s">
        <v>15</v>
      </c>
      <c r="B42" s="1" t="s">
        <v>52</v>
      </c>
      <c r="C42" s="1" t="s">
        <v>22</v>
      </c>
      <c r="D42" s="1" t="s">
        <v>53</v>
      </c>
      <c r="E42" s="1">
        <v>0.38</v>
      </c>
      <c r="F42" s="7">
        <v>0.42</v>
      </c>
      <c r="G42" s="7">
        <v>0.17</v>
      </c>
      <c r="H42" s="7">
        <v>0.16</v>
      </c>
      <c r="I42" s="8">
        <f t="shared" ref="I42:L42" si="52">(E42+E51+E60+E69)/4</f>
        <v>0.355</v>
      </c>
      <c r="J42" s="8">
        <f t="shared" si="52"/>
        <v>0.295</v>
      </c>
      <c r="K42" s="9">
        <f t="shared" si="52"/>
        <v>0.2725</v>
      </c>
      <c r="L42" s="9">
        <f t="shared" si="52"/>
        <v>0.315</v>
      </c>
      <c r="M42" s="7"/>
      <c r="N42" s="7"/>
      <c r="O42" s="7"/>
      <c r="P42" s="7"/>
      <c r="Q42" s="7"/>
      <c r="R42" s="7">
        <f t="shared" si="43"/>
        <v>0.605</v>
      </c>
      <c r="S42" s="7">
        <f t="shared" si="44"/>
        <v>0.405</v>
      </c>
      <c r="T42" s="7">
        <f t="shared" si="45"/>
        <v>0.60125</v>
      </c>
      <c r="U42" s="7">
        <f t="shared" si="46"/>
        <v>0.525</v>
      </c>
      <c r="V42" s="7">
        <f t="shared" si="47"/>
        <v>0.53625</v>
      </c>
    </row>
    <row r="43">
      <c r="A43" s="1" t="s">
        <v>15</v>
      </c>
      <c r="B43" s="1" t="s">
        <v>52</v>
      </c>
      <c r="C43" s="1" t="s">
        <v>23</v>
      </c>
      <c r="D43" s="1" t="s">
        <v>53</v>
      </c>
      <c r="E43" s="1">
        <v>0.41</v>
      </c>
      <c r="F43" s="7">
        <v>0.42</v>
      </c>
      <c r="G43" s="7">
        <v>0.14</v>
      </c>
      <c r="H43" s="7">
        <v>0.14</v>
      </c>
      <c r="I43" s="8">
        <f t="shared" ref="I43:L43" si="53">(E43+E52+E61+E70)/4</f>
        <v>0.4</v>
      </c>
      <c r="J43" s="8">
        <f t="shared" si="53"/>
        <v>0.29</v>
      </c>
      <c r="K43" s="9">
        <f t="shared" si="53"/>
        <v>0.3525</v>
      </c>
      <c r="L43" s="9">
        <f t="shared" si="53"/>
        <v>0.36</v>
      </c>
      <c r="M43" s="7"/>
      <c r="N43" s="7"/>
      <c r="O43" s="7"/>
      <c r="P43" s="7"/>
      <c r="Q43" s="7"/>
      <c r="R43" s="7">
        <f t="shared" si="43"/>
        <v>0.685</v>
      </c>
      <c r="S43" s="7">
        <f t="shared" si="44"/>
        <v>0.5275</v>
      </c>
      <c r="T43" s="7">
        <f t="shared" si="45"/>
        <v>0.7175</v>
      </c>
      <c r="U43" s="7">
        <f t="shared" si="46"/>
        <v>0.705</v>
      </c>
      <c r="V43" s="7">
        <f t="shared" si="47"/>
        <v>0.8925</v>
      </c>
    </row>
    <row r="44">
      <c r="A44" s="1" t="s">
        <v>15</v>
      </c>
      <c r="B44" s="1" t="s">
        <v>52</v>
      </c>
      <c r="C44" s="1" t="s">
        <v>24</v>
      </c>
      <c r="D44" s="1" t="s">
        <v>53</v>
      </c>
      <c r="E44" s="1">
        <v>0.45</v>
      </c>
      <c r="F44" s="7">
        <v>0.36</v>
      </c>
      <c r="G44" s="7">
        <v>0.15</v>
      </c>
      <c r="H44" s="7">
        <v>0.15</v>
      </c>
      <c r="I44" s="8">
        <f t="shared" ref="I44:L44" si="54">(E44+E53+E62+E71)/4</f>
        <v>0.455</v>
      </c>
      <c r="J44" s="8">
        <f t="shared" si="54"/>
        <v>0.285</v>
      </c>
      <c r="K44" s="9">
        <f t="shared" si="54"/>
        <v>0.445</v>
      </c>
      <c r="L44" s="9">
        <f t="shared" si="54"/>
        <v>0.4175</v>
      </c>
      <c r="M44" s="7"/>
      <c r="N44" s="7"/>
      <c r="O44" s="7"/>
      <c r="P44" s="7"/>
      <c r="Q44" s="7"/>
      <c r="R44" s="7"/>
      <c r="S44" s="7"/>
      <c r="T44" s="7"/>
      <c r="U44" s="7"/>
      <c r="V44" s="7"/>
    </row>
    <row r="45">
      <c r="A45" s="1" t="s">
        <v>15</v>
      </c>
      <c r="B45" s="1" t="s">
        <v>52</v>
      </c>
      <c r="C45" s="1" t="s">
        <v>25</v>
      </c>
      <c r="D45" s="1" t="s">
        <v>53</v>
      </c>
      <c r="E45" s="1">
        <v>0.49</v>
      </c>
      <c r="F45" s="7">
        <v>0.33</v>
      </c>
      <c r="G45" s="7">
        <v>0.23</v>
      </c>
      <c r="H45" s="7">
        <v>0.45</v>
      </c>
      <c r="I45" s="8">
        <f t="shared" ref="I45:L45" si="55">(E45+E54+E63+E72)/4</f>
        <v>0.5</v>
      </c>
      <c r="J45" s="8">
        <f t="shared" si="55"/>
        <v>0.36</v>
      </c>
      <c r="K45" s="9">
        <f t="shared" si="55"/>
        <v>0.5125</v>
      </c>
      <c r="L45" s="9">
        <f t="shared" si="55"/>
        <v>0.515</v>
      </c>
      <c r="M45" s="7"/>
      <c r="N45" s="7"/>
      <c r="O45" s="7"/>
      <c r="P45" s="7"/>
      <c r="Q45" s="7"/>
      <c r="R45" s="7"/>
      <c r="S45" s="7"/>
      <c r="T45" s="7"/>
      <c r="U45" s="7"/>
      <c r="V45" s="7"/>
    </row>
    <row r="46">
      <c r="A46" s="1" t="s">
        <v>15</v>
      </c>
      <c r="B46" s="1" t="s">
        <v>52</v>
      </c>
      <c r="C46" s="1" t="s">
        <v>30</v>
      </c>
      <c r="D46" s="1" t="s">
        <v>53</v>
      </c>
      <c r="E46" s="1">
        <v>0.54</v>
      </c>
      <c r="F46" s="7">
        <v>0.4</v>
      </c>
      <c r="G46" s="7">
        <v>0.47</v>
      </c>
      <c r="H46" s="7">
        <v>0.58</v>
      </c>
      <c r="I46" s="8">
        <f t="shared" ref="I46:L46" si="56">(E46+E55+E64+E73)/4</f>
        <v>0.575</v>
      </c>
      <c r="J46" s="8">
        <f t="shared" si="56"/>
        <v>0.4975</v>
      </c>
      <c r="K46" s="9">
        <f t="shared" si="56"/>
        <v>0.585</v>
      </c>
      <c r="L46" s="9">
        <f t="shared" si="56"/>
        <v>0.605</v>
      </c>
      <c r="M46" s="7"/>
      <c r="N46" s="7"/>
      <c r="O46" s="7"/>
      <c r="P46" s="7"/>
      <c r="Q46" s="7"/>
      <c r="R46" s="7">
        <f t="shared" ref="R46:V46" si="57">SUM(R13,R24,R35)/3</f>
        <v>0.2854166667</v>
      </c>
      <c r="S46" s="7">
        <f t="shared" si="57"/>
        <v>0.2716666667</v>
      </c>
      <c r="T46" s="7">
        <f t="shared" si="57"/>
        <v>0.27375</v>
      </c>
      <c r="U46" s="7">
        <f t="shared" si="57"/>
        <v>0.2516666667</v>
      </c>
      <c r="V46" s="7">
        <f t="shared" si="57"/>
        <v>0.2704166667</v>
      </c>
    </row>
    <row r="47">
      <c r="A47" s="1" t="s">
        <v>15</v>
      </c>
      <c r="B47" s="1" t="s">
        <v>54</v>
      </c>
      <c r="C47" s="1" t="s">
        <v>17</v>
      </c>
      <c r="D47" s="1" t="s">
        <v>55</v>
      </c>
      <c r="E47" s="1">
        <v>0.21</v>
      </c>
      <c r="F47" s="7">
        <v>0.21</v>
      </c>
      <c r="G47" s="7">
        <v>0.19</v>
      </c>
      <c r="H47" s="7">
        <v>0.32</v>
      </c>
      <c r="I47" s="7"/>
      <c r="J47" s="7"/>
      <c r="K47" s="7"/>
      <c r="L47" s="7"/>
      <c r="M47" s="7"/>
      <c r="N47" s="7"/>
      <c r="O47" s="7"/>
      <c r="P47" s="7"/>
      <c r="Q47" s="7"/>
      <c r="R47" s="7">
        <f t="shared" ref="R47:V47" si="58">SUM(R14,R25,R36)/3</f>
        <v>0.2920833333</v>
      </c>
      <c r="S47" s="7">
        <f t="shared" si="58"/>
        <v>0.2845833333</v>
      </c>
      <c r="T47" s="7">
        <f t="shared" si="58"/>
        <v>0.3025</v>
      </c>
      <c r="U47" s="7">
        <f t="shared" si="58"/>
        <v>0.2904166667</v>
      </c>
      <c r="V47" s="7">
        <f t="shared" si="58"/>
        <v>0.3008333333</v>
      </c>
    </row>
    <row r="48">
      <c r="A48" s="1" t="s">
        <v>15</v>
      </c>
      <c r="B48" s="1" t="s">
        <v>54</v>
      </c>
      <c r="C48" s="1" t="s">
        <v>19</v>
      </c>
      <c r="D48" s="1" t="s">
        <v>55</v>
      </c>
      <c r="E48" s="1">
        <v>0.22</v>
      </c>
      <c r="F48" s="7">
        <v>0.23</v>
      </c>
      <c r="G48" s="7">
        <v>0.23</v>
      </c>
      <c r="H48" s="7">
        <v>0.18</v>
      </c>
      <c r="I48" s="7"/>
      <c r="J48" s="7"/>
      <c r="K48" s="7"/>
      <c r="L48" s="7"/>
      <c r="M48" s="7"/>
      <c r="N48" s="7"/>
      <c r="O48" s="7"/>
      <c r="P48" s="7"/>
      <c r="Q48" s="7"/>
      <c r="R48" s="7">
        <f t="shared" ref="R48:V48" si="59">SUM(R15,R26,R37)/3</f>
        <v>0.3395833333</v>
      </c>
      <c r="S48" s="7">
        <f t="shared" si="59"/>
        <v>0.295</v>
      </c>
      <c r="T48" s="7">
        <f t="shared" si="59"/>
        <v>0.33</v>
      </c>
      <c r="U48" s="7">
        <f t="shared" si="59"/>
        <v>0.3058333333</v>
      </c>
      <c r="V48" s="7">
        <f t="shared" si="59"/>
        <v>0.3475</v>
      </c>
    </row>
    <row r="49">
      <c r="A49" s="1" t="s">
        <v>15</v>
      </c>
      <c r="B49" s="1" t="s">
        <v>54</v>
      </c>
      <c r="C49" s="1" t="s">
        <v>20</v>
      </c>
      <c r="D49" s="1" t="s">
        <v>55</v>
      </c>
      <c r="E49" s="1">
        <v>0.25</v>
      </c>
      <c r="F49" s="7">
        <v>0.24</v>
      </c>
      <c r="G49" s="7">
        <v>0.26</v>
      </c>
      <c r="H49" s="7">
        <v>0.22</v>
      </c>
      <c r="I49" s="7"/>
      <c r="J49" s="7"/>
      <c r="K49" s="7"/>
      <c r="L49" s="7"/>
      <c r="M49" s="7"/>
      <c r="N49" s="7"/>
      <c r="O49" s="7"/>
      <c r="P49" s="7"/>
      <c r="Q49" s="7"/>
      <c r="R49" s="7">
        <f t="shared" ref="R49:V49" si="60">SUM(R16,R27,R38)/3</f>
        <v>0.3708333333</v>
      </c>
      <c r="S49" s="7">
        <f t="shared" si="60"/>
        <v>0.33875</v>
      </c>
      <c r="T49" s="7">
        <f t="shared" si="60"/>
        <v>0.3554166667</v>
      </c>
      <c r="U49" s="7">
        <f t="shared" si="60"/>
        <v>0.3270833333</v>
      </c>
      <c r="V49" s="7">
        <f t="shared" si="60"/>
        <v>0.39</v>
      </c>
    </row>
    <row r="50">
      <c r="A50" s="1" t="s">
        <v>15</v>
      </c>
      <c r="B50" s="1" t="s">
        <v>54</v>
      </c>
      <c r="C50" s="1" t="s">
        <v>21</v>
      </c>
      <c r="D50" s="1" t="s">
        <v>55</v>
      </c>
      <c r="E50" s="1">
        <v>0.28</v>
      </c>
      <c r="F50" s="7">
        <v>0.27</v>
      </c>
      <c r="G50" s="7">
        <v>0.22</v>
      </c>
      <c r="H50" s="7">
        <v>0.22</v>
      </c>
      <c r="I50" s="7"/>
      <c r="J50" s="7"/>
      <c r="K50" s="7"/>
      <c r="L50" s="7"/>
      <c r="M50" s="7"/>
      <c r="N50" s="7"/>
      <c r="O50" s="7"/>
      <c r="P50" s="7"/>
      <c r="Q50" s="7"/>
      <c r="R50" s="7">
        <f t="shared" ref="R50:V50" si="61">SUM(R17,R28,R39)/3</f>
        <v>0.4116666667</v>
      </c>
      <c r="S50" s="7">
        <f t="shared" si="61"/>
        <v>0.3770833333</v>
      </c>
      <c r="T50" s="7">
        <f t="shared" si="61"/>
        <v>0.3958333333</v>
      </c>
      <c r="U50" s="7">
        <f t="shared" si="61"/>
        <v>0.3408333333</v>
      </c>
      <c r="V50" s="7">
        <f t="shared" si="61"/>
        <v>0.4520833333</v>
      </c>
    </row>
    <row r="51">
      <c r="A51" s="1" t="s">
        <v>15</v>
      </c>
      <c r="B51" s="1" t="s">
        <v>54</v>
      </c>
      <c r="C51" s="1" t="s">
        <v>22</v>
      </c>
      <c r="D51" s="1" t="s">
        <v>55</v>
      </c>
      <c r="E51" s="1">
        <v>0.32</v>
      </c>
      <c r="F51" s="7">
        <v>0.25</v>
      </c>
      <c r="G51" s="7">
        <v>0.21</v>
      </c>
      <c r="H51" s="7">
        <v>0.29</v>
      </c>
      <c r="I51" s="7"/>
      <c r="J51" s="7"/>
      <c r="K51" s="7"/>
      <c r="L51" s="7"/>
      <c r="M51" s="7"/>
      <c r="N51" s="7"/>
      <c r="O51" s="7"/>
      <c r="P51" s="7"/>
      <c r="Q51" s="7"/>
      <c r="R51" s="7">
        <f t="shared" ref="R51:V51" si="62">SUM(R18,R29,R40)/3</f>
        <v>0.4475</v>
      </c>
      <c r="S51" s="7">
        <f t="shared" si="62"/>
        <v>0.40625</v>
      </c>
      <c r="T51" s="7">
        <f t="shared" si="62"/>
        <v>0.46125</v>
      </c>
      <c r="U51" s="7">
        <f t="shared" si="62"/>
        <v>0.4229166667</v>
      </c>
      <c r="V51" s="7">
        <f t="shared" si="62"/>
        <v>0.5429166667</v>
      </c>
    </row>
    <row r="52">
      <c r="A52" s="1" t="s">
        <v>15</v>
      </c>
      <c r="B52" s="1" t="s">
        <v>54</v>
      </c>
      <c r="C52" s="1" t="s">
        <v>23</v>
      </c>
      <c r="D52" s="1" t="s">
        <v>55</v>
      </c>
      <c r="E52" s="1">
        <v>0.34</v>
      </c>
      <c r="F52" s="7">
        <v>0.25</v>
      </c>
      <c r="G52" s="7">
        <v>0.25</v>
      </c>
      <c r="H52" s="7">
        <v>0.22</v>
      </c>
      <c r="I52" s="7"/>
      <c r="J52" s="7"/>
      <c r="K52" s="7"/>
      <c r="L52" s="7"/>
      <c r="M52" s="7"/>
      <c r="N52" s="7"/>
      <c r="O52" s="7"/>
      <c r="P52" s="7"/>
      <c r="Q52" s="7"/>
      <c r="R52" s="7">
        <f t="shared" ref="R52:V52" si="63">SUM(R19,R30,R41)/3</f>
        <v>0.5104166667</v>
      </c>
      <c r="S52" s="7">
        <f t="shared" si="63"/>
        <v>0.46375</v>
      </c>
      <c r="T52" s="7">
        <f t="shared" si="63"/>
        <v>0.55125</v>
      </c>
      <c r="U52" s="7">
        <f t="shared" si="63"/>
        <v>0.49</v>
      </c>
      <c r="V52" s="7">
        <f t="shared" si="63"/>
        <v>0.6516666667</v>
      </c>
    </row>
    <row r="53">
      <c r="A53" s="1" t="s">
        <v>15</v>
      </c>
      <c r="B53" s="1" t="s">
        <v>54</v>
      </c>
      <c r="C53" s="1" t="s">
        <v>24</v>
      </c>
      <c r="D53" s="1" t="s">
        <v>55</v>
      </c>
      <c r="E53" s="1">
        <v>0.36</v>
      </c>
      <c r="F53" s="7">
        <v>0.28</v>
      </c>
      <c r="G53" s="7">
        <v>0.28</v>
      </c>
      <c r="H53" s="7">
        <v>0.18</v>
      </c>
      <c r="I53" s="7"/>
      <c r="J53" s="7"/>
      <c r="K53" s="7"/>
      <c r="L53" s="7"/>
      <c r="M53" s="7"/>
      <c r="N53" s="7"/>
      <c r="O53" s="7"/>
      <c r="P53" s="7"/>
      <c r="Q53" s="7"/>
      <c r="R53" s="7">
        <f t="shared" ref="R53:V53" si="64">SUM(R20,R31,R42)/3</f>
        <v>0.5791666667</v>
      </c>
      <c r="S53" s="7">
        <f t="shared" si="64"/>
        <v>0.5154166667</v>
      </c>
      <c r="T53" s="7">
        <f t="shared" si="64"/>
        <v>0.6429166667</v>
      </c>
      <c r="U53" s="7">
        <f t="shared" si="64"/>
        <v>0.6383333333</v>
      </c>
      <c r="V53" s="7">
        <f t="shared" si="64"/>
        <v>0.7629166667</v>
      </c>
    </row>
    <row r="54">
      <c r="A54" s="1" t="s">
        <v>15</v>
      </c>
      <c r="B54" s="1" t="s">
        <v>54</v>
      </c>
      <c r="C54" s="1" t="s">
        <v>25</v>
      </c>
      <c r="D54" s="1" t="s">
        <v>55</v>
      </c>
      <c r="E54" s="1">
        <v>0.38</v>
      </c>
      <c r="F54" s="7">
        <v>0.3</v>
      </c>
      <c r="G54" s="7">
        <v>0.3</v>
      </c>
      <c r="H54" s="7">
        <v>0.14</v>
      </c>
      <c r="I54" s="7"/>
      <c r="J54" s="7"/>
      <c r="K54" s="7"/>
      <c r="L54" s="7"/>
      <c r="M54" s="7"/>
      <c r="N54" s="7"/>
      <c r="O54" s="7"/>
      <c r="P54" s="7"/>
      <c r="Q54" s="7"/>
      <c r="R54" s="7">
        <f t="shared" ref="R54:V54" si="65">SUM(R21,R32,R43)/3</f>
        <v>0.6616666667</v>
      </c>
      <c r="S54" s="7">
        <f t="shared" si="65"/>
        <v>0.6358333333</v>
      </c>
      <c r="T54" s="7">
        <f t="shared" si="65"/>
        <v>0.7441666667</v>
      </c>
      <c r="U54" s="7">
        <f t="shared" si="65"/>
        <v>0.7829166667</v>
      </c>
      <c r="V54" s="7">
        <f t="shared" si="65"/>
        <v>0.9191666667</v>
      </c>
    </row>
    <row r="55">
      <c r="A55" s="1" t="s">
        <v>15</v>
      </c>
      <c r="B55" s="1" t="s">
        <v>54</v>
      </c>
      <c r="C55" s="1" t="s">
        <v>30</v>
      </c>
      <c r="D55" s="1" t="s">
        <v>55</v>
      </c>
      <c r="E55" s="1">
        <v>0.39</v>
      </c>
      <c r="F55" s="7">
        <v>0.38</v>
      </c>
      <c r="G55" s="7">
        <v>0.32</v>
      </c>
      <c r="H55" s="7">
        <v>0.3</v>
      </c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>
      <c r="A56" s="1" t="s">
        <v>15</v>
      </c>
      <c r="B56" s="1" t="s">
        <v>58</v>
      </c>
      <c r="C56" s="1" t="s">
        <v>17</v>
      </c>
      <c r="D56" s="1" t="s">
        <v>59</v>
      </c>
      <c r="E56" s="1">
        <v>0.2</v>
      </c>
      <c r="F56" s="7">
        <v>0.24</v>
      </c>
      <c r="G56" s="7">
        <v>0.19</v>
      </c>
      <c r="H56" s="7">
        <v>0.18</v>
      </c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>
      <c r="A57" s="1" t="s">
        <v>15</v>
      </c>
      <c r="B57" s="1" t="s">
        <v>58</v>
      </c>
      <c r="C57" s="1" t="s">
        <v>19</v>
      </c>
      <c r="D57" s="1" t="s">
        <v>59</v>
      </c>
      <c r="E57" s="1">
        <v>0.23</v>
      </c>
      <c r="F57" s="7">
        <v>0.24</v>
      </c>
      <c r="G57" s="7">
        <v>0.18</v>
      </c>
      <c r="H57" s="7">
        <v>0.17</v>
      </c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>
      <c r="A58" s="1" t="s">
        <v>15</v>
      </c>
      <c r="B58" s="1" t="s">
        <v>58</v>
      </c>
      <c r="C58" s="1" t="s">
        <v>20</v>
      </c>
      <c r="D58" s="1" t="s">
        <v>59</v>
      </c>
      <c r="E58" s="1">
        <v>0.27</v>
      </c>
      <c r="F58" s="7">
        <v>0.24</v>
      </c>
      <c r="G58" s="7">
        <v>0.19</v>
      </c>
      <c r="H58" s="7">
        <v>0.19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>
      <c r="A59" s="1" t="s">
        <v>15</v>
      </c>
      <c r="B59" s="1" t="s">
        <v>58</v>
      </c>
      <c r="C59" s="1" t="s">
        <v>21</v>
      </c>
      <c r="D59" s="1" t="s">
        <v>59</v>
      </c>
      <c r="E59" s="1">
        <v>0.33</v>
      </c>
      <c r="F59" s="7">
        <v>0.24</v>
      </c>
      <c r="G59" s="7">
        <v>0.24</v>
      </c>
      <c r="H59" s="7">
        <v>0.23</v>
      </c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>
      <c r="A60" s="1" t="s">
        <v>15</v>
      </c>
      <c r="B60" s="1" t="s">
        <v>58</v>
      </c>
      <c r="C60" s="1" t="s">
        <v>22</v>
      </c>
      <c r="D60" s="1" t="s">
        <v>59</v>
      </c>
      <c r="E60" s="1">
        <v>0.39</v>
      </c>
      <c r="F60" s="7">
        <v>0.26</v>
      </c>
      <c r="G60" s="7">
        <v>0.27</v>
      </c>
      <c r="H60" s="7">
        <v>0.27</v>
      </c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>
      <c r="A61" s="1" t="s">
        <v>15</v>
      </c>
      <c r="B61" s="1" t="s">
        <v>58</v>
      </c>
      <c r="C61" s="1" t="s">
        <v>23</v>
      </c>
      <c r="D61" s="1" t="s">
        <v>59</v>
      </c>
      <c r="E61" s="1">
        <v>0.46</v>
      </c>
      <c r="F61" s="7">
        <v>0.25</v>
      </c>
      <c r="G61" s="7">
        <v>0.4</v>
      </c>
      <c r="H61" s="7">
        <v>0.37</v>
      </c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>
      <c r="A62" s="1" t="s">
        <v>15</v>
      </c>
      <c r="B62" s="1" t="s">
        <v>58</v>
      </c>
      <c r="C62" s="1" t="s">
        <v>24</v>
      </c>
      <c r="D62" s="1" t="s">
        <v>59</v>
      </c>
      <c r="E62" s="1">
        <v>0.53</v>
      </c>
      <c r="F62" s="7">
        <v>0.24</v>
      </c>
      <c r="G62" s="7">
        <v>0.61</v>
      </c>
      <c r="H62" s="7">
        <v>0.58</v>
      </c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>
      <c r="A63" s="1" t="s">
        <v>15</v>
      </c>
      <c r="B63" s="1" t="s">
        <v>58</v>
      </c>
      <c r="C63" s="1" t="s">
        <v>25</v>
      </c>
      <c r="D63" s="1" t="s">
        <v>59</v>
      </c>
      <c r="E63" s="1">
        <v>0.56</v>
      </c>
      <c r="F63" s="7">
        <v>0.37</v>
      </c>
      <c r="G63" s="7">
        <v>0.76</v>
      </c>
      <c r="H63" s="7">
        <v>0.74</v>
      </c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>
      <c r="A64" s="1" t="s">
        <v>15</v>
      </c>
      <c r="B64" s="1" t="s">
        <v>58</v>
      </c>
      <c r="C64" s="1" t="s">
        <v>30</v>
      </c>
      <c r="D64" s="1" t="s">
        <v>59</v>
      </c>
      <c r="E64" s="1">
        <v>0.69</v>
      </c>
      <c r="F64" s="7">
        <v>0.57</v>
      </c>
      <c r="G64" s="7">
        <v>0.8</v>
      </c>
      <c r="H64" s="7">
        <v>0.79</v>
      </c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>
      <c r="A65" s="1" t="s">
        <v>15</v>
      </c>
      <c r="B65" s="1" t="s">
        <v>59</v>
      </c>
      <c r="C65" s="1" t="s">
        <v>17</v>
      </c>
      <c r="D65" s="1" t="s">
        <v>62</v>
      </c>
      <c r="E65" s="1">
        <v>0.21</v>
      </c>
      <c r="F65" s="7">
        <v>0.19</v>
      </c>
      <c r="G65" s="7">
        <v>0.21</v>
      </c>
      <c r="H65" s="7">
        <v>0.21</v>
      </c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>
      <c r="A66" s="1" t="s">
        <v>15</v>
      </c>
      <c r="B66" s="1" t="s">
        <v>59</v>
      </c>
      <c r="C66" s="1" t="s">
        <v>19</v>
      </c>
      <c r="D66" s="1" t="s">
        <v>62</v>
      </c>
      <c r="E66" s="1">
        <v>0.24</v>
      </c>
      <c r="F66" s="7">
        <v>0.17</v>
      </c>
      <c r="G66" s="7">
        <v>0.22</v>
      </c>
      <c r="H66" s="7">
        <v>0.23</v>
      </c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>
      <c r="A67" s="1" t="s">
        <v>15</v>
      </c>
      <c r="B67" s="1" t="s">
        <v>59</v>
      </c>
      <c r="C67" s="1" t="s">
        <v>20</v>
      </c>
      <c r="D67" s="1" t="s">
        <v>62</v>
      </c>
      <c r="E67" s="1">
        <v>0.28</v>
      </c>
      <c r="F67" s="7">
        <v>0.19</v>
      </c>
      <c r="G67" s="7">
        <v>0.25</v>
      </c>
      <c r="H67" s="7">
        <v>0.28</v>
      </c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>
      <c r="A68" s="1" t="s">
        <v>15</v>
      </c>
      <c r="B68" s="1" t="s">
        <v>59</v>
      </c>
      <c r="C68" s="1" t="s">
        <v>21</v>
      </c>
      <c r="D68" s="1" t="s">
        <v>62</v>
      </c>
      <c r="E68" s="1">
        <v>0.3</v>
      </c>
      <c r="F68" s="7">
        <v>0.22</v>
      </c>
      <c r="G68" s="7">
        <v>0.3</v>
      </c>
      <c r="H68" s="7">
        <v>0.34</v>
      </c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>
      <c r="A69" s="1" t="s">
        <v>15</v>
      </c>
      <c r="B69" s="1" t="s">
        <v>59</v>
      </c>
      <c r="C69" s="1" t="s">
        <v>22</v>
      </c>
      <c r="D69" s="1" t="s">
        <v>62</v>
      </c>
      <c r="E69" s="1">
        <v>0.33</v>
      </c>
      <c r="F69" s="7">
        <v>0.25</v>
      </c>
      <c r="G69" s="7">
        <v>0.44</v>
      </c>
      <c r="H69" s="7">
        <v>0.54</v>
      </c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>
      <c r="A70" s="1" t="s">
        <v>15</v>
      </c>
      <c r="B70" s="1" t="s">
        <v>59</v>
      </c>
      <c r="C70" s="1" t="s">
        <v>23</v>
      </c>
      <c r="D70" s="1" t="s">
        <v>62</v>
      </c>
      <c r="E70" s="1">
        <v>0.39</v>
      </c>
      <c r="F70" s="7">
        <v>0.24</v>
      </c>
      <c r="G70" s="7">
        <v>0.62</v>
      </c>
      <c r="H70" s="7">
        <v>0.71</v>
      </c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>
      <c r="A71" s="1" t="s">
        <v>15</v>
      </c>
      <c r="B71" s="1" t="s">
        <v>59</v>
      </c>
      <c r="C71" s="1" t="s">
        <v>24</v>
      </c>
      <c r="D71" s="1" t="s">
        <v>62</v>
      </c>
      <c r="E71" s="1">
        <v>0.48</v>
      </c>
      <c r="F71" s="7">
        <v>0.26</v>
      </c>
      <c r="G71" s="7">
        <v>0.74</v>
      </c>
      <c r="H71" s="7">
        <v>0.76</v>
      </c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>
      <c r="A72" s="1" t="s">
        <v>15</v>
      </c>
      <c r="B72" s="1" t="s">
        <v>59</v>
      </c>
      <c r="C72" s="1" t="s">
        <v>25</v>
      </c>
      <c r="D72" s="1" t="s">
        <v>62</v>
      </c>
      <c r="E72" s="1">
        <v>0.57</v>
      </c>
      <c r="F72" s="7">
        <v>0.44</v>
      </c>
      <c r="G72" s="7">
        <v>0.76</v>
      </c>
      <c r="H72" s="7">
        <v>0.73</v>
      </c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>
      <c r="A73" s="1" t="s">
        <v>15</v>
      </c>
      <c r="B73" s="1" t="s">
        <v>59</v>
      </c>
      <c r="C73" s="1" t="s">
        <v>30</v>
      </c>
      <c r="D73" s="1" t="s">
        <v>62</v>
      </c>
      <c r="E73" s="1">
        <v>0.68</v>
      </c>
      <c r="F73" s="7">
        <v>0.64</v>
      </c>
      <c r="G73" s="7">
        <v>0.75</v>
      </c>
      <c r="H73" s="7">
        <v>0.75</v>
      </c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>
      <c r="A74" s="1" t="s">
        <v>64</v>
      </c>
      <c r="B74" s="1" t="s">
        <v>65</v>
      </c>
      <c r="C74" s="1" t="s">
        <v>17</v>
      </c>
      <c r="D74" s="1" t="s">
        <v>66</v>
      </c>
      <c r="E74" s="1">
        <v>0.33</v>
      </c>
      <c r="F74" s="7">
        <v>0.33</v>
      </c>
      <c r="G74" s="7">
        <v>0.31</v>
      </c>
      <c r="H74" s="7">
        <v>0.31</v>
      </c>
      <c r="I74" s="8">
        <f t="shared" ref="I74:L74" si="66">(E74+E83+E92+E101)/4</f>
        <v>0.355</v>
      </c>
      <c r="J74" s="8">
        <f t="shared" si="66"/>
        <v>0.37</v>
      </c>
      <c r="K74" s="9">
        <f t="shared" si="66"/>
        <v>0.305</v>
      </c>
      <c r="L74" s="9">
        <f t="shared" si="66"/>
        <v>0.2625</v>
      </c>
      <c r="M74" s="7"/>
      <c r="N74" s="7"/>
      <c r="O74" s="7"/>
      <c r="P74" s="7"/>
      <c r="Q74" s="7"/>
      <c r="R74" s="7"/>
      <c r="S74" s="7"/>
      <c r="T74" s="7"/>
      <c r="U74" s="7"/>
      <c r="V74" s="7"/>
    </row>
    <row r="75">
      <c r="A75" s="1" t="s">
        <v>64</v>
      </c>
      <c r="B75" s="1" t="s">
        <v>65</v>
      </c>
      <c r="C75" s="1" t="s">
        <v>19</v>
      </c>
      <c r="D75" s="1" t="s">
        <v>66</v>
      </c>
      <c r="E75" s="1">
        <v>0.37</v>
      </c>
      <c r="F75" s="7">
        <v>0.33</v>
      </c>
      <c r="G75" s="7">
        <v>0.31</v>
      </c>
      <c r="H75" s="7">
        <v>0.21</v>
      </c>
      <c r="I75" s="8">
        <f t="shared" ref="I75:L75" si="67">(E75+E84+E93+E102)/4</f>
        <v>0.4075</v>
      </c>
      <c r="J75" s="8">
        <f t="shared" si="67"/>
        <v>0.4125</v>
      </c>
      <c r="K75" s="9">
        <f t="shared" si="67"/>
        <v>0.3275</v>
      </c>
      <c r="L75" s="9">
        <f t="shared" si="67"/>
        <v>0.285</v>
      </c>
      <c r="M75" s="7"/>
      <c r="N75" s="7"/>
      <c r="O75" s="7"/>
      <c r="P75" s="7"/>
      <c r="Q75" s="7"/>
      <c r="R75" s="7"/>
      <c r="S75" s="7"/>
      <c r="T75" s="7"/>
      <c r="U75" s="7"/>
      <c r="V75" s="7"/>
    </row>
    <row r="76">
      <c r="A76" s="1" t="s">
        <v>64</v>
      </c>
      <c r="B76" s="1" t="s">
        <v>65</v>
      </c>
      <c r="C76" s="1" t="s">
        <v>20</v>
      </c>
      <c r="D76" s="1" t="s">
        <v>66</v>
      </c>
      <c r="E76" s="1">
        <v>0.42</v>
      </c>
      <c r="F76" s="7">
        <v>0.41</v>
      </c>
      <c r="G76" s="7">
        <v>0.34</v>
      </c>
      <c r="H76" s="7">
        <v>0.18</v>
      </c>
      <c r="I76" s="8">
        <f t="shared" ref="I76:L76" si="68">(E76+E85+E94+E103)/4</f>
        <v>0.46</v>
      </c>
      <c r="J76" s="8">
        <f t="shared" si="68"/>
        <v>0.4625</v>
      </c>
      <c r="K76" s="9">
        <f t="shared" si="68"/>
        <v>0.35</v>
      </c>
      <c r="L76" s="9">
        <f t="shared" si="68"/>
        <v>0.2025</v>
      </c>
      <c r="M76" s="7"/>
      <c r="N76" s="7"/>
      <c r="O76" s="7"/>
      <c r="P76" s="7"/>
      <c r="Q76" s="7"/>
      <c r="R76" s="7"/>
      <c r="S76" s="7"/>
      <c r="T76" s="7"/>
      <c r="U76" s="7"/>
      <c r="V76" s="7"/>
    </row>
    <row r="77">
      <c r="A77" s="1" t="s">
        <v>64</v>
      </c>
      <c r="B77" s="1" t="s">
        <v>65</v>
      </c>
      <c r="C77" s="1" t="s">
        <v>21</v>
      </c>
      <c r="D77" s="1" t="s">
        <v>66</v>
      </c>
      <c r="E77" s="1">
        <v>0.46</v>
      </c>
      <c r="F77" s="7">
        <v>0.47</v>
      </c>
      <c r="G77" s="7">
        <v>0.43</v>
      </c>
      <c r="H77" s="7">
        <v>0.18</v>
      </c>
      <c r="I77" s="8">
        <f t="shared" ref="I77:L77" si="69">(E77+E86+E95+E104)/4</f>
        <v>0.495</v>
      </c>
      <c r="J77" s="8">
        <f t="shared" si="69"/>
        <v>0.4825</v>
      </c>
      <c r="K77" s="9">
        <f t="shared" si="69"/>
        <v>0.405</v>
      </c>
      <c r="L77" s="9">
        <f t="shared" si="69"/>
        <v>0.2075</v>
      </c>
      <c r="M77" s="7"/>
      <c r="N77" s="7"/>
      <c r="O77" s="7"/>
      <c r="P77" s="7"/>
      <c r="Q77" s="7"/>
      <c r="R77" s="7"/>
      <c r="S77" s="7"/>
      <c r="T77" s="7"/>
      <c r="U77" s="7"/>
      <c r="V77" s="7"/>
    </row>
    <row r="78">
      <c r="A78" s="1" t="s">
        <v>64</v>
      </c>
      <c r="B78" s="1" t="s">
        <v>65</v>
      </c>
      <c r="C78" s="1" t="s">
        <v>22</v>
      </c>
      <c r="D78" s="1" t="s">
        <v>66</v>
      </c>
      <c r="E78" s="1">
        <v>0.49</v>
      </c>
      <c r="F78" s="7">
        <v>0.49</v>
      </c>
      <c r="G78" s="7">
        <v>0.47</v>
      </c>
      <c r="H78" s="7">
        <v>0.21</v>
      </c>
      <c r="I78" s="8">
        <f t="shared" ref="I78:L78" si="70">(E78+E87+E96+E105)/4</f>
        <v>0.5275</v>
      </c>
      <c r="J78" s="8">
        <f t="shared" si="70"/>
        <v>0.5075</v>
      </c>
      <c r="K78" s="9">
        <f t="shared" si="70"/>
        <v>0.435</v>
      </c>
      <c r="L78" s="9">
        <f t="shared" si="70"/>
        <v>0.22</v>
      </c>
      <c r="M78" s="7"/>
      <c r="N78" s="7"/>
      <c r="O78" s="7"/>
      <c r="P78" s="7"/>
      <c r="Q78" s="7"/>
      <c r="R78" s="7"/>
      <c r="S78" s="7"/>
      <c r="T78" s="7"/>
      <c r="U78" s="7"/>
      <c r="V78" s="7"/>
    </row>
    <row r="79">
      <c r="A79" s="1" t="s">
        <v>64</v>
      </c>
      <c r="B79" s="1" t="s">
        <v>65</v>
      </c>
      <c r="C79" s="1" t="s">
        <v>23</v>
      </c>
      <c r="D79" s="1" t="s">
        <v>66</v>
      </c>
      <c r="E79" s="1">
        <v>0.52</v>
      </c>
      <c r="F79" s="7">
        <v>0.49</v>
      </c>
      <c r="G79" s="7">
        <v>0.5</v>
      </c>
      <c r="H79" s="7">
        <v>0.28</v>
      </c>
      <c r="I79" s="8">
        <f t="shared" ref="I79:L79" si="71">(E79+E88+E97+E106)/4</f>
        <v>0.58</v>
      </c>
      <c r="J79" s="8">
        <f t="shared" si="71"/>
        <v>0.5125</v>
      </c>
      <c r="K79" s="9">
        <f t="shared" si="71"/>
        <v>0.46</v>
      </c>
      <c r="L79" s="9">
        <f t="shared" si="71"/>
        <v>0.2525</v>
      </c>
      <c r="M79" s="7"/>
      <c r="N79" s="7"/>
      <c r="O79" s="7"/>
      <c r="P79" s="7"/>
      <c r="Q79" s="7"/>
      <c r="R79" s="7"/>
      <c r="S79" s="7"/>
      <c r="T79" s="7"/>
      <c r="U79" s="7"/>
      <c r="V79" s="7"/>
    </row>
    <row r="80">
      <c r="A80" s="1" t="s">
        <v>64</v>
      </c>
      <c r="B80" s="1" t="s">
        <v>65</v>
      </c>
      <c r="C80" s="1" t="s">
        <v>24</v>
      </c>
      <c r="D80" s="1" t="s">
        <v>66</v>
      </c>
      <c r="E80" s="1">
        <v>0.58</v>
      </c>
      <c r="F80" s="7">
        <v>0.51</v>
      </c>
      <c r="G80" s="7">
        <v>0.55</v>
      </c>
      <c r="H80" s="7">
        <v>0.59</v>
      </c>
      <c r="I80" s="8">
        <f t="shared" ref="I80:L80" si="72">(E80+E89+E98+E107)/4</f>
        <v>0.6375</v>
      </c>
      <c r="J80" s="8">
        <f t="shared" si="72"/>
        <v>0.5475</v>
      </c>
      <c r="K80" s="9">
        <f t="shared" si="72"/>
        <v>0.5025</v>
      </c>
      <c r="L80" s="9">
        <f t="shared" si="72"/>
        <v>0.3825</v>
      </c>
      <c r="M80" s="7"/>
      <c r="N80" s="7"/>
      <c r="O80" s="7"/>
      <c r="P80" s="7"/>
      <c r="Q80" s="7"/>
      <c r="R80" s="7"/>
      <c r="S80" s="7"/>
      <c r="T80" s="7"/>
      <c r="U80" s="7"/>
      <c r="V80" s="7"/>
    </row>
    <row r="81">
      <c r="A81" s="1" t="s">
        <v>64</v>
      </c>
      <c r="B81" s="1" t="s">
        <v>65</v>
      </c>
      <c r="C81" s="1" t="s">
        <v>25</v>
      </c>
      <c r="D81" s="1" t="s">
        <v>66</v>
      </c>
      <c r="E81" s="1">
        <v>0.64</v>
      </c>
      <c r="F81" s="7">
        <v>0.5</v>
      </c>
      <c r="G81" s="7">
        <v>0.61</v>
      </c>
      <c r="H81" s="7">
        <v>0.72</v>
      </c>
      <c r="I81" s="8">
        <f t="shared" ref="I81:L81" si="73">(E81+E90+E99+E108)/4</f>
        <v>0.7275</v>
      </c>
      <c r="J81" s="8">
        <f t="shared" si="73"/>
        <v>0.5975</v>
      </c>
      <c r="K81" s="9">
        <f t="shared" si="73"/>
        <v>0.565</v>
      </c>
      <c r="L81" s="9">
        <f t="shared" si="73"/>
        <v>0.4225</v>
      </c>
      <c r="M81" s="7"/>
      <c r="N81" s="7"/>
      <c r="O81" s="7"/>
      <c r="P81" s="7"/>
      <c r="Q81" s="7"/>
      <c r="R81" s="7"/>
      <c r="S81" s="7"/>
      <c r="T81" s="7"/>
      <c r="U81" s="7"/>
      <c r="V81" s="7"/>
    </row>
    <row r="82">
      <c r="A82" s="1" t="s">
        <v>64</v>
      </c>
      <c r="B82" s="1" t="s">
        <v>65</v>
      </c>
      <c r="C82" s="1" t="s">
        <v>30</v>
      </c>
      <c r="D82" s="1" t="s">
        <v>66</v>
      </c>
      <c r="E82" s="1">
        <v>0.76</v>
      </c>
      <c r="F82" s="7">
        <v>0.64</v>
      </c>
      <c r="G82" s="7">
        <v>0.7</v>
      </c>
      <c r="H82" s="7">
        <v>0.76</v>
      </c>
      <c r="I82" s="8">
        <f t="shared" ref="I82:L82" si="74">(E82+E91+E100+E109)/4</f>
        <v>0.8075</v>
      </c>
      <c r="J82" s="8">
        <f t="shared" si="74"/>
        <v>0.725</v>
      </c>
      <c r="K82" s="9">
        <f t="shared" si="74"/>
        <v>0.6675</v>
      </c>
      <c r="L82" s="9">
        <f t="shared" si="74"/>
        <v>0.6</v>
      </c>
      <c r="M82" s="7"/>
      <c r="N82" s="7"/>
      <c r="O82" s="7"/>
      <c r="P82" s="7"/>
      <c r="Q82" s="7"/>
      <c r="R82" s="7"/>
      <c r="S82" s="7"/>
      <c r="T82" s="7"/>
      <c r="U82" s="7"/>
      <c r="V82" s="7"/>
    </row>
    <row r="83">
      <c r="A83" s="1" t="s">
        <v>64</v>
      </c>
      <c r="B83" s="1" t="s">
        <v>66</v>
      </c>
      <c r="C83" s="1" t="s">
        <v>17</v>
      </c>
      <c r="D83" s="1" t="s">
        <v>65</v>
      </c>
      <c r="E83" s="1">
        <v>0.36</v>
      </c>
      <c r="F83" s="7">
        <v>0.39</v>
      </c>
      <c r="G83" s="7">
        <v>0.36</v>
      </c>
      <c r="H83" s="7">
        <v>0.2</v>
      </c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>
      <c r="A84" s="1" t="s">
        <v>64</v>
      </c>
      <c r="B84" s="1" t="s">
        <v>66</v>
      </c>
      <c r="C84" s="1" t="s">
        <v>19</v>
      </c>
      <c r="D84" s="1" t="s">
        <v>65</v>
      </c>
      <c r="E84" s="1">
        <v>0.41</v>
      </c>
      <c r="F84" s="7">
        <v>0.46</v>
      </c>
      <c r="G84" s="7">
        <v>0.42</v>
      </c>
      <c r="H84" s="7">
        <v>0.43</v>
      </c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>
      <c r="A85" s="1" t="s">
        <v>64</v>
      </c>
      <c r="B85" s="1" t="s">
        <v>66</v>
      </c>
      <c r="C85" s="1" t="s">
        <v>20</v>
      </c>
      <c r="D85" s="1" t="s">
        <v>65</v>
      </c>
      <c r="E85" s="1">
        <v>0.49</v>
      </c>
      <c r="F85" s="7">
        <v>0.56</v>
      </c>
      <c r="G85" s="7">
        <v>0.5</v>
      </c>
      <c r="H85" s="7">
        <v>0.21</v>
      </c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>
      <c r="A86" s="1" t="s">
        <v>64</v>
      </c>
      <c r="B86" s="1" t="s">
        <v>66</v>
      </c>
      <c r="C86" s="1" t="s">
        <v>21</v>
      </c>
      <c r="D86" s="1" t="s">
        <v>65</v>
      </c>
      <c r="E86" s="1">
        <v>0.55</v>
      </c>
      <c r="F86" s="7">
        <v>0.57</v>
      </c>
      <c r="G86" s="7">
        <v>0.56</v>
      </c>
      <c r="H86" s="7">
        <v>0.28</v>
      </c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>
      <c r="A87" s="1" t="s">
        <v>64</v>
      </c>
      <c r="B87" s="1" t="s">
        <v>66</v>
      </c>
      <c r="C87" s="1" t="s">
        <v>22</v>
      </c>
      <c r="D87" s="1" t="s">
        <v>65</v>
      </c>
      <c r="E87" s="1">
        <v>0.58</v>
      </c>
      <c r="F87" s="7">
        <v>0.6</v>
      </c>
      <c r="G87" s="7">
        <v>0.59</v>
      </c>
      <c r="H87" s="7">
        <v>0.26</v>
      </c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>
      <c r="A88" s="1" t="s">
        <v>64</v>
      </c>
      <c r="B88" s="1" t="s">
        <v>66</v>
      </c>
      <c r="C88" s="1" t="s">
        <v>23</v>
      </c>
      <c r="D88" s="1" t="s">
        <v>65</v>
      </c>
      <c r="E88" s="1">
        <v>0.62</v>
      </c>
      <c r="F88" s="7">
        <v>0.61</v>
      </c>
      <c r="G88" s="7">
        <v>0.61</v>
      </c>
      <c r="H88" s="7">
        <v>0.26</v>
      </c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>
      <c r="A89" s="1" t="s">
        <v>64</v>
      </c>
      <c r="B89" s="1" t="s">
        <v>66</v>
      </c>
      <c r="C89" s="1" t="s">
        <v>24</v>
      </c>
      <c r="D89" s="1" t="s">
        <v>65</v>
      </c>
      <c r="E89" s="1">
        <v>0.63</v>
      </c>
      <c r="F89" s="7">
        <v>0.59</v>
      </c>
      <c r="G89" s="7">
        <v>0.63</v>
      </c>
      <c r="H89" s="7">
        <v>0.35</v>
      </c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>
      <c r="A90" s="1" t="s">
        <v>64</v>
      </c>
      <c r="B90" s="1" t="s">
        <v>66</v>
      </c>
      <c r="C90" s="1" t="s">
        <v>25</v>
      </c>
      <c r="D90" s="1" t="s">
        <v>65</v>
      </c>
      <c r="E90" s="1">
        <v>0.67</v>
      </c>
      <c r="F90" s="7">
        <v>0.49</v>
      </c>
      <c r="G90" s="7">
        <v>0.66</v>
      </c>
      <c r="H90" s="7">
        <v>0.24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>
      <c r="A91" s="1" t="s">
        <v>64</v>
      </c>
      <c r="B91" s="1" t="s">
        <v>66</v>
      </c>
      <c r="C91" s="1" t="s">
        <v>30</v>
      </c>
      <c r="D91" s="1" t="s">
        <v>65</v>
      </c>
      <c r="E91" s="1">
        <v>0.75</v>
      </c>
      <c r="F91" s="7">
        <v>0.56</v>
      </c>
      <c r="G91" s="7">
        <v>0.73</v>
      </c>
      <c r="H91" s="7">
        <v>0.35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>
      <c r="A92" s="1" t="s">
        <v>64</v>
      </c>
      <c r="B92" s="1" t="s">
        <v>69</v>
      </c>
      <c r="C92" s="1" t="s">
        <v>17</v>
      </c>
      <c r="D92" s="1" t="s">
        <v>70</v>
      </c>
      <c r="E92" s="1">
        <v>0.38</v>
      </c>
      <c r="F92" s="7">
        <v>0.39</v>
      </c>
      <c r="G92" s="7">
        <v>0.25</v>
      </c>
      <c r="H92" s="7">
        <v>0.27</v>
      </c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>
      <c r="A93" s="1" t="s">
        <v>64</v>
      </c>
      <c r="B93" s="1" t="s">
        <v>69</v>
      </c>
      <c r="C93" s="1" t="s">
        <v>19</v>
      </c>
      <c r="D93" s="1" t="s">
        <v>70</v>
      </c>
      <c r="E93" s="1">
        <v>0.45</v>
      </c>
      <c r="F93" s="7">
        <v>0.44</v>
      </c>
      <c r="G93" s="7">
        <v>0.32</v>
      </c>
      <c r="H93" s="7">
        <v>0.26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>
      <c r="A94" s="1" t="s">
        <v>64</v>
      </c>
      <c r="B94" s="1" t="s">
        <v>69</v>
      </c>
      <c r="C94" s="1" t="s">
        <v>20</v>
      </c>
      <c r="D94" s="1" t="s">
        <v>70</v>
      </c>
      <c r="E94" s="1">
        <v>0.48</v>
      </c>
      <c r="F94" s="7">
        <v>0.45</v>
      </c>
      <c r="G94" s="7">
        <v>0.28</v>
      </c>
      <c r="H94" s="7">
        <v>0.25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>
      <c r="A95" s="1" t="s">
        <v>64</v>
      </c>
      <c r="B95" s="1" t="s">
        <v>69</v>
      </c>
      <c r="C95" s="1" t="s">
        <v>21</v>
      </c>
      <c r="D95" s="1" t="s">
        <v>70</v>
      </c>
      <c r="E95" s="1">
        <v>0.48</v>
      </c>
      <c r="F95" s="7">
        <v>0.45</v>
      </c>
      <c r="G95" s="7">
        <v>0.3</v>
      </c>
      <c r="H95" s="7">
        <v>0.2</v>
      </c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>
      <c r="A96" s="1" t="s">
        <v>64</v>
      </c>
      <c r="B96" s="1" t="s">
        <v>69</v>
      </c>
      <c r="C96" s="1" t="s">
        <v>22</v>
      </c>
      <c r="D96" s="1" t="s">
        <v>70</v>
      </c>
      <c r="E96" s="1">
        <v>0.49</v>
      </c>
      <c r="F96" s="7">
        <v>0.47</v>
      </c>
      <c r="G96" s="7">
        <v>0.25</v>
      </c>
      <c r="H96" s="7">
        <v>0.17</v>
      </c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>
      <c r="A97" s="1" t="s">
        <v>64</v>
      </c>
      <c r="B97" s="1" t="s">
        <v>69</v>
      </c>
      <c r="C97" s="1" t="s">
        <v>23</v>
      </c>
      <c r="D97" s="1" t="s">
        <v>70</v>
      </c>
      <c r="E97" s="1">
        <v>0.57</v>
      </c>
      <c r="F97" s="7">
        <v>0.48</v>
      </c>
      <c r="G97" s="7">
        <v>0.23</v>
      </c>
      <c r="H97" s="7">
        <v>0.17</v>
      </c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>
      <c r="A98" s="1" t="s">
        <v>64</v>
      </c>
      <c r="B98" s="1" t="s">
        <v>69</v>
      </c>
      <c r="C98" s="1" t="s">
        <v>24</v>
      </c>
      <c r="D98" s="1" t="s">
        <v>70</v>
      </c>
      <c r="E98" s="1">
        <v>0.68</v>
      </c>
      <c r="F98" s="7">
        <v>0.53</v>
      </c>
      <c r="G98" s="7">
        <v>0.27</v>
      </c>
      <c r="H98" s="7">
        <v>0.17</v>
      </c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>
      <c r="A99" s="1" t="s">
        <v>64</v>
      </c>
      <c r="B99" s="1" t="s">
        <v>69</v>
      </c>
      <c r="C99" s="1" t="s">
        <v>25</v>
      </c>
      <c r="D99" s="1" t="s">
        <v>70</v>
      </c>
      <c r="E99" s="1">
        <v>0.81</v>
      </c>
      <c r="F99" s="7">
        <v>0.71</v>
      </c>
      <c r="G99" s="7">
        <v>0.33</v>
      </c>
      <c r="H99" s="7">
        <v>0.2</v>
      </c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>
      <c r="A100" s="1" t="s">
        <v>64</v>
      </c>
      <c r="B100" s="1" t="s">
        <v>69</v>
      </c>
      <c r="C100" s="1" t="s">
        <v>30</v>
      </c>
      <c r="D100" s="1" t="s">
        <v>70</v>
      </c>
      <c r="E100" s="1">
        <v>0.87</v>
      </c>
      <c r="F100" s="7">
        <v>0.87</v>
      </c>
      <c r="G100" s="7">
        <v>0.45</v>
      </c>
      <c r="H100" s="7">
        <v>0.58</v>
      </c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>
      <c r="A101" s="1" t="s">
        <v>64</v>
      </c>
      <c r="B101" s="1" t="s">
        <v>71</v>
      </c>
      <c r="C101" s="1" t="s">
        <v>17</v>
      </c>
      <c r="D101" s="1" t="s">
        <v>72</v>
      </c>
      <c r="E101" s="1">
        <v>0.35</v>
      </c>
      <c r="F101" s="7">
        <v>0.37</v>
      </c>
      <c r="G101" s="7">
        <v>0.3</v>
      </c>
      <c r="H101" s="7">
        <v>0.27</v>
      </c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>
      <c r="A102" s="1" t="s">
        <v>64</v>
      </c>
      <c r="B102" s="1" t="s">
        <v>71</v>
      </c>
      <c r="C102" s="1" t="s">
        <v>19</v>
      </c>
      <c r="D102" s="1" t="s">
        <v>72</v>
      </c>
      <c r="E102" s="1">
        <v>0.4</v>
      </c>
      <c r="F102" s="7">
        <v>0.42</v>
      </c>
      <c r="G102" s="7">
        <v>0.26</v>
      </c>
      <c r="H102" s="7">
        <v>0.24</v>
      </c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>
      <c r="A103" s="1" t="s">
        <v>64</v>
      </c>
      <c r="B103" s="1" t="s">
        <v>71</v>
      </c>
      <c r="C103" s="1" t="s">
        <v>20</v>
      </c>
      <c r="D103" s="1" t="s">
        <v>72</v>
      </c>
      <c r="E103" s="1">
        <v>0.45</v>
      </c>
      <c r="F103" s="7">
        <v>0.43</v>
      </c>
      <c r="G103" s="7">
        <v>0.28</v>
      </c>
      <c r="H103" s="7">
        <v>0.17</v>
      </c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>
      <c r="A104" s="1" t="s">
        <v>64</v>
      </c>
      <c r="B104" s="1" t="s">
        <v>71</v>
      </c>
      <c r="C104" s="1" t="s">
        <v>21</v>
      </c>
      <c r="D104" s="1" t="s">
        <v>72</v>
      </c>
      <c r="E104" s="1">
        <v>0.49</v>
      </c>
      <c r="F104" s="7">
        <v>0.44</v>
      </c>
      <c r="G104" s="7">
        <v>0.33</v>
      </c>
      <c r="H104" s="7">
        <v>0.17</v>
      </c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>
      <c r="A105" s="1" t="s">
        <v>64</v>
      </c>
      <c r="B105" s="1" t="s">
        <v>71</v>
      </c>
      <c r="C105" s="1" t="s">
        <v>22</v>
      </c>
      <c r="D105" s="1" t="s">
        <v>72</v>
      </c>
      <c r="E105" s="1">
        <v>0.55</v>
      </c>
      <c r="F105" s="7">
        <v>0.47</v>
      </c>
      <c r="G105" s="7">
        <v>0.43</v>
      </c>
      <c r="H105" s="7">
        <v>0.24</v>
      </c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>
      <c r="A106" s="1" t="s">
        <v>64</v>
      </c>
      <c r="B106" s="1" t="s">
        <v>71</v>
      </c>
      <c r="C106" s="1" t="s">
        <v>23</v>
      </c>
      <c r="D106" s="1" t="s">
        <v>72</v>
      </c>
      <c r="E106" s="1">
        <v>0.61</v>
      </c>
      <c r="F106" s="7">
        <v>0.47</v>
      </c>
      <c r="G106" s="7">
        <v>0.5</v>
      </c>
      <c r="H106" s="7">
        <v>0.3</v>
      </c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>
      <c r="A107" s="1" t="s">
        <v>64</v>
      </c>
      <c r="B107" s="1" t="s">
        <v>71</v>
      </c>
      <c r="C107" s="1" t="s">
        <v>24</v>
      </c>
      <c r="D107" s="1" t="s">
        <v>72</v>
      </c>
      <c r="E107" s="1">
        <v>0.66</v>
      </c>
      <c r="F107" s="7">
        <v>0.56</v>
      </c>
      <c r="G107" s="7">
        <v>0.56</v>
      </c>
      <c r="H107" s="7">
        <v>0.42</v>
      </c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>
      <c r="A108" s="1" t="s">
        <v>64</v>
      </c>
      <c r="B108" s="1" t="s">
        <v>71</v>
      </c>
      <c r="C108" s="1" t="s">
        <v>25</v>
      </c>
      <c r="D108" s="1" t="s">
        <v>72</v>
      </c>
      <c r="E108" s="1">
        <v>0.79</v>
      </c>
      <c r="F108" s="7">
        <v>0.69</v>
      </c>
      <c r="G108" s="7">
        <v>0.66</v>
      </c>
      <c r="H108" s="7">
        <v>0.53</v>
      </c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>
      <c r="A109" s="1" t="s">
        <v>64</v>
      </c>
      <c r="B109" s="1" t="s">
        <v>71</v>
      </c>
      <c r="C109" s="1" t="s">
        <v>30</v>
      </c>
      <c r="D109" s="1" t="s">
        <v>72</v>
      </c>
      <c r="E109" s="1">
        <v>0.85</v>
      </c>
      <c r="F109" s="7">
        <v>0.83</v>
      </c>
      <c r="G109" s="7">
        <v>0.79</v>
      </c>
      <c r="H109" s="7">
        <v>0.71</v>
      </c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>
      <c r="A110" s="1" t="s">
        <v>64</v>
      </c>
      <c r="B110" s="1" t="s">
        <v>73</v>
      </c>
      <c r="C110" s="1" t="s">
        <v>17</v>
      </c>
      <c r="D110" s="1" t="s">
        <v>59</v>
      </c>
      <c r="E110" s="1">
        <v>0.21</v>
      </c>
      <c r="F110" s="7">
        <v>0.22</v>
      </c>
      <c r="G110" s="7">
        <v>0.19</v>
      </c>
      <c r="H110" s="7">
        <v>0.17</v>
      </c>
      <c r="I110" s="8">
        <f t="shared" ref="I110:L110" si="75">(E110+E119+E128+E137)/4</f>
        <v>0.215</v>
      </c>
      <c r="J110" s="8">
        <f t="shared" si="75"/>
        <v>0.2025</v>
      </c>
      <c r="K110" s="9">
        <f t="shared" si="75"/>
        <v>0.2075</v>
      </c>
      <c r="L110" s="9">
        <f t="shared" si="75"/>
        <v>0.2825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>
      <c r="A111" s="1" t="s">
        <v>64</v>
      </c>
      <c r="B111" s="1" t="s">
        <v>73</v>
      </c>
      <c r="C111" s="1" t="s">
        <v>19</v>
      </c>
      <c r="D111" s="1" t="s">
        <v>59</v>
      </c>
      <c r="E111" s="1">
        <v>0.23</v>
      </c>
      <c r="F111" s="7">
        <v>0.2</v>
      </c>
      <c r="G111" s="7">
        <v>0.16</v>
      </c>
      <c r="H111" s="7">
        <v>0.16</v>
      </c>
      <c r="I111" s="8">
        <f t="shared" ref="I111:L111" si="76">(E111+E120+E129+E138)/4</f>
        <v>0.2575</v>
      </c>
      <c r="J111" s="8">
        <f t="shared" si="76"/>
        <v>0.1975</v>
      </c>
      <c r="K111" s="9">
        <f t="shared" si="76"/>
        <v>0.23</v>
      </c>
      <c r="L111" s="9">
        <f t="shared" si="76"/>
        <v>0.255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>
      <c r="A112" s="1" t="s">
        <v>64</v>
      </c>
      <c r="B112" s="1" t="s">
        <v>73</v>
      </c>
      <c r="C112" s="1" t="s">
        <v>20</v>
      </c>
      <c r="D112" s="1" t="s">
        <v>59</v>
      </c>
      <c r="E112" s="1">
        <v>0.27</v>
      </c>
      <c r="F112" s="7">
        <v>0.21</v>
      </c>
      <c r="G112" s="7">
        <v>0.22</v>
      </c>
      <c r="H112" s="7">
        <v>0.16</v>
      </c>
      <c r="I112" s="8">
        <f t="shared" ref="I112:L112" si="77">(E112+E121+E130+E139)/4</f>
        <v>0.3025</v>
      </c>
      <c r="J112" s="8">
        <f t="shared" si="77"/>
        <v>0.22</v>
      </c>
      <c r="K112" s="9">
        <f t="shared" si="77"/>
        <v>0.28</v>
      </c>
      <c r="L112" s="9">
        <f t="shared" si="77"/>
        <v>0.255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>
      <c r="A113" s="1" t="s">
        <v>64</v>
      </c>
      <c r="B113" s="1" t="s">
        <v>73</v>
      </c>
      <c r="C113" s="1" t="s">
        <v>21</v>
      </c>
      <c r="D113" s="1" t="s">
        <v>59</v>
      </c>
      <c r="E113" s="1">
        <v>0.33</v>
      </c>
      <c r="F113" s="7">
        <v>0.26</v>
      </c>
      <c r="G113" s="7">
        <v>0.26</v>
      </c>
      <c r="H113" s="7">
        <v>0.17</v>
      </c>
      <c r="I113" s="8">
        <f t="shared" ref="I113:L113" si="78">(E113+E122+E131+E140)/4</f>
        <v>0.37</v>
      </c>
      <c r="J113" s="8">
        <f t="shared" si="78"/>
        <v>0.26</v>
      </c>
      <c r="K113" s="9">
        <f t="shared" si="78"/>
        <v>0.3525</v>
      </c>
      <c r="L113" s="9">
        <f t="shared" si="78"/>
        <v>0.325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>
      <c r="A114" s="1" t="s">
        <v>64</v>
      </c>
      <c r="B114" s="1" t="s">
        <v>73</v>
      </c>
      <c r="C114" s="1" t="s">
        <v>22</v>
      </c>
      <c r="D114" s="1" t="s">
        <v>59</v>
      </c>
      <c r="E114" s="1">
        <v>0.39</v>
      </c>
      <c r="F114" s="7">
        <v>0.36</v>
      </c>
      <c r="G114" s="7">
        <v>0.28</v>
      </c>
      <c r="H114" s="7">
        <v>0.16</v>
      </c>
      <c r="I114" s="8">
        <f t="shared" ref="I114:L114" si="79">(E114+E123+E132+E141)/4</f>
        <v>0.4225</v>
      </c>
      <c r="J114" s="8">
        <f t="shared" si="79"/>
        <v>0.33</v>
      </c>
      <c r="K114" s="9">
        <f t="shared" si="79"/>
        <v>0.44</v>
      </c>
      <c r="L114" s="9">
        <f t="shared" si="79"/>
        <v>0.33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>
      <c r="A115" s="1" t="s">
        <v>64</v>
      </c>
      <c r="B115" s="1" t="s">
        <v>73</v>
      </c>
      <c r="C115" s="1" t="s">
        <v>23</v>
      </c>
      <c r="D115" s="1" t="s">
        <v>59</v>
      </c>
      <c r="E115" s="1">
        <v>0.47</v>
      </c>
      <c r="F115" s="7">
        <v>0.44</v>
      </c>
      <c r="G115" s="7">
        <v>0.34</v>
      </c>
      <c r="H115" s="7">
        <v>0.23</v>
      </c>
      <c r="I115" s="8">
        <f t="shared" ref="I115:L115" si="80">(E115+E124+E133+E142)/4</f>
        <v>0.4875</v>
      </c>
      <c r="J115" s="8">
        <f t="shared" si="80"/>
        <v>0.3925</v>
      </c>
      <c r="K115" s="9">
        <f t="shared" si="80"/>
        <v>0.46</v>
      </c>
      <c r="L115" s="9">
        <f t="shared" si="80"/>
        <v>0.36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>
      <c r="A116" s="1" t="s">
        <v>64</v>
      </c>
      <c r="B116" s="1" t="s">
        <v>73</v>
      </c>
      <c r="C116" s="1" t="s">
        <v>24</v>
      </c>
      <c r="D116" s="1" t="s">
        <v>59</v>
      </c>
      <c r="E116" s="1">
        <v>0.6</v>
      </c>
      <c r="F116" s="7">
        <v>0.47</v>
      </c>
      <c r="G116" s="7">
        <v>0.37</v>
      </c>
      <c r="H116" s="7">
        <v>0.27</v>
      </c>
      <c r="I116" s="8">
        <f t="shared" ref="I116:L116" si="81">(E116+E125+E134+E143)/4</f>
        <v>0.5925</v>
      </c>
      <c r="J116" s="8">
        <f t="shared" si="81"/>
        <v>0.485</v>
      </c>
      <c r="K116" s="9">
        <f t="shared" si="81"/>
        <v>0.4475</v>
      </c>
      <c r="L116" s="9">
        <f t="shared" si="81"/>
        <v>0.4175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>
      <c r="A117" s="1" t="s">
        <v>64</v>
      </c>
      <c r="B117" s="1" t="s">
        <v>73</v>
      </c>
      <c r="C117" s="1" t="s">
        <v>25</v>
      </c>
      <c r="D117" s="1" t="s">
        <v>59</v>
      </c>
      <c r="E117" s="1">
        <v>0.74</v>
      </c>
      <c r="F117" s="7">
        <v>0.61</v>
      </c>
      <c r="G117" s="7">
        <v>0.5</v>
      </c>
      <c r="H117" s="7">
        <v>0.36</v>
      </c>
      <c r="I117" s="8">
        <f t="shared" ref="I117:L117" si="82">(E117+E126+E135+E144)/4</f>
        <v>0.6925</v>
      </c>
      <c r="J117" s="8">
        <f t="shared" si="82"/>
        <v>0.5825</v>
      </c>
      <c r="K117" s="9">
        <f t="shared" si="82"/>
        <v>0.5375</v>
      </c>
      <c r="L117" s="9">
        <f t="shared" si="82"/>
        <v>0.3875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>
      <c r="A118" s="1" t="s">
        <v>64</v>
      </c>
      <c r="B118" s="1" t="s">
        <v>73</v>
      </c>
      <c r="C118" s="1" t="s">
        <v>30</v>
      </c>
      <c r="D118" s="1" t="s">
        <v>59</v>
      </c>
      <c r="E118" s="1">
        <v>0.83</v>
      </c>
      <c r="F118" s="7">
        <v>0.79</v>
      </c>
      <c r="G118" s="7">
        <v>0.66</v>
      </c>
      <c r="H118" s="7">
        <v>0.56</v>
      </c>
      <c r="I118" s="8">
        <f t="shared" ref="I118:L118" si="83">(E118+E127+E136+E145)/4</f>
        <v>0.765</v>
      </c>
      <c r="J118" s="8">
        <f t="shared" si="83"/>
        <v>0.7025</v>
      </c>
      <c r="K118" s="9">
        <f t="shared" si="83"/>
        <v>0.665</v>
      </c>
      <c r="L118" s="9">
        <f t="shared" si="83"/>
        <v>0.455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>
      <c r="A119" s="1" t="s">
        <v>64</v>
      </c>
      <c r="B119" s="1" t="s">
        <v>74</v>
      </c>
      <c r="C119" s="1" t="s">
        <v>17</v>
      </c>
      <c r="D119" s="1" t="s">
        <v>59</v>
      </c>
      <c r="E119" s="1">
        <v>0.21</v>
      </c>
      <c r="F119" s="7">
        <v>0.21</v>
      </c>
      <c r="G119" s="7">
        <v>0.23</v>
      </c>
      <c r="H119" s="7">
        <v>0.48</v>
      </c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>
      <c r="A120" s="1" t="s">
        <v>64</v>
      </c>
      <c r="B120" s="1" t="s">
        <v>74</v>
      </c>
      <c r="C120" s="1" t="s">
        <v>19</v>
      </c>
      <c r="D120" s="1" t="s">
        <v>59</v>
      </c>
      <c r="E120" s="1">
        <v>0.27</v>
      </c>
      <c r="F120" s="7">
        <v>0.23</v>
      </c>
      <c r="G120" s="7">
        <v>0.29</v>
      </c>
      <c r="H120" s="7">
        <v>0.4</v>
      </c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>
      <c r="A121" s="1" t="s">
        <v>64</v>
      </c>
      <c r="B121" s="1" t="s">
        <v>74</v>
      </c>
      <c r="C121" s="1" t="s">
        <v>20</v>
      </c>
      <c r="D121" s="1" t="s">
        <v>59</v>
      </c>
      <c r="E121" s="1">
        <v>0.3</v>
      </c>
      <c r="F121" s="7">
        <v>0.24</v>
      </c>
      <c r="G121" s="7">
        <v>0.36</v>
      </c>
      <c r="H121" s="7">
        <v>0.34</v>
      </c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>
      <c r="A122" s="1" t="s">
        <v>64</v>
      </c>
      <c r="B122" s="1" t="s">
        <v>74</v>
      </c>
      <c r="C122" s="1" t="s">
        <v>21</v>
      </c>
      <c r="D122" s="1" t="s">
        <v>59</v>
      </c>
      <c r="E122" s="1">
        <v>0.32</v>
      </c>
      <c r="F122" s="7">
        <v>0.31</v>
      </c>
      <c r="G122" s="7">
        <v>0.51</v>
      </c>
      <c r="H122" s="7">
        <v>0.52</v>
      </c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>
      <c r="A123" s="1" t="s">
        <v>64</v>
      </c>
      <c r="B123" s="1" t="s">
        <v>74</v>
      </c>
      <c r="C123" s="1" t="s">
        <v>22</v>
      </c>
      <c r="D123" s="1" t="s">
        <v>59</v>
      </c>
      <c r="E123" s="1">
        <v>0.38</v>
      </c>
      <c r="F123" s="7">
        <v>0.38</v>
      </c>
      <c r="G123" s="7">
        <v>0.68</v>
      </c>
      <c r="H123" s="7">
        <v>0.32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>
      <c r="A124" s="1" t="s">
        <v>64</v>
      </c>
      <c r="B124" s="1" t="s">
        <v>74</v>
      </c>
      <c r="C124" s="1" t="s">
        <v>23</v>
      </c>
      <c r="D124" s="1" t="s">
        <v>59</v>
      </c>
      <c r="E124" s="1">
        <v>0.47</v>
      </c>
      <c r="F124" s="7">
        <v>0.42</v>
      </c>
      <c r="G124" s="7">
        <v>0.57</v>
      </c>
      <c r="H124" s="7">
        <v>0.24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>
      <c r="A125" s="1" t="s">
        <v>64</v>
      </c>
      <c r="B125" s="1" t="s">
        <v>74</v>
      </c>
      <c r="C125" s="1" t="s">
        <v>24</v>
      </c>
      <c r="D125" s="1" t="s">
        <v>59</v>
      </c>
      <c r="E125" s="1">
        <v>0.6</v>
      </c>
      <c r="F125" s="7">
        <v>0.52</v>
      </c>
      <c r="G125" s="7">
        <v>0.36</v>
      </c>
      <c r="H125" s="7">
        <v>0.35</v>
      </c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>
      <c r="A126" s="1" t="s">
        <v>64</v>
      </c>
      <c r="B126" s="1" t="s">
        <v>74</v>
      </c>
      <c r="C126" s="1" t="s">
        <v>25</v>
      </c>
      <c r="D126" s="1" t="s">
        <v>59</v>
      </c>
      <c r="E126" s="1">
        <v>0.72</v>
      </c>
      <c r="F126" s="7">
        <v>0.66</v>
      </c>
      <c r="G126" s="7">
        <v>0.41</v>
      </c>
      <c r="H126" s="7">
        <v>0.18</v>
      </c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>
      <c r="A127" s="1" t="s">
        <v>64</v>
      </c>
      <c r="B127" s="1" t="s">
        <v>74</v>
      </c>
      <c r="C127" s="1" t="s">
        <v>30</v>
      </c>
      <c r="D127" s="1" t="s">
        <v>59</v>
      </c>
      <c r="E127" s="1">
        <v>0.8</v>
      </c>
      <c r="F127" s="7">
        <v>0.78</v>
      </c>
      <c r="G127" s="7">
        <v>0.62</v>
      </c>
      <c r="H127" s="7">
        <v>0.17</v>
      </c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>
      <c r="A128" s="1" t="s">
        <v>64</v>
      </c>
      <c r="B128" s="1" t="s">
        <v>77</v>
      </c>
      <c r="C128" s="1" t="s">
        <v>17</v>
      </c>
      <c r="D128" s="1" t="s">
        <v>78</v>
      </c>
      <c r="E128" s="1">
        <v>0.21</v>
      </c>
      <c r="F128" s="7">
        <v>0.19</v>
      </c>
      <c r="G128" s="7">
        <v>0.2</v>
      </c>
      <c r="H128" s="7">
        <v>0.27</v>
      </c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>
      <c r="A129" s="1" t="s">
        <v>64</v>
      </c>
      <c r="B129" s="1" t="s">
        <v>77</v>
      </c>
      <c r="C129" s="1" t="s">
        <v>19</v>
      </c>
      <c r="D129" s="1" t="s">
        <v>78</v>
      </c>
      <c r="E129" s="1">
        <v>0.23</v>
      </c>
      <c r="F129" s="7">
        <v>0.18</v>
      </c>
      <c r="G129" s="7">
        <v>0.24</v>
      </c>
      <c r="H129" s="7">
        <v>0.23</v>
      </c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>
      <c r="A130" s="1" t="s">
        <v>64</v>
      </c>
      <c r="B130" s="1" t="s">
        <v>77</v>
      </c>
      <c r="C130" s="1" t="s">
        <v>20</v>
      </c>
      <c r="D130" s="1" t="s">
        <v>78</v>
      </c>
      <c r="E130" s="1">
        <v>0.26</v>
      </c>
      <c r="F130" s="7">
        <v>0.23</v>
      </c>
      <c r="G130" s="7">
        <v>0.29</v>
      </c>
      <c r="H130" s="7">
        <v>0.28</v>
      </c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>
      <c r="A131" s="1" t="s">
        <v>64</v>
      </c>
      <c r="B131" s="1" t="s">
        <v>77</v>
      </c>
      <c r="C131" s="1" t="s">
        <v>21</v>
      </c>
      <c r="D131" s="1" t="s">
        <v>78</v>
      </c>
      <c r="E131" s="1">
        <v>0.31</v>
      </c>
      <c r="F131" s="7">
        <v>0.26</v>
      </c>
      <c r="G131" s="7">
        <v>0.3</v>
      </c>
      <c r="H131" s="7">
        <v>0.29</v>
      </c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>
      <c r="A132" s="1" t="s">
        <v>64</v>
      </c>
      <c r="B132" s="1" t="s">
        <v>77</v>
      </c>
      <c r="C132" s="1" t="s">
        <v>22</v>
      </c>
      <c r="D132" s="1" t="s">
        <v>78</v>
      </c>
      <c r="E132" s="1">
        <v>0.35</v>
      </c>
      <c r="F132" s="7">
        <v>0.33</v>
      </c>
      <c r="G132" s="7">
        <v>0.33</v>
      </c>
      <c r="H132" s="7">
        <v>0.41</v>
      </c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>
      <c r="A133" s="1" t="s">
        <v>64</v>
      </c>
      <c r="B133" s="1" t="s">
        <v>77</v>
      </c>
      <c r="C133" s="1" t="s">
        <v>23</v>
      </c>
      <c r="D133" s="1" t="s">
        <v>78</v>
      </c>
      <c r="E133" s="1">
        <v>0.38</v>
      </c>
      <c r="F133" s="7">
        <v>0.36</v>
      </c>
      <c r="G133" s="7">
        <v>0.38</v>
      </c>
      <c r="H133" s="7">
        <v>0.43</v>
      </c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>
      <c r="A134" s="1" t="s">
        <v>64</v>
      </c>
      <c r="B134" s="1" t="s">
        <v>77</v>
      </c>
      <c r="C134" s="1" t="s">
        <v>24</v>
      </c>
      <c r="D134" s="1" t="s">
        <v>78</v>
      </c>
      <c r="E134" s="1">
        <v>0.46</v>
      </c>
      <c r="F134" s="7">
        <v>0.4</v>
      </c>
      <c r="G134" s="7">
        <v>0.43</v>
      </c>
      <c r="H134" s="7">
        <v>0.42</v>
      </c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>
      <c r="A135" s="1" t="s">
        <v>64</v>
      </c>
      <c r="B135" s="1" t="s">
        <v>77</v>
      </c>
      <c r="C135" s="1" t="s">
        <v>25</v>
      </c>
      <c r="D135" s="1" t="s">
        <v>78</v>
      </c>
      <c r="E135" s="1">
        <v>0.55</v>
      </c>
      <c r="F135" s="7">
        <v>0.42</v>
      </c>
      <c r="G135" s="7">
        <v>0.52</v>
      </c>
      <c r="H135" s="7">
        <v>0.29</v>
      </c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>
      <c r="A136" s="1" t="s">
        <v>64</v>
      </c>
      <c r="B136" s="1" t="s">
        <v>77</v>
      </c>
      <c r="C136" s="1" t="s">
        <v>30</v>
      </c>
      <c r="D136" s="1" t="s">
        <v>78</v>
      </c>
      <c r="E136" s="1">
        <v>0.62</v>
      </c>
      <c r="F136" s="7">
        <v>0.52</v>
      </c>
      <c r="G136" s="7">
        <v>0.6</v>
      </c>
      <c r="H136" s="7">
        <v>0.31</v>
      </c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>
      <c r="A137" s="1" t="s">
        <v>64</v>
      </c>
      <c r="B137" s="1" t="s">
        <v>81</v>
      </c>
      <c r="C137" s="1" t="s">
        <v>17</v>
      </c>
      <c r="D137" s="1" t="s">
        <v>79</v>
      </c>
      <c r="E137" s="1">
        <v>0.23</v>
      </c>
      <c r="F137" s="7">
        <v>0.19</v>
      </c>
      <c r="G137" s="7">
        <v>0.21</v>
      </c>
      <c r="H137" s="7">
        <v>0.21</v>
      </c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>
      <c r="A138" s="1" t="s">
        <v>64</v>
      </c>
      <c r="B138" s="1" t="s">
        <v>81</v>
      </c>
      <c r="C138" s="1" t="s">
        <v>19</v>
      </c>
      <c r="D138" s="1" t="s">
        <v>79</v>
      </c>
      <c r="E138" s="1">
        <v>0.3</v>
      </c>
      <c r="F138" s="7">
        <v>0.18</v>
      </c>
      <c r="G138" s="7">
        <v>0.23</v>
      </c>
      <c r="H138" s="7">
        <v>0.23</v>
      </c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>
      <c r="A139" s="1" t="s">
        <v>64</v>
      </c>
      <c r="B139" s="1" t="s">
        <v>81</v>
      </c>
      <c r="C139" s="1" t="s">
        <v>20</v>
      </c>
      <c r="D139" s="1" t="s">
        <v>79</v>
      </c>
      <c r="E139" s="1">
        <v>0.38</v>
      </c>
      <c r="F139" s="7">
        <v>0.2</v>
      </c>
      <c r="G139" s="7">
        <v>0.25</v>
      </c>
      <c r="H139" s="7">
        <v>0.24</v>
      </c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>
      <c r="A140" s="1" t="s">
        <v>64</v>
      </c>
      <c r="B140" s="1" t="s">
        <v>81</v>
      </c>
      <c r="C140" s="1" t="s">
        <v>21</v>
      </c>
      <c r="D140" s="1" t="s">
        <v>79</v>
      </c>
      <c r="E140" s="1">
        <v>0.52</v>
      </c>
      <c r="F140" s="7">
        <v>0.21</v>
      </c>
      <c r="G140" s="7">
        <v>0.34</v>
      </c>
      <c r="H140" s="7">
        <v>0.32</v>
      </c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>
      <c r="A141" s="1" t="s">
        <v>64</v>
      </c>
      <c r="B141" s="1" t="s">
        <v>81</v>
      </c>
      <c r="C141" s="1" t="s">
        <v>22</v>
      </c>
      <c r="D141" s="1" t="s">
        <v>79</v>
      </c>
      <c r="E141" s="1">
        <v>0.57</v>
      </c>
      <c r="F141" s="7">
        <v>0.25</v>
      </c>
      <c r="G141" s="7">
        <v>0.47</v>
      </c>
      <c r="H141" s="7">
        <v>0.43</v>
      </c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>
      <c r="A142" s="1" t="s">
        <v>64</v>
      </c>
      <c r="B142" s="1" t="s">
        <v>81</v>
      </c>
      <c r="C142" s="1" t="s">
        <v>23</v>
      </c>
      <c r="D142" s="1" t="s">
        <v>79</v>
      </c>
      <c r="E142" s="1">
        <v>0.63</v>
      </c>
      <c r="F142" s="7">
        <v>0.35</v>
      </c>
      <c r="G142" s="7">
        <v>0.55</v>
      </c>
      <c r="H142" s="7">
        <v>0.54</v>
      </c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>
      <c r="A143" s="1" t="s">
        <v>64</v>
      </c>
      <c r="B143" s="1" t="s">
        <v>81</v>
      </c>
      <c r="C143" s="1" t="s">
        <v>24</v>
      </c>
      <c r="D143" s="1" t="s">
        <v>79</v>
      </c>
      <c r="E143" s="1">
        <v>0.71</v>
      </c>
      <c r="F143" s="7">
        <v>0.55</v>
      </c>
      <c r="G143" s="7">
        <v>0.63</v>
      </c>
      <c r="H143" s="7">
        <v>0.63</v>
      </c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>
      <c r="A144" s="1" t="s">
        <v>64</v>
      </c>
      <c r="B144" s="1" t="s">
        <v>81</v>
      </c>
      <c r="C144" s="1" t="s">
        <v>25</v>
      </c>
      <c r="D144" s="1" t="s">
        <v>79</v>
      </c>
      <c r="E144" s="1">
        <v>0.76</v>
      </c>
      <c r="F144" s="7">
        <v>0.64</v>
      </c>
      <c r="G144" s="7">
        <v>0.72</v>
      </c>
      <c r="H144" s="7">
        <v>0.72</v>
      </c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>
      <c r="A145" s="1" t="s">
        <v>64</v>
      </c>
      <c r="B145" s="1" t="s">
        <v>81</v>
      </c>
      <c r="C145" s="1" t="s">
        <v>30</v>
      </c>
      <c r="D145" s="1" t="s">
        <v>79</v>
      </c>
      <c r="E145" s="1">
        <v>0.81</v>
      </c>
      <c r="F145" s="7">
        <v>0.72</v>
      </c>
      <c r="G145" s="7">
        <v>0.78</v>
      </c>
      <c r="H145" s="7">
        <v>0.78</v>
      </c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>
      <c r="A146" s="1" t="s">
        <v>83</v>
      </c>
      <c r="B146" s="1" t="s">
        <v>84</v>
      </c>
      <c r="C146" s="1" t="s">
        <v>17</v>
      </c>
      <c r="D146" s="1" t="s">
        <v>85</v>
      </c>
      <c r="E146" s="1">
        <v>0.34</v>
      </c>
      <c r="F146" s="7">
        <v>0.33</v>
      </c>
      <c r="G146" s="7">
        <v>0.33</v>
      </c>
      <c r="H146" s="7">
        <v>0.35</v>
      </c>
      <c r="I146" s="8">
        <f t="shared" ref="I146:L146" si="84">(E146+E155+E164+E173)/4</f>
        <v>0.3575</v>
      </c>
      <c r="J146" s="8">
        <f t="shared" si="84"/>
        <v>0.3475</v>
      </c>
      <c r="K146" s="9">
        <f t="shared" si="84"/>
        <v>0.3175</v>
      </c>
      <c r="L146" s="9">
        <f t="shared" si="84"/>
        <v>0.3475</v>
      </c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>
      <c r="A147" s="1" t="s">
        <v>83</v>
      </c>
      <c r="B147" s="1" t="s">
        <v>84</v>
      </c>
      <c r="C147" s="1" t="s">
        <v>19</v>
      </c>
      <c r="D147" s="1" t="s">
        <v>85</v>
      </c>
      <c r="E147" s="1">
        <v>0.41</v>
      </c>
      <c r="F147" s="7">
        <v>0.38</v>
      </c>
      <c r="G147" s="7">
        <v>0.37</v>
      </c>
      <c r="H147" s="7">
        <v>0.35</v>
      </c>
      <c r="I147" s="8">
        <f t="shared" ref="I147:L147" si="85">(E147+E156+E165+E174)/4</f>
        <v>0.4175</v>
      </c>
      <c r="J147" s="8">
        <f t="shared" si="85"/>
        <v>0.405</v>
      </c>
      <c r="K147" s="9">
        <f t="shared" si="85"/>
        <v>0.365</v>
      </c>
      <c r="L147" s="9">
        <f t="shared" si="85"/>
        <v>0.35</v>
      </c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>
      <c r="A148" s="1" t="s">
        <v>83</v>
      </c>
      <c r="B148" s="1" t="s">
        <v>84</v>
      </c>
      <c r="C148" s="1" t="s">
        <v>20</v>
      </c>
      <c r="D148" s="1" t="s">
        <v>85</v>
      </c>
      <c r="E148" s="1">
        <v>0.44</v>
      </c>
      <c r="F148" s="7">
        <v>0.42</v>
      </c>
      <c r="G148" s="7">
        <v>0.42</v>
      </c>
      <c r="H148" s="7">
        <v>0.37</v>
      </c>
      <c r="I148" s="8">
        <f t="shared" ref="I148:L148" si="86">(E148+E157+E166+E175)/4</f>
        <v>0.4625</v>
      </c>
      <c r="J148" s="8">
        <f t="shared" si="86"/>
        <v>0.4475</v>
      </c>
      <c r="K148" s="9">
        <f t="shared" si="86"/>
        <v>0.44</v>
      </c>
      <c r="L148" s="9">
        <f t="shared" si="86"/>
        <v>0.3575</v>
      </c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>
      <c r="A149" s="1" t="s">
        <v>83</v>
      </c>
      <c r="B149" s="1" t="s">
        <v>84</v>
      </c>
      <c r="C149" s="1" t="s">
        <v>21</v>
      </c>
      <c r="D149" s="1" t="s">
        <v>85</v>
      </c>
      <c r="E149" s="1">
        <v>0.47</v>
      </c>
      <c r="F149" s="7">
        <v>0.46</v>
      </c>
      <c r="G149" s="7">
        <v>0.4</v>
      </c>
      <c r="H149" s="7">
        <v>0.33</v>
      </c>
      <c r="I149" s="8">
        <f t="shared" ref="I149:L149" si="87">(E149+E158+E167+E176)/4</f>
        <v>0.5275</v>
      </c>
      <c r="J149" s="8">
        <f t="shared" si="87"/>
        <v>0.49</v>
      </c>
      <c r="K149" s="9">
        <f t="shared" si="87"/>
        <v>0.4675</v>
      </c>
      <c r="L149" s="9">
        <f t="shared" si="87"/>
        <v>0.3725</v>
      </c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>
      <c r="A150" s="1" t="s">
        <v>83</v>
      </c>
      <c r="B150" s="1" t="s">
        <v>84</v>
      </c>
      <c r="C150" s="1" t="s">
        <v>22</v>
      </c>
      <c r="D150" s="1" t="s">
        <v>85</v>
      </c>
      <c r="E150" s="1">
        <v>0.51</v>
      </c>
      <c r="F150" s="7">
        <v>0.5</v>
      </c>
      <c r="G150" s="7">
        <v>0.54</v>
      </c>
      <c r="H150" s="7">
        <v>0.33</v>
      </c>
      <c r="I150" s="8">
        <f t="shared" ref="I150:L150" si="88">(E150+E159+E168+E177)/4</f>
        <v>0.6125</v>
      </c>
      <c r="J150" s="8">
        <f t="shared" si="88"/>
        <v>0.555</v>
      </c>
      <c r="K150" s="9">
        <f t="shared" si="88"/>
        <v>0.5225</v>
      </c>
      <c r="L150" s="9">
        <f t="shared" si="88"/>
        <v>0.4225</v>
      </c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>
      <c r="A151" s="1" t="s">
        <v>83</v>
      </c>
      <c r="B151" s="1" t="s">
        <v>84</v>
      </c>
      <c r="C151" s="1" t="s">
        <v>23</v>
      </c>
      <c r="D151" s="1" t="s">
        <v>85</v>
      </c>
      <c r="E151" s="1">
        <v>0.54</v>
      </c>
      <c r="F151" s="7">
        <v>0.52</v>
      </c>
      <c r="G151" s="7">
        <v>0.72</v>
      </c>
      <c r="H151" s="7">
        <v>0.41</v>
      </c>
      <c r="I151" s="8">
        <f t="shared" ref="I151:L151" si="89">(E151+E160+E169+E178)/4</f>
        <v>0.695</v>
      </c>
      <c r="J151" s="8">
        <f t="shared" si="89"/>
        <v>0.6025</v>
      </c>
      <c r="K151" s="9">
        <f t="shared" si="89"/>
        <v>0.62</v>
      </c>
      <c r="L151" s="9">
        <f t="shared" si="89"/>
        <v>0.505</v>
      </c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>
      <c r="A152" s="1" t="s">
        <v>83</v>
      </c>
      <c r="B152" s="1" t="s">
        <v>84</v>
      </c>
      <c r="C152" s="1" t="s">
        <v>24</v>
      </c>
      <c r="D152" s="1" t="s">
        <v>85</v>
      </c>
      <c r="E152" s="1">
        <v>0.71</v>
      </c>
      <c r="F152" s="7">
        <v>0.57</v>
      </c>
      <c r="G152" s="7">
        <v>0.8</v>
      </c>
      <c r="H152" s="7">
        <v>0.47</v>
      </c>
      <c r="I152" s="8">
        <f t="shared" ref="I152:L152" si="90">(E152+E161+E170+E179)/4</f>
        <v>0.81</v>
      </c>
      <c r="J152" s="8">
        <f t="shared" si="90"/>
        <v>0.695</v>
      </c>
      <c r="K152" s="9">
        <f t="shared" si="90"/>
        <v>0.74</v>
      </c>
      <c r="L152" s="9">
        <f t="shared" si="90"/>
        <v>0.62</v>
      </c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>
      <c r="A153" s="1" t="s">
        <v>83</v>
      </c>
      <c r="B153" s="1" t="s">
        <v>84</v>
      </c>
      <c r="C153" s="1" t="s">
        <v>25</v>
      </c>
      <c r="D153" s="1" t="s">
        <v>85</v>
      </c>
      <c r="E153" s="1">
        <v>0.79</v>
      </c>
      <c r="F153" s="7">
        <v>0.74</v>
      </c>
      <c r="G153" s="7">
        <v>0.89</v>
      </c>
      <c r="H153" s="7">
        <v>0.6</v>
      </c>
      <c r="I153" s="8">
        <f t="shared" ref="I153:L153" si="91">(E153+E162+E171+E180)/4</f>
        <v>0.8825</v>
      </c>
      <c r="J153" s="8">
        <f t="shared" si="91"/>
        <v>0.835</v>
      </c>
      <c r="K153" s="9">
        <f t="shared" si="91"/>
        <v>0.8275</v>
      </c>
      <c r="L153" s="9">
        <f t="shared" si="91"/>
        <v>0.76</v>
      </c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>
      <c r="A154" s="1" t="s">
        <v>83</v>
      </c>
      <c r="B154" s="1" t="s">
        <v>84</v>
      </c>
      <c r="C154" s="1" t="s">
        <v>30</v>
      </c>
      <c r="D154" s="1" t="s">
        <v>85</v>
      </c>
      <c r="E154" s="1">
        <v>0.9</v>
      </c>
      <c r="F154" s="7">
        <v>0.88</v>
      </c>
      <c r="G154" s="7">
        <v>0.93</v>
      </c>
      <c r="H154" s="7">
        <v>0.8</v>
      </c>
      <c r="I154" s="8">
        <f t="shared" ref="I154:L154" si="92">(E154+E163+E172+E181)/4</f>
        <v>0.9325</v>
      </c>
      <c r="J154" s="8">
        <f t="shared" si="92"/>
        <v>0.9175</v>
      </c>
      <c r="K154" s="9">
        <f t="shared" si="92"/>
        <v>0.905</v>
      </c>
      <c r="L154" s="9">
        <f t="shared" si="92"/>
        <v>0.885</v>
      </c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>
      <c r="A155" s="1" t="s">
        <v>83</v>
      </c>
      <c r="B155" s="1" t="s">
        <v>87</v>
      </c>
      <c r="C155" s="1" t="s">
        <v>17</v>
      </c>
      <c r="D155" s="1" t="s">
        <v>84</v>
      </c>
      <c r="E155" s="1">
        <v>0.35</v>
      </c>
      <c r="F155" s="7">
        <v>0.34</v>
      </c>
      <c r="G155" s="7">
        <v>0.3</v>
      </c>
      <c r="H155" s="7">
        <v>0.3</v>
      </c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>
      <c r="A156" s="1" t="s">
        <v>83</v>
      </c>
      <c r="B156" s="1" t="s">
        <v>87</v>
      </c>
      <c r="C156" s="1" t="s">
        <v>19</v>
      </c>
      <c r="D156" s="1" t="s">
        <v>84</v>
      </c>
      <c r="E156" s="1">
        <v>0.4</v>
      </c>
      <c r="F156" s="7">
        <v>0.41</v>
      </c>
      <c r="G156" s="7">
        <v>0.39</v>
      </c>
      <c r="H156" s="7">
        <v>0.31</v>
      </c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>
      <c r="A157" s="1" t="s">
        <v>83</v>
      </c>
      <c r="B157" s="1" t="s">
        <v>87</v>
      </c>
      <c r="C157" s="1" t="s">
        <v>20</v>
      </c>
      <c r="D157" s="1" t="s">
        <v>84</v>
      </c>
      <c r="E157" s="1">
        <v>0.44</v>
      </c>
      <c r="F157" s="7">
        <v>0.47</v>
      </c>
      <c r="G157" s="7">
        <v>0.5</v>
      </c>
      <c r="H157" s="7">
        <v>0.29</v>
      </c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>
      <c r="A158" s="1" t="s">
        <v>83</v>
      </c>
      <c r="B158" s="1" t="s">
        <v>87</v>
      </c>
      <c r="C158" s="1" t="s">
        <v>21</v>
      </c>
      <c r="D158" s="1" t="s">
        <v>84</v>
      </c>
      <c r="E158" s="1">
        <v>0.49</v>
      </c>
      <c r="F158" s="7">
        <v>0.43</v>
      </c>
      <c r="G158" s="7">
        <v>0.52</v>
      </c>
      <c r="H158" s="7">
        <v>0.32</v>
      </c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>
      <c r="A159" s="1" t="s">
        <v>83</v>
      </c>
      <c r="B159" s="1" t="s">
        <v>87</v>
      </c>
      <c r="C159" s="1" t="s">
        <v>22</v>
      </c>
      <c r="D159" s="1" t="s">
        <v>84</v>
      </c>
      <c r="E159" s="1">
        <v>0.59</v>
      </c>
      <c r="F159" s="7">
        <v>0.47</v>
      </c>
      <c r="G159" s="7">
        <v>0.36</v>
      </c>
      <c r="H159" s="7">
        <v>0.37</v>
      </c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>
      <c r="A160" s="1" t="s">
        <v>83</v>
      </c>
      <c r="B160" s="1" t="s">
        <v>87</v>
      </c>
      <c r="C160" s="1" t="s">
        <v>23</v>
      </c>
      <c r="D160" s="1" t="s">
        <v>84</v>
      </c>
      <c r="E160" s="1">
        <v>0.66</v>
      </c>
      <c r="F160" s="7">
        <v>0.47</v>
      </c>
      <c r="G160" s="7">
        <v>0.39</v>
      </c>
      <c r="H160" s="7">
        <v>0.46</v>
      </c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>
      <c r="A161" s="1" t="s">
        <v>83</v>
      </c>
      <c r="B161" s="1" t="s">
        <v>87</v>
      </c>
      <c r="C161" s="1" t="s">
        <v>24</v>
      </c>
      <c r="D161" s="1" t="s">
        <v>84</v>
      </c>
      <c r="E161" s="1">
        <v>0.77</v>
      </c>
      <c r="F161" s="7">
        <v>0.54</v>
      </c>
      <c r="G161" s="7">
        <v>0.5</v>
      </c>
      <c r="H161" s="7">
        <v>0.61</v>
      </c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>
      <c r="A162" s="1" t="s">
        <v>83</v>
      </c>
      <c r="B162" s="1" t="s">
        <v>87</v>
      </c>
      <c r="C162" s="1" t="s">
        <v>25</v>
      </c>
      <c r="D162" s="1" t="s">
        <v>84</v>
      </c>
      <c r="E162" s="1">
        <v>0.85</v>
      </c>
      <c r="F162" s="7">
        <v>0.72</v>
      </c>
      <c r="G162" s="7">
        <v>0.57</v>
      </c>
      <c r="H162" s="7">
        <v>0.76</v>
      </c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>
      <c r="A163" s="1" t="s">
        <v>83</v>
      </c>
      <c r="B163" s="1" t="s">
        <v>87</v>
      </c>
      <c r="C163" s="1" t="s">
        <v>30</v>
      </c>
      <c r="D163" s="1" t="s">
        <v>84</v>
      </c>
      <c r="E163" s="1">
        <v>0.89</v>
      </c>
      <c r="F163" s="7">
        <v>0.85</v>
      </c>
      <c r="G163" s="7">
        <v>0.77</v>
      </c>
      <c r="H163" s="7">
        <v>0.84</v>
      </c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>
      <c r="A164" s="1" t="s">
        <v>83</v>
      </c>
      <c r="B164" s="1" t="s">
        <v>48</v>
      </c>
      <c r="C164" s="1" t="s">
        <v>17</v>
      </c>
      <c r="D164" s="1" t="s">
        <v>88</v>
      </c>
      <c r="E164" s="1">
        <v>0.37</v>
      </c>
      <c r="F164" s="7">
        <v>0.35</v>
      </c>
      <c r="G164" s="7">
        <v>0.33</v>
      </c>
      <c r="H164" s="7">
        <v>0.43</v>
      </c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>
      <c r="A165" s="1" t="s">
        <v>83</v>
      </c>
      <c r="B165" s="1" t="s">
        <v>48</v>
      </c>
      <c r="C165" s="1" t="s">
        <v>19</v>
      </c>
      <c r="D165" s="1" t="s">
        <v>88</v>
      </c>
      <c r="E165" s="1">
        <v>0.39</v>
      </c>
      <c r="F165" s="7">
        <v>0.39</v>
      </c>
      <c r="G165" s="7">
        <v>0.37</v>
      </c>
      <c r="H165" s="7">
        <v>0.41</v>
      </c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>
      <c r="A166" s="1" t="s">
        <v>83</v>
      </c>
      <c r="B166" s="1" t="s">
        <v>48</v>
      </c>
      <c r="C166" s="1" t="s">
        <v>20</v>
      </c>
      <c r="D166" s="1" t="s">
        <v>88</v>
      </c>
      <c r="E166" s="1">
        <v>0.41</v>
      </c>
      <c r="F166" s="7">
        <v>0.39</v>
      </c>
      <c r="G166" s="7">
        <v>0.39</v>
      </c>
      <c r="H166" s="7">
        <v>0.37</v>
      </c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>
      <c r="A167" s="1" t="s">
        <v>83</v>
      </c>
      <c r="B167" s="1" t="s">
        <v>48</v>
      </c>
      <c r="C167" s="1" t="s">
        <v>21</v>
      </c>
      <c r="D167" s="1" t="s">
        <v>88</v>
      </c>
      <c r="E167" s="1">
        <v>0.47</v>
      </c>
      <c r="F167" s="7">
        <v>0.39</v>
      </c>
      <c r="G167" s="7">
        <v>0.42</v>
      </c>
      <c r="H167" s="7">
        <v>0.32</v>
      </c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>
      <c r="A168" s="1" t="s">
        <v>83</v>
      </c>
      <c r="B168" s="1" t="s">
        <v>48</v>
      </c>
      <c r="C168" s="1" t="s">
        <v>22</v>
      </c>
      <c r="D168" s="1" t="s">
        <v>88</v>
      </c>
      <c r="E168" s="1">
        <v>0.55</v>
      </c>
      <c r="F168" s="7">
        <v>0.45</v>
      </c>
      <c r="G168" s="7">
        <v>0.53</v>
      </c>
      <c r="H168" s="7">
        <v>0.36</v>
      </c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>
      <c r="A169" s="1" t="s">
        <v>83</v>
      </c>
      <c r="B169" s="1" t="s">
        <v>48</v>
      </c>
      <c r="C169" s="1" t="s">
        <v>23</v>
      </c>
      <c r="D169" s="1" t="s">
        <v>88</v>
      </c>
      <c r="E169" s="1">
        <v>0.71</v>
      </c>
      <c r="F169" s="7">
        <v>0.57</v>
      </c>
      <c r="G169" s="7">
        <v>0.61</v>
      </c>
      <c r="H169" s="7">
        <v>0.39</v>
      </c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>
      <c r="A170" s="1" t="s">
        <v>83</v>
      </c>
      <c r="B170" s="1" t="s">
        <v>48</v>
      </c>
      <c r="C170" s="1" t="s">
        <v>24</v>
      </c>
      <c r="D170" s="1" t="s">
        <v>88</v>
      </c>
      <c r="E170" s="1">
        <v>0.84</v>
      </c>
      <c r="F170" s="7">
        <v>0.75</v>
      </c>
      <c r="G170" s="7">
        <v>0.79</v>
      </c>
      <c r="H170" s="7">
        <v>0.53</v>
      </c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>
      <c r="A171" s="1" t="s">
        <v>83</v>
      </c>
      <c r="B171" s="1" t="s">
        <v>48</v>
      </c>
      <c r="C171" s="1" t="s">
        <v>25</v>
      </c>
      <c r="D171" s="1" t="s">
        <v>88</v>
      </c>
      <c r="E171" s="1">
        <v>0.92</v>
      </c>
      <c r="F171" s="7">
        <v>0.91</v>
      </c>
      <c r="G171" s="7">
        <v>0.91</v>
      </c>
      <c r="H171" s="7">
        <v>0.74</v>
      </c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>
      <c r="A172" s="1" t="s">
        <v>83</v>
      </c>
      <c r="B172" s="1" t="s">
        <v>48</v>
      </c>
      <c r="C172" s="1" t="s">
        <v>30</v>
      </c>
      <c r="D172" s="1" t="s">
        <v>88</v>
      </c>
      <c r="E172" s="1">
        <v>0.96</v>
      </c>
      <c r="F172" s="7">
        <v>0.96</v>
      </c>
      <c r="G172" s="7">
        <v>0.94</v>
      </c>
      <c r="H172" s="7">
        <v>0.92</v>
      </c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>
      <c r="A173" s="1" t="s">
        <v>83</v>
      </c>
      <c r="B173" s="1" t="s">
        <v>75</v>
      </c>
      <c r="C173" s="1" t="s">
        <v>17</v>
      </c>
      <c r="D173" s="1" t="s">
        <v>89</v>
      </c>
      <c r="E173" s="1">
        <v>0.37</v>
      </c>
      <c r="F173" s="7">
        <v>0.37</v>
      </c>
      <c r="G173" s="7">
        <v>0.31</v>
      </c>
      <c r="H173" s="7">
        <v>0.31</v>
      </c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>
      <c r="A174" s="1" t="s">
        <v>83</v>
      </c>
      <c r="B174" s="1" t="s">
        <v>75</v>
      </c>
      <c r="C174" s="1" t="s">
        <v>19</v>
      </c>
      <c r="D174" s="1" t="s">
        <v>89</v>
      </c>
      <c r="E174" s="1">
        <v>0.47</v>
      </c>
      <c r="F174" s="7">
        <v>0.44</v>
      </c>
      <c r="G174" s="7">
        <v>0.33</v>
      </c>
      <c r="H174" s="7">
        <v>0.33</v>
      </c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>
      <c r="A175" s="1" t="s">
        <v>83</v>
      </c>
      <c r="B175" s="1" t="s">
        <v>75</v>
      </c>
      <c r="C175" s="1" t="s">
        <v>20</v>
      </c>
      <c r="D175" s="1" t="s">
        <v>89</v>
      </c>
      <c r="E175" s="1">
        <v>0.56</v>
      </c>
      <c r="F175" s="7">
        <v>0.51</v>
      </c>
      <c r="G175" s="7">
        <v>0.45</v>
      </c>
      <c r="H175" s="7">
        <v>0.4</v>
      </c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>
      <c r="A176" s="1" t="s">
        <v>83</v>
      </c>
      <c r="B176" s="1" t="s">
        <v>75</v>
      </c>
      <c r="C176" s="1" t="s">
        <v>21</v>
      </c>
      <c r="D176" s="1" t="s">
        <v>89</v>
      </c>
      <c r="E176" s="1">
        <v>0.68</v>
      </c>
      <c r="F176" s="7">
        <v>0.68</v>
      </c>
      <c r="G176" s="7">
        <v>0.53</v>
      </c>
      <c r="H176" s="7">
        <v>0.52</v>
      </c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>
      <c r="A177" s="1" t="s">
        <v>83</v>
      </c>
      <c r="B177" s="1" t="s">
        <v>75</v>
      </c>
      <c r="C177" s="1" t="s">
        <v>22</v>
      </c>
      <c r="D177" s="1" t="s">
        <v>89</v>
      </c>
      <c r="E177" s="1">
        <v>0.8</v>
      </c>
      <c r="F177" s="7">
        <v>0.8</v>
      </c>
      <c r="G177" s="7">
        <v>0.66</v>
      </c>
      <c r="H177" s="7">
        <v>0.63</v>
      </c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>
      <c r="A178" s="1" t="s">
        <v>83</v>
      </c>
      <c r="B178" s="1" t="s">
        <v>75</v>
      </c>
      <c r="C178" s="1" t="s">
        <v>23</v>
      </c>
      <c r="D178" s="1" t="s">
        <v>89</v>
      </c>
      <c r="E178" s="1">
        <v>0.87</v>
      </c>
      <c r="F178" s="7">
        <v>0.85</v>
      </c>
      <c r="G178" s="7">
        <v>0.76</v>
      </c>
      <c r="H178" s="7">
        <v>0.76</v>
      </c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>
      <c r="A179" s="1" t="s">
        <v>83</v>
      </c>
      <c r="B179" s="1" t="s">
        <v>75</v>
      </c>
      <c r="C179" s="1" t="s">
        <v>24</v>
      </c>
      <c r="D179" s="1" t="s">
        <v>89</v>
      </c>
      <c r="E179" s="1">
        <v>0.92</v>
      </c>
      <c r="F179" s="7">
        <v>0.92</v>
      </c>
      <c r="G179" s="7">
        <v>0.87</v>
      </c>
      <c r="H179" s="7">
        <v>0.87</v>
      </c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>
      <c r="A180" s="1" t="s">
        <v>83</v>
      </c>
      <c r="B180" s="1" t="s">
        <v>75</v>
      </c>
      <c r="C180" s="1" t="s">
        <v>25</v>
      </c>
      <c r="D180" s="1" t="s">
        <v>89</v>
      </c>
      <c r="E180" s="1">
        <v>0.97</v>
      </c>
      <c r="F180" s="7">
        <v>0.97</v>
      </c>
      <c r="G180" s="7">
        <v>0.94</v>
      </c>
      <c r="H180" s="7">
        <v>0.94</v>
      </c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>
      <c r="A181" s="1" t="s">
        <v>83</v>
      </c>
      <c r="B181" s="1" t="s">
        <v>75</v>
      </c>
      <c r="C181" s="1" t="s">
        <v>30</v>
      </c>
      <c r="D181" s="1" t="s">
        <v>89</v>
      </c>
      <c r="E181" s="1">
        <v>0.98</v>
      </c>
      <c r="F181" s="7">
        <v>0.98</v>
      </c>
      <c r="G181" s="7">
        <v>0.98</v>
      </c>
      <c r="H181" s="7">
        <v>0.98</v>
      </c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>
      <c r="A182" s="1" t="s">
        <v>83</v>
      </c>
      <c r="B182" s="1" t="s">
        <v>90</v>
      </c>
      <c r="C182" s="1" t="s">
        <v>17</v>
      </c>
      <c r="D182" s="1" t="s">
        <v>91</v>
      </c>
      <c r="E182" s="1">
        <v>0.21</v>
      </c>
      <c r="F182" s="7">
        <v>0.2</v>
      </c>
      <c r="G182" s="7">
        <v>0.2</v>
      </c>
      <c r="H182" s="7">
        <v>0.2</v>
      </c>
      <c r="I182" s="8">
        <f t="shared" ref="I182:L182" si="93">(E182+E191+E200+E209)/4</f>
        <v>0.215</v>
      </c>
      <c r="J182" s="8">
        <f t="shared" si="93"/>
        <v>0.22</v>
      </c>
      <c r="K182" s="9">
        <f t="shared" si="93"/>
        <v>0.1975</v>
      </c>
      <c r="L182" s="9">
        <f t="shared" si="93"/>
        <v>0.2125</v>
      </c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>
      <c r="A183" s="1" t="s">
        <v>83</v>
      </c>
      <c r="B183" s="1" t="s">
        <v>90</v>
      </c>
      <c r="C183" s="1" t="s">
        <v>19</v>
      </c>
      <c r="D183" s="1" t="s">
        <v>91</v>
      </c>
      <c r="E183" s="1">
        <v>0.22</v>
      </c>
      <c r="F183" s="7">
        <v>0.2</v>
      </c>
      <c r="G183" s="7">
        <v>0.21</v>
      </c>
      <c r="H183" s="7">
        <v>0.21</v>
      </c>
      <c r="I183" s="8">
        <f t="shared" ref="I183:L183" si="94">(E183+E192+E201+E210)/4</f>
        <v>0.24</v>
      </c>
      <c r="J183" s="8">
        <f t="shared" si="94"/>
        <v>0.255</v>
      </c>
      <c r="K183" s="9">
        <f t="shared" si="94"/>
        <v>0.225</v>
      </c>
      <c r="L183" s="9">
        <f t="shared" si="94"/>
        <v>0.215</v>
      </c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>
      <c r="A184" s="1" t="s">
        <v>83</v>
      </c>
      <c r="B184" s="1" t="s">
        <v>90</v>
      </c>
      <c r="C184" s="1" t="s">
        <v>20</v>
      </c>
      <c r="D184" s="1" t="s">
        <v>91</v>
      </c>
      <c r="E184" s="1">
        <v>0.22</v>
      </c>
      <c r="F184" s="7">
        <v>0.22</v>
      </c>
      <c r="G184" s="7">
        <v>0.22</v>
      </c>
      <c r="H184" s="7">
        <v>0.22</v>
      </c>
      <c r="I184" s="8">
        <f t="shared" ref="I184:L184" si="95">(E184+E193+E202+E211)/4</f>
        <v>0.2675</v>
      </c>
      <c r="J184" s="8">
        <f t="shared" si="95"/>
        <v>0.2725</v>
      </c>
      <c r="K184" s="9">
        <f t="shared" si="95"/>
        <v>0.2525</v>
      </c>
      <c r="L184" s="9">
        <f t="shared" si="95"/>
        <v>0.21</v>
      </c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>
      <c r="A185" s="1" t="s">
        <v>83</v>
      </c>
      <c r="B185" s="1" t="s">
        <v>90</v>
      </c>
      <c r="C185" s="1" t="s">
        <v>21</v>
      </c>
      <c r="D185" s="1" t="s">
        <v>91</v>
      </c>
      <c r="E185" s="1">
        <v>0.23</v>
      </c>
      <c r="F185" s="7">
        <v>0.23</v>
      </c>
      <c r="G185" s="7">
        <v>0.23</v>
      </c>
      <c r="H185" s="7">
        <v>0.23</v>
      </c>
      <c r="I185" s="8">
        <f t="shared" ref="I185:L185" si="96">(E185+E194+E203+E212)/4</f>
        <v>0.2925</v>
      </c>
      <c r="J185" s="8">
        <f t="shared" si="96"/>
        <v>0.285</v>
      </c>
      <c r="K185" s="9">
        <f t="shared" si="96"/>
        <v>0.3025</v>
      </c>
      <c r="L185" s="9">
        <f t="shared" si="96"/>
        <v>0.215</v>
      </c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>
      <c r="A186" s="1" t="s">
        <v>83</v>
      </c>
      <c r="B186" s="1" t="s">
        <v>90</v>
      </c>
      <c r="C186" s="1" t="s">
        <v>22</v>
      </c>
      <c r="D186" s="1" t="s">
        <v>91</v>
      </c>
      <c r="E186" s="1">
        <v>0.26</v>
      </c>
      <c r="F186" s="7">
        <v>0.25</v>
      </c>
      <c r="G186" s="7">
        <v>0.25</v>
      </c>
      <c r="H186" s="7">
        <v>0.25</v>
      </c>
      <c r="I186" s="8">
        <f t="shared" ref="I186:L186" si="97">(E186+E195+E204+E213)/4</f>
        <v>0.335</v>
      </c>
      <c r="J186" s="8">
        <f t="shared" si="97"/>
        <v>0.3075</v>
      </c>
      <c r="K186" s="9">
        <f t="shared" si="97"/>
        <v>0.3325</v>
      </c>
      <c r="L186" s="9">
        <f t="shared" si="97"/>
        <v>0.235</v>
      </c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>
      <c r="A187" s="1" t="s">
        <v>83</v>
      </c>
      <c r="B187" s="1" t="s">
        <v>90</v>
      </c>
      <c r="C187" s="1" t="s">
        <v>23</v>
      </c>
      <c r="D187" s="1" t="s">
        <v>91</v>
      </c>
      <c r="E187" s="1">
        <v>0.32</v>
      </c>
      <c r="F187" s="7">
        <v>0.29</v>
      </c>
      <c r="G187" s="7">
        <v>0.3</v>
      </c>
      <c r="H187" s="7">
        <v>0.3</v>
      </c>
      <c r="I187" s="8">
        <f t="shared" ref="I187:L187" si="98">(E187+E196+E205+E214)/4</f>
        <v>0.38</v>
      </c>
      <c r="J187" s="8">
        <f t="shared" si="98"/>
        <v>0.34</v>
      </c>
      <c r="K187" s="9">
        <f t="shared" si="98"/>
        <v>0.405</v>
      </c>
      <c r="L187" s="9">
        <f t="shared" si="98"/>
        <v>0.295</v>
      </c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>
      <c r="A188" s="1" t="s">
        <v>83</v>
      </c>
      <c r="B188" s="1" t="s">
        <v>90</v>
      </c>
      <c r="C188" s="1" t="s">
        <v>24</v>
      </c>
      <c r="D188" s="1" t="s">
        <v>91</v>
      </c>
      <c r="E188" s="1">
        <v>0.4</v>
      </c>
      <c r="F188" s="7">
        <v>0.39</v>
      </c>
      <c r="G188" s="7">
        <v>0.39</v>
      </c>
      <c r="H188" s="7">
        <v>0.39</v>
      </c>
      <c r="I188" s="8">
        <f t="shared" ref="I188:L188" si="99">(E188+E197+E206+E215)/4</f>
        <v>0.45</v>
      </c>
      <c r="J188" s="8">
        <f t="shared" si="99"/>
        <v>0.395</v>
      </c>
      <c r="K188" s="9">
        <f t="shared" si="99"/>
        <v>0.4925</v>
      </c>
      <c r="L188" s="9">
        <f t="shared" si="99"/>
        <v>0.365</v>
      </c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>
      <c r="A189" s="1" t="s">
        <v>83</v>
      </c>
      <c r="B189" s="1" t="s">
        <v>90</v>
      </c>
      <c r="C189" s="1" t="s">
        <v>25</v>
      </c>
      <c r="D189" s="1" t="s">
        <v>91</v>
      </c>
      <c r="E189" s="1">
        <v>0.5</v>
      </c>
      <c r="F189" s="7">
        <v>0.45</v>
      </c>
      <c r="G189" s="7">
        <v>0.46</v>
      </c>
      <c r="H189" s="7">
        <v>0.46</v>
      </c>
      <c r="I189" s="8">
        <f t="shared" ref="I189:L189" si="100">(E189+E198+E207+E216)/4</f>
        <v>0.54</v>
      </c>
      <c r="J189" s="8">
        <f t="shared" si="100"/>
        <v>0.4825</v>
      </c>
      <c r="K189" s="9">
        <f t="shared" si="100"/>
        <v>0.51</v>
      </c>
      <c r="L189" s="9">
        <f t="shared" si="100"/>
        <v>0.4425</v>
      </c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>
      <c r="A190" s="1" t="s">
        <v>83</v>
      </c>
      <c r="B190" s="1" t="s">
        <v>90</v>
      </c>
      <c r="C190" s="1" t="s">
        <v>30</v>
      </c>
      <c r="D190" s="1" t="s">
        <v>91</v>
      </c>
      <c r="E190" s="1">
        <v>0.66</v>
      </c>
      <c r="F190" s="7">
        <v>0.64</v>
      </c>
      <c r="G190" s="7">
        <v>0.63</v>
      </c>
      <c r="H190" s="7">
        <v>0.63</v>
      </c>
      <c r="I190" s="8">
        <f t="shared" ref="I190:L190" si="101">(E190+E199+E208+E217)/4</f>
        <v>0.645</v>
      </c>
      <c r="J190" s="8">
        <f t="shared" si="101"/>
        <v>0.5975</v>
      </c>
      <c r="K190" s="9">
        <f t="shared" si="101"/>
        <v>0.61</v>
      </c>
      <c r="L190" s="9">
        <f t="shared" si="101"/>
        <v>0.55</v>
      </c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>
      <c r="A191" s="1" t="s">
        <v>83</v>
      </c>
      <c r="B191" s="1" t="s">
        <v>92</v>
      </c>
      <c r="C191" s="1" t="s">
        <v>17</v>
      </c>
      <c r="D191" s="1" t="s">
        <v>93</v>
      </c>
      <c r="E191" s="1">
        <v>0.23</v>
      </c>
      <c r="F191" s="7">
        <v>0.23</v>
      </c>
      <c r="G191" s="7">
        <v>0.2</v>
      </c>
      <c r="H191" s="7">
        <v>0.22</v>
      </c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>
      <c r="A192" s="1" t="s">
        <v>83</v>
      </c>
      <c r="B192" s="1" t="s">
        <v>92</v>
      </c>
      <c r="C192" s="1" t="s">
        <v>19</v>
      </c>
      <c r="D192" s="1" t="s">
        <v>93</v>
      </c>
      <c r="E192" s="1">
        <v>0.25</v>
      </c>
      <c r="F192" s="7">
        <v>0.25</v>
      </c>
      <c r="G192" s="7">
        <v>0.25</v>
      </c>
      <c r="H192" s="7">
        <v>0.25</v>
      </c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>
      <c r="A193" s="1" t="s">
        <v>83</v>
      </c>
      <c r="B193" s="1" t="s">
        <v>92</v>
      </c>
      <c r="C193" s="1" t="s">
        <v>20</v>
      </c>
      <c r="D193" s="1" t="s">
        <v>93</v>
      </c>
      <c r="E193" s="1">
        <v>0.26</v>
      </c>
      <c r="F193" s="7">
        <v>0.27</v>
      </c>
      <c r="G193" s="7">
        <v>0.25</v>
      </c>
      <c r="H193" s="7">
        <v>0.26</v>
      </c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>
      <c r="A194" s="1" t="s">
        <v>83</v>
      </c>
      <c r="B194" s="1" t="s">
        <v>92</v>
      </c>
      <c r="C194" s="1" t="s">
        <v>21</v>
      </c>
      <c r="D194" s="1" t="s">
        <v>93</v>
      </c>
      <c r="E194" s="1">
        <v>0.28</v>
      </c>
      <c r="F194" s="7">
        <v>0.27</v>
      </c>
      <c r="G194" s="7">
        <v>0.29</v>
      </c>
      <c r="H194" s="7">
        <v>0.29</v>
      </c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>
      <c r="A195" s="1" t="s">
        <v>83</v>
      </c>
      <c r="B195" s="1" t="s">
        <v>92</v>
      </c>
      <c r="C195" s="1" t="s">
        <v>22</v>
      </c>
      <c r="D195" s="1" t="s">
        <v>93</v>
      </c>
      <c r="E195" s="1">
        <v>0.34</v>
      </c>
      <c r="F195" s="7">
        <v>0.28</v>
      </c>
      <c r="G195" s="7">
        <v>0.3</v>
      </c>
      <c r="H195" s="7">
        <v>0.3</v>
      </c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>
      <c r="A196" s="1" t="s">
        <v>83</v>
      </c>
      <c r="B196" s="1" t="s">
        <v>92</v>
      </c>
      <c r="C196" s="1" t="s">
        <v>23</v>
      </c>
      <c r="D196" s="1" t="s">
        <v>93</v>
      </c>
      <c r="E196" s="1">
        <v>0.4</v>
      </c>
      <c r="F196" s="7">
        <v>0.3</v>
      </c>
      <c r="G196" s="7">
        <v>0.4</v>
      </c>
      <c r="H196" s="7">
        <v>0.4</v>
      </c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>
      <c r="A197" s="1" t="s">
        <v>83</v>
      </c>
      <c r="B197" s="1" t="s">
        <v>92</v>
      </c>
      <c r="C197" s="1" t="s">
        <v>24</v>
      </c>
      <c r="D197" s="1" t="s">
        <v>93</v>
      </c>
      <c r="E197" s="1">
        <v>0.57</v>
      </c>
      <c r="F197" s="7">
        <v>0.39</v>
      </c>
      <c r="G197" s="7">
        <v>0.55</v>
      </c>
      <c r="H197" s="7">
        <v>0.55</v>
      </c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>
      <c r="A198" s="1" t="s">
        <v>83</v>
      </c>
      <c r="B198" s="1" t="s">
        <v>92</v>
      </c>
      <c r="C198" s="1" t="s">
        <v>25</v>
      </c>
      <c r="D198" s="1" t="s">
        <v>93</v>
      </c>
      <c r="E198" s="1">
        <v>0.72</v>
      </c>
      <c r="F198" s="7">
        <v>0.61</v>
      </c>
      <c r="G198" s="7">
        <v>0.69</v>
      </c>
      <c r="H198" s="7">
        <v>0.69</v>
      </c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>
      <c r="A199" s="1" t="s">
        <v>83</v>
      </c>
      <c r="B199" s="1" t="s">
        <v>92</v>
      </c>
      <c r="C199" s="1" t="s">
        <v>30</v>
      </c>
      <c r="D199" s="1" t="s">
        <v>93</v>
      </c>
      <c r="E199" s="1">
        <v>0.8</v>
      </c>
      <c r="F199" s="7">
        <v>0.77</v>
      </c>
      <c r="G199" s="7">
        <v>0.79</v>
      </c>
      <c r="H199" s="7">
        <v>0.79</v>
      </c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>
      <c r="A200" s="1" t="s">
        <v>83</v>
      </c>
      <c r="B200" s="1" t="s">
        <v>94</v>
      </c>
      <c r="C200" s="1" t="s">
        <v>17</v>
      </c>
      <c r="D200" s="1" t="s">
        <v>95</v>
      </c>
      <c r="E200" s="1">
        <v>0.21</v>
      </c>
      <c r="F200" s="7">
        <v>0.21</v>
      </c>
      <c r="G200" s="7">
        <v>0.19</v>
      </c>
      <c r="H200" s="7">
        <v>0.21</v>
      </c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>
      <c r="A201" s="1" t="s">
        <v>83</v>
      </c>
      <c r="B201" s="1" t="s">
        <v>94</v>
      </c>
      <c r="C201" s="1" t="s">
        <v>19</v>
      </c>
      <c r="D201" s="1" t="s">
        <v>95</v>
      </c>
      <c r="E201" s="1">
        <v>0.21</v>
      </c>
      <c r="F201" s="7">
        <v>0.25</v>
      </c>
      <c r="G201" s="7">
        <v>0.21</v>
      </c>
      <c r="H201" s="7">
        <v>0.2</v>
      </c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>
      <c r="A202" s="1" t="s">
        <v>83</v>
      </c>
      <c r="B202" s="1" t="s">
        <v>94</v>
      </c>
      <c r="C202" s="1" t="s">
        <v>20</v>
      </c>
      <c r="D202" s="1" t="s">
        <v>95</v>
      </c>
      <c r="E202" s="1">
        <v>0.26</v>
      </c>
      <c r="F202" s="7">
        <v>0.28</v>
      </c>
      <c r="G202" s="7">
        <v>0.22</v>
      </c>
      <c r="H202" s="7">
        <v>0.2</v>
      </c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>
      <c r="A203" s="1" t="s">
        <v>83</v>
      </c>
      <c r="B203" s="1" t="s">
        <v>94</v>
      </c>
      <c r="C203" s="1" t="s">
        <v>21</v>
      </c>
      <c r="D203" s="1" t="s">
        <v>95</v>
      </c>
      <c r="E203" s="1">
        <v>0.3</v>
      </c>
      <c r="F203" s="7">
        <v>0.29</v>
      </c>
      <c r="G203" s="7">
        <v>0.26</v>
      </c>
      <c r="H203" s="7">
        <v>0.2</v>
      </c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>
      <c r="A204" s="1" t="s">
        <v>83</v>
      </c>
      <c r="B204" s="1" t="s">
        <v>94</v>
      </c>
      <c r="C204" s="1" t="s">
        <v>22</v>
      </c>
      <c r="D204" s="1" t="s">
        <v>95</v>
      </c>
      <c r="E204" s="1">
        <v>0.32</v>
      </c>
      <c r="F204" s="7">
        <v>0.32</v>
      </c>
      <c r="G204" s="7">
        <v>0.3</v>
      </c>
      <c r="H204" s="7">
        <v>0.24</v>
      </c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>
      <c r="A205" s="1" t="s">
        <v>83</v>
      </c>
      <c r="B205" s="1" t="s">
        <v>94</v>
      </c>
      <c r="C205" s="1" t="s">
        <v>23</v>
      </c>
      <c r="D205" s="1" t="s">
        <v>95</v>
      </c>
      <c r="E205" s="1">
        <v>0.34</v>
      </c>
      <c r="F205" s="7">
        <v>0.33</v>
      </c>
      <c r="G205" s="7">
        <v>0.32</v>
      </c>
      <c r="H205" s="7">
        <v>0.3</v>
      </c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>
      <c r="A206" s="1" t="s">
        <v>83</v>
      </c>
      <c r="B206" s="1" t="s">
        <v>94</v>
      </c>
      <c r="C206" s="1" t="s">
        <v>24</v>
      </c>
      <c r="D206" s="1" t="s">
        <v>95</v>
      </c>
      <c r="E206" s="1">
        <v>0.35</v>
      </c>
      <c r="F206" s="7">
        <v>0.33</v>
      </c>
      <c r="G206" s="7">
        <v>0.34</v>
      </c>
      <c r="H206" s="7">
        <v>0.33</v>
      </c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>
      <c r="A207" s="1" t="s">
        <v>83</v>
      </c>
      <c r="B207" s="1" t="s">
        <v>94</v>
      </c>
      <c r="C207" s="1" t="s">
        <v>25</v>
      </c>
      <c r="D207" s="1" t="s">
        <v>95</v>
      </c>
      <c r="E207" s="1">
        <v>0.41</v>
      </c>
      <c r="F207" s="7">
        <v>0.37</v>
      </c>
      <c r="G207" s="7">
        <v>0.37</v>
      </c>
      <c r="H207" s="7">
        <v>0.35</v>
      </c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>
      <c r="A208" s="1" t="s">
        <v>83</v>
      </c>
      <c r="B208" s="1" t="s">
        <v>94</v>
      </c>
      <c r="C208" s="1" t="s">
        <v>30</v>
      </c>
      <c r="D208" s="1" t="s">
        <v>95</v>
      </c>
      <c r="E208" s="1">
        <v>0.49</v>
      </c>
      <c r="F208" s="7">
        <v>0.43</v>
      </c>
      <c r="G208" s="7">
        <v>0.43</v>
      </c>
      <c r="H208" s="7">
        <v>0.42</v>
      </c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>
      <c r="A209" s="1" t="s">
        <v>83</v>
      </c>
      <c r="B209" s="1" t="s">
        <v>96</v>
      </c>
      <c r="C209" s="1" t="s">
        <v>17</v>
      </c>
      <c r="D209" s="1" t="s">
        <v>97</v>
      </c>
      <c r="E209" s="1">
        <v>0.21</v>
      </c>
      <c r="F209" s="7">
        <v>0.24</v>
      </c>
      <c r="G209" s="7">
        <v>0.2</v>
      </c>
      <c r="H209" s="7">
        <v>0.22</v>
      </c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>
      <c r="A210" s="1" t="s">
        <v>83</v>
      </c>
      <c r="B210" s="1" t="s">
        <v>96</v>
      </c>
      <c r="C210" s="1" t="s">
        <v>19</v>
      </c>
      <c r="D210" s="1" t="s">
        <v>97</v>
      </c>
      <c r="E210" s="1">
        <v>0.28</v>
      </c>
      <c r="F210" s="7">
        <v>0.32</v>
      </c>
      <c r="G210" s="7">
        <v>0.23</v>
      </c>
      <c r="H210" s="7">
        <v>0.2</v>
      </c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>
      <c r="A211" s="1" t="s">
        <v>83</v>
      </c>
      <c r="B211" s="1" t="s">
        <v>96</v>
      </c>
      <c r="C211" s="1" t="s">
        <v>20</v>
      </c>
      <c r="D211" s="1" t="s">
        <v>97</v>
      </c>
      <c r="E211" s="1">
        <v>0.33</v>
      </c>
      <c r="F211" s="7">
        <v>0.32</v>
      </c>
      <c r="G211" s="7">
        <v>0.32</v>
      </c>
      <c r="H211" s="7">
        <v>0.16</v>
      </c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>
      <c r="A212" s="1" t="s">
        <v>83</v>
      </c>
      <c r="B212" s="1" t="s">
        <v>96</v>
      </c>
      <c r="C212" s="1" t="s">
        <v>21</v>
      </c>
      <c r="D212" s="1" t="s">
        <v>97</v>
      </c>
      <c r="E212" s="1">
        <v>0.36</v>
      </c>
      <c r="F212" s="7">
        <v>0.35</v>
      </c>
      <c r="G212" s="7">
        <v>0.43</v>
      </c>
      <c r="H212" s="7">
        <v>0.14</v>
      </c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>
      <c r="A213" s="1" t="s">
        <v>83</v>
      </c>
      <c r="B213" s="1" t="s">
        <v>96</v>
      </c>
      <c r="C213" s="1" t="s">
        <v>22</v>
      </c>
      <c r="D213" s="1" t="s">
        <v>97</v>
      </c>
      <c r="E213" s="1">
        <v>0.42</v>
      </c>
      <c r="F213" s="7">
        <v>0.38</v>
      </c>
      <c r="G213" s="7">
        <v>0.48</v>
      </c>
      <c r="H213" s="7">
        <v>0.15</v>
      </c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>
      <c r="A214" s="1" t="s">
        <v>83</v>
      </c>
      <c r="B214" s="1" t="s">
        <v>96</v>
      </c>
      <c r="C214" s="1" t="s">
        <v>23</v>
      </c>
      <c r="D214" s="1" t="s">
        <v>97</v>
      </c>
      <c r="E214" s="1">
        <v>0.46</v>
      </c>
      <c r="F214" s="7">
        <v>0.44</v>
      </c>
      <c r="G214" s="7">
        <v>0.6</v>
      </c>
      <c r="H214" s="7">
        <v>0.18</v>
      </c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>
      <c r="A215" s="1" t="s">
        <v>83</v>
      </c>
      <c r="B215" s="1" t="s">
        <v>96</v>
      </c>
      <c r="C215" s="1" t="s">
        <v>24</v>
      </c>
      <c r="D215" s="1" t="s">
        <v>97</v>
      </c>
      <c r="E215" s="1">
        <v>0.48</v>
      </c>
      <c r="F215" s="7">
        <v>0.47</v>
      </c>
      <c r="G215" s="7">
        <v>0.69</v>
      </c>
      <c r="H215" s="7">
        <v>0.19</v>
      </c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>
      <c r="A216" s="1" t="s">
        <v>83</v>
      </c>
      <c r="B216" s="1" t="s">
        <v>96</v>
      </c>
      <c r="C216" s="1" t="s">
        <v>25</v>
      </c>
      <c r="D216" s="1" t="s">
        <v>97</v>
      </c>
      <c r="E216" s="1">
        <v>0.53</v>
      </c>
      <c r="F216" s="7">
        <v>0.5</v>
      </c>
      <c r="G216" s="7">
        <v>0.52</v>
      </c>
      <c r="H216" s="7">
        <v>0.27</v>
      </c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>
      <c r="A217" s="1" t="s">
        <v>83</v>
      </c>
      <c r="B217" s="1" t="s">
        <v>96</v>
      </c>
      <c r="C217" s="1" t="s">
        <v>30</v>
      </c>
      <c r="D217" s="1" t="s">
        <v>97</v>
      </c>
      <c r="E217" s="1">
        <v>0.63</v>
      </c>
      <c r="F217" s="7">
        <v>0.55</v>
      </c>
      <c r="G217" s="7">
        <v>0.59</v>
      </c>
      <c r="H217" s="7">
        <v>0.36</v>
      </c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>
      <c r="A218" s="1" t="s">
        <v>98</v>
      </c>
      <c r="B218" s="1" t="s">
        <v>99</v>
      </c>
      <c r="C218" s="1" t="s">
        <v>17</v>
      </c>
      <c r="D218" s="1" t="s">
        <v>100</v>
      </c>
      <c r="E218" s="1">
        <v>0.33</v>
      </c>
      <c r="F218" s="7">
        <v>0.33</v>
      </c>
      <c r="G218" s="7">
        <v>0.33</v>
      </c>
      <c r="H218" s="7">
        <v>0.33</v>
      </c>
      <c r="I218" s="8">
        <f t="shared" ref="I218:L218" si="102">(E218+E227+E236+E245)/4</f>
        <v>0.36</v>
      </c>
      <c r="J218" s="8">
        <f t="shared" si="102"/>
        <v>0.3475</v>
      </c>
      <c r="K218" s="9">
        <f t="shared" si="102"/>
        <v>0.34</v>
      </c>
      <c r="L218" s="9">
        <f t="shared" si="102"/>
        <v>0.3625</v>
      </c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>
      <c r="A219" s="1" t="s">
        <v>98</v>
      </c>
      <c r="B219" s="1" t="s">
        <v>99</v>
      </c>
      <c r="C219" s="1" t="s">
        <v>19</v>
      </c>
      <c r="D219" s="1" t="s">
        <v>100</v>
      </c>
      <c r="E219" s="1">
        <v>0.36</v>
      </c>
      <c r="F219" s="7">
        <v>0.45</v>
      </c>
      <c r="G219" s="7">
        <v>0.33</v>
      </c>
      <c r="H219" s="7">
        <v>0.49</v>
      </c>
      <c r="I219" s="8">
        <f t="shared" ref="I219:L219" si="103">(E219+E228+E237+E246)/4</f>
        <v>0.4</v>
      </c>
      <c r="J219" s="8">
        <f t="shared" si="103"/>
        <v>0.4125</v>
      </c>
      <c r="K219" s="9">
        <f t="shared" si="103"/>
        <v>0.3625</v>
      </c>
      <c r="L219" s="9">
        <f t="shared" si="103"/>
        <v>0.43</v>
      </c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>
      <c r="A220" s="1" t="s">
        <v>98</v>
      </c>
      <c r="B220" s="1" t="s">
        <v>99</v>
      </c>
      <c r="C220" s="1" t="s">
        <v>20</v>
      </c>
      <c r="D220" s="1" t="s">
        <v>100</v>
      </c>
      <c r="E220" s="1">
        <v>0.46</v>
      </c>
      <c r="F220" s="7">
        <v>0.6</v>
      </c>
      <c r="G220" s="7">
        <v>0.38</v>
      </c>
      <c r="H220" s="7">
        <v>0.6</v>
      </c>
      <c r="I220" s="8">
        <f t="shared" ref="I220:L220" si="104">(E220+E229+E238+E247)/4</f>
        <v>0.4625</v>
      </c>
      <c r="J220" s="8">
        <f t="shared" si="104"/>
        <v>0.475</v>
      </c>
      <c r="K220" s="9">
        <f t="shared" si="104"/>
        <v>0.375</v>
      </c>
      <c r="L220" s="9">
        <f t="shared" si="104"/>
        <v>0.435</v>
      </c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>
      <c r="A221" s="1" t="s">
        <v>98</v>
      </c>
      <c r="B221" s="1" t="s">
        <v>99</v>
      </c>
      <c r="C221" s="1" t="s">
        <v>21</v>
      </c>
      <c r="D221" s="1" t="s">
        <v>100</v>
      </c>
      <c r="E221" s="1">
        <v>0.62</v>
      </c>
      <c r="F221" s="7">
        <v>0.5</v>
      </c>
      <c r="G221" s="7">
        <v>0.47</v>
      </c>
      <c r="H221" s="7">
        <v>0.32</v>
      </c>
      <c r="I221" s="8">
        <f t="shared" ref="I221:L221" si="105">(E221+E230+E239+E248)/4</f>
        <v>0.545</v>
      </c>
      <c r="J221" s="8">
        <f t="shared" si="105"/>
        <v>0.4575</v>
      </c>
      <c r="K221" s="9">
        <f t="shared" si="105"/>
        <v>0.435</v>
      </c>
      <c r="L221" s="9">
        <f t="shared" si="105"/>
        <v>0.3575</v>
      </c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>
      <c r="A222" s="1" t="s">
        <v>98</v>
      </c>
      <c r="B222" s="1" t="s">
        <v>99</v>
      </c>
      <c r="C222" s="1" t="s">
        <v>22</v>
      </c>
      <c r="D222" s="1" t="s">
        <v>100</v>
      </c>
      <c r="E222" s="1">
        <v>0.76</v>
      </c>
      <c r="F222" s="7">
        <v>0.48</v>
      </c>
      <c r="G222" s="7">
        <v>0.49</v>
      </c>
      <c r="H222" s="7">
        <v>0.19</v>
      </c>
      <c r="I222" s="8">
        <f t="shared" ref="I222:L222" si="106">(E222+E231+E240+E249)/4</f>
        <v>0.64</v>
      </c>
      <c r="J222" s="8">
        <f t="shared" si="106"/>
        <v>0.4775</v>
      </c>
      <c r="K222" s="9">
        <f t="shared" si="106"/>
        <v>0.47</v>
      </c>
      <c r="L222" s="9">
        <f t="shared" si="106"/>
        <v>0.325</v>
      </c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>
      <c r="A223" s="1" t="s">
        <v>98</v>
      </c>
      <c r="B223" s="1" t="s">
        <v>99</v>
      </c>
      <c r="C223" s="1" t="s">
        <v>23</v>
      </c>
      <c r="D223" s="1" t="s">
        <v>100</v>
      </c>
      <c r="E223" s="1">
        <v>0.79</v>
      </c>
      <c r="F223" s="7">
        <v>0.84</v>
      </c>
      <c r="G223" s="7">
        <v>0.58</v>
      </c>
      <c r="H223" s="7">
        <v>0.33</v>
      </c>
      <c r="I223" s="8">
        <f t="shared" ref="I223:L223" si="107">(E223+E232+E241+E250)/4</f>
        <v>0.71</v>
      </c>
      <c r="J223" s="8">
        <f t="shared" si="107"/>
        <v>0.695</v>
      </c>
      <c r="K223" s="9">
        <f t="shared" si="107"/>
        <v>0.5025</v>
      </c>
      <c r="L223" s="9">
        <f t="shared" si="107"/>
        <v>0.3375</v>
      </c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>
      <c r="A224" s="1" t="s">
        <v>98</v>
      </c>
      <c r="B224" s="1" t="s">
        <v>99</v>
      </c>
      <c r="C224" s="1" t="s">
        <v>24</v>
      </c>
      <c r="D224" s="1" t="s">
        <v>100</v>
      </c>
      <c r="E224" s="1">
        <v>0.86</v>
      </c>
      <c r="F224" s="7">
        <v>0.92</v>
      </c>
      <c r="G224" s="7">
        <v>0.71</v>
      </c>
      <c r="H224" s="7">
        <v>0.31</v>
      </c>
      <c r="I224" s="8">
        <f t="shared" ref="I224:L224" si="108">(E224+E233+E242+E251)/4</f>
        <v>0.81</v>
      </c>
      <c r="J224" s="8">
        <f t="shared" si="108"/>
        <v>0.79</v>
      </c>
      <c r="K224" s="9">
        <f t="shared" si="108"/>
        <v>0.57</v>
      </c>
      <c r="L224" s="9">
        <f t="shared" si="108"/>
        <v>0.335</v>
      </c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>
      <c r="A225" s="1" t="s">
        <v>98</v>
      </c>
      <c r="B225" s="1" t="s">
        <v>99</v>
      </c>
      <c r="C225" s="1" t="s">
        <v>25</v>
      </c>
      <c r="D225" s="1" t="s">
        <v>100</v>
      </c>
      <c r="E225" s="1">
        <v>0.94</v>
      </c>
      <c r="F225" s="7">
        <v>0.96</v>
      </c>
      <c r="G225" s="7">
        <v>0.89</v>
      </c>
      <c r="H225" s="7">
        <v>0.4</v>
      </c>
      <c r="I225" s="8">
        <f t="shared" ref="I225:L225" si="109">(E225+E234+E243+E252)/4</f>
        <v>0.92</v>
      </c>
      <c r="J225" s="8">
        <f t="shared" si="109"/>
        <v>0.9375</v>
      </c>
      <c r="K225" s="9">
        <f t="shared" si="109"/>
        <v>0.7325</v>
      </c>
      <c r="L225" s="9">
        <f t="shared" si="109"/>
        <v>0.42</v>
      </c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>
      <c r="A226" s="1" t="s">
        <v>98</v>
      </c>
      <c r="B226" s="1" t="s">
        <v>99</v>
      </c>
      <c r="C226" s="1" t="s">
        <v>30</v>
      </c>
      <c r="D226" s="1" t="s">
        <v>100</v>
      </c>
      <c r="E226" s="1">
        <v>0.98</v>
      </c>
      <c r="F226" s="7">
        <v>0.97</v>
      </c>
      <c r="G226" s="7">
        <v>0.97</v>
      </c>
      <c r="H226" s="7">
        <v>0.5</v>
      </c>
      <c r="I226" s="8">
        <f t="shared" ref="I226:L226" si="110">(E226+E235+E244+E253)/4</f>
        <v>0.97</v>
      </c>
      <c r="J226" s="8">
        <f t="shared" si="110"/>
        <v>0.9725</v>
      </c>
      <c r="K226" s="9">
        <f t="shared" si="110"/>
        <v>0.945</v>
      </c>
      <c r="L226" s="9">
        <f t="shared" si="110"/>
        <v>0.6075</v>
      </c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>
      <c r="A227" s="1" t="s">
        <v>98</v>
      </c>
      <c r="B227" s="1" t="s">
        <v>103</v>
      </c>
      <c r="C227" s="1" t="s">
        <v>17</v>
      </c>
      <c r="D227" s="1" t="s">
        <v>104</v>
      </c>
      <c r="E227" s="1">
        <v>0.39</v>
      </c>
      <c r="F227" s="7">
        <v>0.4</v>
      </c>
      <c r="G227" s="7">
        <v>0.36</v>
      </c>
      <c r="H227" s="7">
        <v>0.44</v>
      </c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>
      <c r="A228" s="1" t="s">
        <v>98</v>
      </c>
      <c r="B228" s="1" t="s">
        <v>103</v>
      </c>
      <c r="C228" s="1" t="s">
        <v>19</v>
      </c>
      <c r="D228" s="1" t="s">
        <v>104</v>
      </c>
      <c r="E228" s="1">
        <v>0.48</v>
      </c>
      <c r="F228" s="7">
        <v>0.4</v>
      </c>
      <c r="G228" s="7">
        <v>0.45</v>
      </c>
      <c r="H228" s="7">
        <v>0.59</v>
      </c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>
      <c r="A229" s="1" t="s">
        <v>98</v>
      </c>
      <c r="B229" s="1" t="s">
        <v>103</v>
      </c>
      <c r="C229" s="1" t="s">
        <v>20</v>
      </c>
      <c r="D229" s="1" t="s">
        <v>104</v>
      </c>
      <c r="E229" s="1">
        <v>0.54</v>
      </c>
      <c r="F229" s="7">
        <v>0.48</v>
      </c>
      <c r="G229" s="7">
        <v>0.47</v>
      </c>
      <c r="H229" s="7">
        <v>0.6</v>
      </c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>
      <c r="A230" s="1" t="s">
        <v>98</v>
      </c>
      <c r="B230" s="1" t="s">
        <v>103</v>
      </c>
      <c r="C230" s="1" t="s">
        <v>21</v>
      </c>
      <c r="D230" s="1" t="s">
        <v>104</v>
      </c>
      <c r="E230" s="1">
        <v>0.66</v>
      </c>
      <c r="F230" s="7">
        <v>0.48</v>
      </c>
      <c r="G230" s="7">
        <v>0.58</v>
      </c>
      <c r="H230" s="7">
        <v>0.6</v>
      </c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>
      <c r="A231" s="1" t="s">
        <v>98</v>
      </c>
      <c r="B231" s="1" t="s">
        <v>103</v>
      </c>
      <c r="C231" s="1" t="s">
        <v>22</v>
      </c>
      <c r="D231" s="1" t="s">
        <v>104</v>
      </c>
      <c r="E231" s="1">
        <v>0.81</v>
      </c>
      <c r="F231" s="7">
        <v>0.55</v>
      </c>
      <c r="G231" s="7">
        <v>0.6</v>
      </c>
      <c r="H231" s="7">
        <v>0.6</v>
      </c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>
      <c r="A232" s="1" t="s">
        <v>98</v>
      </c>
      <c r="B232" s="1" t="s">
        <v>103</v>
      </c>
      <c r="C232" s="1" t="s">
        <v>23</v>
      </c>
      <c r="D232" s="1" t="s">
        <v>104</v>
      </c>
      <c r="E232" s="1">
        <v>0.91</v>
      </c>
      <c r="F232" s="7">
        <v>0.85</v>
      </c>
      <c r="G232" s="7">
        <v>0.6</v>
      </c>
      <c r="H232" s="7">
        <v>0.59</v>
      </c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>
      <c r="A233" s="1" t="s">
        <v>98</v>
      </c>
      <c r="B233" s="1" t="s">
        <v>103</v>
      </c>
      <c r="C233" s="1" t="s">
        <v>24</v>
      </c>
      <c r="D233" s="1" t="s">
        <v>104</v>
      </c>
      <c r="E233" s="1">
        <v>0.97</v>
      </c>
      <c r="F233" s="7">
        <v>0.96</v>
      </c>
      <c r="G233" s="7">
        <v>0.6</v>
      </c>
      <c r="H233" s="7">
        <v>0.53</v>
      </c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>
      <c r="A234" s="1" t="s">
        <v>98</v>
      </c>
      <c r="B234" s="1" t="s">
        <v>103</v>
      </c>
      <c r="C234" s="1" t="s">
        <v>25</v>
      </c>
      <c r="D234" s="1" t="s">
        <v>104</v>
      </c>
      <c r="E234" s="1">
        <v>0.99</v>
      </c>
      <c r="F234" s="7">
        <v>0.99</v>
      </c>
      <c r="G234" s="7">
        <v>0.79</v>
      </c>
      <c r="H234" s="7">
        <v>0.47</v>
      </c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>
      <c r="A235" s="1" t="s">
        <v>98</v>
      </c>
      <c r="B235" s="1" t="s">
        <v>103</v>
      </c>
      <c r="C235" s="1" t="s">
        <v>30</v>
      </c>
      <c r="D235" s="1" t="s">
        <v>104</v>
      </c>
      <c r="E235" s="1">
        <v>0.99</v>
      </c>
      <c r="F235" s="7">
        <v>0.99</v>
      </c>
      <c r="G235" s="7">
        <v>0.98</v>
      </c>
      <c r="H235" s="7">
        <v>0.81</v>
      </c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>
      <c r="A236" s="1" t="s">
        <v>98</v>
      </c>
      <c r="B236" s="1" t="s">
        <v>105</v>
      </c>
      <c r="C236" s="1" t="s">
        <v>17</v>
      </c>
      <c r="D236" s="1" t="s">
        <v>106</v>
      </c>
      <c r="E236" s="1">
        <v>0.39</v>
      </c>
      <c r="F236" s="7">
        <v>0.33</v>
      </c>
      <c r="G236" s="7">
        <v>0.34</v>
      </c>
      <c r="H236" s="7">
        <v>0.35</v>
      </c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>
      <c r="A237" s="1" t="s">
        <v>98</v>
      </c>
      <c r="B237" s="1" t="s">
        <v>105</v>
      </c>
      <c r="C237" s="1" t="s">
        <v>19</v>
      </c>
      <c r="D237" s="1" t="s">
        <v>106</v>
      </c>
      <c r="E237" s="1">
        <v>0.43</v>
      </c>
      <c r="F237" s="7">
        <v>0.47</v>
      </c>
      <c r="G237" s="7">
        <v>0.34</v>
      </c>
      <c r="H237" s="7">
        <v>0.29</v>
      </c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>
      <c r="A238" s="1" t="s">
        <v>98</v>
      </c>
      <c r="B238" s="1" t="s">
        <v>105</v>
      </c>
      <c r="C238" s="1" t="s">
        <v>20</v>
      </c>
      <c r="D238" s="1" t="s">
        <v>106</v>
      </c>
      <c r="E238" s="1">
        <v>0.48</v>
      </c>
      <c r="F238" s="7">
        <v>0.49</v>
      </c>
      <c r="G238" s="7">
        <v>0.32</v>
      </c>
      <c r="H238" s="7">
        <v>0.19</v>
      </c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>
      <c r="A239" s="1" t="s">
        <v>98</v>
      </c>
      <c r="B239" s="1" t="s">
        <v>105</v>
      </c>
      <c r="C239" s="1" t="s">
        <v>21</v>
      </c>
      <c r="D239" s="1" t="s">
        <v>106</v>
      </c>
      <c r="E239" s="1">
        <v>0.49</v>
      </c>
      <c r="F239" s="7">
        <v>0.51</v>
      </c>
      <c r="G239" s="7">
        <v>0.36</v>
      </c>
      <c r="H239" s="7">
        <v>0.11</v>
      </c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>
      <c r="A240" s="1" t="s">
        <v>98</v>
      </c>
      <c r="B240" s="1" t="s">
        <v>105</v>
      </c>
      <c r="C240" s="1" t="s">
        <v>22</v>
      </c>
      <c r="D240" s="1" t="s">
        <v>106</v>
      </c>
      <c r="E240" s="1">
        <v>0.52</v>
      </c>
      <c r="F240" s="7">
        <v>0.5</v>
      </c>
      <c r="G240" s="7">
        <v>0.46</v>
      </c>
      <c r="H240" s="7">
        <v>0.11</v>
      </c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>
      <c r="A241" s="1" t="s">
        <v>98</v>
      </c>
      <c r="B241" s="1" t="s">
        <v>105</v>
      </c>
      <c r="C241" s="1" t="s">
        <v>23</v>
      </c>
      <c r="D241" s="1" t="s">
        <v>106</v>
      </c>
      <c r="E241" s="1">
        <v>0.62</v>
      </c>
      <c r="F241" s="7">
        <v>0.62</v>
      </c>
      <c r="G241" s="7">
        <v>0.49</v>
      </c>
      <c r="H241" s="7">
        <v>0.02</v>
      </c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>
      <c r="A242" s="1" t="s">
        <v>98</v>
      </c>
      <c r="B242" s="1" t="s">
        <v>105</v>
      </c>
      <c r="C242" s="1" t="s">
        <v>24</v>
      </c>
      <c r="D242" s="1" t="s">
        <v>106</v>
      </c>
      <c r="E242" s="1">
        <v>0.69</v>
      </c>
      <c r="F242" s="7">
        <v>0.8</v>
      </c>
      <c r="G242" s="7">
        <v>0.56</v>
      </c>
      <c r="H242" s="7">
        <v>0.03</v>
      </c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>
      <c r="A243" s="1" t="s">
        <v>98</v>
      </c>
      <c r="B243" s="1" t="s">
        <v>105</v>
      </c>
      <c r="C243" s="1" t="s">
        <v>25</v>
      </c>
      <c r="D243" s="1" t="s">
        <v>106</v>
      </c>
      <c r="E243" s="1">
        <v>0.8</v>
      </c>
      <c r="F243" s="7">
        <v>0.89</v>
      </c>
      <c r="G243" s="7">
        <v>0.69</v>
      </c>
      <c r="H243" s="7">
        <v>0.02</v>
      </c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>
      <c r="A244" s="1" t="s">
        <v>98</v>
      </c>
      <c r="B244" s="1" t="s">
        <v>105</v>
      </c>
      <c r="C244" s="1" t="s">
        <v>30</v>
      </c>
      <c r="D244" s="1" t="s">
        <v>106</v>
      </c>
      <c r="E244" s="1">
        <v>0.92</v>
      </c>
      <c r="F244" s="7">
        <v>0.94</v>
      </c>
      <c r="G244" s="7">
        <v>0.87</v>
      </c>
      <c r="H244" s="7">
        <v>0.15</v>
      </c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>
      <c r="A245" s="1" t="s">
        <v>98</v>
      </c>
      <c r="B245" s="1" t="s">
        <v>107</v>
      </c>
      <c r="C245" s="1" t="s">
        <v>17</v>
      </c>
      <c r="D245" s="1" t="s">
        <v>108</v>
      </c>
      <c r="E245" s="1">
        <v>0.33</v>
      </c>
      <c r="F245" s="7">
        <v>0.33</v>
      </c>
      <c r="G245" s="7">
        <v>0.33</v>
      </c>
      <c r="H245" s="7">
        <v>0.33</v>
      </c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>
      <c r="A246" s="1" t="s">
        <v>98</v>
      </c>
      <c r="B246" s="1" t="s">
        <v>107</v>
      </c>
      <c r="C246" s="1" t="s">
        <v>19</v>
      </c>
      <c r="D246" s="1" t="s">
        <v>108</v>
      </c>
      <c r="E246" s="1">
        <v>0.33</v>
      </c>
      <c r="F246" s="7">
        <v>0.33</v>
      </c>
      <c r="G246" s="7">
        <v>0.33</v>
      </c>
      <c r="H246" s="7">
        <v>0.35</v>
      </c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>
      <c r="A247" s="1" t="s">
        <v>98</v>
      </c>
      <c r="B247" s="1" t="s">
        <v>107</v>
      </c>
      <c r="C247" s="1" t="s">
        <v>20</v>
      </c>
      <c r="D247" s="1" t="s">
        <v>108</v>
      </c>
      <c r="E247" s="1">
        <v>0.37</v>
      </c>
      <c r="F247" s="7">
        <v>0.33</v>
      </c>
      <c r="G247" s="7">
        <v>0.33</v>
      </c>
      <c r="H247" s="7">
        <v>0.35</v>
      </c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>
      <c r="A248" s="1" t="s">
        <v>98</v>
      </c>
      <c r="B248" s="1" t="s">
        <v>107</v>
      </c>
      <c r="C248" s="1" t="s">
        <v>21</v>
      </c>
      <c r="D248" s="1" t="s">
        <v>108</v>
      </c>
      <c r="E248" s="1">
        <v>0.41</v>
      </c>
      <c r="F248" s="7">
        <v>0.34</v>
      </c>
      <c r="G248" s="7">
        <v>0.33</v>
      </c>
      <c r="H248" s="7">
        <v>0.4</v>
      </c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>
      <c r="A249" s="1" t="s">
        <v>98</v>
      </c>
      <c r="B249" s="1" t="s">
        <v>107</v>
      </c>
      <c r="C249" s="1" t="s">
        <v>22</v>
      </c>
      <c r="D249" s="1" t="s">
        <v>108</v>
      </c>
      <c r="E249" s="1">
        <v>0.47</v>
      </c>
      <c r="F249" s="7">
        <v>0.38</v>
      </c>
      <c r="G249" s="7">
        <v>0.33</v>
      </c>
      <c r="H249" s="7">
        <v>0.4</v>
      </c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>
      <c r="A250" s="1" t="s">
        <v>98</v>
      </c>
      <c r="B250" s="1" t="s">
        <v>107</v>
      </c>
      <c r="C250" s="1" t="s">
        <v>23</v>
      </c>
      <c r="D250" s="1" t="s">
        <v>108</v>
      </c>
      <c r="E250" s="1">
        <v>0.52</v>
      </c>
      <c r="F250" s="7">
        <v>0.47</v>
      </c>
      <c r="G250" s="7">
        <v>0.34</v>
      </c>
      <c r="H250" s="7">
        <v>0.41</v>
      </c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>
      <c r="A251" s="1" t="s">
        <v>98</v>
      </c>
      <c r="B251" s="1" t="s">
        <v>107</v>
      </c>
      <c r="C251" s="1" t="s">
        <v>24</v>
      </c>
      <c r="D251" s="1" t="s">
        <v>108</v>
      </c>
      <c r="E251" s="1">
        <v>0.72</v>
      </c>
      <c r="F251" s="7">
        <v>0.48</v>
      </c>
      <c r="G251" s="7">
        <v>0.41</v>
      </c>
      <c r="H251" s="7">
        <v>0.47</v>
      </c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>
      <c r="A252" s="1" t="s">
        <v>98</v>
      </c>
      <c r="B252" s="1" t="s">
        <v>107</v>
      </c>
      <c r="C252" s="1" t="s">
        <v>25</v>
      </c>
      <c r="D252" s="1" t="s">
        <v>108</v>
      </c>
      <c r="E252" s="1">
        <v>0.95</v>
      </c>
      <c r="F252" s="7">
        <v>0.91</v>
      </c>
      <c r="G252" s="7">
        <v>0.56</v>
      </c>
      <c r="H252" s="7">
        <v>0.79</v>
      </c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>
      <c r="A253" s="1" t="s">
        <v>98</v>
      </c>
      <c r="B253" s="1" t="s">
        <v>107</v>
      </c>
      <c r="C253" s="1" t="s">
        <v>30</v>
      </c>
      <c r="D253" s="1" t="s">
        <v>108</v>
      </c>
      <c r="E253" s="1">
        <v>0.99</v>
      </c>
      <c r="F253" s="7">
        <v>0.99</v>
      </c>
      <c r="G253" s="7">
        <v>0.96</v>
      </c>
      <c r="H253" s="7">
        <v>0.97</v>
      </c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>
      <c r="A254" s="1" t="s">
        <v>98</v>
      </c>
      <c r="B254" s="1" t="s">
        <v>109</v>
      </c>
      <c r="C254" s="1" t="s">
        <v>17</v>
      </c>
      <c r="D254" s="1" t="s">
        <v>110</v>
      </c>
      <c r="E254" s="1">
        <v>0.25</v>
      </c>
      <c r="F254" s="7">
        <v>0.17</v>
      </c>
      <c r="G254" s="7">
        <v>0.23</v>
      </c>
      <c r="H254" s="7">
        <v>0.09</v>
      </c>
      <c r="I254" s="8">
        <f t="shared" ref="I254:L254" si="111">(E254+E263+E272+E281)/4</f>
        <v>0.2625</v>
      </c>
      <c r="J254" s="8">
        <f t="shared" si="111"/>
        <v>0.1975</v>
      </c>
      <c r="K254" s="9">
        <f t="shared" si="111"/>
        <v>0.1175</v>
      </c>
      <c r="L254" s="9">
        <f t="shared" si="111"/>
        <v>0.145</v>
      </c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>
      <c r="A255" s="1" t="s">
        <v>98</v>
      </c>
      <c r="B255" s="1" t="s">
        <v>109</v>
      </c>
      <c r="C255" s="1" t="s">
        <v>19</v>
      </c>
      <c r="D255" s="1" t="s">
        <v>110</v>
      </c>
      <c r="E255" s="1">
        <v>0.34</v>
      </c>
      <c r="F255" s="7">
        <v>0.33</v>
      </c>
      <c r="G255" s="7">
        <v>0.35</v>
      </c>
      <c r="H255" s="7">
        <v>0.1</v>
      </c>
      <c r="I255" s="8">
        <f t="shared" ref="I255:L255" si="112">(E255+E264+E273+E282)/4</f>
        <v>0.3275</v>
      </c>
      <c r="J255" s="8">
        <f t="shared" si="112"/>
        <v>0.29</v>
      </c>
      <c r="K255" s="9">
        <f t="shared" si="112"/>
        <v>0.1375</v>
      </c>
      <c r="L255" s="9">
        <f t="shared" si="112"/>
        <v>0.11</v>
      </c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>
      <c r="A256" s="1" t="s">
        <v>98</v>
      </c>
      <c r="B256" s="1" t="s">
        <v>109</v>
      </c>
      <c r="C256" s="1" t="s">
        <v>20</v>
      </c>
      <c r="D256" s="1" t="s">
        <v>110</v>
      </c>
      <c r="E256" s="1">
        <v>0.39</v>
      </c>
      <c r="F256" s="7">
        <v>0.38</v>
      </c>
      <c r="G256" s="7">
        <v>0.22</v>
      </c>
      <c r="H256" s="7">
        <v>0.09</v>
      </c>
      <c r="I256" s="8">
        <f t="shared" ref="I256:L256" si="113">(E256+E265+E274+E283)/4</f>
        <v>0.405</v>
      </c>
      <c r="J256" s="8">
        <f t="shared" si="113"/>
        <v>0.345</v>
      </c>
      <c r="K256" s="9">
        <f t="shared" si="113"/>
        <v>0.1075</v>
      </c>
      <c r="L256" s="9">
        <f t="shared" si="113"/>
        <v>0.0975</v>
      </c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>
      <c r="A257" s="1" t="s">
        <v>98</v>
      </c>
      <c r="B257" s="1" t="s">
        <v>109</v>
      </c>
      <c r="C257" s="1" t="s">
        <v>21</v>
      </c>
      <c r="D257" s="1" t="s">
        <v>110</v>
      </c>
      <c r="E257" s="1">
        <v>0.44</v>
      </c>
      <c r="F257" s="7">
        <v>0.45</v>
      </c>
      <c r="G257" s="7">
        <v>0.28</v>
      </c>
      <c r="H257" s="7">
        <v>0.18</v>
      </c>
      <c r="I257" s="8">
        <f t="shared" ref="I257:L257" si="114">(E257+E266+E275+E284)/4</f>
        <v>0.4625</v>
      </c>
      <c r="J257" s="8">
        <f t="shared" si="114"/>
        <v>0.44</v>
      </c>
      <c r="K257" s="9">
        <f t="shared" si="114"/>
        <v>0.1375</v>
      </c>
      <c r="L257" s="9">
        <f t="shared" si="114"/>
        <v>0.135</v>
      </c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>
      <c r="A258" s="1" t="s">
        <v>98</v>
      </c>
      <c r="B258" s="1" t="s">
        <v>109</v>
      </c>
      <c r="C258" s="1" t="s">
        <v>22</v>
      </c>
      <c r="D258" s="1" t="s">
        <v>110</v>
      </c>
      <c r="E258" s="1">
        <v>0.69</v>
      </c>
      <c r="F258" s="7">
        <v>0.65</v>
      </c>
      <c r="G258" s="7">
        <v>0.13</v>
      </c>
      <c r="H258" s="7">
        <v>0.16</v>
      </c>
      <c r="I258" s="8">
        <f t="shared" ref="I258:L258" si="115">(E258+E267+E276+E285)/4</f>
        <v>0.5525</v>
      </c>
      <c r="J258" s="8">
        <f t="shared" si="115"/>
        <v>0.515</v>
      </c>
      <c r="K258" s="9">
        <f t="shared" si="115"/>
        <v>0.12</v>
      </c>
      <c r="L258" s="9">
        <f t="shared" si="115"/>
        <v>0.1375</v>
      </c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>
      <c r="A259" s="1" t="s">
        <v>98</v>
      </c>
      <c r="B259" s="1" t="s">
        <v>109</v>
      </c>
      <c r="C259" s="1" t="s">
        <v>23</v>
      </c>
      <c r="D259" s="1" t="s">
        <v>110</v>
      </c>
      <c r="E259" s="1">
        <v>0.8</v>
      </c>
      <c r="F259" s="7">
        <v>0.63</v>
      </c>
      <c r="G259" s="7">
        <v>0.23</v>
      </c>
      <c r="H259" s="7">
        <v>0.35</v>
      </c>
      <c r="I259" s="8">
        <f t="shared" ref="I259:L259" si="116">(E259+E268+E277+E286)/4</f>
        <v>0.66</v>
      </c>
      <c r="J259" s="8">
        <f t="shared" si="116"/>
        <v>0.56</v>
      </c>
      <c r="K259" s="9">
        <f t="shared" si="116"/>
        <v>0.17</v>
      </c>
      <c r="L259" s="9">
        <f t="shared" si="116"/>
        <v>0.2725</v>
      </c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>
      <c r="A260" s="1" t="s">
        <v>98</v>
      </c>
      <c r="B260" s="1" t="s">
        <v>109</v>
      </c>
      <c r="C260" s="1" t="s">
        <v>24</v>
      </c>
      <c r="D260" s="1" t="s">
        <v>110</v>
      </c>
      <c r="E260" s="1">
        <v>0.89</v>
      </c>
      <c r="F260" s="7">
        <v>0.5</v>
      </c>
      <c r="G260" s="7">
        <v>0.38</v>
      </c>
      <c r="H260" s="7">
        <v>0.48</v>
      </c>
      <c r="I260" s="8">
        <f t="shared" ref="I260:L260" si="117">(E260+E269+E278+E287)/4</f>
        <v>0.7175</v>
      </c>
      <c r="J260" s="8">
        <f t="shared" si="117"/>
        <v>0.595</v>
      </c>
      <c r="K260" s="9">
        <f t="shared" si="117"/>
        <v>0.2675</v>
      </c>
      <c r="L260" s="9">
        <f t="shared" si="117"/>
        <v>0.3825</v>
      </c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>
      <c r="A261" s="1" t="s">
        <v>98</v>
      </c>
      <c r="B261" s="1" t="s">
        <v>109</v>
      </c>
      <c r="C261" s="1" t="s">
        <v>25</v>
      </c>
      <c r="D261" s="1" t="s">
        <v>110</v>
      </c>
      <c r="E261" s="1">
        <v>0.98</v>
      </c>
      <c r="F261" s="7">
        <v>0.88</v>
      </c>
      <c r="G261" s="7">
        <v>0.57</v>
      </c>
      <c r="H261" s="7">
        <v>0.78</v>
      </c>
      <c r="I261" s="8">
        <f t="shared" ref="I261:L261" si="118">(E261+E270+E279+E288)/4</f>
        <v>0.79</v>
      </c>
      <c r="J261" s="8">
        <f t="shared" si="118"/>
        <v>0.7225</v>
      </c>
      <c r="K261" s="9">
        <f t="shared" si="118"/>
        <v>0.3875</v>
      </c>
      <c r="L261" s="9">
        <f t="shared" si="118"/>
        <v>0.63</v>
      </c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>
      <c r="A262" s="1" t="s">
        <v>98</v>
      </c>
      <c r="B262" s="1" t="s">
        <v>109</v>
      </c>
      <c r="C262" s="1" t="s">
        <v>30</v>
      </c>
      <c r="D262" s="1" t="s">
        <v>110</v>
      </c>
      <c r="E262" s="1">
        <v>1.0</v>
      </c>
      <c r="F262" s="7">
        <v>1.0</v>
      </c>
      <c r="G262" s="7">
        <v>0.9</v>
      </c>
      <c r="H262" s="7">
        <v>0.99</v>
      </c>
      <c r="I262" s="8">
        <f t="shared" ref="I262:L262" si="119">(E262+E271+E280+E289)/4</f>
        <v>0.91</v>
      </c>
      <c r="J262" s="8">
        <f t="shared" si="119"/>
        <v>0.84</v>
      </c>
      <c r="K262" s="9">
        <f t="shared" si="119"/>
        <v>0.53</v>
      </c>
      <c r="L262" s="9">
        <f t="shared" si="119"/>
        <v>0.8025</v>
      </c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>
      <c r="A263" s="1" t="s">
        <v>98</v>
      </c>
      <c r="B263" s="1" t="s">
        <v>113</v>
      </c>
      <c r="C263" s="1" t="s">
        <v>17</v>
      </c>
      <c r="D263" s="1" t="s">
        <v>110</v>
      </c>
      <c r="E263" s="1">
        <v>0.27</v>
      </c>
      <c r="F263" s="7">
        <v>0.18</v>
      </c>
      <c r="G263" s="7">
        <v>0.01</v>
      </c>
      <c r="H263" s="7">
        <v>0.33</v>
      </c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>
      <c r="A264" s="1" t="s">
        <v>98</v>
      </c>
      <c r="B264" s="1" t="s">
        <v>113</v>
      </c>
      <c r="C264" s="1" t="s">
        <v>19</v>
      </c>
      <c r="D264" s="1" t="s">
        <v>110</v>
      </c>
      <c r="E264" s="1">
        <v>0.32</v>
      </c>
      <c r="F264" s="7">
        <v>0.23</v>
      </c>
      <c r="G264" s="7">
        <v>0.06</v>
      </c>
      <c r="H264" s="7">
        <v>0.09</v>
      </c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>
      <c r="A265" s="1" t="s">
        <v>98</v>
      </c>
      <c r="B265" s="1" t="s">
        <v>113</v>
      </c>
      <c r="C265" s="1" t="s">
        <v>20</v>
      </c>
      <c r="D265" s="1" t="s">
        <v>110</v>
      </c>
      <c r="E265" s="1">
        <v>0.44</v>
      </c>
      <c r="F265" s="7">
        <v>0.31</v>
      </c>
      <c r="G265" s="7">
        <v>0.05</v>
      </c>
      <c r="H265" s="7">
        <v>0.01</v>
      </c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>
      <c r="A266" s="1" t="s">
        <v>98</v>
      </c>
      <c r="B266" s="1" t="s">
        <v>113</v>
      </c>
      <c r="C266" s="1" t="s">
        <v>21</v>
      </c>
      <c r="D266" s="1" t="s">
        <v>110</v>
      </c>
      <c r="E266" s="1">
        <v>0.48</v>
      </c>
      <c r="F266" s="7">
        <v>0.44</v>
      </c>
      <c r="G266" s="7">
        <v>0.06</v>
      </c>
      <c r="H266" s="7">
        <v>0.01</v>
      </c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>
      <c r="A267" s="1" t="s">
        <v>98</v>
      </c>
      <c r="B267" s="1" t="s">
        <v>113</v>
      </c>
      <c r="C267" s="1" t="s">
        <v>22</v>
      </c>
      <c r="D267" s="1" t="s">
        <v>110</v>
      </c>
      <c r="E267" s="1">
        <v>0.55</v>
      </c>
      <c r="F267" s="7">
        <v>0.47</v>
      </c>
      <c r="G267" s="7">
        <v>0.05</v>
      </c>
      <c r="H267" s="7">
        <v>0.01</v>
      </c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>
      <c r="A268" s="1" t="s">
        <v>98</v>
      </c>
      <c r="B268" s="1" t="s">
        <v>113</v>
      </c>
      <c r="C268" s="1" t="s">
        <v>23</v>
      </c>
      <c r="D268" s="1" t="s">
        <v>110</v>
      </c>
      <c r="E268" s="1">
        <v>0.85</v>
      </c>
      <c r="F268" s="7">
        <v>0.68</v>
      </c>
      <c r="G268" s="7">
        <v>0.02</v>
      </c>
      <c r="H268" s="7">
        <v>0.28</v>
      </c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>
      <c r="A269" s="1" t="s">
        <v>98</v>
      </c>
      <c r="B269" s="1" t="s">
        <v>113</v>
      </c>
      <c r="C269" s="1" t="s">
        <v>24</v>
      </c>
      <c r="D269" s="1" t="s">
        <v>110</v>
      </c>
      <c r="E269" s="1">
        <v>0.97</v>
      </c>
      <c r="F269" s="7">
        <v>0.9</v>
      </c>
      <c r="G269" s="7">
        <v>0.07</v>
      </c>
      <c r="H269" s="7">
        <v>0.38</v>
      </c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>
      <c r="A270" s="1" t="s">
        <v>98</v>
      </c>
      <c r="B270" s="1" t="s">
        <v>113</v>
      </c>
      <c r="C270" s="1" t="s">
        <v>25</v>
      </c>
      <c r="D270" s="1" t="s">
        <v>110</v>
      </c>
      <c r="E270" s="1">
        <v>1.0</v>
      </c>
      <c r="F270" s="7">
        <v>0.99</v>
      </c>
      <c r="G270" s="7">
        <v>0.05</v>
      </c>
      <c r="H270" s="7">
        <v>0.78</v>
      </c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>
      <c r="A271" s="1" t="s">
        <v>98</v>
      </c>
      <c r="B271" s="1" t="s">
        <v>113</v>
      </c>
      <c r="C271" s="1" t="s">
        <v>30</v>
      </c>
      <c r="D271" s="1" t="s">
        <v>110</v>
      </c>
      <c r="E271" s="1">
        <v>1.0</v>
      </c>
      <c r="F271" s="7">
        <v>1.0</v>
      </c>
      <c r="G271" s="7">
        <v>0.1</v>
      </c>
      <c r="H271" s="7">
        <v>0.99</v>
      </c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>
      <c r="A272" s="1" t="s">
        <v>98</v>
      </c>
      <c r="B272" s="1" t="s">
        <v>114</v>
      </c>
      <c r="C272" s="1" t="s">
        <v>17</v>
      </c>
      <c r="D272" s="1" t="s">
        <v>115</v>
      </c>
      <c r="E272" s="1">
        <v>0.28</v>
      </c>
      <c r="F272" s="7">
        <v>0.21</v>
      </c>
      <c r="G272" s="7">
        <v>0.06</v>
      </c>
      <c r="H272" s="7">
        <v>0.06</v>
      </c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>
      <c r="A273" s="1" t="s">
        <v>98</v>
      </c>
      <c r="B273" s="1" t="s">
        <v>114</v>
      </c>
      <c r="C273" s="1" t="s">
        <v>19</v>
      </c>
      <c r="D273" s="1" t="s">
        <v>115</v>
      </c>
      <c r="E273" s="1">
        <v>0.32</v>
      </c>
      <c r="F273" s="7">
        <v>0.3</v>
      </c>
      <c r="G273" s="7">
        <v>0.01</v>
      </c>
      <c r="H273" s="7">
        <v>0.19</v>
      </c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>
      <c r="A274" s="1" t="s">
        <v>98</v>
      </c>
      <c r="B274" s="1" t="s">
        <v>114</v>
      </c>
      <c r="C274" s="1" t="s">
        <v>20</v>
      </c>
      <c r="D274" s="1" t="s">
        <v>115</v>
      </c>
      <c r="E274" s="1">
        <v>0.38</v>
      </c>
      <c r="F274" s="7">
        <v>0.33</v>
      </c>
      <c r="G274" s="7">
        <v>0.0</v>
      </c>
      <c r="H274" s="7">
        <v>0.24</v>
      </c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>
      <c r="A275" s="1" t="s">
        <v>98</v>
      </c>
      <c r="B275" s="1" t="s">
        <v>114</v>
      </c>
      <c r="C275" s="1" t="s">
        <v>21</v>
      </c>
      <c r="D275" s="1" t="s">
        <v>115</v>
      </c>
      <c r="E275" s="1">
        <v>0.46</v>
      </c>
      <c r="F275" s="7">
        <v>0.41</v>
      </c>
      <c r="G275" s="7">
        <v>0.01</v>
      </c>
      <c r="H275" s="7">
        <v>0.24</v>
      </c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>
      <c r="A276" s="1" t="s">
        <v>98</v>
      </c>
      <c r="B276" s="1" t="s">
        <v>114</v>
      </c>
      <c r="C276" s="1" t="s">
        <v>22</v>
      </c>
      <c r="D276" s="1" t="s">
        <v>115</v>
      </c>
      <c r="E276" s="1">
        <v>0.49</v>
      </c>
      <c r="F276" s="7">
        <v>0.48</v>
      </c>
      <c r="G276" s="7">
        <v>0.01</v>
      </c>
      <c r="H276" s="7">
        <v>0.24</v>
      </c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>
      <c r="A277" s="1" t="s">
        <v>98</v>
      </c>
      <c r="B277" s="1" t="s">
        <v>114</v>
      </c>
      <c r="C277" s="1" t="s">
        <v>23</v>
      </c>
      <c r="D277" s="1" t="s">
        <v>115</v>
      </c>
      <c r="E277" s="1">
        <v>0.5</v>
      </c>
      <c r="F277" s="7">
        <v>0.5</v>
      </c>
      <c r="G277" s="7">
        <v>0.02</v>
      </c>
      <c r="H277" s="7">
        <v>0.32</v>
      </c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>
      <c r="A278" s="1" t="s">
        <v>98</v>
      </c>
      <c r="B278" s="1" t="s">
        <v>114</v>
      </c>
      <c r="C278" s="1" t="s">
        <v>24</v>
      </c>
      <c r="D278" s="1" t="s">
        <v>115</v>
      </c>
      <c r="E278" s="1">
        <v>0.52</v>
      </c>
      <c r="F278" s="7">
        <v>0.5</v>
      </c>
      <c r="G278" s="7">
        <v>0.15</v>
      </c>
      <c r="H278" s="7">
        <v>0.44</v>
      </c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>
      <c r="A279" s="1" t="s">
        <v>98</v>
      </c>
      <c r="B279" s="1" t="s">
        <v>114</v>
      </c>
      <c r="C279" s="1" t="s">
        <v>25</v>
      </c>
      <c r="D279" s="1" t="s">
        <v>115</v>
      </c>
      <c r="E279" s="1">
        <v>0.65</v>
      </c>
      <c r="F279" s="7">
        <v>0.51</v>
      </c>
      <c r="G279" s="7">
        <v>0.44</v>
      </c>
      <c r="H279" s="7">
        <v>0.5</v>
      </c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>
      <c r="A280" s="1" t="s">
        <v>98</v>
      </c>
      <c r="B280" s="1" t="s">
        <v>114</v>
      </c>
      <c r="C280" s="1" t="s">
        <v>30</v>
      </c>
      <c r="D280" s="1" t="s">
        <v>115</v>
      </c>
      <c r="E280" s="1">
        <v>0.88</v>
      </c>
      <c r="F280" s="7">
        <v>0.81</v>
      </c>
      <c r="G280" s="7">
        <v>0.5</v>
      </c>
      <c r="H280" s="7">
        <v>0.74</v>
      </c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>
      <c r="A281" s="1" t="s">
        <v>98</v>
      </c>
      <c r="B281" s="1" t="s">
        <v>116</v>
      </c>
      <c r="C281" s="1" t="s">
        <v>17</v>
      </c>
      <c r="D281" s="1" t="s">
        <v>117</v>
      </c>
      <c r="E281" s="1">
        <v>0.25</v>
      </c>
      <c r="F281" s="7">
        <v>0.23</v>
      </c>
      <c r="G281" s="7">
        <v>0.17</v>
      </c>
      <c r="H281" s="7">
        <v>0.1</v>
      </c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>
      <c r="A282" s="1" t="s">
        <v>98</v>
      </c>
      <c r="B282" s="1" t="s">
        <v>116</v>
      </c>
      <c r="C282" s="1" t="s">
        <v>19</v>
      </c>
      <c r="D282" s="1" t="s">
        <v>117</v>
      </c>
      <c r="E282" s="1">
        <v>0.33</v>
      </c>
      <c r="F282" s="7">
        <v>0.3</v>
      </c>
      <c r="G282" s="7">
        <v>0.13</v>
      </c>
      <c r="H282" s="7">
        <v>0.06</v>
      </c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>
      <c r="A283" s="1" t="s">
        <v>98</v>
      </c>
      <c r="B283" s="1" t="s">
        <v>116</v>
      </c>
      <c r="C283" s="1" t="s">
        <v>20</v>
      </c>
      <c r="D283" s="1" t="s">
        <v>117</v>
      </c>
      <c r="E283" s="1">
        <v>0.41</v>
      </c>
      <c r="F283" s="7">
        <v>0.36</v>
      </c>
      <c r="G283" s="7">
        <v>0.16</v>
      </c>
      <c r="H283" s="7">
        <v>0.05</v>
      </c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>
      <c r="A284" s="1" t="s">
        <v>98</v>
      </c>
      <c r="B284" s="1" t="s">
        <v>116</v>
      </c>
      <c r="C284" s="1" t="s">
        <v>21</v>
      </c>
      <c r="D284" s="1" t="s">
        <v>117</v>
      </c>
      <c r="E284" s="1">
        <v>0.47</v>
      </c>
      <c r="F284" s="7">
        <v>0.46</v>
      </c>
      <c r="G284" s="7">
        <v>0.2</v>
      </c>
      <c r="H284" s="7">
        <v>0.11</v>
      </c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>
      <c r="A285" s="1" t="s">
        <v>98</v>
      </c>
      <c r="B285" s="1" t="s">
        <v>116</v>
      </c>
      <c r="C285" s="1" t="s">
        <v>22</v>
      </c>
      <c r="D285" s="1" t="s">
        <v>117</v>
      </c>
      <c r="E285" s="1">
        <v>0.48</v>
      </c>
      <c r="F285" s="7">
        <v>0.46</v>
      </c>
      <c r="G285" s="7">
        <v>0.29</v>
      </c>
      <c r="H285" s="7">
        <v>0.14</v>
      </c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>
      <c r="A286" s="1" t="s">
        <v>98</v>
      </c>
      <c r="B286" s="1" t="s">
        <v>116</v>
      </c>
      <c r="C286" s="1" t="s">
        <v>23</v>
      </c>
      <c r="D286" s="1" t="s">
        <v>117</v>
      </c>
      <c r="E286" s="1">
        <v>0.49</v>
      </c>
      <c r="F286" s="7">
        <v>0.43</v>
      </c>
      <c r="G286" s="7">
        <v>0.41</v>
      </c>
      <c r="H286" s="7">
        <v>0.14</v>
      </c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>
      <c r="A287" s="1" t="s">
        <v>98</v>
      </c>
      <c r="B287" s="1" t="s">
        <v>116</v>
      </c>
      <c r="C287" s="1" t="s">
        <v>24</v>
      </c>
      <c r="D287" s="1" t="s">
        <v>117</v>
      </c>
      <c r="E287" s="1">
        <v>0.49</v>
      </c>
      <c r="F287" s="7">
        <v>0.48</v>
      </c>
      <c r="G287" s="7">
        <v>0.47</v>
      </c>
      <c r="H287" s="7">
        <v>0.23</v>
      </c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>
      <c r="A288" s="1" t="s">
        <v>98</v>
      </c>
      <c r="B288" s="1" t="s">
        <v>116</v>
      </c>
      <c r="C288" s="1" t="s">
        <v>25</v>
      </c>
      <c r="D288" s="1" t="s">
        <v>117</v>
      </c>
      <c r="E288" s="1">
        <v>0.53</v>
      </c>
      <c r="F288" s="7">
        <v>0.51</v>
      </c>
      <c r="G288" s="7">
        <v>0.49</v>
      </c>
      <c r="H288" s="7">
        <v>0.46</v>
      </c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>
      <c r="A289" s="1" t="s">
        <v>98</v>
      </c>
      <c r="B289" s="1" t="s">
        <v>116</v>
      </c>
      <c r="C289" s="1" t="s">
        <v>30</v>
      </c>
      <c r="D289" s="1" t="s">
        <v>117</v>
      </c>
      <c r="E289" s="1">
        <v>0.76</v>
      </c>
      <c r="F289" s="7">
        <v>0.55</v>
      </c>
      <c r="G289" s="7">
        <v>0.62</v>
      </c>
      <c r="H289" s="7">
        <v>0.49</v>
      </c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>
      <c r="A290" s="1" t="s">
        <v>118</v>
      </c>
      <c r="B290" s="1" t="s">
        <v>119</v>
      </c>
      <c r="C290" s="1" t="s">
        <v>17</v>
      </c>
      <c r="D290" s="1" t="s">
        <v>120</v>
      </c>
      <c r="E290" s="1">
        <v>0.33</v>
      </c>
      <c r="F290" s="7">
        <v>0.33</v>
      </c>
      <c r="G290" s="7">
        <v>0.33</v>
      </c>
      <c r="H290" s="7">
        <v>0.33</v>
      </c>
      <c r="I290" s="8">
        <f t="shared" ref="I290:L290" si="120">(E290+E299+E308+E317)/4</f>
        <v>0.3725</v>
      </c>
      <c r="J290" s="8">
        <f t="shared" si="120"/>
        <v>0.36</v>
      </c>
      <c r="K290" s="9">
        <f t="shared" si="120"/>
        <v>0.355</v>
      </c>
      <c r="L290" s="9">
        <f t="shared" si="120"/>
        <v>0.2925</v>
      </c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>
      <c r="A291" s="1" t="s">
        <v>118</v>
      </c>
      <c r="B291" s="1" t="s">
        <v>119</v>
      </c>
      <c r="C291" s="1" t="s">
        <v>19</v>
      </c>
      <c r="D291" s="1" t="s">
        <v>120</v>
      </c>
      <c r="E291" s="1">
        <v>0.33</v>
      </c>
      <c r="F291" s="7">
        <v>0.33</v>
      </c>
      <c r="G291" s="7">
        <v>0.33</v>
      </c>
      <c r="H291" s="7">
        <v>0.33</v>
      </c>
      <c r="I291" s="8">
        <f t="shared" ref="I291:L291" si="121">(E291+E300+E309+E318)/4</f>
        <v>0.39</v>
      </c>
      <c r="J291" s="8">
        <f t="shared" si="121"/>
        <v>0.3775</v>
      </c>
      <c r="K291" s="9">
        <f t="shared" si="121"/>
        <v>0.37</v>
      </c>
      <c r="L291" s="9">
        <f t="shared" si="121"/>
        <v>0.315</v>
      </c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>
      <c r="A292" s="1" t="s">
        <v>118</v>
      </c>
      <c r="B292" s="1" t="s">
        <v>119</v>
      </c>
      <c r="C292" s="1" t="s">
        <v>20</v>
      </c>
      <c r="D292" s="1" t="s">
        <v>120</v>
      </c>
      <c r="E292" s="1">
        <v>0.33</v>
      </c>
      <c r="F292" s="7">
        <v>0.33</v>
      </c>
      <c r="G292" s="7">
        <v>0.33</v>
      </c>
      <c r="H292" s="7">
        <v>0.33</v>
      </c>
      <c r="I292" s="8">
        <f t="shared" ref="I292:L292" si="122">(E292+E301+E310+E319)/4</f>
        <v>0.4325</v>
      </c>
      <c r="J292" s="8">
        <f t="shared" si="122"/>
        <v>0.43</v>
      </c>
      <c r="K292" s="9">
        <f t="shared" si="122"/>
        <v>0.36</v>
      </c>
      <c r="L292" s="9">
        <f t="shared" si="122"/>
        <v>0.3725</v>
      </c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>
      <c r="A293" s="1" t="s">
        <v>118</v>
      </c>
      <c r="B293" s="1" t="s">
        <v>119</v>
      </c>
      <c r="C293" s="1" t="s">
        <v>21</v>
      </c>
      <c r="D293" s="1" t="s">
        <v>120</v>
      </c>
      <c r="E293" s="1">
        <v>0.33</v>
      </c>
      <c r="F293" s="7">
        <v>0.33</v>
      </c>
      <c r="G293" s="7">
        <v>0.33</v>
      </c>
      <c r="H293" s="7">
        <v>0.33</v>
      </c>
      <c r="I293" s="8">
        <f t="shared" ref="I293:L293" si="123">(E293+E302+E311+E320)/4</f>
        <v>0.535</v>
      </c>
      <c r="J293" s="8">
        <f t="shared" si="123"/>
        <v>0.5225</v>
      </c>
      <c r="K293" s="9">
        <f t="shared" si="123"/>
        <v>0.3525</v>
      </c>
      <c r="L293" s="9">
        <f t="shared" si="123"/>
        <v>0.3875</v>
      </c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>
      <c r="A294" s="1" t="s">
        <v>118</v>
      </c>
      <c r="B294" s="1" t="s">
        <v>119</v>
      </c>
      <c r="C294" s="1" t="s">
        <v>22</v>
      </c>
      <c r="D294" s="1" t="s">
        <v>120</v>
      </c>
      <c r="E294" s="1">
        <v>0.33</v>
      </c>
      <c r="F294" s="7">
        <v>0.42</v>
      </c>
      <c r="G294" s="7">
        <v>0.33</v>
      </c>
      <c r="H294" s="7">
        <v>0.33</v>
      </c>
      <c r="I294" s="8">
        <f t="shared" ref="I294:L294" si="124">(E294+E303+E312+E321)/4</f>
        <v>0.6725</v>
      </c>
      <c r="J294" s="8">
        <f t="shared" si="124"/>
        <v>0.675</v>
      </c>
      <c r="K294" s="9">
        <f t="shared" si="124"/>
        <v>0.4075</v>
      </c>
      <c r="L294" s="9">
        <f t="shared" si="124"/>
        <v>0.4925</v>
      </c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>
      <c r="A295" s="1" t="s">
        <v>118</v>
      </c>
      <c r="B295" s="1" t="s">
        <v>119</v>
      </c>
      <c r="C295" s="1" t="s">
        <v>23</v>
      </c>
      <c r="D295" s="1" t="s">
        <v>120</v>
      </c>
      <c r="E295" s="1">
        <v>0.4</v>
      </c>
      <c r="F295" s="7">
        <v>0.73</v>
      </c>
      <c r="G295" s="7">
        <v>0.33</v>
      </c>
      <c r="H295" s="7">
        <v>0.33</v>
      </c>
      <c r="I295" s="8">
        <f t="shared" ref="I295:L295" si="125">(E295+E304+E313+E322)/4</f>
        <v>0.78</v>
      </c>
      <c r="J295" s="8">
        <f t="shared" si="125"/>
        <v>0.8775</v>
      </c>
      <c r="K295" s="9">
        <f t="shared" si="125"/>
        <v>0.47</v>
      </c>
      <c r="L295" s="9">
        <f t="shared" si="125"/>
        <v>0.5325</v>
      </c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>
      <c r="A296" s="1" t="s">
        <v>118</v>
      </c>
      <c r="B296" s="1" t="s">
        <v>119</v>
      </c>
      <c r="C296" s="1" t="s">
        <v>24</v>
      </c>
      <c r="D296" s="1" t="s">
        <v>120</v>
      </c>
      <c r="E296" s="1">
        <v>0.7</v>
      </c>
      <c r="F296" s="7">
        <v>0.8</v>
      </c>
      <c r="G296" s="7">
        <v>0.36</v>
      </c>
      <c r="H296" s="7">
        <v>0.33</v>
      </c>
      <c r="I296" s="8">
        <f t="shared" ref="I296:L296" si="126">(E296+E305+E314+E323)/4</f>
        <v>0.8975</v>
      </c>
      <c r="J296" s="8">
        <f t="shared" si="126"/>
        <v>0.925</v>
      </c>
      <c r="K296" s="9">
        <f t="shared" si="126"/>
        <v>0.62</v>
      </c>
      <c r="L296" s="9">
        <f t="shared" si="126"/>
        <v>0.5175</v>
      </c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>
      <c r="A297" s="1" t="s">
        <v>118</v>
      </c>
      <c r="B297" s="1" t="s">
        <v>119</v>
      </c>
      <c r="C297" s="1" t="s">
        <v>25</v>
      </c>
      <c r="D297" s="1" t="s">
        <v>120</v>
      </c>
      <c r="E297" s="1">
        <v>0.82</v>
      </c>
      <c r="F297" s="7">
        <v>0.8</v>
      </c>
      <c r="G297" s="7">
        <v>0.73</v>
      </c>
      <c r="H297" s="7">
        <v>0.72</v>
      </c>
      <c r="I297" s="8">
        <f t="shared" ref="I297:L297" si="127">(E297+E306+E315+E324)/4</f>
        <v>0.9425</v>
      </c>
      <c r="J297" s="8">
        <f t="shared" si="127"/>
        <v>0.935</v>
      </c>
      <c r="K297" s="9">
        <f t="shared" si="127"/>
        <v>0.7675</v>
      </c>
      <c r="L297" s="9">
        <f t="shared" si="127"/>
        <v>0.63</v>
      </c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>
      <c r="A298" s="1" t="s">
        <v>118</v>
      </c>
      <c r="B298" s="1" t="s">
        <v>119</v>
      </c>
      <c r="C298" s="1" t="s">
        <v>30</v>
      </c>
      <c r="D298" s="1" t="s">
        <v>120</v>
      </c>
      <c r="E298" s="1">
        <v>0.88</v>
      </c>
      <c r="F298" s="7">
        <v>0.82</v>
      </c>
      <c r="G298" s="7">
        <v>0.84</v>
      </c>
      <c r="H298" s="7">
        <v>0.83</v>
      </c>
      <c r="I298" s="8">
        <f t="shared" ref="I298:L298" si="128">(E298+E307+E316+E325)/4</f>
        <v>0.9625</v>
      </c>
      <c r="J298" s="8">
        <f t="shared" si="128"/>
        <v>0.945</v>
      </c>
      <c r="K298" s="9">
        <f t="shared" si="128"/>
        <v>0.815</v>
      </c>
      <c r="L298" s="9">
        <f t="shared" si="128"/>
        <v>0.8525</v>
      </c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>
      <c r="A299" s="1" t="s">
        <v>118</v>
      </c>
      <c r="B299" s="1" t="s">
        <v>121</v>
      </c>
      <c r="C299" s="1" t="s">
        <v>17</v>
      </c>
      <c r="D299" s="1" t="s">
        <v>122</v>
      </c>
      <c r="E299" s="1">
        <v>0.36</v>
      </c>
      <c r="F299" s="7">
        <v>0.33</v>
      </c>
      <c r="G299" s="7">
        <v>0.32</v>
      </c>
      <c r="H299" s="7">
        <v>0.34</v>
      </c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>
      <c r="A300" s="1" t="s">
        <v>118</v>
      </c>
      <c r="B300" s="1" t="s">
        <v>121</v>
      </c>
      <c r="C300" s="1" t="s">
        <v>19</v>
      </c>
      <c r="D300" s="1" t="s">
        <v>122</v>
      </c>
      <c r="E300" s="1">
        <v>0.4</v>
      </c>
      <c r="F300" s="7">
        <v>0.34</v>
      </c>
      <c r="G300" s="7">
        <v>0.41</v>
      </c>
      <c r="H300" s="7">
        <v>0.4</v>
      </c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>
      <c r="A301" s="1" t="s">
        <v>118</v>
      </c>
      <c r="B301" s="1" t="s">
        <v>121</v>
      </c>
      <c r="C301" s="1" t="s">
        <v>20</v>
      </c>
      <c r="D301" s="1" t="s">
        <v>122</v>
      </c>
      <c r="E301" s="1">
        <v>0.41</v>
      </c>
      <c r="F301" s="7">
        <v>0.41</v>
      </c>
      <c r="G301" s="7">
        <v>0.41</v>
      </c>
      <c r="H301" s="7">
        <v>0.41</v>
      </c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>
      <c r="A302" s="1" t="s">
        <v>118</v>
      </c>
      <c r="B302" s="1" t="s">
        <v>121</v>
      </c>
      <c r="C302" s="1" t="s">
        <v>21</v>
      </c>
      <c r="D302" s="1" t="s">
        <v>122</v>
      </c>
      <c r="E302" s="1">
        <v>0.42</v>
      </c>
      <c r="F302" s="7">
        <v>0.45</v>
      </c>
      <c r="G302" s="7">
        <v>0.41</v>
      </c>
      <c r="H302" s="7">
        <v>0.41</v>
      </c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>
      <c r="A303" s="1" t="s">
        <v>118</v>
      </c>
      <c r="B303" s="1" t="s">
        <v>121</v>
      </c>
      <c r="C303" s="1" t="s">
        <v>22</v>
      </c>
      <c r="D303" s="1" t="s">
        <v>122</v>
      </c>
      <c r="E303" s="1">
        <v>0.55</v>
      </c>
      <c r="F303" s="7">
        <v>0.52</v>
      </c>
      <c r="G303" s="7">
        <v>0.4</v>
      </c>
      <c r="H303" s="7">
        <v>0.41</v>
      </c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>
      <c r="A304" s="1" t="s">
        <v>118</v>
      </c>
      <c r="B304" s="1" t="s">
        <v>121</v>
      </c>
      <c r="C304" s="1" t="s">
        <v>23</v>
      </c>
      <c r="D304" s="1" t="s">
        <v>122</v>
      </c>
      <c r="E304" s="1">
        <v>0.85</v>
      </c>
      <c r="F304" s="7">
        <v>0.89</v>
      </c>
      <c r="G304" s="7">
        <v>0.39</v>
      </c>
      <c r="H304" s="7">
        <v>0.43</v>
      </c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>
      <c r="A305" s="1" t="s">
        <v>118</v>
      </c>
      <c r="B305" s="1" t="s">
        <v>121</v>
      </c>
      <c r="C305" s="1" t="s">
        <v>24</v>
      </c>
      <c r="D305" s="1" t="s">
        <v>122</v>
      </c>
      <c r="E305" s="1">
        <v>0.95</v>
      </c>
      <c r="F305" s="7">
        <v>0.96</v>
      </c>
      <c r="G305" s="7">
        <v>0.39</v>
      </c>
      <c r="H305" s="7">
        <v>0.41</v>
      </c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>
      <c r="A306" s="1" t="s">
        <v>118</v>
      </c>
      <c r="B306" s="1" t="s">
        <v>121</v>
      </c>
      <c r="C306" s="1" t="s">
        <v>25</v>
      </c>
      <c r="D306" s="1" t="s">
        <v>122</v>
      </c>
      <c r="E306" s="1">
        <v>0.97</v>
      </c>
      <c r="F306" s="7">
        <v>0.97</v>
      </c>
      <c r="G306" s="7">
        <v>0.41</v>
      </c>
      <c r="H306" s="7">
        <v>0.43</v>
      </c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>
      <c r="A307" s="1" t="s">
        <v>118</v>
      </c>
      <c r="B307" s="1" t="s">
        <v>121</v>
      </c>
      <c r="C307" s="1" t="s">
        <v>30</v>
      </c>
      <c r="D307" s="1" t="s">
        <v>122</v>
      </c>
      <c r="E307" s="1">
        <v>0.97</v>
      </c>
      <c r="F307" s="7">
        <v>0.97</v>
      </c>
      <c r="G307" s="7">
        <v>0.43</v>
      </c>
      <c r="H307" s="7">
        <v>0.77</v>
      </c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>
      <c r="A308" s="1" t="s">
        <v>118</v>
      </c>
      <c r="B308" s="1" t="s">
        <v>123</v>
      </c>
      <c r="C308" s="1" t="s">
        <v>17</v>
      </c>
      <c r="D308" s="1" t="s">
        <v>124</v>
      </c>
      <c r="E308" s="1">
        <v>0.45</v>
      </c>
      <c r="F308" s="7">
        <v>0.45</v>
      </c>
      <c r="G308" s="7">
        <v>0.44</v>
      </c>
      <c r="H308" s="7">
        <v>0.17</v>
      </c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>
      <c r="A309" s="1" t="s">
        <v>118</v>
      </c>
      <c r="B309" s="1" t="s">
        <v>123</v>
      </c>
      <c r="C309" s="1" t="s">
        <v>19</v>
      </c>
      <c r="D309" s="1" t="s">
        <v>124</v>
      </c>
      <c r="E309" s="1">
        <v>0.47</v>
      </c>
      <c r="F309" s="7">
        <v>0.47</v>
      </c>
      <c r="G309" s="7">
        <v>0.41</v>
      </c>
      <c r="H309" s="7">
        <v>0.2</v>
      </c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>
      <c r="A310" s="1" t="s">
        <v>118</v>
      </c>
      <c r="B310" s="1" t="s">
        <v>123</v>
      </c>
      <c r="C310" s="1" t="s">
        <v>20</v>
      </c>
      <c r="D310" s="1" t="s">
        <v>124</v>
      </c>
      <c r="E310" s="1">
        <v>0.51</v>
      </c>
      <c r="F310" s="7">
        <v>0.5</v>
      </c>
      <c r="G310" s="7">
        <v>0.35</v>
      </c>
      <c r="H310" s="7">
        <v>0.42</v>
      </c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>
      <c r="A311" s="1" t="s">
        <v>118</v>
      </c>
      <c r="B311" s="1" t="s">
        <v>123</v>
      </c>
      <c r="C311" s="1" t="s">
        <v>21</v>
      </c>
      <c r="D311" s="1" t="s">
        <v>124</v>
      </c>
      <c r="E311" s="1">
        <v>0.77</v>
      </c>
      <c r="F311" s="7">
        <v>0.7</v>
      </c>
      <c r="G311" s="7">
        <v>0.32</v>
      </c>
      <c r="H311" s="7">
        <v>0.48</v>
      </c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>
      <c r="A312" s="1" t="s">
        <v>118</v>
      </c>
      <c r="B312" s="1" t="s">
        <v>123</v>
      </c>
      <c r="C312" s="1" t="s">
        <v>22</v>
      </c>
      <c r="D312" s="1" t="s">
        <v>124</v>
      </c>
      <c r="E312" s="1">
        <v>0.94</v>
      </c>
      <c r="F312" s="7">
        <v>0.92</v>
      </c>
      <c r="G312" s="7">
        <v>0.43</v>
      </c>
      <c r="H312" s="7">
        <v>0.9</v>
      </c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>
      <c r="A313" s="1" t="s">
        <v>118</v>
      </c>
      <c r="B313" s="1" t="s">
        <v>123</v>
      </c>
      <c r="C313" s="1" t="s">
        <v>23</v>
      </c>
      <c r="D313" s="1" t="s">
        <v>124</v>
      </c>
      <c r="E313" s="1">
        <v>0.98</v>
      </c>
      <c r="F313" s="7">
        <v>0.97</v>
      </c>
      <c r="G313" s="7">
        <v>0.49</v>
      </c>
      <c r="H313" s="7">
        <v>0.99</v>
      </c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>
      <c r="A314" s="1" t="s">
        <v>118</v>
      </c>
      <c r="B314" s="1" t="s">
        <v>123</v>
      </c>
      <c r="C314" s="1" t="s">
        <v>24</v>
      </c>
      <c r="D314" s="1" t="s">
        <v>124</v>
      </c>
      <c r="E314" s="1">
        <v>1.0</v>
      </c>
      <c r="F314" s="7">
        <v>0.99</v>
      </c>
      <c r="G314" s="7">
        <v>0.85</v>
      </c>
      <c r="H314" s="7">
        <v>1.0</v>
      </c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>
      <c r="A315" s="1" t="s">
        <v>118</v>
      </c>
      <c r="B315" s="1" t="s">
        <v>123</v>
      </c>
      <c r="C315" s="1" t="s">
        <v>25</v>
      </c>
      <c r="D315" s="1" t="s">
        <v>124</v>
      </c>
      <c r="E315" s="1">
        <v>1.0</v>
      </c>
      <c r="F315" s="7">
        <v>1.0</v>
      </c>
      <c r="G315" s="7">
        <v>0.98</v>
      </c>
      <c r="H315" s="7">
        <v>1.0</v>
      </c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>
      <c r="A316" s="1" t="s">
        <v>118</v>
      </c>
      <c r="B316" s="1" t="s">
        <v>123</v>
      </c>
      <c r="C316" s="1" t="s">
        <v>30</v>
      </c>
      <c r="D316" s="1" t="s">
        <v>124</v>
      </c>
      <c r="E316" s="1">
        <v>1.0</v>
      </c>
      <c r="F316" s="7">
        <v>1.0</v>
      </c>
      <c r="G316" s="7">
        <v>1.0</v>
      </c>
      <c r="H316" s="7">
        <v>1.0</v>
      </c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>
      <c r="A317" s="1" t="s">
        <v>118</v>
      </c>
      <c r="B317" s="1" t="s">
        <v>125</v>
      </c>
      <c r="C317" s="1" t="s">
        <v>17</v>
      </c>
      <c r="D317" s="1" t="s">
        <v>126</v>
      </c>
      <c r="E317" s="1">
        <v>0.35</v>
      </c>
      <c r="F317" s="7">
        <v>0.33</v>
      </c>
      <c r="G317" s="7">
        <v>0.33</v>
      </c>
      <c r="H317" s="7">
        <v>0.33</v>
      </c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>
      <c r="A318" s="1" t="s">
        <v>118</v>
      </c>
      <c r="B318" s="1" t="s">
        <v>125</v>
      </c>
      <c r="C318" s="1" t="s">
        <v>19</v>
      </c>
      <c r="D318" s="1" t="s">
        <v>126</v>
      </c>
      <c r="E318" s="1">
        <v>0.36</v>
      </c>
      <c r="F318" s="7">
        <v>0.37</v>
      </c>
      <c r="G318" s="7">
        <v>0.33</v>
      </c>
      <c r="H318" s="7">
        <v>0.33</v>
      </c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>
      <c r="A319" s="1" t="s">
        <v>118</v>
      </c>
      <c r="B319" s="1" t="s">
        <v>125</v>
      </c>
      <c r="C319" s="1" t="s">
        <v>20</v>
      </c>
      <c r="D319" s="1" t="s">
        <v>126</v>
      </c>
      <c r="E319" s="1">
        <v>0.48</v>
      </c>
      <c r="F319" s="7">
        <v>0.48</v>
      </c>
      <c r="G319" s="7">
        <v>0.35</v>
      </c>
      <c r="H319" s="7">
        <v>0.33</v>
      </c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>
      <c r="A320" s="1" t="s">
        <v>118</v>
      </c>
      <c r="B320" s="1" t="s">
        <v>125</v>
      </c>
      <c r="C320" s="1" t="s">
        <v>21</v>
      </c>
      <c r="D320" s="1" t="s">
        <v>126</v>
      </c>
      <c r="E320" s="1">
        <v>0.62</v>
      </c>
      <c r="F320" s="7">
        <v>0.61</v>
      </c>
      <c r="G320" s="7">
        <v>0.35</v>
      </c>
      <c r="H320" s="7">
        <v>0.33</v>
      </c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>
      <c r="A321" s="1" t="s">
        <v>118</v>
      </c>
      <c r="B321" s="1" t="s">
        <v>125</v>
      </c>
      <c r="C321" s="1" t="s">
        <v>22</v>
      </c>
      <c r="D321" s="1" t="s">
        <v>126</v>
      </c>
      <c r="E321" s="1">
        <v>0.87</v>
      </c>
      <c r="F321" s="7">
        <v>0.84</v>
      </c>
      <c r="G321" s="7">
        <v>0.47</v>
      </c>
      <c r="H321" s="7">
        <v>0.33</v>
      </c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>
      <c r="A322" s="1" t="s">
        <v>118</v>
      </c>
      <c r="B322" s="1" t="s">
        <v>125</v>
      </c>
      <c r="C322" s="1" t="s">
        <v>23</v>
      </c>
      <c r="D322" s="1" t="s">
        <v>126</v>
      </c>
      <c r="E322" s="1">
        <v>0.89</v>
      </c>
      <c r="F322" s="7">
        <v>0.92</v>
      </c>
      <c r="G322" s="7">
        <v>0.67</v>
      </c>
      <c r="H322" s="7">
        <v>0.38</v>
      </c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>
      <c r="A323" s="1" t="s">
        <v>118</v>
      </c>
      <c r="B323" s="1" t="s">
        <v>125</v>
      </c>
      <c r="C323" s="1" t="s">
        <v>24</v>
      </c>
      <c r="D323" s="1" t="s">
        <v>126</v>
      </c>
      <c r="E323" s="1">
        <v>0.94</v>
      </c>
      <c r="F323" s="7">
        <v>0.95</v>
      </c>
      <c r="G323" s="7">
        <v>0.88</v>
      </c>
      <c r="H323" s="7">
        <v>0.33</v>
      </c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>
      <c r="A324" s="1" t="s">
        <v>118</v>
      </c>
      <c r="B324" s="1" t="s">
        <v>125</v>
      </c>
      <c r="C324" s="1" t="s">
        <v>25</v>
      </c>
      <c r="D324" s="1" t="s">
        <v>126</v>
      </c>
      <c r="E324" s="1">
        <v>0.98</v>
      </c>
      <c r="F324" s="7">
        <v>0.97</v>
      </c>
      <c r="G324" s="7">
        <v>0.95</v>
      </c>
      <c r="H324" s="7">
        <v>0.37</v>
      </c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>
      <c r="A325" s="1" t="s">
        <v>118</v>
      </c>
      <c r="B325" s="1" t="s">
        <v>125</v>
      </c>
      <c r="C325" s="1" t="s">
        <v>30</v>
      </c>
      <c r="D325" s="1" t="s">
        <v>126</v>
      </c>
      <c r="E325" s="1">
        <v>1.0</v>
      </c>
      <c r="F325" s="7">
        <v>0.99</v>
      </c>
      <c r="G325" s="7">
        <v>0.99</v>
      </c>
      <c r="H325" s="7">
        <v>0.81</v>
      </c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>
      <c r="A326" s="1" t="s">
        <v>118</v>
      </c>
      <c r="B326" s="1" t="s">
        <v>126</v>
      </c>
      <c r="C326" s="1" t="s">
        <v>17</v>
      </c>
      <c r="D326" s="1" t="s">
        <v>127</v>
      </c>
      <c r="E326" s="1">
        <v>0.25</v>
      </c>
      <c r="F326" s="7">
        <v>0.23</v>
      </c>
      <c r="G326" s="7">
        <v>0.21</v>
      </c>
      <c r="H326" s="7">
        <v>0.06</v>
      </c>
      <c r="I326" s="8">
        <f t="shared" ref="I326:L326" si="129">(E326+E335+E344+E353)/4</f>
        <v>0.245</v>
      </c>
      <c r="J326" s="8">
        <f t="shared" si="129"/>
        <v>0.24</v>
      </c>
      <c r="K326" s="9">
        <f t="shared" si="129"/>
        <v>0.22</v>
      </c>
      <c r="L326" s="9">
        <f t="shared" si="129"/>
        <v>0.155</v>
      </c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>
      <c r="A327" s="1" t="s">
        <v>118</v>
      </c>
      <c r="B327" s="1" t="s">
        <v>126</v>
      </c>
      <c r="C327" s="1" t="s">
        <v>19</v>
      </c>
      <c r="D327" s="1" t="s">
        <v>127</v>
      </c>
      <c r="E327" s="1">
        <v>0.26</v>
      </c>
      <c r="F327" s="7">
        <v>0.29</v>
      </c>
      <c r="G327" s="7">
        <v>0.19</v>
      </c>
      <c r="H327" s="7">
        <v>0.04</v>
      </c>
      <c r="I327" s="8">
        <f t="shared" ref="I327:L327" si="130">(E327+E336+E345+E354)/4</f>
        <v>0.28</v>
      </c>
      <c r="J327" s="8">
        <f t="shared" si="130"/>
        <v>0.3525</v>
      </c>
      <c r="K327" s="9">
        <f t="shared" si="130"/>
        <v>0.265</v>
      </c>
      <c r="L327" s="9">
        <f t="shared" si="130"/>
        <v>0.125</v>
      </c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>
      <c r="A328" s="1" t="s">
        <v>118</v>
      </c>
      <c r="B328" s="1" t="s">
        <v>126</v>
      </c>
      <c r="C328" s="1" t="s">
        <v>20</v>
      </c>
      <c r="D328" s="1" t="s">
        <v>127</v>
      </c>
      <c r="E328" s="1">
        <v>0.39</v>
      </c>
      <c r="F328" s="7">
        <v>0.39</v>
      </c>
      <c r="G328" s="7">
        <v>0.22</v>
      </c>
      <c r="H328" s="7">
        <v>0.06</v>
      </c>
      <c r="I328" s="8">
        <f t="shared" ref="I328:L328" si="131">(E328+E337+E346+E355)/4</f>
        <v>0.445</v>
      </c>
      <c r="J328" s="8">
        <f t="shared" si="131"/>
        <v>0.43</v>
      </c>
      <c r="K328" s="9">
        <f t="shared" si="131"/>
        <v>0.335</v>
      </c>
      <c r="L328" s="9">
        <f t="shared" si="131"/>
        <v>0.1575</v>
      </c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>
      <c r="A329" s="1" t="s">
        <v>118</v>
      </c>
      <c r="B329" s="1" t="s">
        <v>126</v>
      </c>
      <c r="C329" s="1" t="s">
        <v>21</v>
      </c>
      <c r="D329" s="1" t="s">
        <v>127</v>
      </c>
      <c r="E329" s="1">
        <v>0.45</v>
      </c>
      <c r="F329" s="7">
        <v>0.42</v>
      </c>
      <c r="G329" s="7">
        <v>0.31</v>
      </c>
      <c r="H329" s="7">
        <v>0.09</v>
      </c>
      <c r="I329" s="8">
        <f t="shared" ref="I329:L329" si="132">(E329+E338+E347+E356)/4</f>
        <v>0.4975</v>
      </c>
      <c r="J329" s="8">
        <f t="shared" si="132"/>
        <v>0.5275</v>
      </c>
      <c r="K329" s="9">
        <f t="shared" si="132"/>
        <v>0.3625</v>
      </c>
      <c r="L329" s="9">
        <f t="shared" si="132"/>
        <v>0.1875</v>
      </c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>
      <c r="A330" s="1" t="s">
        <v>118</v>
      </c>
      <c r="B330" s="1" t="s">
        <v>126</v>
      </c>
      <c r="C330" s="1" t="s">
        <v>22</v>
      </c>
      <c r="D330" s="1" t="s">
        <v>127</v>
      </c>
      <c r="E330" s="1">
        <v>0.52</v>
      </c>
      <c r="F330" s="7">
        <v>0.49</v>
      </c>
      <c r="G330" s="7">
        <v>0.43</v>
      </c>
      <c r="H330" s="7">
        <v>0.1</v>
      </c>
      <c r="I330" s="8">
        <f t="shared" ref="I330:L330" si="133">(E330+E339+E348+E357)/4</f>
        <v>0.585</v>
      </c>
      <c r="J330" s="8">
        <f t="shared" si="133"/>
        <v>0.5875</v>
      </c>
      <c r="K330" s="9">
        <f t="shared" si="133"/>
        <v>0.3725</v>
      </c>
      <c r="L330" s="9">
        <f t="shared" si="133"/>
        <v>0.1775</v>
      </c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>
      <c r="A331" s="1" t="s">
        <v>118</v>
      </c>
      <c r="B331" s="1" t="s">
        <v>126</v>
      </c>
      <c r="C331" s="1" t="s">
        <v>23</v>
      </c>
      <c r="D331" s="1" t="s">
        <v>127</v>
      </c>
      <c r="E331" s="1">
        <v>0.86</v>
      </c>
      <c r="F331" s="7">
        <v>0.86</v>
      </c>
      <c r="G331" s="7">
        <v>0.51</v>
      </c>
      <c r="H331" s="7">
        <v>0.08</v>
      </c>
      <c r="I331" s="8">
        <f t="shared" ref="I331:L331" si="134">(E331+E340+E349+E358)/4</f>
        <v>0.765</v>
      </c>
      <c r="J331" s="8">
        <f t="shared" si="134"/>
        <v>0.685</v>
      </c>
      <c r="K331" s="9">
        <f t="shared" si="134"/>
        <v>0.4725</v>
      </c>
      <c r="L331" s="9">
        <f t="shared" si="134"/>
        <v>0.22</v>
      </c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>
      <c r="A332" s="1" t="s">
        <v>118</v>
      </c>
      <c r="B332" s="1" t="s">
        <v>126</v>
      </c>
      <c r="C332" s="1" t="s">
        <v>24</v>
      </c>
      <c r="D332" s="1" t="s">
        <v>127</v>
      </c>
      <c r="E332" s="1">
        <v>0.96</v>
      </c>
      <c r="F332" s="7">
        <v>0.94</v>
      </c>
      <c r="G332" s="7">
        <v>0.88</v>
      </c>
      <c r="H332" s="7">
        <v>0.2</v>
      </c>
      <c r="I332" s="8">
        <f t="shared" ref="I332:L332" si="135">(E332+E341+E350+E359)/4</f>
        <v>0.9125</v>
      </c>
      <c r="J332" s="8">
        <f t="shared" si="135"/>
        <v>0.9225</v>
      </c>
      <c r="K332" s="9">
        <f t="shared" si="135"/>
        <v>0.6525</v>
      </c>
      <c r="L332" s="9">
        <f t="shared" si="135"/>
        <v>0.2725</v>
      </c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>
      <c r="A333" s="1" t="s">
        <v>118</v>
      </c>
      <c r="B333" s="1" t="s">
        <v>126</v>
      </c>
      <c r="C333" s="1" t="s">
        <v>25</v>
      </c>
      <c r="D333" s="1" t="s">
        <v>127</v>
      </c>
      <c r="E333" s="1">
        <v>0.99</v>
      </c>
      <c r="F333" s="7">
        <v>0.98</v>
      </c>
      <c r="G333" s="7">
        <v>0.97</v>
      </c>
      <c r="H333" s="7">
        <v>0.39</v>
      </c>
      <c r="I333" s="8">
        <f t="shared" ref="I333:L333" si="136">(E333+E342+E351+E360)/4</f>
        <v>0.9775</v>
      </c>
      <c r="J333" s="8">
        <f t="shared" si="136"/>
        <v>0.9725</v>
      </c>
      <c r="K333" s="9">
        <f t="shared" si="136"/>
        <v>0.83</v>
      </c>
      <c r="L333" s="9">
        <f t="shared" si="136"/>
        <v>0.4425</v>
      </c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>
      <c r="A334" s="1" t="s">
        <v>118</v>
      </c>
      <c r="B334" s="1" t="s">
        <v>126</v>
      </c>
      <c r="C334" s="1" t="s">
        <v>30</v>
      </c>
      <c r="D334" s="1" t="s">
        <v>127</v>
      </c>
      <c r="E334" s="1">
        <v>1.0</v>
      </c>
      <c r="F334" s="7">
        <v>1.0</v>
      </c>
      <c r="G334" s="7">
        <v>1.0</v>
      </c>
      <c r="H334" s="7">
        <v>0.92</v>
      </c>
      <c r="I334" s="8">
        <f t="shared" ref="I334:L334" si="137">(E334+E343+E352+E361)/4</f>
        <v>0.9925</v>
      </c>
      <c r="J334" s="8">
        <f t="shared" si="137"/>
        <v>0.9875</v>
      </c>
      <c r="K334" s="9">
        <f t="shared" si="137"/>
        <v>0.9825</v>
      </c>
      <c r="L334" s="9">
        <f t="shared" si="137"/>
        <v>0.9325</v>
      </c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>
      <c r="A335" s="1" t="s">
        <v>118</v>
      </c>
      <c r="B335" s="1" t="s">
        <v>123</v>
      </c>
      <c r="C335" s="1" t="s">
        <v>17</v>
      </c>
      <c r="D335" s="1" t="s">
        <v>127</v>
      </c>
      <c r="E335" s="1">
        <v>0.28</v>
      </c>
      <c r="F335" s="7">
        <v>0.29</v>
      </c>
      <c r="G335" s="7">
        <v>0.27</v>
      </c>
      <c r="H335" s="7">
        <v>0.27</v>
      </c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>
      <c r="A336" s="1" t="s">
        <v>118</v>
      </c>
      <c r="B336" s="1" t="s">
        <v>123</v>
      </c>
      <c r="C336" s="1" t="s">
        <v>19</v>
      </c>
      <c r="D336" s="1" t="s">
        <v>127</v>
      </c>
      <c r="E336" s="1">
        <v>0.39</v>
      </c>
      <c r="F336" s="7">
        <v>0.61</v>
      </c>
      <c r="G336" s="7">
        <v>0.48</v>
      </c>
      <c r="H336" s="7">
        <v>0.17</v>
      </c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>
      <c r="A337" s="1" t="s">
        <v>118</v>
      </c>
      <c r="B337" s="1" t="s">
        <v>123</v>
      </c>
      <c r="C337" s="1" t="s">
        <v>20</v>
      </c>
      <c r="D337" s="1" t="s">
        <v>127</v>
      </c>
      <c r="E337" s="1">
        <v>0.72</v>
      </c>
      <c r="F337" s="7">
        <v>0.65</v>
      </c>
      <c r="G337" s="7">
        <v>0.74</v>
      </c>
      <c r="H337" s="7">
        <v>0.17</v>
      </c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>
      <c r="A338" s="1" t="s">
        <v>118</v>
      </c>
      <c r="B338" s="1" t="s">
        <v>123</v>
      </c>
      <c r="C338" s="1" t="s">
        <v>21</v>
      </c>
      <c r="D338" s="1" t="s">
        <v>127</v>
      </c>
      <c r="E338" s="1">
        <v>0.74</v>
      </c>
      <c r="F338" s="7">
        <v>0.84</v>
      </c>
      <c r="G338" s="7">
        <v>0.73</v>
      </c>
      <c r="H338" s="7">
        <v>0.17</v>
      </c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>
      <c r="A339" s="1" t="s">
        <v>118</v>
      </c>
      <c r="B339" s="1" t="s">
        <v>123</v>
      </c>
      <c r="C339" s="1" t="s">
        <v>22</v>
      </c>
      <c r="D339" s="1" t="s">
        <v>127</v>
      </c>
      <c r="E339" s="1">
        <v>0.87</v>
      </c>
      <c r="F339" s="7">
        <v>0.9</v>
      </c>
      <c r="G339" s="7">
        <v>0.61</v>
      </c>
      <c r="H339" s="7">
        <v>0.19</v>
      </c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>
      <c r="A340" s="1" t="s">
        <v>118</v>
      </c>
      <c r="B340" s="1" t="s">
        <v>123</v>
      </c>
      <c r="C340" s="1" t="s">
        <v>23</v>
      </c>
      <c r="D340" s="1" t="s">
        <v>127</v>
      </c>
      <c r="E340" s="1">
        <v>0.92</v>
      </c>
      <c r="F340" s="7">
        <v>0.91</v>
      </c>
      <c r="G340" s="7">
        <v>0.76</v>
      </c>
      <c r="H340" s="7">
        <v>0.22</v>
      </c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>
      <c r="A341" s="1" t="s">
        <v>118</v>
      </c>
      <c r="B341" s="1" t="s">
        <v>123</v>
      </c>
      <c r="C341" s="1" t="s">
        <v>24</v>
      </c>
      <c r="D341" s="1" t="s">
        <v>127</v>
      </c>
      <c r="E341" s="1">
        <v>0.93</v>
      </c>
      <c r="F341" s="7">
        <v>0.88</v>
      </c>
      <c r="G341" s="7">
        <v>0.9</v>
      </c>
      <c r="H341" s="7">
        <v>0.17</v>
      </c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>
      <c r="A342" s="1" t="s">
        <v>118</v>
      </c>
      <c r="B342" s="1" t="s">
        <v>123</v>
      </c>
      <c r="C342" s="1" t="s">
        <v>25</v>
      </c>
      <c r="D342" s="1" t="s">
        <v>127</v>
      </c>
      <c r="E342" s="1">
        <v>0.95</v>
      </c>
      <c r="F342" s="7">
        <v>0.94</v>
      </c>
      <c r="G342" s="7">
        <v>0.93</v>
      </c>
      <c r="H342" s="7">
        <v>0.42</v>
      </c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>
      <c r="A343" s="1" t="s">
        <v>118</v>
      </c>
      <c r="B343" s="1" t="s">
        <v>123</v>
      </c>
      <c r="C343" s="1" t="s">
        <v>30</v>
      </c>
      <c r="D343" s="1" t="s">
        <v>127</v>
      </c>
      <c r="E343" s="1">
        <v>0.98</v>
      </c>
      <c r="F343" s="7">
        <v>0.96</v>
      </c>
      <c r="G343" s="7">
        <v>0.97</v>
      </c>
      <c r="H343" s="7">
        <v>0.91</v>
      </c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>
      <c r="A344" s="1" t="s">
        <v>118</v>
      </c>
      <c r="B344" s="1" t="s">
        <v>130</v>
      </c>
      <c r="C344" s="1" t="s">
        <v>17</v>
      </c>
      <c r="D344" s="1" t="s">
        <v>116</v>
      </c>
      <c r="E344" s="1">
        <v>0.25</v>
      </c>
      <c r="F344" s="7">
        <v>0.24</v>
      </c>
      <c r="G344" s="7">
        <v>0.2</v>
      </c>
      <c r="H344" s="7">
        <v>0.09</v>
      </c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>
      <c r="A345" s="1" t="s">
        <v>118</v>
      </c>
      <c r="B345" s="1" t="s">
        <v>130</v>
      </c>
      <c r="C345" s="1" t="s">
        <v>19</v>
      </c>
      <c r="D345" s="1" t="s">
        <v>116</v>
      </c>
      <c r="E345" s="1">
        <v>0.26</v>
      </c>
      <c r="F345" s="7">
        <v>0.27</v>
      </c>
      <c r="G345" s="7">
        <v>0.19</v>
      </c>
      <c r="H345" s="7">
        <v>0.09</v>
      </c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>
      <c r="A346" s="1" t="s">
        <v>118</v>
      </c>
      <c r="B346" s="1" t="s">
        <v>130</v>
      </c>
      <c r="C346" s="1" t="s">
        <v>20</v>
      </c>
      <c r="D346" s="1" t="s">
        <v>116</v>
      </c>
      <c r="E346" s="1">
        <v>0.38</v>
      </c>
      <c r="F346" s="7">
        <v>0.36</v>
      </c>
      <c r="G346" s="7">
        <v>0.18</v>
      </c>
      <c r="H346" s="7">
        <v>0.2</v>
      </c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>
      <c r="A347" s="1" t="s">
        <v>118</v>
      </c>
      <c r="B347" s="1" t="s">
        <v>130</v>
      </c>
      <c r="C347" s="1" t="s">
        <v>21</v>
      </c>
      <c r="D347" s="1" t="s">
        <v>116</v>
      </c>
      <c r="E347" s="1">
        <v>0.44</v>
      </c>
      <c r="F347" s="7">
        <v>0.41</v>
      </c>
      <c r="G347" s="7">
        <v>0.21</v>
      </c>
      <c r="H347" s="7">
        <v>0.29</v>
      </c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>
      <c r="A348" s="1" t="s">
        <v>118</v>
      </c>
      <c r="B348" s="1" t="s">
        <v>130</v>
      </c>
      <c r="C348" s="1" t="s">
        <v>22</v>
      </c>
      <c r="D348" s="1" t="s">
        <v>116</v>
      </c>
      <c r="E348" s="1">
        <v>0.5</v>
      </c>
      <c r="F348" s="7">
        <v>0.47</v>
      </c>
      <c r="G348" s="7">
        <v>0.25</v>
      </c>
      <c r="H348" s="7">
        <v>0.22</v>
      </c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>
      <c r="A349" s="1" t="s">
        <v>118</v>
      </c>
      <c r="B349" s="1" t="s">
        <v>130</v>
      </c>
      <c r="C349" s="1" t="s">
        <v>23</v>
      </c>
      <c r="D349" s="1" t="s">
        <v>116</v>
      </c>
      <c r="E349" s="1">
        <v>0.77</v>
      </c>
      <c r="F349" s="7">
        <v>0.49</v>
      </c>
      <c r="G349" s="7">
        <v>0.42</v>
      </c>
      <c r="H349" s="7">
        <v>0.32</v>
      </c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>
      <c r="A350" s="1" t="s">
        <v>118</v>
      </c>
      <c r="B350" s="1" t="s">
        <v>130</v>
      </c>
      <c r="C350" s="1" t="s">
        <v>24</v>
      </c>
      <c r="D350" s="1" t="s">
        <v>116</v>
      </c>
      <c r="E350" s="1">
        <v>0.95</v>
      </c>
      <c r="F350" s="7">
        <v>0.92</v>
      </c>
      <c r="G350" s="7">
        <v>0.5</v>
      </c>
      <c r="H350" s="7">
        <v>0.37</v>
      </c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>
      <c r="A351" s="1" t="s">
        <v>118</v>
      </c>
      <c r="B351" s="1" t="s">
        <v>130</v>
      </c>
      <c r="C351" s="1" t="s">
        <v>25</v>
      </c>
      <c r="D351" s="1" t="s">
        <v>116</v>
      </c>
      <c r="E351" s="1">
        <v>0.99</v>
      </c>
      <c r="F351" s="7">
        <v>0.98</v>
      </c>
      <c r="G351" s="7">
        <v>0.91</v>
      </c>
      <c r="H351" s="7">
        <v>0.46</v>
      </c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>
      <c r="A352" s="1" t="s">
        <v>118</v>
      </c>
      <c r="B352" s="1" t="s">
        <v>130</v>
      </c>
      <c r="C352" s="1" t="s">
        <v>30</v>
      </c>
      <c r="D352" s="1" t="s">
        <v>116</v>
      </c>
      <c r="E352" s="1">
        <v>1.0</v>
      </c>
      <c r="F352" s="7">
        <v>1.0</v>
      </c>
      <c r="G352" s="7">
        <v>1.0</v>
      </c>
      <c r="H352" s="7">
        <v>0.98</v>
      </c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>
      <c r="A353" s="1" t="s">
        <v>118</v>
      </c>
      <c r="B353" s="1" t="s">
        <v>131</v>
      </c>
      <c r="C353" s="1" t="s">
        <v>17</v>
      </c>
      <c r="D353" s="1" t="s">
        <v>132</v>
      </c>
      <c r="E353" s="1">
        <v>0.2</v>
      </c>
      <c r="F353" s="7">
        <v>0.2</v>
      </c>
      <c r="G353" s="7">
        <v>0.2</v>
      </c>
      <c r="H353" s="7">
        <v>0.2</v>
      </c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>
      <c r="A354" s="1" t="s">
        <v>118</v>
      </c>
      <c r="B354" s="1" t="s">
        <v>131</v>
      </c>
      <c r="C354" s="1" t="s">
        <v>19</v>
      </c>
      <c r="D354" s="1" t="s">
        <v>132</v>
      </c>
      <c r="E354" s="1">
        <v>0.21</v>
      </c>
      <c r="F354" s="7">
        <v>0.24</v>
      </c>
      <c r="G354" s="7">
        <v>0.2</v>
      </c>
      <c r="H354" s="7">
        <v>0.2</v>
      </c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>
      <c r="A355" s="1" t="s">
        <v>118</v>
      </c>
      <c r="B355" s="1" t="s">
        <v>131</v>
      </c>
      <c r="C355" s="1" t="s">
        <v>20</v>
      </c>
      <c r="D355" s="1" t="s">
        <v>132</v>
      </c>
      <c r="E355" s="1">
        <v>0.29</v>
      </c>
      <c r="F355" s="7">
        <v>0.32</v>
      </c>
      <c r="G355" s="7">
        <v>0.2</v>
      </c>
      <c r="H355" s="7">
        <v>0.2</v>
      </c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>
      <c r="A356" s="1" t="s">
        <v>118</v>
      </c>
      <c r="B356" s="1" t="s">
        <v>131</v>
      </c>
      <c r="C356" s="1" t="s">
        <v>21</v>
      </c>
      <c r="D356" s="1" t="s">
        <v>132</v>
      </c>
      <c r="E356" s="1">
        <v>0.36</v>
      </c>
      <c r="F356" s="7">
        <v>0.44</v>
      </c>
      <c r="G356" s="7">
        <v>0.2</v>
      </c>
      <c r="H356" s="7">
        <v>0.2</v>
      </c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>
      <c r="A357" s="1" t="s">
        <v>118</v>
      </c>
      <c r="B357" s="1" t="s">
        <v>131</v>
      </c>
      <c r="C357" s="1" t="s">
        <v>22</v>
      </c>
      <c r="D357" s="1" t="s">
        <v>132</v>
      </c>
      <c r="E357" s="1">
        <v>0.45</v>
      </c>
      <c r="F357" s="7">
        <v>0.49</v>
      </c>
      <c r="G357" s="7">
        <v>0.2</v>
      </c>
      <c r="H357" s="7">
        <v>0.2</v>
      </c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>
      <c r="A358" s="1" t="s">
        <v>118</v>
      </c>
      <c r="B358" s="1" t="s">
        <v>131</v>
      </c>
      <c r="C358" s="1" t="s">
        <v>23</v>
      </c>
      <c r="D358" s="1" t="s">
        <v>132</v>
      </c>
      <c r="E358" s="1">
        <v>0.51</v>
      </c>
      <c r="F358" s="7">
        <v>0.48</v>
      </c>
      <c r="G358" s="7">
        <v>0.2</v>
      </c>
      <c r="H358" s="7">
        <v>0.26</v>
      </c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>
      <c r="A359" s="1" t="s">
        <v>118</v>
      </c>
      <c r="B359" s="1" t="s">
        <v>131</v>
      </c>
      <c r="C359" s="1" t="s">
        <v>24</v>
      </c>
      <c r="D359" s="1" t="s">
        <v>132</v>
      </c>
      <c r="E359" s="1">
        <v>0.81</v>
      </c>
      <c r="F359" s="7">
        <v>0.95</v>
      </c>
      <c r="G359" s="7">
        <v>0.33</v>
      </c>
      <c r="H359" s="7">
        <v>0.35</v>
      </c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>
      <c r="A360" s="1" t="s">
        <v>118</v>
      </c>
      <c r="B360" s="1" t="s">
        <v>131</v>
      </c>
      <c r="C360" s="1" t="s">
        <v>25</v>
      </c>
      <c r="D360" s="1" t="s">
        <v>132</v>
      </c>
      <c r="E360" s="1">
        <v>0.98</v>
      </c>
      <c r="F360" s="7">
        <v>0.99</v>
      </c>
      <c r="G360" s="7">
        <v>0.51</v>
      </c>
      <c r="H360" s="7">
        <v>0.5</v>
      </c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>
      <c r="A361" s="1" t="s">
        <v>118</v>
      </c>
      <c r="B361" s="1" t="s">
        <v>131</v>
      </c>
      <c r="C361" s="1" t="s">
        <v>30</v>
      </c>
      <c r="D361" s="1" t="s">
        <v>132</v>
      </c>
      <c r="E361" s="1">
        <v>0.99</v>
      </c>
      <c r="F361" s="7">
        <v>0.99</v>
      </c>
      <c r="G361" s="7">
        <v>0.96</v>
      </c>
      <c r="H361" s="7">
        <v>0.92</v>
      </c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>
      <c r="A362" s="15"/>
      <c r="B362" s="15"/>
      <c r="C362" s="15"/>
      <c r="D362" s="15"/>
      <c r="E362" s="15"/>
      <c r="F362" s="7"/>
      <c r="G362" s="15"/>
      <c r="H362" s="15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>
      <c r="A363" s="15"/>
      <c r="B363" s="15"/>
      <c r="C363" s="15"/>
      <c r="D363" s="15"/>
      <c r="E363" s="15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>
      <c r="A364" s="15"/>
      <c r="B364" s="15"/>
      <c r="C364" s="15"/>
      <c r="D364" s="15"/>
      <c r="E364" s="15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>
      <c r="A365" s="15"/>
      <c r="B365" s="15"/>
      <c r="C365" s="15"/>
      <c r="D365" s="15"/>
      <c r="E365" s="15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>
      <c r="A366" s="15"/>
      <c r="B366" s="15"/>
      <c r="C366" s="15"/>
      <c r="D366" s="15"/>
      <c r="E366" s="15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>
      <c r="A367" s="15"/>
      <c r="B367" s="15"/>
      <c r="C367" s="15"/>
      <c r="D367" s="15"/>
      <c r="E367" s="15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>
      <c r="A368" s="15"/>
      <c r="B368" s="15"/>
      <c r="C368" s="15"/>
      <c r="D368" s="15"/>
      <c r="E368" s="15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>
      <c r="A369" s="15"/>
      <c r="B369" s="15"/>
      <c r="C369" s="15"/>
      <c r="D369" s="15"/>
      <c r="E369" s="15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>
      <c r="A370" s="15"/>
      <c r="B370" s="15"/>
      <c r="C370" s="15"/>
      <c r="D370" s="15"/>
      <c r="E370" s="15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>
      <c r="A371" s="15"/>
      <c r="B371" s="15"/>
      <c r="C371" s="15"/>
      <c r="D371" s="15"/>
      <c r="E371" s="15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>
      <c r="A372" s="15"/>
      <c r="B372" s="15"/>
      <c r="C372" s="15"/>
      <c r="D372" s="15"/>
      <c r="E372" s="15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>
      <c r="A373" s="15"/>
      <c r="B373" s="15"/>
      <c r="C373" s="15"/>
      <c r="D373" s="15"/>
      <c r="E373" s="15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>
      <c r="A374" s="15"/>
      <c r="B374" s="15"/>
      <c r="C374" s="15"/>
      <c r="D374" s="15"/>
      <c r="E374" s="15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>
      <c r="A375" s="15"/>
      <c r="B375" s="15"/>
      <c r="C375" s="15"/>
      <c r="D375" s="15"/>
      <c r="E375" s="15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>
      <c r="A376" s="15"/>
      <c r="B376" s="15"/>
      <c r="C376" s="15"/>
      <c r="D376" s="15"/>
      <c r="E376" s="15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>
      <c r="A377" s="15"/>
      <c r="B377" s="15"/>
      <c r="C377" s="15"/>
      <c r="D377" s="15"/>
      <c r="E377" s="15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>
      <c r="A378" s="15"/>
      <c r="B378" s="15"/>
      <c r="C378" s="15"/>
      <c r="D378" s="15"/>
      <c r="E378" s="15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>
      <c r="A379" s="15"/>
      <c r="B379" s="15"/>
      <c r="C379" s="15"/>
      <c r="D379" s="15"/>
      <c r="E379" s="15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>
      <c r="A380" s="15"/>
      <c r="B380" s="15"/>
      <c r="C380" s="15"/>
      <c r="D380" s="15"/>
      <c r="E380" s="15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>
      <c r="A381" s="15"/>
      <c r="B381" s="15"/>
      <c r="C381" s="15"/>
      <c r="D381" s="15"/>
      <c r="E381" s="15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>
      <c r="A382" s="15"/>
      <c r="B382" s="15"/>
      <c r="C382" s="15"/>
      <c r="D382" s="15"/>
      <c r="E382" s="15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>
      <c r="A383" s="15"/>
      <c r="B383" s="15"/>
      <c r="C383" s="15"/>
      <c r="D383" s="15"/>
      <c r="E383" s="15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>
      <c r="A384" s="15"/>
      <c r="B384" s="15"/>
      <c r="C384" s="15"/>
      <c r="D384" s="15"/>
      <c r="E384" s="15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>
      <c r="A385" s="15"/>
      <c r="B385" s="15"/>
      <c r="C385" s="15"/>
      <c r="D385" s="15"/>
      <c r="E385" s="15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>
      <c r="A386" s="15"/>
      <c r="B386" s="15"/>
      <c r="C386" s="15"/>
      <c r="D386" s="15"/>
      <c r="E386" s="15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>
      <c r="A387" s="15"/>
      <c r="B387" s="15"/>
      <c r="C387" s="15"/>
      <c r="D387" s="15"/>
      <c r="E387" s="15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>
      <c r="A388" s="15"/>
      <c r="B388" s="15"/>
      <c r="C388" s="15"/>
      <c r="D388" s="15"/>
      <c r="E388" s="15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>
      <c r="A389" s="15"/>
      <c r="B389" s="15"/>
      <c r="C389" s="15"/>
      <c r="D389" s="15"/>
      <c r="E389" s="15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>
      <c r="A390" s="15"/>
      <c r="B390" s="15"/>
      <c r="C390" s="15"/>
      <c r="D390" s="15"/>
      <c r="E390" s="15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>
      <c r="A391" s="15"/>
      <c r="B391" s="15"/>
      <c r="C391" s="15"/>
      <c r="D391" s="15"/>
      <c r="E391" s="15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>
      <c r="A392" s="15"/>
      <c r="B392" s="15"/>
      <c r="C392" s="15"/>
      <c r="D392" s="15"/>
      <c r="E392" s="15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>
      <c r="A393" s="15"/>
      <c r="B393" s="15"/>
      <c r="C393" s="15"/>
      <c r="D393" s="15"/>
      <c r="E393" s="15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>
      <c r="A394" s="15"/>
      <c r="B394" s="15"/>
      <c r="C394" s="15"/>
      <c r="D394" s="15"/>
      <c r="E394" s="15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>
      <c r="A395" s="15"/>
      <c r="B395" s="15"/>
      <c r="C395" s="15"/>
      <c r="D395" s="15"/>
      <c r="E395" s="15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>
      <c r="A396" s="15"/>
      <c r="B396" s="15"/>
      <c r="C396" s="15"/>
      <c r="D396" s="15"/>
      <c r="E396" s="15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>
      <c r="A397" s="15"/>
      <c r="B397" s="15"/>
      <c r="C397" s="15"/>
      <c r="D397" s="15"/>
      <c r="E397" s="15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>
      <c r="A398" s="15"/>
      <c r="B398" s="15"/>
      <c r="C398" s="15"/>
      <c r="D398" s="15"/>
      <c r="E398" s="15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>
      <c r="A399" s="15"/>
      <c r="B399" s="15"/>
      <c r="C399" s="15"/>
      <c r="D399" s="15"/>
      <c r="E399" s="15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>
      <c r="A400" s="15"/>
      <c r="B400" s="15"/>
      <c r="C400" s="15"/>
      <c r="D400" s="15"/>
      <c r="E400" s="15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>
      <c r="A401" s="15"/>
      <c r="B401" s="15"/>
      <c r="C401" s="15"/>
      <c r="D401" s="15"/>
      <c r="E401" s="15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>
      <c r="A402" s="15"/>
      <c r="B402" s="15"/>
      <c r="C402" s="15"/>
      <c r="D402" s="15"/>
      <c r="E402" s="15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>
      <c r="A403" s="15"/>
      <c r="B403" s="15"/>
      <c r="C403" s="15"/>
      <c r="D403" s="15"/>
      <c r="E403" s="15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>
      <c r="A404" s="15"/>
      <c r="B404" s="15"/>
      <c r="C404" s="15"/>
      <c r="D404" s="15"/>
      <c r="E404" s="15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>
      <c r="A405" s="15"/>
      <c r="B405" s="15"/>
      <c r="C405" s="15"/>
      <c r="D405" s="15"/>
      <c r="E405" s="15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>
      <c r="A406" s="15"/>
      <c r="B406" s="15"/>
      <c r="C406" s="15"/>
      <c r="D406" s="15"/>
      <c r="E406" s="15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>
      <c r="A407" s="15"/>
      <c r="B407" s="15"/>
      <c r="C407" s="15"/>
      <c r="D407" s="15"/>
      <c r="E407" s="15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>
      <c r="A408" s="15"/>
      <c r="B408" s="15"/>
      <c r="C408" s="15"/>
      <c r="D408" s="15"/>
      <c r="E408" s="15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>
      <c r="A409" s="15"/>
      <c r="B409" s="15"/>
      <c r="C409" s="15"/>
      <c r="D409" s="15"/>
      <c r="E409" s="15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>
      <c r="A410" s="15"/>
      <c r="B410" s="15"/>
      <c r="C410" s="15"/>
      <c r="D410" s="15"/>
      <c r="E410" s="15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>
      <c r="A411" s="15"/>
      <c r="B411" s="15"/>
      <c r="C411" s="15"/>
      <c r="D411" s="15"/>
      <c r="E411" s="15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>
      <c r="A412" s="15"/>
      <c r="B412" s="15"/>
      <c r="C412" s="15"/>
      <c r="D412" s="15"/>
      <c r="E412" s="15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>
      <c r="A413" s="15"/>
      <c r="B413" s="15"/>
      <c r="C413" s="15"/>
      <c r="D413" s="15"/>
      <c r="E413" s="15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>
      <c r="A414" s="15"/>
      <c r="B414" s="15"/>
      <c r="C414" s="15"/>
      <c r="D414" s="15"/>
      <c r="E414" s="15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>
      <c r="A415" s="15"/>
      <c r="B415" s="15"/>
      <c r="C415" s="15"/>
      <c r="D415" s="15"/>
      <c r="E415" s="15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>
      <c r="A416" s="15"/>
      <c r="B416" s="15"/>
      <c r="C416" s="15"/>
      <c r="D416" s="15"/>
      <c r="E416" s="15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>
      <c r="A417" s="15"/>
      <c r="B417" s="15"/>
      <c r="C417" s="15"/>
      <c r="D417" s="15"/>
      <c r="E417" s="15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>
      <c r="A418" s="15"/>
      <c r="B418" s="15"/>
      <c r="C418" s="15"/>
      <c r="D418" s="15"/>
      <c r="E418" s="15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>
      <c r="A419" s="15"/>
      <c r="B419" s="15"/>
      <c r="C419" s="15"/>
      <c r="D419" s="15"/>
      <c r="E419" s="15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>
      <c r="A420" s="15"/>
      <c r="B420" s="15"/>
      <c r="C420" s="15"/>
      <c r="D420" s="15"/>
      <c r="E420" s="15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>
      <c r="A421" s="15"/>
      <c r="B421" s="15"/>
      <c r="C421" s="15"/>
      <c r="D421" s="15"/>
      <c r="E421" s="15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>
      <c r="A422" s="15"/>
      <c r="B422" s="15"/>
      <c r="C422" s="15"/>
      <c r="D422" s="15"/>
      <c r="E422" s="15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>
      <c r="A423" s="15"/>
      <c r="B423" s="15"/>
      <c r="C423" s="15"/>
      <c r="D423" s="15"/>
      <c r="E423" s="15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>
      <c r="A424" s="15"/>
      <c r="B424" s="15"/>
      <c r="C424" s="15"/>
      <c r="D424" s="15"/>
      <c r="E424" s="15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>
      <c r="A425" s="15"/>
      <c r="B425" s="15"/>
      <c r="C425" s="15"/>
      <c r="D425" s="15"/>
      <c r="E425" s="15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>
      <c r="A426" s="15"/>
      <c r="B426" s="15"/>
      <c r="C426" s="15"/>
      <c r="D426" s="15"/>
      <c r="E426" s="15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>
      <c r="A427" s="15"/>
      <c r="B427" s="15"/>
      <c r="C427" s="15"/>
      <c r="D427" s="15"/>
      <c r="E427" s="15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>
      <c r="A428" s="15"/>
      <c r="B428" s="15"/>
      <c r="C428" s="15"/>
      <c r="D428" s="15"/>
      <c r="E428" s="15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>
      <c r="A429" s="15"/>
      <c r="B429" s="15"/>
      <c r="C429" s="15"/>
      <c r="D429" s="15"/>
      <c r="E429" s="15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>
      <c r="A430" s="15"/>
      <c r="B430" s="15"/>
      <c r="C430" s="15"/>
      <c r="D430" s="15"/>
      <c r="E430" s="15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>
      <c r="A431" s="15"/>
      <c r="B431" s="15"/>
      <c r="C431" s="15"/>
      <c r="D431" s="15"/>
      <c r="E431" s="15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>
      <c r="A432" s="15"/>
      <c r="B432" s="15"/>
      <c r="C432" s="15"/>
      <c r="D432" s="15"/>
      <c r="E432" s="15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>
      <c r="A433" s="15"/>
      <c r="B433" s="15"/>
      <c r="C433" s="15"/>
      <c r="D433" s="15"/>
      <c r="E433" s="15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>
      <c r="A434" s="15"/>
      <c r="B434" s="15"/>
      <c r="C434" s="15"/>
      <c r="D434" s="15"/>
      <c r="E434" s="15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>
      <c r="A435" s="15"/>
      <c r="B435" s="15"/>
      <c r="C435" s="15"/>
      <c r="D435" s="15"/>
      <c r="E435" s="15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>
      <c r="A436" s="15"/>
      <c r="B436" s="15"/>
      <c r="C436" s="15"/>
      <c r="D436" s="15"/>
      <c r="E436" s="15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>
      <c r="A437" s="15"/>
      <c r="B437" s="15"/>
      <c r="C437" s="15"/>
      <c r="D437" s="15"/>
      <c r="E437" s="15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>
      <c r="A438" s="15"/>
      <c r="B438" s="15"/>
      <c r="C438" s="15"/>
      <c r="D438" s="15"/>
      <c r="E438" s="15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>
      <c r="A439" s="15"/>
      <c r="B439" s="15"/>
      <c r="C439" s="15"/>
      <c r="D439" s="15"/>
      <c r="E439" s="15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>
      <c r="A440" s="15"/>
      <c r="B440" s="15"/>
      <c r="C440" s="15"/>
      <c r="D440" s="15"/>
      <c r="E440" s="15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>
      <c r="A441" s="15"/>
      <c r="B441" s="15"/>
      <c r="C441" s="15"/>
      <c r="D441" s="15"/>
      <c r="E441" s="15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>
      <c r="A442" s="15"/>
      <c r="B442" s="15"/>
      <c r="C442" s="15"/>
      <c r="D442" s="15"/>
      <c r="E442" s="15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>
      <c r="A443" s="15"/>
      <c r="B443" s="15"/>
      <c r="C443" s="15"/>
      <c r="D443" s="15"/>
      <c r="E443" s="15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>
      <c r="A444" s="15"/>
      <c r="B444" s="15"/>
      <c r="C444" s="15"/>
      <c r="D444" s="15"/>
      <c r="E444" s="15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>
      <c r="A445" s="15"/>
      <c r="B445" s="15"/>
      <c r="C445" s="15"/>
      <c r="D445" s="15"/>
      <c r="E445" s="15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>
      <c r="A446" s="15"/>
      <c r="B446" s="15"/>
      <c r="C446" s="15"/>
      <c r="D446" s="15"/>
      <c r="E446" s="15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>
      <c r="A447" s="15"/>
      <c r="B447" s="15"/>
      <c r="C447" s="15"/>
      <c r="D447" s="15"/>
      <c r="E447" s="15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>
      <c r="A448" s="15"/>
      <c r="B448" s="15"/>
      <c r="C448" s="15"/>
      <c r="D448" s="15"/>
      <c r="E448" s="15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>
      <c r="A449" s="15"/>
      <c r="B449" s="15"/>
      <c r="C449" s="15"/>
      <c r="D449" s="15"/>
      <c r="E449" s="15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>
      <c r="A450" s="15"/>
      <c r="B450" s="15"/>
      <c r="C450" s="15"/>
      <c r="D450" s="15"/>
      <c r="E450" s="15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>
      <c r="A451" s="15"/>
      <c r="B451" s="15"/>
      <c r="C451" s="15"/>
      <c r="D451" s="15"/>
      <c r="E451" s="15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>
      <c r="A452" s="15"/>
      <c r="B452" s="15"/>
      <c r="C452" s="15"/>
      <c r="D452" s="15"/>
      <c r="E452" s="15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>
      <c r="A453" s="15"/>
      <c r="B453" s="15"/>
      <c r="C453" s="15"/>
      <c r="D453" s="15"/>
      <c r="E453" s="15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>
      <c r="A454" s="15"/>
      <c r="B454" s="15"/>
      <c r="C454" s="15"/>
      <c r="D454" s="15"/>
      <c r="E454" s="15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>
      <c r="A455" s="15"/>
      <c r="B455" s="15"/>
      <c r="C455" s="15"/>
      <c r="D455" s="15"/>
      <c r="E455" s="15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>
      <c r="A456" s="15"/>
      <c r="B456" s="15"/>
      <c r="C456" s="15"/>
      <c r="D456" s="15"/>
      <c r="E456" s="15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>
      <c r="A457" s="15"/>
      <c r="B457" s="15"/>
      <c r="C457" s="15"/>
      <c r="D457" s="15"/>
      <c r="E457" s="15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>
      <c r="A458" s="15"/>
      <c r="B458" s="15"/>
      <c r="C458" s="15"/>
      <c r="D458" s="15"/>
      <c r="E458" s="15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>
      <c r="A459" s="15"/>
      <c r="B459" s="15"/>
      <c r="C459" s="15"/>
      <c r="D459" s="15"/>
      <c r="E459" s="15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>
      <c r="A460" s="15"/>
      <c r="B460" s="15"/>
      <c r="C460" s="15"/>
      <c r="D460" s="15"/>
      <c r="E460" s="15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>
      <c r="A461" s="15"/>
      <c r="B461" s="15"/>
      <c r="C461" s="15"/>
      <c r="D461" s="15"/>
      <c r="E461" s="15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>
      <c r="A462" s="15"/>
      <c r="B462" s="15"/>
      <c r="C462" s="15"/>
      <c r="D462" s="15"/>
      <c r="E462" s="15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>
      <c r="A463" s="15"/>
      <c r="B463" s="15"/>
      <c r="C463" s="15"/>
      <c r="D463" s="15"/>
      <c r="E463" s="15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>
      <c r="A464" s="15"/>
      <c r="B464" s="15"/>
      <c r="C464" s="15"/>
      <c r="D464" s="15"/>
      <c r="E464" s="15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>
      <c r="A465" s="15"/>
      <c r="B465" s="15"/>
      <c r="C465" s="15"/>
      <c r="D465" s="15"/>
      <c r="E465" s="15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>
      <c r="A466" s="15"/>
      <c r="B466" s="15"/>
      <c r="C466" s="15"/>
      <c r="D466" s="15"/>
      <c r="E466" s="15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>
      <c r="A467" s="15"/>
      <c r="B467" s="15"/>
      <c r="C467" s="15"/>
      <c r="D467" s="15"/>
      <c r="E467" s="15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>
      <c r="A468" s="15"/>
      <c r="B468" s="15"/>
      <c r="C468" s="15"/>
      <c r="D468" s="15"/>
      <c r="E468" s="15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>
      <c r="A469" s="15"/>
      <c r="B469" s="15"/>
      <c r="C469" s="15"/>
      <c r="D469" s="15"/>
      <c r="E469" s="15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>
      <c r="A470" s="15"/>
      <c r="B470" s="15"/>
      <c r="C470" s="15"/>
      <c r="D470" s="15"/>
      <c r="E470" s="15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>
      <c r="A471" s="15"/>
      <c r="B471" s="15"/>
      <c r="C471" s="15"/>
      <c r="D471" s="15"/>
      <c r="E471" s="15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>
      <c r="A472" s="15"/>
      <c r="B472" s="15"/>
      <c r="C472" s="15"/>
      <c r="D472" s="15"/>
      <c r="E472" s="15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>
      <c r="A473" s="15"/>
      <c r="B473" s="15"/>
      <c r="C473" s="15"/>
      <c r="D473" s="15"/>
      <c r="E473" s="15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>
      <c r="A474" s="15"/>
      <c r="B474" s="15"/>
      <c r="C474" s="15"/>
      <c r="D474" s="15"/>
      <c r="E474" s="15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>
      <c r="A475" s="15"/>
      <c r="B475" s="15"/>
      <c r="C475" s="15"/>
      <c r="D475" s="15"/>
      <c r="E475" s="15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>
      <c r="A476" s="15"/>
      <c r="B476" s="15"/>
      <c r="C476" s="15"/>
      <c r="D476" s="15"/>
      <c r="E476" s="15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>
      <c r="A477" s="15"/>
      <c r="B477" s="15"/>
      <c r="C477" s="15"/>
      <c r="D477" s="15"/>
      <c r="E477" s="15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>
      <c r="A478" s="15"/>
      <c r="B478" s="15"/>
      <c r="C478" s="15"/>
      <c r="D478" s="15"/>
      <c r="E478" s="15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>
      <c r="A479" s="15"/>
      <c r="B479" s="15"/>
      <c r="C479" s="15"/>
      <c r="D479" s="15"/>
      <c r="E479" s="15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>
      <c r="A480" s="15"/>
      <c r="B480" s="15"/>
      <c r="C480" s="15"/>
      <c r="D480" s="15"/>
      <c r="E480" s="15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>
      <c r="A481" s="15"/>
      <c r="B481" s="15"/>
      <c r="C481" s="15"/>
      <c r="D481" s="15"/>
      <c r="E481" s="15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>
      <c r="A482" s="15"/>
      <c r="B482" s="15"/>
      <c r="C482" s="15"/>
      <c r="D482" s="15"/>
      <c r="E482" s="15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>
      <c r="A483" s="15"/>
      <c r="B483" s="15"/>
      <c r="C483" s="15"/>
      <c r="D483" s="15"/>
      <c r="E483" s="15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>
      <c r="A484" s="15"/>
      <c r="B484" s="15"/>
      <c r="C484" s="15"/>
      <c r="D484" s="15"/>
      <c r="E484" s="15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>
      <c r="A485" s="15"/>
      <c r="B485" s="15"/>
      <c r="C485" s="15"/>
      <c r="D485" s="15"/>
      <c r="E485" s="15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>
      <c r="A486" s="15"/>
      <c r="B486" s="15"/>
      <c r="C486" s="15"/>
      <c r="D486" s="15"/>
      <c r="E486" s="15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>
      <c r="A487" s="15"/>
      <c r="B487" s="15"/>
      <c r="C487" s="15"/>
      <c r="D487" s="15"/>
      <c r="E487" s="15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>
      <c r="A488" s="15"/>
      <c r="B488" s="15"/>
      <c r="C488" s="15"/>
      <c r="D488" s="15"/>
      <c r="E488" s="15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>
      <c r="A489" s="15"/>
      <c r="B489" s="15"/>
      <c r="C489" s="15"/>
      <c r="D489" s="15"/>
      <c r="E489" s="15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>
      <c r="A490" s="15"/>
      <c r="B490" s="15"/>
      <c r="C490" s="15"/>
      <c r="D490" s="15"/>
      <c r="E490" s="15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>
      <c r="A491" s="15"/>
      <c r="B491" s="15"/>
      <c r="C491" s="15"/>
      <c r="D491" s="15"/>
      <c r="E491" s="15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>
      <c r="A492" s="15"/>
      <c r="B492" s="15"/>
      <c r="C492" s="15"/>
      <c r="D492" s="15"/>
      <c r="E492" s="15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>
      <c r="A493" s="15"/>
      <c r="B493" s="15"/>
      <c r="C493" s="15"/>
      <c r="D493" s="15"/>
      <c r="E493" s="15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>
      <c r="A494" s="15"/>
      <c r="B494" s="15"/>
      <c r="C494" s="15"/>
      <c r="D494" s="15"/>
      <c r="E494" s="15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>
      <c r="A495" s="15"/>
      <c r="B495" s="15"/>
      <c r="C495" s="15"/>
      <c r="D495" s="15"/>
      <c r="E495" s="15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>
      <c r="A496" s="15"/>
      <c r="B496" s="15"/>
      <c r="C496" s="15"/>
      <c r="D496" s="15"/>
      <c r="E496" s="15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>
      <c r="A497" s="15"/>
      <c r="B497" s="15"/>
      <c r="C497" s="15"/>
      <c r="D497" s="15"/>
      <c r="E497" s="15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>
      <c r="A498" s="15"/>
      <c r="B498" s="15"/>
      <c r="C498" s="15"/>
      <c r="D498" s="15"/>
      <c r="E498" s="15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>
      <c r="A499" s="15"/>
      <c r="B499" s="15"/>
      <c r="C499" s="15"/>
      <c r="D499" s="15"/>
      <c r="E499" s="15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>
      <c r="A500" s="15"/>
      <c r="B500" s="15"/>
      <c r="C500" s="15"/>
      <c r="D500" s="15"/>
      <c r="E500" s="15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>
      <c r="A501" s="15"/>
      <c r="B501" s="15"/>
      <c r="C501" s="15"/>
      <c r="D501" s="15"/>
      <c r="E501" s="15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>
      <c r="A502" s="15"/>
      <c r="B502" s="15"/>
      <c r="C502" s="15"/>
      <c r="D502" s="15"/>
      <c r="E502" s="15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>
      <c r="A503" s="15"/>
      <c r="B503" s="15"/>
      <c r="C503" s="15"/>
      <c r="D503" s="15"/>
      <c r="E503" s="15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>
      <c r="A504" s="15"/>
      <c r="B504" s="15"/>
      <c r="C504" s="15"/>
      <c r="D504" s="15"/>
      <c r="E504" s="15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>
      <c r="A505" s="15"/>
      <c r="B505" s="15"/>
      <c r="C505" s="15"/>
      <c r="D505" s="15"/>
      <c r="E505" s="15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>
      <c r="A506" s="15"/>
      <c r="B506" s="15"/>
      <c r="C506" s="15"/>
      <c r="D506" s="15"/>
      <c r="E506" s="15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>
      <c r="A507" s="15"/>
      <c r="B507" s="15"/>
      <c r="C507" s="15"/>
      <c r="D507" s="15"/>
      <c r="E507" s="15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>
      <c r="A508" s="15"/>
      <c r="B508" s="15"/>
      <c r="C508" s="15"/>
      <c r="D508" s="15"/>
      <c r="E508" s="15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>
      <c r="A509" s="15"/>
      <c r="B509" s="15"/>
      <c r="C509" s="15"/>
      <c r="D509" s="15"/>
      <c r="E509" s="15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>
      <c r="A510" s="15"/>
      <c r="B510" s="15"/>
      <c r="C510" s="15"/>
      <c r="D510" s="15"/>
      <c r="E510" s="15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>
      <c r="A511" s="15"/>
      <c r="B511" s="15"/>
      <c r="C511" s="15"/>
      <c r="D511" s="15"/>
      <c r="E511" s="15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>
      <c r="A512" s="15"/>
      <c r="B512" s="15"/>
      <c r="C512" s="15"/>
      <c r="D512" s="15"/>
      <c r="E512" s="15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>
      <c r="A513" s="15"/>
      <c r="B513" s="15"/>
      <c r="C513" s="15"/>
      <c r="D513" s="15"/>
      <c r="E513" s="15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>
      <c r="A514" s="15"/>
      <c r="B514" s="15"/>
      <c r="C514" s="15"/>
      <c r="D514" s="15"/>
      <c r="E514" s="15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>
      <c r="A515" s="15"/>
      <c r="B515" s="15"/>
      <c r="C515" s="15"/>
      <c r="D515" s="15"/>
      <c r="E515" s="15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>
      <c r="A516" s="15"/>
      <c r="B516" s="15"/>
      <c r="C516" s="15"/>
      <c r="D516" s="15"/>
      <c r="E516" s="15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>
      <c r="A517" s="15"/>
      <c r="B517" s="15"/>
      <c r="C517" s="15"/>
      <c r="D517" s="15"/>
      <c r="E517" s="15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>
      <c r="A518" s="15"/>
      <c r="B518" s="15"/>
      <c r="C518" s="15"/>
      <c r="D518" s="15"/>
      <c r="E518" s="15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>
      <c r="A519" s="15"/>
      <c r="B519" s="15"/>
      <c r="C519" s="15"/>
      <c r="D519" s="15"/>
      <c r="E519" s="15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>
      <c r="A520" s="15"/>
      <c r="B520" s="15"/>
      <c r="C520" s="15"/>
      <c r="D520" s="15"/>
      <c r="E520" s="15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>
      <c r="A521" s="15"/>
      <c r="B521" s="15"/>
      <c r="C521" s="15"/>
      <c r="D521" s="15"/>
      <c r="E521" s="15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>
      <c r="A522" s="15"/>
      <c r="B522" s="15"/>
      <c r="C522" s="15"/>
      <c r="D522" s="15"/>
      <c r="E522" s="15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>
      <c r="A523" s="15"/>
      <c r="B523" s="15"/>
      <c r="C523" s="15"/>
      <c r="D523" s="15"/>
      <c r="E523" s="15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>
      <c r="A524" s="15"/>
      <c r="B524" s="15"/>
      <c r="C524" s="15"/>
      <c r="D524" s="15"/>
      <c r="E524" s="15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>
      <c r="A525" s="15"/>
      <c r="B525" s="15"/>
      <c r="C525" s="15"/>
      <c r="D525" s="15"/>
      <c r="E525" s="15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>
      <c r="A526" s="15"/>
      <c r="B526" s="15"/>
      <c r="C526" s="15"/>
      <c r="D526" s="15"/>
      <c r="E526" s="15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>
      <c r="A527" s="15"/>
      <c r="B527" s="15"/>
      <c r="C527" s="15"/>
      <c r="D527" s="15"/>
      <c r="E527" s="15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>
      <c r="A528" s="15"/>
      <c r="B528" s="15"/>
      <c r="C528" s="15"/>
      <c r="D528" s="15"/>
      <c r="E528" s="15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>
      <c r="A529" s="15"/>
      <c r="B529" s="15"/>
      <c r="C529" s="15"/>
      <c r="D529" s="15"/>
      <c r="E529" s="15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>
      <c r="A530" s="15"/>
      <c r="B530" s="15"/>
      <c r="C530" s="15"/>
      <c r="D530" s="15"/>
      <c r="E530" s="15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>
      <c r="A531" s="15"/>
      <c r="B531" s="15"/>
      <c r="C531" s="15"/>
      <c r="D531" s="15"/>
      <c r="E531" s="15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>
      <c r="A532" s="15"/>
      <c r="B532" s="15"/>
      <c r="C532" s="15"/>
      <c r="D532" s="15"/>
      <c r="E532" s="15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>
      <c r="A533" s="15"/>
      <c r="B533" s="15"/>
      <c r="C533" s="15"/>
      <c r="D533" s="15"/>
      <c r="E533" s="15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>
      <c r="A534" s="15"/>
      <c r="B534" s="15"/>
      <c r="C534" s="15"/>
      <c r="D534" s="15"/>
      <c r="E534" s="15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>
      <c r="A535" s="15"/>
      <c r="B535" s="15"/>
      <c r="C535" s="15"/>
      <c r="D535" s="15"/>
      <c r="E535" s="15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>
      <c r="A536" s="15"/>
      <c r="B536" s="15"/>
      <c r="C536" s="15"/>
      <c r="D536" s="15"/>
      <c r="E536" s="15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>
      <c r="A537" s="15"/>
      <c r="B537" s="15"/>
      <c r="C537" s="15"/>
      <c r="D537" s="15"/>
      <c r="E537" s="15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>
      <c r="A538" s="15"/>
      <c r="B538" s="15"/>
      <c r="C538" s="15"/>
      <c r="D538" s="15"/>
      <c r="E538" s="15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>
      <c r="A539" s="15"/>
      <c r="B539" s="15"/>
      <c r="C539" s="15"/>
      <c r="D539" s="15"/>
      <c r="E539" s="15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>
      <c r="A540" s="15"/>
      <c r="B540" s="15"/>
      <c r="C540" s="15"/>
      <c r="D540" s="15"/>
      <c r="E540" s="15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>
      <c r="A541" s="15"/>
      <c r="B541" s="15"/>
      <c r="C541" s="15"/>
      <c r="D541" s="15"/>
      <c r="E541" s="15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>
      <c r="A542" s="15"/>
      <c r="B542" s="15"/>
      <c r="C542" s="15"/>
      <c r="D542" s="15"/>
      <c r="E542" s="15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>
      <c r="A543" s="15"/>
      <c r="B543" s="15"/>
      <c r="C543" s="15"/>
      <c r="D543" s="15"/>
      <c r="E543" s="15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>
      <c r="A544" s="15"/>
      <c r="B544" s="15"/>
      <c r="C544" s="15"/>
      <c r="D544" s="15"/>
      <c r="E544" s="15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>
      <c r="A545" s="15"/>
      <c r="B545" s="15"/>
      <c r="C545" s="15"/>
      <c r="D545" s="15"/>
      <c r="E545" s="15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>
      <c r="A546" s="15"/>
      <c r="B546" s="15"/>
      <c r="C546" s="15"/>
      <c r="D546" s="15"/>
      <c r="E546" s="15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>
      <c r="A547" s="15"/>
      <c r="B547" s="15"/>
      <c r="C547" s="15"/>
      <c r="D547" s="15"/>
      <c r="E547" s="15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>
      <c r="A548" s="15"/>
      <c r="B548" s="15"/>
      <c r="C548" s="15"/>
      <c r="D548" s="15"/>
      <c r="E548" s="15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>
      <c r="A549" s="15"/>
      <c r="B549" s="15"/>
      <c r="C549" s="15"/>
      <c r="D549" s="15"/>
      <c r="E549" s="15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>
      <c r="A550" s="15"/>
      <c r="B550" s="15"/>
      <c r="C550" s="15"/>
      <c r="D550" s="15"/>
      <c r="E550" s="15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>
      <c r="A551" s="15"/>
      <c r="B551" s="15"/>
      <c r="C551" s="15"/>
      <c r="D551" s="15"/>
      <c r="E551" s="15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>
      <c r="A552" s="15"/>
      <c r="B552" s="15"/>
      <c r="C552" s="15"/>
      <c r="D552" s="15"/>
      <c r="E552" s="15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>
      <c r="A553" s="15"/>
      <c r="B553" s="15"/>
      <c r="C553" s="15"/>
      <c r="D553" s="15"/>
      <c r="E553" s="15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>
      <c r="A554" s="15"/>
      <c r="B554" s="15"/>
      <c r="C554" s="15"/>
      <c r="D554" s="15"/>
      <c r="E554" s="15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>
      <c r="A555" s="15"/>
      <c r="B555" s="15"/>
      <c r="C555" s="15"/>
      <c r="D555" s="15"/>
      <c r="E555" s="15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>
      <c r="A556" s="15"/>
      <c r="B556" s="15"/>
      <c r="C556" s="15"/>
      <c r="D556" s="15"/>
      <c r="E556" s="15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>
      <c r="A557" s="15"/>
      <c r="B557" s="15"/>
      <c r="C557" s="15"/>
      <c r="D557" s="15"/>
      <c r="E557" s="15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>
      <c r="A558" s="15"/>
      <c r="B558" s="15"/>
      <c r="C558" s="15"/>
      <c r="D558" s="15"/>
      <c r="E558" s="15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>
      <c r="A559" s="15"/>
      <c r="B559" s="15"/>
      <c r="C559" s="15"/>
      <c r="D559" s="15"/>
      <c r="E559" s="15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>
      <c r="A560" s="15"/>
      <c r="B560" s="15"/>
      <c r="C560" s="15"/>
      <c r="D560" s="15"/>
      <c r="E560" s="15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>
      <c r="A561" s="15"/>
      <c r="B561" s="15"/>
      <c r="C561" s="15"/>
      <c r="D561" s="15"/>
      <c r="E561" s="15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>
      <c r="A562" s="15"/>
      <c r="B562" s="15"/>
      <c r="C562" s="15"/>
      <c r="D562" s="15"/>
      <c r="E562" s="15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>
      <c r="A563" s="15"/>
      <c r="B563" s="15"/>
      <c r="C563" s="15"/>
      <c r="D563" s="15"/>
      <c r="E563" s="15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>
      <c r="A564" s="15"/>
      <c r="B564" s="15"/>
      <c r="C564" s="15"/>
      <c r="D564" s="15"/>
      <c r="E564" s="15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>
      <c r="A565" s="15"/>
      <c r="B565" s="15"/>
      <c r="C565" s="15"/>
      <c r="D565" s="15"/>
      <c r="E565" s="15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>
      <c r="A566" s="15"/>
      <c r="B566" s="15"/>
      <c r="C566" s="15"/>
      <c r="D566" s="15"/>
      <c r="E566" s="15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>
      <c r="A567" s="15"/>
      <c r="B567" s="15"/>
      <c r="C567" s="15"/>
      <c r="D567" s="15"/>
      <c r="E567" s="15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>
      <c r="A568" s="15"/>
      <c r="B568" s="15"/>
      <c r="C568" s="15"/>
      <c r="D568" s="15"/>
      <c r="E568" s="15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>
      <c r="A569" s="15"/>
      <c r="B569" s="15"/>
      <c r="C569" s="15"/>
      <c r="D569" s="15"/>
      <c r="E569" s="15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>
      <c r="A570" s="15"/>
      <c r="B570" s="15"/>
      <c r="C570" s="15"/>
      <c r="D570" s="15"/>
      <c r="E570" s="15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>
      <c r="A571" s="15"/>
      <c r="B571" s="15"/>
      <c r="C571" s="15"/>
      <c r="D571" s="15"/>
      <c r="E571" s="15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>
      <c r="A572" s="15"/>
      <c r="B572" s="15"/>
      <c r="C572" s="15"/>
      <c r="D572" s="15"/>
      <c r="E572" s="15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>
      <c r="A573" s="15"/>
      <c r="B573" s="15"/>
      <c r="C573" s="15"/>
      <c r="D573" s="15"/>
      <c r="E573" s="15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>
      <c r="A574" s="15"/>
      <c r="B574" s="15"/>
      <c r="C574" s="15"/>
      <c r="D574" s="15"/>
      <c r="E574" s="15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>
      <c r="A575" s="15"/>
      <c r="B575" s="15"/>
      <c r="C575" s="15"/>
      <c r="D575" s="15"/>
      <c r="E575" s="15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>
      <c r="A576" s="15"/>
      <c r="B576" s="15"/>
      <c r="C576" s="15"/>
      <c r="D576" s="15"/>
      <c r="E576" s="15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>
      <c r="A577" s="15"/>
      <c r="B577" s="15"/>
      <c r="C577" s="15"/>
      <c r="D577" s="15"/>
      <c r="E577" s="15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>
      <c r="A578" s="15"/>
      <c r="B578" s="15"/>
      <c r="C578" s="15"/>
      <c r="D578" s="15"/>
      <c r="E578" s="15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>
      <c r="A579" s="15"/>
      <c r="B579" s="15"/>
      <c r="C579" s="15"/>
      <c r="D579" s="15"/>
      <c r="E579" s="15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>
      <c r="A580" s="15"/>
      <c r="B580" s="15"/>
      <c r="C580" s="15"/>
      <c r="D580" s="15"/>
      <c r="E580" s="15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>
      <c r="A581" s="15"/>
      <c r="B581" s="15"/>
      <c r="C581" s="15"/>
      <c r="D581" s="15"/>
      <c r="E581" s="15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>
      <c r="A582" s="15"/>
      <c r="B582" s="15"/>
      <c r="C582" s="15"/>
      <c r="D582" s="15"/>
      <c r="E582" s="15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>
      <c r="A583" s="15"/>
      <c r="B583" s="15"/>
      <c r="C583" s="15"/>
      <c r="D583" s="15"/>
      <c r="E583" s="15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>
      <c r="A584" s="15"/>
      <c r="B584" s="15"/>
      <c r="C584" s="15"/>
      <c r="D584" s="15"/>
      <c r="E584" s="15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>
      <c r="A585" s="15"/>
      <c r="B585" s="15"/>
      <c r="C585" s="15"/>
      <c r="D585" s="15"/>
      <c r="E585" s="15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>
      <c r="A586" s="15"/>
      <c r="B586" s="15"/>
      <c r="C586" s="15"/>
      <c r="D586" s="15"/>
      <c r="E586" s="15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>
      <c r="A587" s="15"/>
      <c r="B587" s="15"/>
      <c r="C587" s="15"/>
      <c r="D587" s="15"/>
      <c r="E587" s="15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>
      <c r="A588" s="15"/>
      <c r="B588" s="15"/>
      <c r="C588" s="15"/>
      <c r="D588" s="15"/>
      <c r="E588" s="15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>
      <c r="A589" s="15"/>
      <c r="B589" s="15"/>
      <c r="C589" s="15"/>
      <c r="D589" s="15"/>
      <c r="E589" s="15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>
      <c r="A590" s="15"/>
      <c r="B590" s="15"/>
      <c r="C590" s="15"/>
      <c r="D590" s="15"/>
      <c r="E590" s="15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>
      <c r="A591" s="15"/>
      <c r="B591" s="15"/>
      <c r="C591" s="15"/>
      <c r="D591" s="15"/>
      <c r="E591" s="15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>
      <c r="A592" s="15"/>
      <c r="B592" s="15"/>
      <c r="C592" s="15"/>
      <c r="D592" s="15"/>
      <c r="E592" s="15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>
      <c r="A593" s="15"/>
      <c r="B593" s="15"/>
      <c r="C593" s="15"/>
      <c r="D593" s="15"/>
      <c r="E593" s="15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>
      <c r="A594" s="15"/>
      <c r="B594" s="15"/>
      <c r="C594" s="15"/>
      <c r="D594" s="15"/>
      <c r="E594" s="15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>
      <c r="A595" s="15"/>
      <c r="B595" s="15"/>
      <c r="C595" s="15"/>
      <c r="D595" s="15"/>
      <c r="E595" s="15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>
      <c r="A596" s="15"/>
      <c r="B596" s="15"/>
      <c r="C596" s="15"/>
      <c r="D596" s="15"/>
      <c r="E596" s="15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>
      <c r="A597" s="15"/>
      <c r="B597" s="15"/>
      <c r="C597" s="15"/>
      <c r="D597" s="15"/>
      <c r="E597" s="15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>
      <c r="A598" s="15"/>
      <c r="B598" s="15"/>
      <c r="C598" s="15"/>
      <c r="D598" s="15"/>
      <c r="E598" s="15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>
      <c r="A599" s="15"/>
      <c r="B599" s="15"/>
      <c r="C599" s="15"/>
      <c r="D599" s="15"/>
      <c r="E599" s="15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>
      <c r="A600" s="15"/>
      <c r="B600" s="15"/>
      <c r="C600" s="15"/>
      <c r="D600" s="15"/>
      <c r="E600" s="15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>
      <c r="A601" s="15"/>
      <c r="B601" s="15"/>
      <c r="C601" s="15"/>
      <c r="D601" s="15"/>
      <c r="E601" s="15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>
      <c r="A602" s="15"/>
      <c r="B602" s="15"/>
      <c r="C602" s="15"/>
      <c r="D602" s="15"/>
      <c r="E602" s="15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>
      <c r="A603" s="15"/>
      <c r="B603" s="15"/>
      <c r="C603" s="15"/>
      <c r="D603" s="15"/>
      <c r="E603" s="15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>
      <c r="A604" s="15"/>
      <c r="B604" s="15"/>
      <c r="C604" s="15"/>
      <c r="D604" s="15"/>
      <c r="E604" s="15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>
      <c r="A605" s="15"/>
      <c r="B605" s="15"/>
      <c r="C605" s="15"/>
      <c r="D605" s="15"/>
      <c r="E605" s="15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>
      <c r="A606" s="15"/>
      <c r="B606" s="15"/>
      <c r="C606" s="15"/>
      <c r="D606" s="15"/>
      <c r="E606" s="15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>
      <c r="A607" s="15"/>
      <c r="B607" s="15"/>
      <c r="C607" s="15"/>
      <c r="D607" s="15"/>
      <c r="E607" s="15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>
      <c r="A608" s="15"/>
      <c r="B608" s="15"/>
      <c r="C608" s="15"/>
      <c r="D608" s="15"/>
      <c r="E608" s="15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>
      <c r="A609" s="15"/>
      <c r="B609" s="15"/>
      <c r="C609" s="15"/>
      <c r="D609" s="15"/>
      <c r="E609" s="15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>
      <c r="A610" s="15"/>
      <c r="B610" s="15"/>
      <c r="C610" s="15"/>
      <c r="D610" s="15"/>
      <c r="E610" s="15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>
      <c r="A611" s="15"/>
      <c r="B611" s="15"/>
      <c r="C611" s="15"/>
      <c r="D611" s="15"/>
      <c r="E611" s="15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>
      <c r="A612" s="15"/>
      <c r="B612" s="15"/>
      <c r="C612" s="15"/>
      <c r="D612" s="15"/>
      <c r="E612" s="15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>
      <c r="A613" s="15"/>
      <c r="B613" s="15"/>
      <c r="C613" s="15"/>
      <c r="D613" s="15"/>
      <c r="E613" s="15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>
      <c r="A614" s="15"/>
      <c r="B614" s="15"/>
      <c r="C614" s="15"/>
      <c r="D614" s="15"/>
      <c r="E614" s="15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>
      <c r="A615" s="15"/>
      <c r="B615" s="15"/>
      <c r="C615" s="15"/>
      <c r="D615" s="15"/>
      <c r="E615" s="15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>
      <c r="A616" s="15"/>
      <c r="B616" s="15"/>
      <c r="C616" s="15"/>
      <c r="D616" s="15"/>
      <c r="E616" s="15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>
      <c r="A617" s="15"/>
      <c r="B617" s="15"/>
      <c r="C617" s="15"/>
      <c r="D617" s="15"/>
      <c r="E617" s="15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>
      <c r="A618" s="15"/>
      <c r="B618" s="15"/>
      <c r="C618" s="15"/>
      <c r="D618" s="15"/>
      <c r="E618" s="15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>
      <c r="A619" s="15"/>
      <c r="B619" s="15"/>
      <c r="C619" s="15"/>
      <c r="D619" s="15"/>
      <c r="E619" s="15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>
      <c r="A620" s="15"/>
      <c r="B620" s="15"/>
      <c r="C620" s="15"/>
      <c r="D620" s="15"/>
      <c r="E620" s="15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>
      <c r="A621" s="15"/>
      <c r="B621" s="15"/>
      <c r="C621" s="15"/>
      <c r="D621" s="15"/>
      <c r="E621" s="15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>
      <c r="A622" s="15"/>
      <c r="B622" s="15"/>
      <c r="C622" s="15"/>
      <c r="D622" s="15"/>
      <c r="E622" s="15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>
      <c r="A623" s="15"/>
      <c r="B623" s="15"/>
      <c r="C623" s="15"/>
      <c r="D623" s="15"/>
      <c r="E623" s="15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>
      <c r="A624" s="15"/>
      <c r="B624" s="15"/>
      <c r="C624" s="15"/>
      <c r="D624" s="15"/>
      <c r="E624" s="15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>
      <c r="A625" s="15"/>
      <c r="B625" s="15"/>
      <c r="C625" s="15"/>
      <c r="D625" s="15"/>
      <c r="E625" s="15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>
      <c r="A626" s="15"/>
      <c r="B626" s="15"/>
      <c r="C626" s="15"/>
      <c r="D626" s="15"/>
      <c r="E626" s="15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>
      <c r="A627" s="15"/>
      <c r="B627" s="15"/>
      <c r="C627" s="15"/>
      <c r="D627" s="15"/>
      <c r="E627" s="15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>
      <c r="A628" s="15"/>
      <c r="B628" s="15"/>
      <c r="C628" s="15"/>
      <c r="D628" s="15"/>
      <c r="E628" s="15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>
      <c r="A629" s="15"/>
      <c r="B629" s="15"/>
      <c r="C629" s="15"/>
      <c r="D629" s="15"/>
      <c r="E629" s="15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>
      <c r="A630" s="15"/>
      <c r="B630" s="15"/>
      <c r="C630" s="15"/>
      <c r="D630" s="15"/>
      <c r="E630" s="15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>
      <c r="A631" s="15"/>
      <c r="B631" s="15"/>
      <c r="C631" s="15"/>
      <c r="D631" s="15"/>
      <c r="E631" s="15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>
      <c r="A632" s="15"/>
      <c r="B632" s="15"/>
      <c r="C632" s="15"/>
      <c r="D632" s="15"/>
      <c r="E632" s="15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>
      <c r="A633" s="15"/>
      <c r="B633" s="15"/>
      <c r="C633" s="15"/>
      <c r="D633" s="15"/>
      <c r="E633" s="15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>
      <c r="A634" s="15"/>
      <c r="B634" s="15"/>
      <c r="C634" s="15"/>
      <c r="D634" s="15"/>
      <c r="E634" s="15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>
      <c r="A635" s="15"/>
      <c r="B635" s="15"/>
      <c r="C635" s="15"/>
      <c r="D635" s="15"/>
      <c r="E635" s="15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>
      <c r="A636" s="15"/>
      <c r="B636" s="15"/>
      <c r="C636" s="15"/>
      <c r="D636" s="15"/>
      <c r="E636" s="15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>
      <c r="A637" s="15"/>
      <c r="B637" s="15"/>
      <c r="C637" s="15"/>
      <c r="D637" s="15"/>
      <c r="E637" s="15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>
      <c r="A638" s="15"/>
      <c r="B638" s="15"/>
      <c r="C638" s="15"/>
      <c r="D638" s="15"/>
      <c r="E638" s="15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>
      <c r="A639" s="15"/>
      <c r="B639" s="15"/>
      <c r="C639" s="15"/>
      <c r="D639" s="15"/>
      <c r="E639" s="15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>
      <c r="A640" s="15"/>
      <c r="B640" s="15"/>
      <c r="C640" s="15"/>
      <c r="D640" s="15"/>
      <c r="E640" s="15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>
      <c r="A641" s="15"/>
      <c r="B641" s="15"/>
      <c r="C641" s="15"/>
      <c r="D641" s="15"/>
      <c r="E641" s="15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>
      <c r="A642" s="15"/>
      <c r="B642" s="15"/>
      <c r="C642" s="15"/>
      <c r="D642" s="15"/>
      <c r="E642" s="15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>
      <c r="A643" s="15"/>
      <c r="B643" s="15"/>
      <c r="C643" s="15"/>
      <c r="D643" s="15"/>
      <c r="E643" s="15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>
      <c r="A644" s="15"/>
      <c r="B644" s="15"/>
      <c r="C644" s="15"/>
      <c r="D644" s="15"/>
      <c r="E644" s="15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>
      <c r="A645" s="15"/>
      <c r="B645" s="15"/>
      <c r="C645" s="15"/>
      <c r="D645" s="15"/>
      <c r="E645" s="15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>
      <c r="A646" s="15"/>
      <c r="B646" s="15"/>
      <c r="C646" s="15"/>
      <c r="D646" s="15"/>
      <c r="E646" s="15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>
      <c r="A647" s="15"/>
      <c r="B647" s="15"/>
      <c r="C647" s="15"/>
      <c r="D647" s="15"/>
      <c r="E647" s="15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>
      <c r="A648" s="15"/>
      <c r="B648" s="15"/>
      <c r="C648" s="15"/>
      <c r="D648" s="15"/>
      <c r="E648" s="15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>
      <c r="A649" s="15"/>
      <c r="B649" s="15"/>
      <c r="C649" s="15"/>
      <c r="D649" s="15"/>
      <c r="E649" s="15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>
      <c r="A650" s="15"/>
      <c r="B650" s="15"/>
      <c r="C650" s="15"/>
      <c r="D650" s="15"/>
      <c r="E650" s="15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>
      <c r="A651" s="15"/>
      <c r="B651" s="15"/>
      <c r="C651" s="15"/>
      <c r="D651" s="15"/>
      <c r="E651" s="15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>
      <c r="A652" s="15"/>
      <c r="B652" s="15"/>
      <c r="C652" s="15"/>
      <c r="D652" s="15"/>
      <c r="E652" s="15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>
      <c r="A653" s="15"/>
      <c r="B653" s="15"/>
      <c r="C653" s="15"/>
      <c r="D653" s="15"/>
      <c r="E653" s="15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>
      <c r="A654" s="15"/>
      <c r="B654" s="15"/>
      <c r="C654" s="15"/>
      <c r="D654" s="15"/>
      <c r="E654" s="15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>
      <c r="A655" s="15"/>
      <c r="B655" s="15"/>
      <c r="C655" s="15"/>
      <c r="D655" s="15"/>
      <c r="E655" s="15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>
      <c r="A656" s="15"/>
      <c r="B656" s="15"/>
      <c r="C656" s="15"/>
      <c r="D656" s="15"/>
      <c r="E656" s="15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>
      <c r="A657" s="15"/>
      <c r="B657" s="15"/>
      <c r="C657" s="15"/>
      <c r="D657" s="15"/>
      <c r="E657" s="15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>
      <c r="A658" s="15"/>
      <c r="B658" s="15"/>
      <c r="C658" s="15"/>
      <c r="D658" s="15"/>
      <c r="E658" s="15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>
      <c r="A659" s="15"/>
      <c r="B659" s="15"/>
      <c r="C659" s="15"/>
      <c r="D659" s="15"/>
      <c r="E659" s="15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>
      <c r="A660" s="15"/>
      <c r="B660" s="15"/>
      <c r="C660" s="15"/>
      <c r="D660" s="15"/>
      <c r="E660" s="15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>
      <c r="A661" s="15"/>
      <c r="B661" s="15"/>
      <c r="C661" s="15"/>
      <c r="D661" s="15"/>
      <c r="E661" s="15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>
      <c r="A662" s="15"/>
      <c r="B662" s="15"/>
      <c r="C662" s="15"/>
      <c r="D662" s="15"/>
      <c r="E662" s="15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>
      <c r="A663" s="15"/>
      <c r="B663" s="15"/>
      <c r="C663" s="15"/>
      <c r="D663" s="15"/>
      <c r="E663" s="15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>
      <c r="A664" s="15"/>
      <c r="B664" s="15"/>
      <c r="C664" s="15"/>
      <c r="D664" s="15"/>
      <c r="E664" s="15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>
      <c r="A665" s="15"/>
      <c r="B665" s="15"/>
      <c r="C665" s="15"/>
      <c r="D665" s="15"/>
      <c r="E665" s="15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>
      <c r="A666" s="15"/>
      <c r="B666" s="15"/>
      <c r="C666" s="15"/>
      <c r="D666" s="15"/>
      <c r="E666" s="15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>
      <c r="A667" s="15"/>
      <c r="B667" s="15"/>
      <c r="C667" s="15"/>
      <c r="D667" s="15"/>
      <c r="E667" s="15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>
      <c r="A668" s="15"/>
      <c r="B668" s="15"/>
      <c r="C668" s="15"/>
      <c r="D668" s="15"/>
      <c r="E668" s="15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>
      <c r="A669" s="15"/>
      <c r="B669" s="15"/>
      <c r="C669" s="15"/>
      <c r="D669" s="15"/>
      <c r="E669" s="15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>
      <c r="A670" s="15"/>
      <c r="B670" s="15"/>
      <c r="C670" s="15"/>
      <c r="D670" s="15"/>
      <c r="E670" s="15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>
      <c r="A671" s="15"/>
      <c r="B671" s="15"/>
      <c r="C671" s="15"/>
      <c r="D671" s="15"/>
      <c r="E671" s="15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>
      <c r="A672" s="15"/>
      <c r="B672" s="15"/>
      <c r="C672" s="15"/>
      <c r="D672" s="15"/>
      <c r="E672" s="15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>
      <c r="A673" s="15"/>
      <c r="B673" s="15"/>
      <c r="C673" s="15"/>
      <c r="D673" s="15"/>
      <c r="E673" s="15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>
      <c r="A674" s="15"/>
      <c r="B674" s="15"/>
      <c r="C674" s="15"/>
      <c r="D674" s="15"/>
      <c r="E674" s="15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>
      <c r="A675" s="15"/>
      <c r="B675" s="15"/>
      <c r="C675" s="15"/>
      <c r="D675" s="15"/>
      <c r="E675" s="15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>
      <c r="A676" s="15"/>
      <c r="B676" s="15"/>
      <c r="C676" s="15"/>
      <c r="D676" s="15"/>
      <c r="E676" s="15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>
      <c r="A677" s="15"/>
      <c r="B677" s="15"/>
      <c r="C677" s="15"/>
      <c r="D677" s="15"/>
      <c r="E677" s="15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>
      <c r="A678" s="15"/>
      <c r="B678" s="15"/>
      <c r="C678" s="15"/>
      <c r="D678" s="15"/>
      <c r="E678" s="15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>
      <c r="A679" s="15"/>
      <c r="B679" s="15"/>
      <c r="C679" s="15"/>
      <c r="D679" s="15"/>
      <c r="E679" s="15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>
      <c r="A680" s="15"/>
      <c r="B680" s="15"/>
      <c r="C680" s="15"/>
      <c r="D680" s="15"/>
      <c r="E680" s="15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>
      <c r="A681" s="15"/>
      <c r="B681" s="15"/>
      <c r="C681" s="15"/>
      <c r="D681" s="15"/>
      <c r="E681" s="15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>
      <c r="A682" s="15"/>
      <c r="B682" s="15"/>
      <c r="C682" s="15"/>
      <c r="D682" s="15"/>
      <c r="E682" s="15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>
      <c r="A683" s="15"/>
      <c r="B683" s="15"/>
      <c r="C683" s="15"/>
      <c r="D683" s="15"/>
      <c r="E683" s="15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>
      <c r="A684" s="15"/>
      <c r="B684" s="15"/>
      <c r="C684" s="15"/>
      <c r="D684" s="15"/>
      <c r="E684" s="15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>
      <c r="A685" s="15"/>
      <c r="B685" s="15"/>
      <c r="C685" s="15"/>
      <c r="D685" s="15"/>
      <c r="E685" s="15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>
      <c r="A686" s="15"/>
      <c r="B686" s="15"/>
      <c r="C686" s="15"/>
      <c r="D686" s="15"/>
      <c r="E686" s="15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>
      <c r="A687" s="15"/>
      <c r="B687" s="15"/>
      <c r="C687" s="15"/>
      <c r="D687" s="15"/>
      <c r="E687" s="15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>
      <c r="A688" s="15"/>
      <c r="B688" s="15"/>
      <c r="C688" s="15"/>
      <c r="D688" s="15"/>
      <c r="E688" s="15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>
      <c r="A689" s="15"/>
      <c r="B689" s="15"/>
      <c r="C689" s="15"/>
      <c r="D689" s="15"/>
      <c r="E689" s="15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>
      <c r="A690" s="15"/>
      <c r="B690" s="15"/>
      <c r="C690" s="15"/>
      <c r="D690" s="15"/>
      <c r="E690" s="15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>
      <c r="A691" s="15"/>
      <c r="B691" s="15"/>
      <c r="C691" s="15"/>
      <c r="D691" s="15"/>
      <c r="E691" s="15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>
      <c r="A692" s="15"/>
      <c r="B692" s="15"/>
      <c r="C692" s="15"/>
      <c r="D692" s="15"/>
      <c r="E692" s="15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>
      <c r="A693" s="15"/>
      <c r="B693" s="15"/>
      <c r="C693" s="15"/>
      <c r="D693" s="15"/>
      <c r="E693" s="15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>
      <c r="A694" s="15"/>
      <c r="B694" s="15"/>
      <c r="C694" s="15"/>
      <c r="D694" s="15"/>
      <c r="E694" s="15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>
      <c r="A695" s="15"/>
      <c r="B695" s="15"/>
      <c r="C695" s="15"/>
      <c r="D695" s="15"/>
      <c r="E695" s="15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>
      <c r="A696" s="15"/>
      <c r="B696" s="15"/>
      <c r="C696" s="15"/>
      <c r="D696" s="15"/>
      <c r="E696" s="15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>
      <c r="A697" s="15"/>
      <c r="B697" s="15"/>
      <c r="C697" s="15"/>
      <c r="D697" s="15"/>
      <c r="E697" s="15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>
      <c r="A698" s="15"/>
      <c r="B698" s="15"/>
      <c r="C698" s="15"/>
      <c r="D698" s="15"/>
      <c r="E698" s="15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>
      <c r="A699" s="15"/>
      <c r="B699" s="15"/>
      <c r="C699" s="15"/>
      <c r="D699" s="15"/>
      <c r="E699" s="15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>
      <c r="A700" s="15"/>
      <c r="B700" s="15"/>
      <c r="C700" s="15"/>
      <c r="D700" s="15"/>
      <c r="E700" s="15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>
      <c r="A701" s="15"/>
      <c r="B701" s="15"/>
      <c r="C701" s="15"/>
      <c r="D701" s="15"/>
      <c r="E701" s="15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>
      <c r="A702" s="15"/>
      <c r="B702" s="15"/>
      <c r="C702" s="15"/>
      <c r="D702" s="15"/>
      <c r="E702" s="15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>
      <c r="A703" s="15"/>
      <c r="B703" s="15"/>
      <c r="C703" s="15"/>
      <c r="D703" s="15"/>
      <c r="E703" s="15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>
      <c r="A704" s="15"/>
      <c r="B704" s="15"/>
      <c r="C704" s="15"/>
      <c r="D704" s="15"/>
      <c r="E704" s="15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>
      <c r="A705" s="15"/>
      <c r="B705" s="15"/>
      <c r="C705" s="15"/>
      <c r="D705" s="15"/>
      <c r="E705" s="15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>
      <c r="A706" s="15"/>
      <c r="B706" s="15"/>
      <c r="C706" s="15"/>
      <c r="D706" s="15"/>
      <c r="E706" s="15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>
      <c r="A707" s="15"/>
      <c r="B707" s="15"/>
      <c r="C707" s="15"/>
      <c r="D707" s="15"/>
      <c r="E707" s="15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>
      <c r="A708" s="15"/>
      <c r="B708" s="15"/>
      <c r="C708" s="15"/>
      <c r="D708" s="15"/>
      <c r="E708" s="15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>
      <c r="A709" s="15"/>
      <c r="B709" s="15"/>
      <c r="C709" s="15"/>
      <c r="D709" s="15"/>
      <c r="E709" s="15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>
      <c r="A710" s="15"/>
      <c r="B710" s="15"/>
      <c r="C710" s="15"/>
      <c r="D710" s="15"/>
      <c r="E710" s="15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>
      <c r="A711" s="15"/>
      <c r="B711" s="15"/>
      <c r="C711" s="15"/>
      <c r="D711" s="15"/>
      <c r="E711" s="15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>
      <c r="A712" s="15"/>
      <c r="B712" s="15"/>
      <c r="C712" s="15"/>
      <c r="D712" s="15"/>
      <c r="E712" s="15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>
      <c r="A713" s="15"/>
      <c r="B713" s="15"/>
      <c r="C713" s="15"/>
      <c r="D713" s="15"/>
      <c r="E713" s="15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>
      <c r="A714" s="15"/>
      <c r="B714" s="15"/>
      <c r="C714" s="15"/>
      <c r="D714" s="15"/>
      <c r="E714" s="15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>
      <c r="A715" s="15"/>
      <c r="B715" s="15"/>
      <c r="C715" s="15"/>
      <c r="D715" s="15"/>
      <c r="E715" s="15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>
      <c r="A716" s="15"/>
      <c r="B716" s="15"/>
      <c r="C716" s="15"/>
      <c r="D716" s="15"/>
      <c r="E716" s="15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>
      <c r="A717" s="15"/>
      <c r="B717" s="15"/>
      <c r="C717" s="15"/>
      <c r="D717" s="15"/>
      <c r="E717" s="15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>
      <c r="A718" s="15"/>
      <c r="B718" s="15"/>
      <c r="C718" s="15"/>
      <c r="D718" s="15"/>
      <c r="E718" s="15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>
      <c r="A719" s="15"/>
      <c r="B719" s="15"/>
      <c r="C719" s="15"/>
      <c r="D719" s="15"/>
      <c r="E719" s="15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>
      <c r="A720" s="15"/>
      <c r="B720" s="15"/>
      <c r="C720" s="15"/>
      <c r="D720" s="15"/>
      <c r="E720" s="15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>
      <c r="A721" s="15"/>
      <c r="B721" s="15"/>
      <c r="C721" s="15"/>
      <c r="D721" s="15"/>
      <c r="E721" s="15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>
      <c r="A722" s="15"/>
      <c r="B722" s="15"/>
      <c r="C722" s="15"/>
      <c r="D722" s="15"/>
      <c r="E722" s="15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>
      <c r="A723" s="15"/>
      <c r="B723" s="15"/>
      <c r="C723" s="15"/>
      <c r="D723" s="15"/>
      <c r="E723" s="15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>
      <c r="A724" s="15"/>
      <c r="B724" s="15"/>
      <c r="C724" s="15"/>
      <c r="D724" s="15"/>
      <c r="E724" s="15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>
      <c r="A725" s="15"/>
      <c r="B725" s="15"/>
      <c r="C725" s="15"/>
      <c r="D725" s="15"/>
      <c r="E725" s="15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>
      <c r="A726" s="15"/>
      <c r="B726" s="15"/>
      <c r="C726" s="15"/>
      <c r="D726" s="15"/>
      <c r="E726" s="15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>
      <c r="A727" s="15"/>
      <c r="B727" s="15"/>
      <c r="C727" s="15"/>
      <c r="D727" s="15"/>
      <c r="E727" s="15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>
      <c r="A728" s="15"/>
      <c r="B728" s="15"/>
      <c r="C728" s="15"/>
      <c r="D728" s="15"/>
      <c r="E728" s="15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>
      <c r="A729" s="15"/>
      <c r="B729" s="15"/>
      <c r="C729" s="15"/>
      <c r="D729" s="15"/>
      <c r="E729" s="15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>
      <c r="A730" s="15"/>
      <c r="B730" s="15"/>
      <c r="C730" s="15"/>
      <c r="D730" s="15"/>
      <c r="E730" s="15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>
      <c r="A731" s="15"/>
      <c r="B731" s="15"/>
      <c r="C731" s="15"/>
      <c r="D731" s="15"/>
      <c r="E731" s="15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>
      <c r="A732" s="15"/>
      <c r="B732" s="15"/>
      <c r="C732" s="15"/>
      <c r="D732" s="15"/>
      <c r="E732" s="15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>
      <c r="A733" s="15"/>
      <c r="B733" s="15"/>
      <c r="C733" s="15"/>
      <c r="D733" s="15"/>
      <c r="E733" s="15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>
      <c r="A734" s="15"/>
      <c r="B734" s="15"/>
      <c r="C734" s="15"/>
      <c r="D734" s="15"/>
      <c r="E734" s="15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>
      <c r="A735" s="15"/>
      <c r="B735" s="15"/>
      <c r="C735" s="15"/>
      <c r="D735" s="15"/>
      <c r="E735" s="15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>
      <c r="A736" s="15"/>
      <c r="B736" s="15"/>
      <c r="C736" s="15"/>
      <c r="D736" s="15"/>
      <c r="E736" s="15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>
      <c r="A737" s="15"/>
      <c r="B737" s="15"/>
      <c r="C737" s="15"/>
      <c r="D737" s="15"/>
      <c r="E737" s="15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>
      <c r="A738" s="15"/>
      <c r="B738" s="15"/>
      <c r="C738" s="15"/>
      <c r="D738" s="15"/>
      <c r="E738" s="15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>
      <c r="A739" s="15"/>
      <c r="B739" s="15"/>
      <c r="C739" s="15"/>
      <c r="D739" s="15"/>
      <c r="E739" s="15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>
      <c r="A740" s="15"/>
      <c r="B740" s="15"/>
      <c r="C740" s="15"/>
      <c r="D740" s="15"/>
      <c r="E740" s="15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>
      <c r="A741" s="15"/>
      <c r="B741" s="15"/>
      <c r="C741" s="15"/>
      <c r="D741" s="15"/>
      <c r="E741" s="15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>
      <c r="A742" s="15"/>
      <c r="B742" s="15"/>
      <c r="C742" s="15"/>
      <c r="D742" s="15"/>
      <c r="E742" s="15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>
      <c r="A743" s="15"/>
      <c r="B743" s="15"/>
      <c r="C743" s="15"/>
      <c r="D743" s="15"/>
      <c r="E743" s="15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>
      <c r="A744" s="15"/>
      <c r="B744" s="15"/>
      <c r="C744" s="15"/>
      <c r="D744" s="15"/>
      <c r="E744" s="15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>
      <c r="A745" s="15"/>
      <c r="B745" s="15"/>
      <c r="C745" s="15"/>
      <c r="D745" s="15"/>
      <c r="E745" s="15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>
      <c r="A746" s="15"/>
      <c r="B746" s="15"/>
      <c r="C746" s="15"/>
      <c r="D746" s="15"/>
      <c r="E746" s="15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>
      <c r="A747" s="15"/>
      <c r="B747" s="15"/>
      <c r="C747" s="15"/>
      <c r="D747" s="15"/>
      <c r="E747" s="15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>
      <c r="A748" s="15"/>
      <c r="B748" s="15"/>
      <c r="C748" s="15"/>
      <c r="D748" s="15"/>
      <c r="E748" s="15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>
      <c r="A749" s="15"/>
      <c r="B749" s="15"/>
      <c r="C749" s="15"/>
      <c r="D749" s="15"/>
      <c r="E749" s="15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>
      <c r="A750" s="15"/>
      <c r="B750" s="15"/>
      <c r="C750" s="15"/>
      <c r="D750" s="15"/>
      <c r="E750" s="15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>
      <c r="A751" s="15"/>
      <c r="B751" s="15"/>
      <c r="C751" s="15"/>
      <c r="D751" s="15"/>
      <c r="E751" s="15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>
      <c r="A752" s="15"/>
      <c r="B752" s="15"/>
      <c r="C752" s="15"/>
      <c r="D752" s="15"/>
      <c r="E752" s="15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>
      <c r="A753" s="15"/>
      <c r="B753" s="15"/>
      <c r="C753" s="15"/>
      <c r="D753" s="15"/>
      <c r="E753" s="15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>
      <c r="A754" s="15"/>
      <c r="B754" s="15"/>
      <c r="C754" s="15"/>
      <c r="D754" s="15"/>
      <c r="E754" s="15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>
      <c r="A755" s="15"/>
      <c r="B755" s="15"/>
      <c r="C755" s="15"/>
      <c r="D755" s="15"/>
      <c r="E755" s="15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>
      <c r="A756" s="15"/>
      <c r="B756" s="15"/>
      <c r="C756" s="15"/>
      <c r="D756" s="15"/>
      <c r="E756" s="15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>
      <c r="A757" s="15"/>
      <c r="B757" s="15"/>
      <c r="C757" s="15"/>
      <c r="D757" s="15"/>
      <c r="E757" s="15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>
      <c r="A758" s="15"/>
      <c r="B758" s="15"/>
      <c r="C758" s="15"/>
      <c r="D758" s="15"/>
      <c r="E758" s="15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>
      <c r="A759" s="15"/>
      <c r="B759" s="15"/>
      <c r="C759" s="15"/>
      <c r="D759" s="15"/>
      <c r="E759" s="15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>
      <c r="A760" s="15"/>
      <c r="B760" s="15"/>
      <c r="C760" s="15"/>
      <c r="D760" s="15"/>
      <c r="E760" s="15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>
      <c r="A761" s="15"/>
      <c r="B761" s="15"/>
      <c r="C761" s="15"/>
      <c r="D761" s="15"/>
      <c r="E761" s="15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>
      <c r="A762" s="15"/>
      <c r="B762" s="15"/>
      <c r="C762" s="15"/>
      <c r="D762" s="15"/>
      <c r="E762" s="15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>
      <c r="A763" s="15"/>
      <c r="B763" s="15"/>
      <c r="C763" s="15"/>
      <c r="D763" s="15"/>
      <c r="E763" s="15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>
      <c r="A764" s="15"/>
      <c r="B764" s="15"/>
      <c r="C764" s="15"/>
      <c r="D764" s="15"/>
      <c r="E764" s="15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>
      <c r="A765" s="15"/>
      <c r="B765" s="15"/>
      <c r="C765" s="15"/>
      <c r="D765" s="15"/>
      <c r="E765" s="15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>
      <c r="A766" s="15"/>
      <c r="B766" s="15"/>
      <c r="C766" s="15"/>
      <c r="D766" s="15"/>
      <c r="E766" s="15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>
      <c r="A767" s="15"/>
      <c r="B767" s="15"/>
      <c r="C767" s="15"/>
      <c r="D767" s="15"/>
      <c r="E767" s="15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>
      <c r="A768" s="15"/>
      <c r="B768" s="15"/>
      <c r="C768" s="15"/>
      <c r="D768" s="15"/>
      <c r="E768" s="15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>
      <c r="A769" s="15"/>
      <c r="B769" s="15"/>
      <c r="C769" s="15"/>
      <c r="D769" s="15"/>
      <c r="E769" s="15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>
      <c r="A770" s="15"/>
      <c r="B770" s="15"/>
      <c r="C770" s="15"/>
      <c r="D770" s="15"/>
      <c r="E770" s="15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>
      <c r="A771" s="15"/>
      <c r="B771" s="15"/>
      <c r="C771" s="15"/>
      <c r="D771" s="15"/>
      <c r="E771" s="15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>
      <c r="A772" s="15"/>
      <c r="B772" s="15"/>
      <c r="C772" s="15"/>
      <c r="D772" s="15"/>
      <c r="E772" s="15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>
      <c r="A773" s="15"/>
      <c r="B773" s="15"/>
      <c r="C773" s="15"/>
      <c r="D773" s="15"/>
      <c r="E773" s="15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>
      <c r="A774" s="15"/>
      <c r="B774" s="15"/>
      <c r="C774" s="15"/>
      <c r="D774" s="15"/>
      <c r="E774" s="15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>
      <c r="A775" s="15"/>
      <c r="B775" s="15"/>
      <c r="C775" s="15"/>
      <c r="D775" s="15"/>
      <c r="E775" s="15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>
      <c r="A776" s="15"/>
      <c r="B776" s="15"/>
      <c r="C776" s="15"/>
      <c r="D776" s="15"/>
      <c r="E776" s="15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>
      <c r="A777" s="15"/>
      <c r="B777" s="15"/>
      <c r="C777" s="15"/>
      <c r="D777" s="15"/>
      <c r="E777" s="15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>
      <c r="A778" s="15"/>
      <c r="B778" s="15"/>
      <c r="C778" s="15"/>
      <c r="D778" s="15"/>
      <c r="E778" s="15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>
      <c r="A779" s="15"/>
      <c r="B779" s="15"/>
      <c r="C779" s="15"/>
      <c r="D779" s="15"/>
      <c r="E779" s="15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>
      <c r="A780" s="15"/>
      <c r="B780" s="15"/>
      <c r="C780" s="15"/>
      <c r="D780" s="15"/>
      <c r="E780" s="15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>
      <c r="A781" s="15"/>
      <c r="B781" s="15"/>
      <c r="C781" s="15"/>
      <c r="D781" s="15"/>
      <c r="E781" s="15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>
      <c r="A782" s="15"/>
      <c r="B782" s="15"/>
      <c r="C782" s="15"/>
      <c r="D782" s="15"/>
      <c r="E782" s="15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>
      <c r="A783" s="15"/>
      <c r="B783" s="15"/>
      <c r="C783" s="15"/>
      <c r="D783" s="15"/>
      <c r="E783" s="15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>
      <c r="A784" s="15"/>
      <c r="B784" s="15"/>
      <c r="C784" s="15"/>
      <c r="D784" s="15"/>
      <c r="E784" s="15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>
      <c r="A785" s="15"/>
      <c r="B785" s="15"/>
      <c r="C785" s="15"/>
      <c r="D785" s="15"/>
      <c r="E785" s="15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>
      <c r="A786" s="15"/>
      <c r="B786" s="15"/>
      <c r="C786" s="15"/>
      <c r="D786" s="15"/>
      <c r="E786" s="15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>
      <c r="A787" s="15"/>
      <c r="B787" s="15"/>
      <c r="C787" s="15"/>
      <c r="D787" s="15"/>
      <c r="E787" s="15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>
      <c r="A788" s="15"/>
      <c r="B788" s="15"/>
      <c r="C788" s="15"/>
      <c r="D788" s="15"/>
      <c r="E788" s="15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>
      <c r="A789" s="15"/>
      <c r="B789" s="15"/>
      <c r="C789" s="15"/>
      <c r="D789" s="15"/>
      <c r="E789" s="15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>
      <c r="A790" s="15"/>
      <c r="B790" s="15"/>
      <c r="C790" s="15"/>
      <c r="D790" s="15"/>
      <c r="E790" s="15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>
      <c r="A791" s="15"/>
      <c r="B791" s="15"/>
      <c r="C791" s="15"/>
      <c r="D791" s="15"/>
      <c r="E791" s="15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>
      <c r="A792" s="15"/>
      <c r="B792" s="15"/>
      <c r="C792" s="15"/>
      <c r="D792" s="15"/>
      <c r="E792" s="15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>
      <c r="A793" s="15"/>
      <c r="B793" s="15"/>
      <c r="C793" s="15"/>
      <c r="D793" s="15"/>
      <c r="E793" s="15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>
      <c r="A794" s="15"/>
      <c r="B794" s="15"/>
      <c r="C794" s="15"/>
      <c r="D794" s="15"/>
      <c r="E794" s="15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>
      <c r="A795" s="15"/>
      <c r="B795" s="15"/>
      <c r="C795" s="15"/>
      <c r="D795" s="15"/>
      <c r="E795" s="15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>
      <c r="A796" s="15"/>
      <c r="B796" s="15"/>
      <c r="C796" s="15"/>
      <c r="D796" s="15"/>
      <c r="E796" s="15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>
      <c r="A797" s="15"/>
      <c r="B797" s="15"/>
      <c r="C797" s="15"/>
      <c r="D797" s="15"/>
      <c r="E797" s="15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>
      <c r="A798" s="15"/>
      <c r="B798" s="15"/>
      <c r="C798" s="15"/>
      <c r="D798" s="15"/>
      <c r="E798" s="15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>
      <c r="A799" s="15"/>
      <c r="B799" s="15"/>
      <c r="C799" s="15"/>
      <c r="D799" s="15"/>
      <c r="E799" s="15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>
      <c r="A800" s="15"/>
      <c r="B800" s="15"/>
      <c r="C800" s="15"/>
      <c r="D800" s="15"/>
      <c r="E800" s="15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>
      <c r="A801" s="15"/>
      <c r="B801" s="15"/>
      <c r="C801" s="15"/>
      <c r="D801" s="15"/>
      <c r="E801" s="15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>
      <c r="A802" s="15"/>
      <c r="B802" s="15"/>
      <c r="C802" s="15"/>
      <c r="D802" s="15"/>
      <c r="E802" s="15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>
      <c r="A803" s="15"/>
      <c r="B803" s="15"/>
      <c r="C803" s="15"/>
      <c r="D803" s="15"/>
      <c r="E803" s="15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>
      <c r="A804" s="15"/>
      <c r="B804" s="15"/>
      <c r="C804" s="15"/>
      <c r="D804" s="15"/>
      <c r="E804" s="15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>
      <c r="A805" s="15"/>
      <c r="B805" s="15"/>
      <c r="C805" s="15"/>
      <c r="D805" s="15"/>
      <c r="E805" s="15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>
      <c r="A806" s="15"/>
      <c r="B806" s="15"/>
      <c r="C806" s="15"/>
      <c r="D806" s="15"/>
      <c r="E806" s="15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>
      <c r="A807" s="15"/>
      <c r="B807" s="15"/>
      <c r="C807" s="15"/>
      <c r="D807" s="15"/>
      <c r="E807" s="15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>
      <c r="A808" s="15"/>
      <c r="B808" s="15"/>
      <c r="C808" s="15"/>
      <c r="D808" s="15"/>
      <c r="E808" s="15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>
      <c r="A809" s="15"/>
      <c r="B809" s="15"/>
      <c r="C809" s="15"/>
      <c r="D809" s="15"/>
      <c r="E809" s="15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>
      <c r="A810" s="15"/>
      <c r="B810" s="15"/>
      <c r="C810" s="15"/>
      <c r="D810" s="15"/>
      <c r="E810" s="15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>
      <c r="A811" s="15"/>
      <c r="B811" s="15"/>
      <c r="C811" s="15"/>
      <c r="D811" s="15"/>
      <c r="E811" s="15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>
      <c r="A812" s="15"/>
      <c r="B812" s="15"/>
      <c r="C812" s="15"/>
      <c r="D812" s="15"/>
      <c r="E812" s="15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>
      <c r="A813" s="15"/>
      <c r="B813" s="15"/>
      <c r="C813" s="15"/>
      <c r="D813" s="15"/>
      <c r="E813" s="15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>
      <c r="A814" s="15"/>
      <c r="B814" s="15"/>
      <c r="C814" s="15"/>
      <c r="D814" s="15"/>
      <c r="E814" s="15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>
      <c r="A815" s="15"/>
      <c r="B815" s="15"/>
      <c r="C815" s="15"/>
      <c r="D815" s="15"/>
      <c r="E815" s="15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>
      <c r="A816" s="15"/>
      <c r="B816" s="15"/>
      <c r="C816" s="15"/>
      <c r="D816" s="15"/>
      <c r="E816" s="15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>
      <c r="A817" s="15"/>
      <c r="B817" s="15"/>
      <c r="C817" s="15"/>
      <c r="D817" s="15"/>
      <c r="E817" s="15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>
      <c r="A818" s="15"/>
      <c r="B818" s="15"/>
      <c r="C818" s="15"/>
      <c r="D818" s="15"/>
      <c r="E818" s="15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>
      <c r="A819" s="15"/>
      <c r="B819" s="15"/>
      <c r="C819" s="15"/>
      <c r="D819" s="15"/>
      <c r="E819" s="15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>
      <c r="A820" s="15"/>
      <c r="B820" s="15"/>
      <c r="C820" s="15"/>
      <c r="D820" s="15"/>
      <c r="E820" s="15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>
      <c r="A821" s="15"/>
      <c r="B821" s="15"/>
      <c r="C821" s="15"/>
      <c r="D821" s="15"/>
      <c r="E821" s="15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>
      <c r="A822" s="15"/>
      <c r="B822" s="15"/>
      <c r="C822" s="15"/>
      <c r="D822" s="15"/>
      <c r="E822" s="15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>
      <c r="A823" s="15"/>
      <c r="B823" s="15"/>
      <c r="C823" s="15"/>
      <c r="D823" s="15"/>
      <c r="E823" s="15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>
      <c r="A824" s="15"/>
      <c r="B824" s="15"/>
      <c r="C824" s="15"/>
      <c r="D824" s="15"/>
      <c r="E824" s="15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>
      <c r="A825" s="15"/>
      <c r="B825" s="15"/>
      <c r="C825" s="15"/>
      <c r="D825" s="15"/>
      <c r="E825" s="15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>
      <c r="A826" s="15"/>
      <c r="B826" s="15"/>
      <c r="C826" s="15"/>
      <c r="D826" s="15"/>
      <c r="E826" s="15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>
      <c r="A827" s="15"/>
      <c r="B827" s="15"/>
      <c r="C827" s="15"/>
      <c r="D827" s="15"/>
      <c r="E827" s="15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>
      <c r="A828" s="15"/>
      <c r="B828" s="15"/>
      <c r="C828" s="15"/>
      <c r="D828" s="15"/>
      <c r="E828" s="15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>
      <c r="A829" s="15"/>
      <c r="B829" s="15"/>
      <c r="C829" s="15"/>
      <c r="D829" s="15"/>
      <c r="E829" s="15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>
      <c r="A830" s="15"/>
      <c r="B830" s="15"/>
      <c r="C830" s="15"/>
      <c r="D830" s="15"/>
      <c r="E830" s="15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>
      <c r="A831" s="15"/>
      <c r="B831" s="15"/>
      <c r="C831" s="15"/>
      <c r="D831" s="15"/>
      <c r="E831" s="15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>
      <c r="A832" s="15"/>
      <c r="B832" s="15"/>
      <c r="C832" s="15"/>
      <c r="D832" s="15"/>
      <c r="E832" s="15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>
      <c r="A833" s="15"/>
      <c r="B833" s="15"/>
      <c r="C833" s="15"/>
      <c r="D833" s="15"/>
      <c r="E833" s="15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>
      <c r="A834" s="15"/>
      <c r="B834" s="15"/>
      <c r="C834" s="15"/>
      <c r="D834" s="15"/>
      <c r="E834" s="15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>
      <c r="A835" s="15"/>
      <c r="B835" s="15"/>
      <c r="C835" s="15"/>
      <c r="D835" s="15"/>
      <c r="E835" s="15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>
      <c r="A836" s="15"/>
      <c r="B836" s="15"/>
      <c r="C836" s="15"/>
      <c r="D836" s="15"/>
      <c r="E836" s="15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>
      <c r="A837" s="15"/>
      <c r="B837" s="15"/>
      <c r="C837" s="15"/>
      <c r="D837" s="15"/>
      <c r="E837" s="15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>
      <c r="A838" s="15"/>
      <c r="B838" s="15"/>
      <c r="C838" s="15"/>
      <c r="D838" s="15"/>
      <c r="E838" s="15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>
      <c r="A839" s="15"/>
      <c r="B839" s="15"/>
      <c r="C839" s="15"/>
      <c r="D839" s="15"/>
      <c r="E839" s="15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>
      <c r="A840" s="15"/>
      <c r="B840" s="15"/>
      <c r="C840" s="15"/>
      <c r="D840" s="15"/>
      <c r="E840" s="15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>
      <c r="A841" s="15"/>
      <c r="B841" s="15"/>
      <c r="C841" s="15"/>
      <c r="D841" s="15"/>
      <c r="E841" s="15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>
      <c r="A842" s="15"/>
      <c r="B842" s="15"/>
      <c r="C842" s="15"/>
      <c r="D842" s="15"/>
      <c r="E842" s="15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>
      <c r="A843" s="15"/>
      <c r="B843" s="15"/>
      <c r="C843" s="15"/>
      <c r="D843" s="15"/>
      <c r="E843" s="15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>
      <c r="A844" s="15"/>
      <c r="B844" s="15"/>
      <c r="C844" s="15"/>
      <c r="D844" s="15"/>
      <c r="E844" s="15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>
      <c r="A845" s="15"/>
      <c r="B845" s="15"/>
      <c r="C845" s="15"/>
      <c r="D845" s="15"/>
      <c r="E845" s="15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>
      <c r="A846" s="15"/>
      <c r="B846" s="15"/>
      <c r="C846" s="15"/>
      <c r="D846" s="15"/>
      <c r="E846" s="15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>
      <c r="A847" s="15"/>
      <c r="B847" s="15"/>
      <c r="C847" s="15"/>
      <c r="D847" s="15"/>
      <c r="E847" s="15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>
      <c r="A848" s="15"/>
      <c r="B848" s="15"/>
      <c r="C848" s="15"/>
      <c r="D848" s="15"/>
      <c r="E848" s="15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>
      <c r="A849" s="15"/>
      <c r="B849" s="15"/>
      <c r="C849" s="15"/>
      <c r="D849" s="15"/>
      <c r="E849" s="15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>
      <c r="A850" s="15"/>
      <c r="B850" s="15"/>
      <c r="C850" s="15"/>
      <c r="D850" s="15"/>
      <c r="E850" s="15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>
      <c r="A851" s="15"/>
      <c r="B851" s="15"/>
      <c r="C851" s="15"/>
      <c r="D851" s="15"/>
      <c r="E851" s="15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>
      <c r="A852" s="15"/>
      <c r="B852" s="15"/>
      <c r="C852" s="15"/>
      <c r="D852" s="15"/>
      <c r="E852" s="15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>
      <c r="A853" s="15"/>
      <c r="B853" s="15"/>
      <c r="C853" s="15"/>
      <c r="D853" s="15"/>
      <c r="E853" s="15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>
      <c r="A854" s="15"/>
      <c r="B854" s="15"/>
      <c r="C854" s="15"/>
      <c r="D854" s="15"/>
      <c r="E854" s="15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>
      <c r="A855" s="15"/>
      <c r="B855" s="15"/>
      <c r="C855" s="15"/>
      <c r="D855" s="15"/>
      <c r="E855" s="15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>
      <c r="A856" s="15"/>
      <c r="B856" s="15"/>
      <c r="C856" s="15"/>
      <c r="D856" s="15"/>
      <c r="E856" s="15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>
      <c r="A857" s="15"/>
      <c r="B857" s="15"/>
      <c r="C857" s="15"/>
      <c r="D857" s="15"/>
      <c r="E857" s="15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>
      <c r="A858" s="15"/>
      <c r="B858" s="15"/>
      <c r="C858" s="15"/>
      <c r="D858" s="15"/>
      <c r="E858" s="15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>
      <c r="A859" s="15"/>
      <c r="B859" s="15"/>
      <c r="C859" s="15"/>
      <c r="D859" s="15"/>
      <c r="E859" s="15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>
      <c r="A860" s="15"/>
      <c r="B860" s="15"/>
      <c r="C860" s="15"/>
      <c r="D860" s="15"/>
      <c r="E860" s="15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>
      <c r="A861" s="15"/>
      <c r="B861" s="15"/>
      <c r="C861" s="15"/>
      <c r="D861" s="15"/>
      <c r="E861" s="15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>
      <c r="A862" s="15"/>
      <c r="B862" s="15"/>
      <c r="C862" s="15"/>
      <c r="D862" s="15"/>
      <c r="E862" s="15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>
      <c r="A863" s="15"/>
      <c r="B863" s="15"/>
      <c r="C863" s="15"/>
      <c r="D863" s="15"/>
      <c r="E863" s="15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>
      <c r="A864" s="15"/>
      <c r="B864" s="15"/>
      <c r="C864" s="15"/>
      <c r="D864" s="15"/>
      <c r="E864" s="15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>
      <c r="A865" s="15"/>
      <c r="B865" s="15"/>
      <c r="C865" s="15"/>
      <c r="D865" s="15"/>
      <c r="E865" s="15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>
      <c r="A866" s="15"/>
      <c r="B866" s="15"/>
      <c r="C866" s="15"/>
      <c r="D866" s="15"/>
      <c r="E866" s="15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>
      <c r="A867" s="15"/>
      <c r="B867" s="15"/>
      <c r="C867" s="15"/>
      <c r="D867" s="15"/>
      <c r="E867" s="15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>
      <c r="A868" s="15"/>
      <c r="B868" s="15"/>
      <c r="C868" s="15"/>
      <c r="D868" s="15"/>
      <c r="E868" s="15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>
      <c r="A869" s="15"/>
      <c r="B869" s="15"/>
      <c r="C869" s="15"/>
      <c r="D869" s="15"/>
      <c r="E869" s="15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>
      <c r="A870" s="15"/>
      <c r="B870" s="15"/>
      <c r="C870" s="15"/>
      <c r="D870" s="15"/>
      <c r="E870" s="15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>
      <c r="A871" s="15"/>
      <c r="B871" s="15"/>
      <c r="C871" s="15"/>
      <c r="D871" s="15"/>
      <c r="E871" s="15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>
      <c r="A872" s="15"/>
      <c r="B872" s="15"/>
      <c r="C872" s="15"/>
      <c r="D872" s="15"/>
      <c r="E872" s="15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>
      <c r="A873" s="15"/>
      <c r="B873" s="15"/>
      <c r="C873" s="15"/>
      <c r="D873" s="15"/>
      <c r="E873" s="15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>
      <c r="A874" s="15"/>
      <c r="B874" s="15"/>
      <c r="C874" s="15"/>
      <c r="D874" s="15"/>
      <c r="E874" s="15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>
      <c r="A875" s="15"/>
      <c r="B875" s="15"/>
      <c r="C875" s="15"/>
      <c r="D875" s="15"/>
      <c r="E875" s="15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>
      <c r="A876" s="15"/>
      <c r="B876" s="15"/>
      <c r="C876" s="15"/>
      <c r="D876" s="15"/>
      <c r="E876" s="15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>
      <c r="A877" s="15"/>
      <c r="B877" s="15"/>
      <c r="C877" s="15"/>
      <c r="D877" s="15"/>
      <c r="E877" s="15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>
      <c r="A878" s="15"/>
      <c r="B878" s="15"/>
      <c r="C878" s="15"/>
      <c r="D878" s="15"/>
      <c r="E878" s="15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>
      <c r="A879" s="15"/>
      <c r="B879" s="15"/>
      <c r="C879" s="15"/>
      <c r="D879" s="15"/>
      <c r="E879" s="15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>
      <c r="A880" s="15"/>
      <c r="B880" s="15"/>
      <c r="C880" s="15"/>
      <c r="D880" s="15"/>
      <c r="E880" s="15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>
      <c r="A881" s="15"/>
      <c r="B881" s="15"/>
      <c r="C881" s="15"/>
      <c r="D881" s="15"/>
      <c r="E881" s="15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>
      <c r="A882" s="15"/>
      <c r="B882" s="15"/>
      <c r="C882" s="15"/>
      <c r="D882" s="15"/>
      <c r="E882" s="15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>
      <c r="A883" s="15"/>
      <c r="B883" s="15"/>
      <c r="C883" s="15"/>
      <c r="D883" s="15"/>
      <c r="E883" s="15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>
      <c r="A884" s="15"/>
      <c r="B884" s="15"/>
      <c r="C884" s="15"/>
      <c r="D884" s="15"/>
      <c r="E884" s="15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>
      <c r="A885" s="15"/>
      <c r="B885" s="15"/>
      <c r="C885" s="15"/>
      <c r="D885" s="15"/>
      <c r="E885" s="15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>
      <c r="A886" s="15"/>
      <c r="B886" s="15"/>
      <c r="C886" s="15"/>
      <c r="D886" s="15"/>
      <c r="E886" s="15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>
      <c r="A887" s="15"/>
      <c r="B887" s="15"/>
      <c r="C887" s="15"/>
      <c r="D887" s="15"/>
      <c r="E887" s="15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>
      <c r="A888" s="15"/>
      <c r="B888" s="15"/>
      <c r="C888" s="15"/>
      <c r="D888" s="15"/>
      <c r="E888" s="15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>
      <c r="A889" s="15"/>
      <c r="B889" s="15"/>
      <c r="C889" s="15"/>
      <c r="D889" s="15"/>
      <c r="E889" s="15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>
      <c r="A890" s="15"/>
      <c r="B890" s="15"/>
      <c r="C890" s="15"/>
      <c r="D890" s="15"/>
      <c r="E890" s="15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>
      <c r="A891" s="15"/>
      <c r="B891" s="15"/>
      <c r="C891" s="15"/>
      <c r="D891" s="15"/>
      <c r="E891" s="15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>
      <c r="A892" s="15"/>
      <c r="B892" s="15"/>
      <c r="C892" s="15"/>
      <c r="D892" s="15"/>
      <c r="E892" s="15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>
      <c r="A893" s="15"/>
      <c r="B893" s="15"/>
      <c r="C893" s="15"/>
      <c r="D893" s="15"/>
      <c r="E893" s="15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>
      <c r="A894" s="15"/>
      <c r="B894" s="15"/>
      <c r="C894" s="15"/>
      <c r="D894" s="15"/>
      <c r="E894" s="15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>
      <c r="A895" s="15"/>
      <c r="B895" s="15"/>
      <c r="C895" s="15"/>
      <c r="D895" s="15"/>
      <c r="E895" s="15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>
      <c r="A896" s="15"/>
      <c r="B896" s="15"/>
      <c r="C896" s="15"/>
      <c r="D896" s="15"/>
      <c r="E896" s="15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>
      <c r="A897" s="15"/>
      <c r="B897" s="15"/>
      <c r="C897" s="15"/>
      <c r="D897" s="15"/>
      <c r="E897" s="15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>
      <c r="A898" s="15"/>
      <c r="B898" s="15"/>
      <c r="C898" s="15"/>
      <c r="D898" s="15"/>
      <c r="E898" s="15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>
      <c r="A899" s="15"/>
      <c r="B899" s="15"/>
      <c r="C899" s="15"/>
      <c r="D899" s="15"/>
      <c r="E899" s="15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>
      <c r="A900" s="15"/>
      <c r="B900" s="15"/>
      <c r="C900" s="15"/>
      <c r="D900" s="15"/>
      <c r="E900" s="15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>
      <c r="A901" s="15"/>
      <c r="B901" s="15"/>
      <c r="C901" s="15"/>
      <c r="D901" s="15"/>
      <c r="E901" s="15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>
      <c r="A902" s="15"/>
      <c r="B902" s="15"/>
      <c r="C902" s="15"/>
      <c r="D902" s="15"/>
      <c r="E902" s="15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>
      <c r="A903" s="15"/>
      <c r="B903" s="15"/>
      <c r="C903" s="15"/>
      <c r="D903" s="15"/>
      <c r="E903" s="15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>
      <c r="A904" s="15"/>
      <c r="B904" s="15"/>
      <c r="C904" s="15"/>
      <c r="D904" s="15"/>
      <c r="E904" s="15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>
      <c r="A905" s="15"/>
      <c r="B905" s="15"/>
      <c r="C905" s="15"/>
      <c r="D905" s="15"/>
      <c r="E905" s="15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>
      <c r="A906" s="15"/>
      <c r="B906" s="15"/>
      <c r="C906" s="15"/>
      <c r="D906" s="15"/>
      <c r="E906" s="15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>
      <c r="A907" s="15"/>
      <c r="B907" s="15"/>
      <c r="C907" s="15"/>
      <c r="D907" s="15"/>
      <c r="E907" s="15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>
      <c r="A908" s="15"/>
      <c r="B908" s="15"/>
      <c r="C908" s="15"/>
      <c r="D908" s="15"/>
      <c r="E908" s="15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>
      <c r="A909" s="15"/>
      <c r="B909" s="15"/>
      <c r="C909" s="15"/>
      <c r="D909" s="15"/>
      <c r="E909" s="15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>
      <c r="A910" s="15"/>
      <c r="B910" s="15"/>
      <c r="C910" s="15"/>
      <c r="D910" s="15"/>
      <c r="E910" s="15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>
      <c r="A911" s="15"/>
      <c r="B911" s="15"/>
      <c r="C911" s="15"/>
      <c r="D911" s="15"/>
      <c r="E911" s="15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>
      <c r="A912" s="15"/>
      <c r="B912" s="15"/>
      <c r="C912" s="15"/>
      <c r="D912" s="15"/>
      <c r="E912" s="15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>
      <c r="A913" s="15"/>
      <c r="B913" s="15"/>
      <c r="C913" s="15"/>
      <c r="D913" s="15"/>
      <c r="E913" s="15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>
      <c r="A914" s="15"/>
      <c r="B914" s="15"/>
      <c r="C914" s="15"/>
      <c r="D914" s="15"/>
      <c r="E914" s="15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>
      <c r="A915" s="15"/>
      <c r="B915" s="15"/>
      <c r="C915" s="15"/>
      <c r="D915" s="15"/>
      <c r="E915" s="15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>
      <c r="A916" s="15"/>
      <c r="B916" s="15"/>
      <c r="C916" s="15"/>
      <c r="D916" s="15"/>
      <c r="E916" s="15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>
      <c r="A917" s="15"/>
      <c r="B917" s="15"/>
      <c r="C917" s="15"/>
      <c r="D917" s="15"/>
      <c r="E917" s="15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>
      <c r="A918" s="15"/>
      <c r="B918" s="15"/>
      <c r="C918" s="15"/>
      <c r="D918" s="15"/>
      <c r="E918" s="15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>
      <c r="A919" s="15"/>
      <c r="B919" s="15"/>
      <c r="C919" s="15"/>
      <c r="D919" s="15"/>
      <c r="E919" s="15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>
      <c r="A920" s="15"/>
      <c r="B920" s="15"/>
      <c r="C920" s="15"/>
      <c r="D920" s="15"/>
      <c r="E920" s="15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>
      <c r="A921" s="15"/>
      <c r="B921" s="15"/>
      <c r="C921" s="15"/>
      <c r="D921" s="15"/>
      <c r="E921" s="15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>
      <c r="A922" s="15"/>
      <c r="B922" s="15"/>
      <c r="C922" s="15"/>
      <c r="D922" s="15"/>
      <c r="E922" s="15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>
      <c r="A923" s="15"/>
      <c r="B923" s="15"/>
      <c r="C923" s="15"/>
      <c r="D923" s="15"/>
      <c r="E923" s="15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>
      <c r="A924" s="15"/>
      <c r="B924" s="15"/>
      <c r="C924" s="15"/>
      <c r="D924" s="15"/>
      <c r="E924" s="15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>
      <c r="A925" s="15"/>
      <c r="B925" s="15"/>
      <c r="C925" s="15"/>
      <c r="D925" s="15"/>
      <c r="E925" s="15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>
      <c r="A926" s="15"/>
      <c r="B926" s="15"/>
      <c r="C926" s="15"/>
      <c r="D926" s="15"/>
      <c r="E926" s="15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>
      <c r="A927" s="15"/>
      <c r="B927" s="15"/>
      <c r="C927" s="15"/>
      <c r="D927" s="15"/>
      <c r="E927" s="15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>
      <c r="A928" s="15"/>
      <c r="B928" s="15"/>
      <c r="C928" s="15"/>
      <c r="D928" s="15"/>
      <c r="E928" s="15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>
      <c r="A929" s="15"/>
      <c r="B929" s="15"/>
      <c r="C929" s="15"/>
      <c r="D929" s="15"/>
      <c r="E929" s="15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>
      <c r="A930" s="15"/>
      <c r="B930" s="15"/>
      <c r="C930" s="15"/>
      <c r="D930" s="15"/>
      <c r="E930" s="15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>
      <c r="A931" s="15"/>
      <c r="B931" s="15"/>
      <c r="C931" s="15"/>
      <c r="D931" s="15"/>
      <c r="E931" s="15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>
      <c r="A932" s="15"/>
      <c r="B932" s="15"/>
      <c r="C932" s="15"/>
      <c r="D932" s="15"/>
      <c r="E932" s="15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>
      <c r="A933" s="15"/>
      <c r="B933" s="15"/>
      <c r="C933" s="15"/>
      <c r="D933" s="15"/>
      <c r="E933" s="15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>
      <c r="A934" s="15"/>
      <c r="B934" s="15"/>
      <c r="C934" s="15"/>
      <c r="D934" s="15"/>
      <c r="E934" s="15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>
      <c r="A935" s="15"/>
      <c r="B935" s="15"/>
      <c r="C935" s="15"/>
      <c r="D935" s="15"/>
      <c r="E935" s="15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>
      <c r="A936" s="15"/>
      <c r="B936" s="15"/>
      <c r="C936" s="15"/>
      <c r="D936" s="15"/>
      <c r="E936" s="15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>
      <c r="A937" s="15"/>
      <c r="B937" s="15"/>
      <c r="C937" s="15"/>
      <c r="D937" s="15"/>
      <c r="E937" s="15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>
      <c r="A938" s="15"/>
      <c r="B938" s="15"/>
      <c r="C938" s="15"/>
      <c r="D938" s="15"/>
      <c r="E938" s="15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>
      <c r="A939" s="15"/>
      <c r="B939" s="15"/>
      <c r="C939" s="15"/>
      <c r="D939" s="15"/>
      <c r="E939" s="15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>
      <c r="A940" s="15"/>
      <c r="B940" s="15"/>
      <c r="C940" s="15"/>
      <c r="D940" s="15"/>
      <c r="E940" s="15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>
      <c r="A941" s="15"/>
      <c r="B941" s="15"/>
      <c r="C941" s="15"/>
      <c r="D941" s="15"/>
      <c r="E941" s="15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>
      <c r="A942" s="15"/>
      <c r="B942" s="15"/>
      <c r="C942" s="15"/>
      <c r="D942" s="15"/>
      <c r="E942" s="15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>
      <c r="A943" s="15"/>
      <c r="B943" s="15"/>
      <c r="C943" s="15"/>
      <c r="D943" s="15"/>
      <c r="E943" s="15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  <row r="944">
      <c r="A944" s="15"/>
      <c r="B944" s="15"/>
      <c r="C944" s="15"/>
      <c r="D944" s="15"/>
      <c r="E944" s="15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</row>
    <row r="945">
      <c r="A945" s="15"/>
      <c r="B945" s="15"/>
      <c r="C945" s="15"/>
      <c r="D945" s="15"/>
      <c r="E945" s="15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</row>
    <row r="946">
      <c r="A946" s="15"/>
      <c r="B946" s="15"/>
      <c r="C946" s="15"/>
      <c r="D946" s="15"/>
      <c r="E946" s="15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</row>
    <row r="947">
      <c r="A947" s="15"/>
      <c r="B947" s="15"/>
      <c r="C947" s="15"/>
      <c r="D947" s="15"/>
      <c r="E947" s="15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</row>
    <row r="948">
      <c r="A948" s="15"/>
      <c r="B948" s="15"/>
      <c r="C948" s="15"/>
      <c r="D948" s="15"/>
      <c r="E948" s="15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</row>
    <row r="949">
      <c r="A949" s="15"/>
      <c r="B949" s="15"/>
      <c r="C949" s="15"/>
      <c r="D949" s="15"/>
      <c r="E949" s="15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</row>
    <row r="950">
      <c r="A950" s="15"/>
      <c r="B950" s="15"/>
      <c r="C950" s="15"/>
      <c r="D950" s="15"/>
      <c r="E950" s="15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</row>
    <row r="951">
      <c r="A951" s="15"/>
      <c r="B951" s="15"/>
      <c r="C951" s="15"/>
      <c r="D951" s="15"/>
      <c r="E951" s="15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</row>
    <row r="952">
      <c r="A952" s="15"/>
      <c r="B952" s="15"/>
      <c r="C952" s="15"/>
      <c r="D952" s="15"/>
      <c r="E952" s="15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</row>
    <row r="953">
      <c r="A953" s="15"/>
      <c r="B953" s="15"/>
      <c r="C953" s="15"/>
      <c r="D953" s="15"/>
      <c r="E953" s="15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</row>
    <row r="954">
      <c r="A954" s="15"/>
      <c r="B954" s="15"/>
      <c r="C954" s="15"/>
      <c r="D954" s="15"/>
      <c r="E954" s="15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</row>
    <row r="955">
      <c r="A955" s="15"/>
      <c r="B955" s="15"/>
      <c r="C955" s="15"/>
      <c r="D955" s="15"/>
      <c r="E955" s="15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</row>
    <row r="956">
      <c r="A956" s="15"/>
      <c r="B956" s="15"/>
      <c r="C956" s="15"/>
      <c r="D956" s="15"/>
      <c r="E956" s="15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</row>
    <row r="957">
      <c r="A957" s="15"/>
      <c r="B957" s="15"/>
      <c r="C957" s="15"/>
      <c r="D957" s="15"/>
      <c r="E957" s="15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</row>
    <row r="958">
      <c r="A958" s="15"/>
      <c r="B958" s="15"/>
      <c r="C958" s="15"/>
      <c r="D958" s="15"/>
      <c r="E958" s="15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</row>
    <row r="959">
      <c r="A959" s="15"/>
      <c r="B959" s="15"/>
      <c r="C959" s="15"/>
      <c r="D959" s="15"/>
      <c r="E959" s="15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</row>
    <row r="960">
      <c r="A960" s="15"/>
      <c r="B960" s="15"/>
      <c r="C960" s="15"/>
      <c r="D960" s="15"/>
      <c r="E960" s="15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</row>
    <row r="961">
      <c r="A961" s="15"/>
      <c r="B961" s="15"/>
      <c r="C961" s="15"/>
      <c r="D961" s="15"/>
      <c r="E961" s="15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</row>
    <row r="962">
      <c r="A962" s="15"/>
      <c r="B962" s="15"/>
      <c r="C962" s="15"/>
      <c r="D962" s="15"/>
      <c r="E962" s="15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</row>
    <row r="963">
      <c r="A963" s="15"/>
      <c r="B963" s="15"/>
      <c r="C963" s="15"/>
      <c r="D963" s="15"/>
      <c r="E963" s="15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</row>
    <row r="964">
      <c r="A964" s="15"/>
      <c r="B964" s="15"/>
      <c r="C964" s="15"/>
      <c r="D964" s="15"/>
      <c r="E964" s="15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</row>
    <row r="965">
      <c r="A965" s="15"/>
      <c r="B965" s="15"/>
      <c r="C965" s="15"/>
      <c r="D965" s="15"/>
      <c r="E965" s="15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</row>
    <row r="966">
      <c r="A966" s="15"/>
      <c r="B966" s="15"/>
      <c r="C966" s="15"/>
      <c r="D966" s="15"/>
      <c r="E966" s="15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</row>
    <row r="967">
      <c r="A967" s="15"/>
      <c r="B967" s="15"/>
      <c r="C967" s="15"/>
      <c r="D967" s="15"/>
      <c r="E967" s="15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</row>
    <row r="968">
      <c r="A968" s="15"/>
      <c r="B968" s="15"/>
      <c r="C968" s="15"/>
      <c r="D968" s="15"/>
      <c r="E968" s="15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</row>
    <row r="969">
      <c r="A969" s="15"/>
      <c r="B969" s="15"/>
      <c r="C969" s="15"/>
      <c r="D969" s="15"/>
      <c r="E969" s="15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</row>
    <row r="970">
      <c r="A970" s="15"/>
      <c r="B970" s="15"/>
      <c r="C970" s="15"/>
      <c r="D970" s="15"/>
      <c r="E970" s="15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</row>
    <row r="971">
      <c r="A971" s="15"/>
      <c r="B971" s="15"/>
      <c r="C971" s="15"/>
      <c r="D971" s="15"/>
      <c r="E971" s="15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</row>
    <row r="972">
      <c r="A972" s="15"/>
      <c r="B972" s="15"/>
      <c r="C972" s="15"/>
      <c r="D972" s="15"/>
      <c r="E972" s="15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</row>
    <row r="973">
      <c r="A973" s="15"/>
      <c r="B973" s="15"/>
      <c r="C973" s="15"/>
      <c r="D973" s="15"/>
      <c r="E973" s="15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</row>
    <row r="974">
      <c r="A974" s="15"/>
      <c r="B974" s="15"/>
      <c r="C974" s="15"/>
      <c r="D974" s="15"/>
      <c r="E974" s="15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</row>
    <row r="975">
      <c r="A975" s="15"/>
      <c r="B975" s="15"/>
      <c r="C975" s="15"/>
      <c r="D975" s="15"/>
      <c r="E975" s="15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</row>
    <row r="976">
      <c r="A976" s="15"/>
      <c r="B976" s="15"/>
      <c r="C976" s="15"/>
      <c r="D976" s="15"/>
      <c r="E976" s="15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</row>
    <row r="977">
      <c r="A977" s="15"/>
      <c r="B977" s="15"/>
      <c r="C977" s="15"/>
      <c r="D977" s="15"/>
      <c r="E977" s="15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</row>
    <row r="978">
      <c r="A978" s="15"/>
      <c r="B978" s="15"/>
      <c r="C978" s="15"/>
      <c r="D978" s="15"/>
      <c r="E978" s="15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</row>
    <row r="979">
      <c r="A979" s="15"/>
      <c r="B979" s="15"/>
      <c r="C979" s="15"/>
      <c r="D979" s="15"/>
      <c r="E979" s="15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</row>
    <row r="980">
      <c r="A980" s="15"/>
      <c r="B980" s="15"/>
      <c r="C980" s="15"/>
      <c r="D980" s="15"/>
      <c r="E980" s="15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</row>
    <row r="981">
      <c r="A981" s="15"/>
      <c r="B981" s="15"/>
      <c r="C981" s="15"/>
      <c r="D981" s="15"/>
      <c r="E981" s="15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</row>
    <row r="982">
      <c r="A982" s="15"/>
      <c r="B982" s="15"/>
      <c r="C982" s="15"/>
      <c r="D982" s="15"/>
      <c r="E982" s="15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</row>
    <row r="983">
      <c r="A983" s="15"/>
      <c r="B983" s="15"/>
      <c r="C983" s="15"/>
      <c r="D983" s="15"/>
      <c r="E983" s="15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</row>
    <row r="984">
      <c r="A984" s="15"/>
      <c r="B984" s="15"/>
      <c r="C984" s="15"/>
      <c r="D984" s="15"/>
      <c r="E984" s="15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</row>
    <row r="985">
      <c r="A985" s="15"/>
      <c r="B985" s="15"/>
      <c r="C985" s="15"/>
      <c r="D985" s="15"/>
      <c r="E985" s="15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</row>
    <row r="986">
      <c r="A986" s="15"/>
      <c r="B986" s="15"/>
      <c r="C986" s="15"/>
      <c r="D986" s="15"/>
      <c r="E986" s="15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</row>
    <row r="987">
      <c r="A987" s="15"/>
      <c r="B987" s="15"/>
      <c r="C987" s="15"/>
      <c r="D987" s="15"/>
      <c r="E987" s="15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</row>
    <row r="988">
      <c r="A988" s="15"/>
      <c r="B988" s="15"/>
      <c r="C988" s="15"/>
      <c r="D988" s="15"/>
      <c r="E988" s="15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</row>
    <row r="989">
      <c r="A989" s="15"/>
      <c r="B989" s="15"/>
      <c r="C989" s="15"/>
      <c r="D989" s="15"/>
      <c r="E989" s="15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</row>
    <row r="990">
      <c r="A990" s="15"/>
      <c r="B990" s="15"/>
      <c r="C990" s="15"/>
      <c r="D990" s="15"/>
      <c r="E990" s="15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</row>
    <row r="991">
      <c r="A991" s="15"/>
      <c r="B991" s="15"/>
      <c r="C991" s="15"/>
      <c r="D991" s="15"/>
      <c r="E991" s="15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</row>
    <row r="992">
      <c r="A992" s="15"/>
      <c r="B992" s="15"/>
      <c r="C992" s="15"/>
      <c r="D992" s="15"/>
      <c r="E992" s="15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</row>
    <row r="993">
      <c r="A993" s="15"/>
      <c r="B993" s="15"/>
      <c r="C993" s="15"/>
      <c r="D993" s="15"/>
      <c r="E993" s="15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</row>
    <row r="994">
      <c r="A994" s="15"/>
      <c r="B994" s="15"/>
      <c r="C994" s="15"/>
      <c r="D994" s="15"/>
      <c r="E994" s="15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</row>
    <row r="995">
      <c r="A995" s="15"/>
      <c r="B995" s="15"/>
      <c r="C995" s="15"/>
      <c r="D995" s="15"/>
      <c r="E995" s="15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</row>
    <row r="996">
      <c r="A996" s="15"/>
      <c r="B996" s="15"/>
      <c r="C996" s="15"/>
      <c r="D996" s="15"/>
      <c r="E996" s="15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</row>
    <row r="997">
      <c r="A997" s="15"/>
      <c r="B997" s="15"/>
      <c r="C997" s="15"/>
      <c r="D997" s="15"/>
      <c r="E997" s="15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</row>
    <row r="998">
      <c r="A998" s="15"/>
      <c r="B998" s="15"/>
      <c r="C998" s="15"/>
      <c r="D998" s="15"/>
      <c r="E998" s="15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</row>
    <row r="999">
      <c r="A999" s="15"/>
      <c r="B999" s="15"/>
      <c r="C999" s="15"/>
      <c r="D999" s="15"/>
      <c r="E999" s="15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</row>
    <row r="1000">
      <c r="A1000" s="15"/>
      <c r="B1000" s="15"/>
      <c r="C1000" s="15"/>
      <c r="D1000" s="15"/>
      <c r="E1000" s="15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</row>
    <row r="1001">
      <c r="A1001" s="15"/>
      <c r="B1001" s="15"/>
      <c r="C1001" s="15"/>
      <c r="D1001" s="15"/>
      <c r="E1001" s="15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</row>
    <row r="1002">
      <c r="A1002" s="15"/>
      <c r="B1002" s="15"/>
      <c r="C1002" s="15"/>
      <c r="D1002" s="15"/>
      <c r="E1002" s="15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</row>
    <row r="1003">
      <c r="A1003" s="15"/>
      <c r="B1003" s="15"/>
      <c r="C1003" s="15"/>
      <c r="D1003" s="15"/>
      <c r="E1003" s="15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</row>
    <row r="1004">
      <c r="A1004" s="15"/>
      <c r="B1004" s="15"/>
      <c r="C1004" s="15"/>
      <c r="D1004" s="15"/>
      <c r="E1004" s="15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</row>
    <row r="1005">
      <c r="A1005" s="15"/>
      <c r="B1005" s="15"/>
      <c r="C1005" s="15"/>
      <c r="D1005" s="15"/>
      <c r="E1005" s="15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</row>
    <row r="1006">
      <c r="A1006" s="15"/>
      <c r="B1006" s="15"/>
      <c r="C1006" s="15"/>
      <c r="D1006" s="15"/>
      <c r="E1006" s="15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</row>
    <row r="1007">
      <c r="A1007" s="15"/>
      <c r="B1007" s="15"/>
      <c r="C1007" s="15"/>
      <c r="D1007" s="15"/>
      <c r="E1007" s="15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</row>
    <row r="1008">
      <c r="A1008" s="15"/>
      <c r="B1008" s="15"/>
      <c r="C1008" s="15"/>
      <c r="D1008" s="15"/>
      <c r="E1008" s="15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</row>
    <row r="1009">
      <c r="A1009" s="15"/>
      <c r="B1009" s="15"/>
      <c r="C1009" s="15"/>
      <c r="D1009" s="15"/>
      <c r="E1009" s="15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</row>
    <row r="1010">
      <c r="A1010" s="15"/>
      <c r="B1010" s="15"/>
      <c r="C1010" s="15"/>
      <c r="D1010" s="15"/>
      <c r="E1010" s="15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</row>
    <row r="1011">
      <c r="A1011" s="15"/>
      <c r="B1011" s="15"/>
      <c r="C1011" s="15"/>
      <c r="D1011" s="15"/>
      <c r="E1011" s="15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</row>
    <row r="1012">
      <c r="A1012" s="15"/>
      <c r="B1012" s="15"/>
      <c r="C1012" s="15"/>
      <c r="D1012" s="15"/>
      <c r="E1012" s="15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</row>
    <row r="1013">
      <c r="A1013" s="15"/>
      <c r="B1013" s="15"/>
      <c r="C1013" s="15"/>
      <c r="D1013" s="15"/>
      <c r="E1013" s="15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</row>
    <row r="1014">
      <c r="A1014" s="15"/>
      <c r="B1014" s="15"/>
      <c r="C1014" s="15"/>
      <c r="D1014" s="15"/>
      <c r="E1014" s="15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</row>
    <row r="1015">
      <c r="A1015" s="15"/>
      <c r="B1015" s="15"/>
      <c r="C1015" s="15"/>
      <c r="D1015" s="15"/>
      <c r="E1015" s="15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</row>
    <row r="1016">
      <c r="A1016" s="15"/>
      <c r="B1016" s="15"/>
      <c r="C1016" s="15"/>
      <c r="D1016" s="15"/>
      <c r="E1016" s="15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</row>
    <row r="1017">
      <c r="A1017" s="15"/>
      <c r="B1017" s="15"/>
      <c r="C1017" s="15"/>
      <c r="D1017" s="15"/>
      <c r="E1017" s="15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</row>
    <row r="1018">
      <c r="A1018" s="15"/>
      <c r="B1018" s="15"/>
      <c r="C1018" s="15"/>
      <c r="D1018" s="15"/>
      <c r="E1018" s="15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</row>
    <row r="1019">
      <c r="A1019" s="15"/>
      <c r="B1019" s="15"/>
      <c r="C1019" s="15"/>
      <c r="D1019" s="15"/>
      <c r="E1019" s="15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</row>
    <row r="1020">
      <c r="A1020" s="15"/>
      <c r="B1020" s="15"/>
      <c r="C1020" s="15"/>
      <c r="D1020" s="15"/>
      <c r="E1020" s="15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</row>
    <row r="1021">
      <c r="A1021" s="15"/>
      <c r="B1021" s="15"/>
      <c r="C1021" s="15"/>
      <c r="D1021" s="15"/>
      <c r="E1021" s="15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</row>
    <row r="1022">
      <c r="A1022" s="15"/>
      <c r="B1022" s="15"/>
      <c r="C1022" s="15"/>
      <c r="D1022" s="15"/>
      <c r="E1022" s="15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</row>
    <row r="1023">
      <c r="A1023" s="15"/>
      <c r="B1023" s="15"/>
      <c r="C1023" s="15"/>
      <c r="D1023" s="15"/>
      <c r="E1023" s="15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</row>
    <row r="1024">
      <c r="A1024" s="15"/>
      <c r="B1024" s="15"/>
      <c r="C1024" s="15"/>
      <c r="D1024" s="15"/>
      <c r="E1024" s="15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</row>
    <row r="1025">
      <c r="A1025" s="15"/>
      <c r="B1025" s="15"/>
      <c r="C1025" s="15"/>
      <c r="D1025" s="15"/>
      <c r="E1025" s="15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</row>
    <row r="1026">
      <c r="A1026" s="15"/>
      <c r="B1026" s="15"/>
      <c r="C1026" s="15"/>
      <c r="D1026" s="15"/>
      <c r="E1026" s="15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</row>
    <row r="1027">
      <c r="A1027" s="15"/>
      <c r="B1027" s="15"/>
      <c r="C1027" s="15"/>
      <c r="D1027" s="15"/>
      <c r="E1027" s="15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</row>
    <row r="1028">
      <c r="A1028" s="15"/>
      <c r="B1028" s="15"/>
      <c r="C1028" s="15"/>
      <c r="D1028" s="15"/>
      <c r="E1028" s="15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</row>
    <row r="1029">
      <c r="A1029" s="15"/>
      <c r="B1029" s="15"/>
      <c r="C1029" s="15"/>
      <c r="D1029" s="15"/>
      <c r="E1029" s="15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</row>
    <row r="1030">
      <c r="A1030" s="15"/>
      <c r="B1030" s="15"/>
      <c r="C1030" s="15"/>
      <c r="D1030" s="15"/>
      <c r="E1030" s="15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</row>
    <row r="1031">
      <c r="A1031" s="15"/>
      <c r="B1031" s="15"/>
      <c r="C1031" s="15"/>
      <c r="D1031" s="15"/>
      <c r="E1031" s="15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</row>
    <row r="1032">
      <c r="A1032" s="15"/>
      <c r="B1032" s="15"/>
      <c r="C1032" s="15"/>
      <c r="D1032" s="15"/>
      <c r="E1032" s="15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</row>
    <row r="1033">
      <c r="A1033" s="15"/>
      <c r="B1033" s="15"/>
      <c r="C1033" s="15"/>
      <c r="D1033" s="15"/>
      <c r="E1033" s="15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</row>
    <row r="1034">
      <c r="A1034" s="15"/>
      <c r="B1034" s="15"/>
      <c r="C1034" s="15"/>
      <c r="D1034" s="15"/>
      <c r="E1034" s="15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</row>
    <row r="1035">
      <c r="A1035" s="15"/>
      <c r="B1035" s="15"/>
      <c r="C1035" s="15"/>
      <c r="D1035" s="15"/>
      <c r="E1035" s="15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</row>
    <row r="1036">
      <c r="A1036" s="15"/>
      <c r="B1036" s="15"/>
      <c r="C1036" s="15"/>
      <c r="D1036" s="15"/>
      <c r="E1036" s="15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</row>
    <row r="1037">
      <c r="A1037" s="15"/>
      <c r="B1037" s="15"/>
      <c r="C1037" s="15"/>
      <c r="D1037" s="15"/>
      <c r="E1037" s="15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</row>
    <row r="1038">
      <c r="A1038" s="15"/>
      <c r="B1038" s="15"/>
      <c r="C1038" s="15"/>
      <c r="D1038" s="15"/>
      <c r="E1038" s="15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</row>
    <row r="1039">
      <c r="A1039" s="15"/>
      <c r="B1039" s="15"/>
      <c r="C1039" s="15"/>
      <c r="D1039" s="15"/>
      <c r="E1039" s="15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</row>
    <row r="1040">
      <c r="A1040" s="15"/>
      <c r="B1040" s="15"/>
      <c r="C1040" s="15"/>
      <c r="D1040" s="15"/>
      <c r="E1040" s="15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</row>
    <row r="1041">
      <c r="A1041" s="15"/>
      <c r="B1041" s="15"/>
      <c r="C1041" s="15"/>
      <c r="D1041" s="15"/>
      <c r="E1041" s="15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</row>
    <row r="1042">
      <c r="A1042" s="15"/>
      <c r="B1042" s="15"/>
      <c r="C1042" s="15"/>
      <c r="D1042" s="15"/>
      <c r="E1042" s="15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</row>
    <row r="1043">
      <c r="A1043" s="15"/>
      <c r="B1043" s="15"/>
      <c r="C1043" s="15"/>
      <c r="D1043" s="15"/>
      <c r="E1043" s="15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</row>
    <row r="1044">
      <c r="A1044" s="15"/>
      <c r="B1044" s="15"/>
      <c r="C1044" s="15"/>
      <c r="D1044" s="15"/>
      <c r="E1044" s="15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</row>
    <row r="1045">
      <c r="A1045" s="15"/>
      <c r="B1045" s="15"/>
      <c r="C1045" s="15"/>
      <c r="D1045" s="15"/>
      <c r="E1045" s="15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</row>
    <row r="1046">
      <c r="A1046" s="15"/>
      <c r="B1046" s="15"/>
      <c r="C1046" s="15"/>
      <c r="D1046" s="15"/>
      <c r="E1046" s="15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</row>
    <row r="1047">
      <c r="A1047" s="15"/>
      <c r="B1047" s="15"/>
      <c r="C1047" s="15"/>
      <c r="D1047" s="15"/>
      <c r="E1047" s="15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</row>
    <row r="1048">
      <c r="A1048" s="15"/>
      <c r="B1048" s="15"/>
      <c r="C1048" s="15"/>
      <c r="D1048" s="15"/>
      <c r="E1048" s="15"/>
      <c r="F1048" s="7"/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</row>
    <row r="1049">
      <c r="A1049" s="15"/>
      <c r="B1049" s="15"/>
      <c r="C1049" s="15"/>
      <c r="D1049" s="15"/>
      <c r="E1049" s="15"/>
      <c r="F1049" s="7"/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</row>
    <row r="1050">
      <c r="A1050" s="15"/>
      <c r="B1050" s="15"/>
      <c r="C1050" s="15"/>
      <c r="D1050" s="15"/>
      <c r="E1050" s="15"/>
      <c r="F1050" s="7"/>
      <c r="G1050" s="7"/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</row>
    <row r="1051">
      <c r="A1051" s="15"/>
      <c r="B1051" s="15"/>
      <c r="C1051" s="15"/>
      <c r="D1051" s="15"/>
      <c r="E1051" s="15"/>
      <c r="F1051" s="7"/>
      <c r="G1051" s="7"/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</row>
    <row r="1052">
      <c r="A1052" s="15"/>
      <c r="B1052" s="15"/>
      <c r="C1052" s="15"/>
      <c r="D1052" s="15"/>
      <c r="E1052" s="15"/>
      <c r="F1052" s="7"/>
      <c r="G1052" s="7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</row>
    <row r="1053">
      <c r="A1053" s="15"/>
      <c r="B1053" s="15"/>
      <c r="C1053" s="15"/>
      <c r="D1053" s="15"/>
      <c r="E1053" s="15"/>
      <c r="F1053" s="7"/>
      <c r="G1053" s="7"/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7"/>
    </row>
    <row r="1054">
      <c r="A1054" s="15"/>
      <c r="B1054" s="15"/>
      <c r="C1054" s="15"/>
      <c r="D1054" s="15"/>
      <c r="E1054" s="15"/>
      <c r="F1054" s="7"/>
      <c r="G1054" s="7"/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/>
    </row>
    <row r="1055">
      <c r="A1055" s="15"/>
      <c r="B1055" s="15"/>
      <c r="C1055" s="15"/>
      <c r="D1055" s="15"/>
      <c r="E1055" s="15"/>
      <c r="F1055" s="7"/>
      <c r="G1055" s="7"/>
      <c r="H1055" s="7"/>
      <c r="I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  <c r="V1055" s="7"/>
    </row>
    <row r="1056">
      <c r="A1056" s="15"/>
      <c r="B1056" s="15"/>
      <c r="C1056" s="15"/>
      <c r="D1056" s="15"/>
      <c r="E1056" s="15"/>
      <c r="F1056" s="7"/>
      <c r="G1056" s="7"/>
      <c r="H1056" s="7"/>
      <c r="I1056" s="7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/>
      <c r="V1056" s="7"/>
    </row>
    <row r="1057">
      <c r="A1057" s="15"/>
      <c r="B1057" s="15"/>
      <c r="C1057" s="15"/>
      <c r="D1057" s="15"/>
      <c r="E1057" s="15"/>
      <c r="F1057" s="7"/>
      <c r="G1057" s="7"/>
      <c r="H1057" s="7"/>
      <c r="I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7"/>
      <c r="V1057" s="7"/>
    </row>
    <row r="1058">
      <c r="A1058" s="15"/>
      <c r="B1058" s="15"/>
      <c r="C1058" s="15"/>
      <c r="D1058" s="15"/>
      <c r="E1058" s="15"/>
      <c r="F1058" s="7"/>
      <c r="G1058" s="7"/>
      <c r="H1058" s="7"/>
      <c r="I1058" s="7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7"/>
      <c r="V1058" s="7"/>
    </row>
    <row r="1059">
      <c r="A1059" s="15"/>
      <c r="B1059" s="15"/>
      <c r="C1059" s="15"/>
      <c r="D1059" s="15"/>
      <c r="E1059" s="15"/>
      <c r="F1059" s="7"/>
      <c r="G1059" s="7"/>
      <c r="H1059" s="7"/>
      <c r="I1059" s="7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 s="7"/>
      <c r="V1059" s="7"/>
    </row>
    <row r="1060">
      <c r="A1060" s="15"/>
      <c r="B1060" s="15"/>
      <c r="C1060" s="15"/>
      <c r="D1060" s="15"/>
      <c r="E1060" s="15"/>
      <c r="F1060" s="7"/>
      <c r="G1060" s="7"/>
      <c r="H1060" s="7"/>
      <c r="I1060" s="7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  <c r="V1060" s="7"/>
    </row>
    <row r="1061">
      <c r="A1061" s="15"/>
      <c r="B1061" s="15"/>
      <c r="C1061" s="15"/>
      <c r="D1061" s="15"/>
      <c r="E1061" s="15"/>
      <c r="F1061" s="7"/>
      <c r="G1061" s="7"/>
      <c r="H1061" s="7"/>
      <c r="I1061" s="7"/>
      <c r="J1061" s="7"/>
      <c r="K1061" s="7"/>
      <c r="L1061" s="7"/>
      <c r="M1061" s="7"/>
      <c r="N1061" s="7"/>
      <c r="O1061" s="7"/>
      <c r="P1061" s="7"/>
      <c r="Q1061" s="7"/>
      <c r="R1061" s="7"/>
      <c r="S1061" s="7"/>
      <c r="T1061" s="7"/>
      <c r="U1061" s="7"/>
      <c r="V1061" s="7"/>
    </row>
    <row r="1062">
      <c r="A1062" s="15"/>
      <c r="B1062" s="15"/>
      <c r="C1062" s="15"/>
      <c r="D1062" s="15"/>
      <c r="E1062" s="15"/>
      <c r="F1062" s="7"/>
      <c r="G1062" s="7"/>
      <c r="H1062" s="7"/>
      <c r="I1062" s="7"/>
      <c r="J1062" s="7"/>
      <c r="K1062" s="7"/>
      <c r="L1062" s="7"/>
      <c r="M1062" s="7"/>
      <c r="N1062" s="7"/>
      <c r="O1062" s="7"/>
      <c r="P1062" s="7"/>
      <c r="Q1062" s="7"/>
      <c r="R1062" s="7"/>
      <c r="S1062" s="7"/>
      <c r="T1062" s="7"/>
      <c r="U1062" s="7"/>
      <c r="V1062" s="7"/>
    </row>
    <row r="1063">
      <c r="A1063" s="15"/>
      <c r="B1063" s="15"/>
      <c r="C1063" s="15"/>
      <c r="D1063" s="15"/>
      <c r="E1063" s="15"/>
      <c r="F1063" s="7"/>
      <c r="G1063" s="7"/>
      <c r="H1063" s="7"/>
      <c r="I1063" s="7"/>
      <c r="J1063" s="7"/>
      <c r="K1063" s="7"/>
      <c r="L1063" s="7"/>
      <c r="M1063" s="7"/>
      <c r="N1063" s="7"/>
      <c r="O1063" s="7"/>
      <c r="P1063" s="7"/>
      <c r="Q1063" s="7"/>
      <c r="R1063" s="7"/>
      <c r="S1063" s="7"/>
      <c r="T1063" s="7"/>
      <c r="U1063" s="7"/>
      <c r="V1063" s="7"/>
    </row>
    <row r="1064">
      <c r="A1064" s="15"/>
      <c r="B1064" s="15"/>
      <c r="C1064" s="15"/>
      <c r="D1064" s="15"/>
      <c r="E1064" s="15"/>
      <c r="F1064" s="7"/>
      <c r="G1064" s="7"/>
      <c r="H1064" s="7"/>
      <c r="I1064" s="7"/>
      <c r="J1064" s="7"/>
      <c r="K1064" s="7"/>
      <c r="L1064" s="7"/>
      <c r="M1064" s="7"/>
      <c r="N1064" s="7"/>
      <c r="O1064" s="7"/>
      <c r="P1064" s="7"/>
      <c r="Q1064" s="7"/>
      <c r="R1064" s="7"/>
      <c r="S1064" s="7"/>
      <c r="T1064" s="7"/>
      <c r="U1064" s="7"/>
      <c r="V1064" s="7"/>
    </row>
    <row r="1065">
      <c r="A1065" s="15"/>
      <c r="B1065" s="15"/>
      <c r="C1065" s="15"/>
      <c r="D1065" s="15"/>
      <c r="E1065" s="15"/>
      <c r="F1065" s="7"/>
      <c r="G1065" s="7"/>
      <c r="H1065" s="7"/>
      <c r="I1065" s="7"/>
      <c r="J1065" s="7"/>
      <c r="K1065" s="7"/>
      <c r="L1065" s="7"/>
      <c r="M1065" s="7"/>
      <c r="N1065" s="7"/>
      <c r="O1065" s="7"/>
      <c r="P1065" s="7"/>
      <c r="Q1065" s="7"/>
      <c r="R1065" s="7"/>
      <c r="S1065" s="7"/>
      <c r="T1065" s="7"/>
      <c r="U1065" s="7"/>
      <c r="V1065" s="7"/>
    </row>
    <row r="1066">
      <c r="A1066" s="15"/>
      <c r="B1066" s="15"/>
      <c r="C1066" s="15"/>
      <c r="D1066" s="15"/>
      <c r="E1066" s="15"/>
      <c r="F1066" s="7"/>
      <c r="G1066" s="7"/>
      <c r="H1066" s="7"/>
      <c r="I1066" s="7"/>
      <c r="J1066" s="7"/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7"/>
      <c r="V1066" s="7"/>
    </row>
    <row r="1067">
      <c r="A1067" s="15"/>
      <c r="B1067" s="15"/>
      <c r="C1067" s="15"/>
      <c r="D1067" s="15"/>
      <c r="E1067" s="15"/>
      <c r="F1067" s="7"/>
      <c r="G1067" s="7"/>
      <c r="H1067" s="7"/>
      <c r="I1067" s="7"/>
      <c r="J1067" s="7"/>
      <c r="K1067" s="7"/>
      <c r="L1067" s="7"/>
      <c r="M1067" s="7"/>
      <c r="N1067" s="7"/>
      <c r="O1067" s="7"/>
      <c r="P1067" s="7"/>
      <c r="Q1067" s="7"/>
      <c r="R1067" s="7"/>
      <c r="S1067" s="7"/>
      <c r="T1067" s="7"/>
      <c r="U1067" s="7"/>
      <c r="V1067" s="7"/>
    </row>
    <row r="1068">
      <c r="A1068" s="15"/>
      <c r="B1068" s="15"/>
      <c r="C1068" s="15"/>
      <c r="D1068" s="15"/>
      <c r="E1068" s="15"/>
      <c r="F1068" s="7"/>
      <c r="G1068" s="7"/>
      <c r="H1068" s="7"/>
      <c r="I1068" s="7"/>
      <c r="J1068" s="7"/>
      <c r="K1068" s="7"/>
      <c r="L1068" s="7"/>
      <c r="M1068" s="7"/>
      <c r="N1068" s="7"/>
      <c r="O1068" s="7"/>
      <c r="P1068" s="7"/>
      <c r="Q1068" s="7"/>
      <c r="R1068" s="7"/>
      <c r="S1068" s="7"/>
      <c r="T1068" s="7"/>
      <c r="U1068" s="7"/>
      <c r="V1068" s="7"/>
    </row>
    <row r="1069">
      <c r="A1069" s="15"/>
      <c r="B1069" s="15"/>
      <c r="C1069" s="15"/>
      <c r="D1069" s="15"/>
      <c r="E1069" s="15"/>
      <c r="F1069" s="7"/>
      <c r="G1069" s="7"/>
      <c r="H1069" s="7"/>
      <c r="I1069" s="7"/>
      <c r="J1069" s="7"/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 s="7"/>
      <c r="V1069" s="7"/>
    </row>
    <row r="1070">
      <c r="A1070" s="15"/>
      <c r="B1070" s="15"/>
      <c r="C1070" s="15"/>
      <c r="D1070" s="15"/>
      <c r="E1070" s="15"/>
      <c r="F1070" s="7"/>
      <c r="G1070" s="7"/>
      <c r="H1070" s="7"/>
      <c r="I1070" s="7"/>
      <c r="J1070" s="7"/>
      <c r="K1070" s="7"/>
      <c r="L1070" s="7"/>
      <c r="M1070" s="7"/>
      <c r="N1070" s="7"/>
      <c r="O1070" s="7"/>
      <c r="P1070" s="7"/>
      <c r="Q1070" s="7"/>
      <c r="R1070" s="7"/>
      <c r="S1070" s="7"/>
      <c r="T1070" s="7"/>
      <c r="U1070" s="7"/>
      <c r="V1070" s="7"/>
    </row>
    <row r="1071">
      <c r="A1071" s="15"/>
      <c r="B1071" s="15"/>
      <c r="C1071" s="15"/>
      <c r="D1071" s="15"/>
      <c r="E1071" s="15"/>
      <c r="F1071" s="7"/>
      <c r="G1071" s="7"/>
      <c r="H1071" s="7"/>
      <c r="I1071" s="7"/>
      <c r="J1071" s="7"/>
      <c r="K1071" s="7"/>
      <c r="L1071" s="7"/>
      <c r="M1071" s="7"/>
      <c r="N1071" s="7"/>
      <c r="O1071" s="7"/>
      <c r="P1071" s="7"/>
      <c r="Q1071" s="7"/>
      <c r="R1071" s="7"/>
      <c r="S1071" s="7"/>
      <c r="T1071" s="7"/>
      <c r="U1071" s="7"/>
      <c r="V1071" s="7"/>
    </row>
    <row r="1072">
      <c r="A1072" s="15"/>
      <c r="B1072" s="15"/>
      <c r="C1072" s="15"/>
      <c r="D1072" s="15"/>
      <c r="E1072" s="15"/>
      <c r="F1072" s="7"/>
      <c r="G1072" s="7"/>
      <c r="H1072" s="7"/>
      <c r="I1072" s="7"/>
      <c r="J1072" s="7"/>
      <c r="K1072" s="7"/>
      <c r="L1072" s="7"/>
      <c r="M1072" s="7"/>
      <c r="N1072" s="7"/>
      <c r="O1072" s="7"/>
      <c r="P1072" s="7"/>
      <c r="Q1072" s="7"/>
      <c r="R1072" s="7"/>
      <c r="S1072" s="7"/>
      <c r="T1072" s="7"/>
      <c r="U1072" s="7"/>
      <c r="V1072" s="7"/>
    </row>
    <row r="1073">
      <c r="A1073" s="15"/>
      <c r="B1073" s="15"/>
      <c r="C1073" s="15"/>
      <c r="D1073" s="15"/>
      <c r="E1073" s="15"/>
      <c r="F1073" s="7"/>
      <c r="G1073" s="7"/>
      <c r="H1073" s="7"/>
      <c r="I1073" s="7"/>
      <c r="J1073" s="7"/>
      <c r="K1073" s="7"/>
      <c r="L1073" s="7"/>
      <c r="M1073" s="7"/>
      <c r="N1073" s="7"/>
      <c r="O1073" s="7"/>
      <c r="P1073" s="7"/>
      <c r="Q1073" s="7"/>
      <c r="R1073" s="7"/>
      <c r="S1073" s="7"/>
      <c r="T1073" s="7"/>
      <c r="U1073" s="7"/>
      <c r="V1073" s="7"/>
    </row>
    <row r="1074">
      <c r="A1074" s="15"/>
      <c r="B1074" s="15"/>
      <c r="C1074" s="15"/>
      <c r="D1074" s="15"/>
      <c r="E1074" s="15"/>
      <c r="F1074" s="7"/>
      <c r="G1074" s="7"/>
      <c r="H1074" s="7"/>
      <c r="I1074" s="7"/>
      <c r="J1074" s="7"/>
      <c r="K1074" s="7"/>
      <c r="L1074" s="7"/>
      <c r="M1074" s="7"/>
      <c r="N1074" s="7"/>
      <c r="O1074" s="7"/>
      <c r="P1074" s="7"/>
      <c r="Q1074" s="7"/>
      <c r="R1074" s="7"/>
      <c r="S1074" s="7"/>
      <c r="T1074" s="7"/>
      <c r="U1074" s="7"/>
      <c r="V1074" s="7"/>
    </row>
    <row r="1075">
      <c r="A1075" s="15"/>
      <c r="B1075" s="15"/>
      <c r="C1075" s="15"/>
      <c r="D1075" s="15"/>
      <c r="E1075" s="15"/>
      <c r="F1075" s="7"/>
      <c r="G1075" s="7"/>
      <c r="H1075" s="7"/>
      <c r="I1075" s="7"/>
      <c r="J1075" s="7"/>
      <c r="K1075" s="7"/>
      <c r="L1075" s="7"/>
      <c r="M1075" s="7"/>
      <c r="N1075" s="7"/>
      <c r="O1075" s="7"/>
      <c r="P1075" s="7"/>
      <c r="Q1075" s="7"/>
      <c r="R1075" s="7"/>
      <c r="S1075" s="7"/>
      <c r="T1075" s="7"/>
      <c r="U1075" s="7"/>
      <c r="V1075" s="7"/>
    </row>
    <row r="1076">
      <c r="A1076" s="15"/>
      <c r="B1076" s="15"/>
      <c r="C1076" s="15"/>
      <c r="D1076" s="15"/>
      <c r="E1076" s="15"/>
      <c r="F1076" s="7"/>
      <c r="G1076" s="7"/>
      <c r="H1076" s="7"/>
      <c r="I1076" s="7"/>
      <c r="J1076" s="7"/>
      <c r="K1076" s="7"/>
      <c r="L1076" s="7"/>
      <c r="M1076" s="7"/>
      <c r="N1076" s="7"/>
      <c r="O1076" s="7"/>
      <c r="P1076" s="7"/>
      <c r="Q1076" s="7"/>
      <c r="R1076" s="7"/>
      <c r="S1076" s="7"/>
      <c r="T1076" s="7"/>
      <c r="U1076" s="7"/>
      <c r="V1076" s="7"/>
    </row>
    <row r="1077">
      <c r="A1077" s="15"/>
      <c r="B1077" s="15"/>
      <c r="C1077" s="15"/>
      <c r="D1077" s="15"/>
      <c r="E1077" s="15"/>
      <c r="F1077" s="7"/>
      <c r="G1077" s="7"/>
      <c r="H1077" s="7"/>
      <c r="I1077" s="7"/>
      <c r="J1077" s="7"/>
      <c r="K1077" s="7"/>
      <c r="L1077" s="7"/>
      <c r="M1077" s="7"/>
      <c r="N1077" s="7"/>
      <c r="O1077" s="7"/>
      <c r="P1077" s="7"/>
      <c r="Q1077" s="7"/>
      <c r="R1077" s="7"/>
      <c r="S1077" s="7"/>
      <c r="T1077" s="7"/>
      <c r="U1077" s="7"/>
      <c r="V1077" s="7"/>
    </row>
    <row r="1078">
      <c r="A1078" s="15"/>
      <c r="B1078" s="15"/>
      <c r="C1078" s="15"/>
      <c r="D1078" s="15"/>
      <c r="E1078" s="15"/>
      <c r="F1078" s="7"/>
      <c r="G1078" s="7"/>
      <c r="H1078" s="7"/>
      <c r="I1078" s="7"/>
      <c r="J1078" s="7"/>
      <c r="K1078" s="7"/>
      <c r="L1078" s="7"/>
      <c r="M1078" s="7"/>
      <c r="N1078" s="7"/>
      <c r="O1078" s="7"/>
      <c r="P1078" s="7"/>
      <c r="Q1078" s="7"/>
      <c r="R1078" s="7"/>
      <c r="S1078" s="7"/>
      <c r="T1078" s="7"/>
      <c r="U1078" s="7"/>
      <c r="V1078" s="7"/>
    </row>
    <row r="1079">
      <c r="A1079" s="15"/>
      <c r="B1079" s="15"/>
      <c r="C1079" s="15"/>
      <c r="D1079" s="15"/>
      <c r="E1079" s="15"/>
      <c r="F1079" s="7"/>
      <c r="G1079" s="7"/>
      <c r="H1079" s="7"/>
      <c r="I1079" s="7"/>
      <c r="J1079" s="7"/>
      <c r="K1079" s="7"/>
      <c r="L1079" s="7"/>
      <c r="M1079" s="7"/>
      <c r="N1079" s="7"/>
      <c r="O1079" s="7"/>
      <c r="P1079" s="7"/>
      <c r="Q1079" s="7"/>
      <c r="R1079" s="7"/>
      <c r="S1079" s="7"/>
      <c r="T1079" s="7"/>
      <c r="U1079" s="7"/>
      <c r="V1079" s="7"/>
    </row>
    <row r="1080">
      <c r="A1080" s="15"/>
      <c r="B1080" s="15"/>
      <c r="C1080" s="15"/>
      <c r="D1080" s="15"/>
      <c r="E1080" s="15"/>
      <c r="F1080" s="7"/>
      <c r="G1080" s="7"/>
      <c r="H1080" s="7"/>
      <c r="I1080" s="7"/>
      <c r="J1080" s="7"/>
      <c r="K1080" s="7"/>
      <c r="L1080" s="7"/>
      <c r="M1080" s="7"/>
      <c r="N1080" s="7"/>
      <c r="O1080" s="7"/>
      <c r="P1080" s="7"/>
      <c r="Q1080" s="7"/>
      <c r="R1080" s="7"/>
      <c r="S1080" s="7"/>
      <c r="T1080" s="7"/>
      <c r="U1080" s="7"/>
      <c r="V1080" s="7"/>
    </row>
    <row r="1081">
      <c r="A1081" s="15"/>
      <c r="B1081" s="15"/>
      <c r="C1081" s="15"/>
      <c r="D1081" s="15"/>
      <c r="E1081" s="15"/>
      <c r="F1081" s="7"/>
      <c r="G1081" s="7"/>
      <c r="H1081" s="7"/>
      <c r="I1081" s="7"/>
      <c r="J1081" s="7"/>
      <c r="K1081" s="7"/>
      <c r="L1081" s="7"/>
      <c r="M1081" s="7"/>
      <c r="N1081" s="7"/>
      <c r="O1081" s="7"/>
      <c r="P1081" s="7"/>
      <c r="Q1081" s="7"/>
      <c r="R1081" s="7"/>
      <c r="S1081" s="7"/>
      <c r="T1081" s="7"/>
      <c r="U1081" s="7"/>
      <c r="V1081" s="7"/>
    </row>
    <row r="1082">
      <c r="A1082" s="15"/>
      <c r="B1082" s="15"/>
      <c r="C1082" s="15"/>
      <c r="D1082" s="15"/>
      <c r="E1082" s="15"/>
      <c r="F1082" s="7"/>
      <c r="G1082" s="7"/>
      <c r="H1082" s="7"/>
      <c r="I1082" s="7"/>
      <c r="J1082" s="7"/>
      <c r="K1082" s="7"/>
      <c r="L1082" s="7"/>
      <c r="M1082" s="7"/>
      <c r="N1082" s="7"/>
      <c r="O1082" s="7"/>
      <c r="P1082" s="7"/>
      <c r="Q1082" s="7"/>
      <c r="R1082" s="7"/>
      <c r="S1082" s="7"/>
      <c r="T1082" s="7"/>
      <c r="U1082" s="7"/>
      <c r="V1082" s="7"/>
    </row>
    <row r="1083">
      <c r="A1083" s="15"/>
      <c r="B1083" s="15"/>
      <c r="C1083" s="15"/>
      <c r="D1083" s="15"/>
      <c r="E1083" s="15"/>
      <c r="F1083" s="7"/>
      <c r="G1083" s="7"/>
      <c r="H1083" s="7"/>
      <c r="I1083" s="7"/>
      <c r="J1083" s="7"/>
      <c r="K1083" s="7"/>
      <c r="L1083" s="7"/>
      <c r="M1083" s="7"/>
      <c r="N1083" s="7"/>
      <c r="O1083" s="7"/>
      <c r="P1083" s="7"/>
      <c r="Q1083" s="7"/>
      <c r="R1083" s="7"/>
      <c r="S1083" s="7"/>
      <c r="T1083" s="7"/>
      <c r="U1083" s="7"/>
      <c r="V1083" s="7"/>
    </row>
    <row r="1084">
      <c r="A1084" s="15"/>
      <c r="B1084" s="15"/>
      <c r="C1084" s="15"/>
      <c r="D1084" s="15"/>
      <c r="E1084" s="15"/>
      <c r="F1084" s="7"/>
      <c r="G1084" s="7"/>
      <c r="H1084" s="7"/>
      <c r="I1084" s="7"/>
      <c r="J1084" s="7"/>
      <c r="K1084" s="7"/>
      <c r="L1084" s="7"/>
      <c r="M1084" s="7"/>
      <c r="N1084" s="7"/>
      <c r="O1084" s="7"/>
      <c r="P1084" s="7"/>
      <c r="Q1084" s="7"/>
      <c r="R1084" s="7"/>
      <c r="S1084" s="7"/>
      <c r="T1084" s="7"/>
      <c r="U1084" s="7"/>
      <c r="V1084" s="7"/>
    </row>
    <row r="1085">
      <c r="A1085" s="15"/>
      <c r="B1085" s="15"/>
      <c r="C1085" s="15"/>
      <c r="D1085" s="15"/>
      <c r="E1085" s="15"/>
      <c r="F1085" s="7"/>
      <c r="G1085" s="7"/>
      <c r="H1085" s="7"/>
      <c r="I1085" s="7"/>
      <c r="J1085" s="7"/>
      <c r="K1085" s="7"/>
      <c r="L1085" s="7"/>
      <c r="M1085" s="7"/>
      <c r="N1085" s="7"/>
      <c r="O1085" s="7"/>
      <c r="P1085" s="7"/>
      <c r="Q1085" s="7"/>
      <c r="R1085" s="7"/>
      <c r="S1085" s="7"/>
      <c r="T1085" s="7"/>
      <c r="U1085" s="7"/>
      <c r="V1085" s="7"/>
    </row>
    <row r="1086">
      <c r="A1086" s="15"/>
      <c r="B1086" s="15"/>
      <c r="C1086" s="15"/>
      <c r="D1086" s="15"/>
      <c r="E1086" s="15"/>
      <c r="F1086" s="7"/>
      <c r="G1086" s="7"/>
      <c r="H1086" s="7"/>
      <c r="I1086" s="7"/>
      <c r="J1086" s="7"/>
      <c r="K1086" s="7"/>
      <c r="L1086" s="7"/>
      <c r="M1086" s="7"/>
      <c r="N1086" s="7"/>
      <c r="O1086" s="7"/>
      <c r="P1086" s="7"/>
      <c r="Q1086" s="7"/>
      <c r="R1086" s="7"/>
      <c r="S1086" s="7"/>
      <c r="T1086" s="7"/>
      <c r="U1086" s="7"/>
      <c r="V1086" s="7"/>
    </row>
    <row r="1087">
      <c r="A1087" s="15"/>
      <c r="B1087" s="15"/>
      <c r="C1087" s="15"/>
      <c r="D1087" s="15"/>
      <c r="E1087" s="15"/>
      <c r="F1087" s="7"/>
      <c r="G1087" s="7"/>
      <c r="H1087" s="7"/>
      <c r="I1087" s="7"/>
      <c r="J1087" s="7"/>
      <c r="K1087" s="7"/>
      <c r="L1087" s="7"/>
      <c r="M1087" s="7"/>
      <c r="N1087" s="7"/>
      <c r="O1087" s="7"/>
      <c r="P1087" s="7"/>
      <c r="Q1087" s="7"/>
      <c r="R1087" s="7"/>
      <c r="S1087" s="7"/>
      <c r="T1087" s="7"/>
      <c r="U1087" s="7"/>
      <c r="V1087" s="7"/>
    </row>
    <row r="1088">
      <c r="A1088" s="15"/>
      <c r="B1088" s="15"/>
      <c r="C1088" s="15"/>
      <c r="D1088" s="15"/>
      <c r="E1088" s="15"/>
      <c r="F1088" s="7"/>
      <c r="G1088" s="7"/>
      <c r="H1088" s="7"/>
      <c r="I1088" s="7"/>
      <c r="J1088" s="7"/>
      <c r="K1088" s="7"/>
      <c r="L1088" s="7"/>
      <c r="M1088" s="7"/>
      <c r="N1088" s="7"/>
      <c r="O1088" s="7"/>
      <c r="P1088" s="7"/>
      <c r="Q1088" s="7"/>
      <c r="R1088" s="7"/>
      <c r="S1088" s="7"/>
      <c r="T1088" s="7"/>
      <c r="U1088" s="7"/>
      <c r="V1088" s="7"/>
    </row>
    <row r="1089">
      <c r="A1089" s="15"/>
      <c r="B1089" s="15"/>
      <c r="C1089" s="15"/>
      <c r="D1089" s="15"/>
      <c r="E1089" s="15"/>
      <c r="F1089" s="7"/>
      <c r="G1089" s="7"/>
      <c r="H1089" s="7"/>
      <c r="I1089" s="7"/>
      <c r="J1089" s="7"/>
      <c r="K1089" s="7"/>
      <c r="L1089" s="7"/>
      <c r="M1089" s="7"/>
      <c r="N1089" s="7"/>
      <c r="O1089" s="7"/>
      <c r="P1089" s="7"/>
      <c r="Q1089" s="7"/>
      <c r="R1089" s="7"/>
      <c r="S1089" s="7"/>
      <c r="T1089" s="7"/>
      <c r="U1089" s="7"/>
      <c r="V1089" s="7"/>
    </row>
    <row r="1090">
      <c r="A1090" s="15"/>
      <c r="B1090" s="15"/>
      <c r="C1090" s="15"/>
      <c r="D1090" s="15"/>
      <c r="E1090" s="15"/>
      <c r="F1090" s="7"/>
      <c r="G1090" s="7"/>
      <c r="H1090" s="7"/>
      <c r="I1090" s="7"/>
      <c r="J1090" s="7"/>
      <c r="K1090" s="7"/>
      <c r="L1090" s="7"/>
      <c r="M1090" s="7"/>
      <c r="N1090" s="7"/>
      <c r="O1090" s="7"/>
      <c r="P1090" s="7"/>
      <c r="Q1090" s="7"/>
      <c r="R1090" s="7"/>
      <c r="S1090" s="7"/>
      <c r="T1090" s="7"/>
      <c r="U1090" s="7"/>
      <c r="V1090" s="7"/>
    </row>
    <row r="1091">
      <c r="A1091" s="15"/>
      <c r="B1091" s="15"/>
      <c r="C1091" s="15"/>
      <c r="D1091" s="15"/>
      <c r="E1091" s="15"/>
      <c r="F1091" s="7"/>
      <c r="G1091" s="7"/>
      <c r="H1091" s="7"/>
      <c r="I1091" s="7"/>
      <c r="J1091" s="7"/>
      <c r="K1091" s="7"/>
      <c r="L1091" s="7"/>
      <c r="M1091" s="7"/>
      <c r="N1091" s="7"/>
      <c r="O1091" s="7"/>
      <c r="P1091" s="7"/>
      <c r="Q1091" s="7"/>
      <c r="R1091" s="7"/>
      <c r="S1091" s="7"/>
      <c r="T1091" s="7"/>
      <c r="U1091" s="7"/>
      <c r="V1091" s="7"/>
    </row>
    <row r="1092">
      <c r="A1092" s="15"/>
      <c r="B1092" s="15"/>
      <c r="C1092" s="15"/>
      <c r="D1092" s="15"/>
      <c r="E1092" s="15"/>
      <c r="F1092" s="7"/>
      <c r="G1092" s="7"/>
      <c r="H1092" s="7"/>
      <c r="I1092" s="7"/>
      <c r="J1092" s="7"/>
      <c r="K1092" s="7"/>
      <c r="L1092" s="7"/>
      <c r="M1092" s="7"/>
      <c r="N1092" s="7"/>
      <c r="O1092" s="7"/>
      <c r="P1092" s="7"/>
      <c r="Q1092" s="7"/>
      <c r="R1092" s="7"/>
      <c r="S1092" s="7"/>
      <c r="T1092" s="7"/>
      <c r="U1092" s="7"/>
      <c r="V1092" s="7"/>
    </row>
    <row r="1093">
      <c r="A1093" s="15"/>
      <c r="B1093" s="15"/>
      <c r="C1093" s="15"/>
      <c r="D1093" s="15"/>
      <c r="E1093" s="15"/>
      <c r="F1093" s="7"/>
      <c r="G1093" s="7"/>
      <c r="H1093" s="7"/>
      <c r="I1093" s="7"/>
      <c r="J1093" s="7"/>
      <c r="K1093" s="7"/>
      <c r="L1093" s="7"/>
      <c r="M1093" s="7"/>
      <c r="N1093" s="7"/>
      <c r="O1093" s="7"/>
      <c r="P1093" s="7"/>
      <c r="Q1093" s="7"/>
      <c r="R1093" s="7"/>
      <c r="S1093" s="7"/>
      <c r="T1093" s="7"/>
      <c r="U1093" s="7"/>
      <c r="V1093" s="7"/>
    </row>
    <row r="1094">
      <c r="A1094" s="15"/>
      <c r="B1094" s="15"/>
      <c r="C1094" s="15"/>
      <c r="D1094" s="15"/>
      <c r="E1094" s="15"/>
      <c r="F1094" s="7"/>
      <c r="G1094" s="7"/>
      <c r="H1094" s="7"/>
      <c r="I1094" s="7"/>
      <c r="J1094" s="7"/>
      <c r="K1094" s="7"/>
      <c r="L1094" s="7"/>
      <c r="M1094" s="7"/>
      <c r="N1094" s="7"/>
      <c r="O1094" s="7"/>
      <c r="P1094" s="7"/>
      <c r="Q1094" s="7"/>
      <c r="R1094" s="7"/>
      <c r="S1094" s="7"/>
      <c r="T1094" s="7"/>
      <c r="U1094" s="7"/>
      <c r="V1094" s="7"/>
    </row>
    <row r="1095">
      <c r="A1095" s="15"/>
      <c r="B1095" s="15"/>
      <c r="C1095" s="15"/>
      <c r="D1095" s="15"/>
      <c r="E1095" s="15"/>
      <c r="F1095" s="7"/>
      <c r="G1095" s="7"/>
      <c r="H1095" s="7"/>
      <c r="I1095" s="7"/>
      <c r="J1095" s="7"/>
      <c r="K1095" s="7"/>
      <c r="L1095" s="7"/>
      <c r="M1095" s="7"/>
      <c r="N1095" s="7"/>
      <c r="O1095" s="7"/>
      <c r="P1095" s="7"/>
      <c r="Q1095" s="7"/>
      <c r="R1095" s="7"/>
      <c r="S1095" s="7"/>
      <c r="T1095" s="7"/>
      <c r="U1095" s="7"/>
      <c r="V1095" s="7"/>
    </row>
    <row r="1096">
      <c r="A1096" s="15"/>
      <c r="B1096" s="15"/>
      <c r="C1096" s="15"/>
      <c r="D1096" s="15"/>
      <c r="E1096" s="15"/>
      <c r="F1096" s="7"/>
      <c r="G1096" s="7"/>
      <c r="H1096" s="7"/>
      <c r="I1096" s="7"/>
      <c r="J1096" s="7"/>
      <c r="K1096" s="7"/>
      <c r="L1096" s="7"/>
      <c r="M1096" s="7"/>
      <c r="N1096" s="7"/>
      <c r="O1096" s="7"/>
      <c r="P1096" s="7"/>
      <c r="Q1096" s="7"/>
      <c r="R1096" s="7"/>
      <c r="S1096" s="7"/>
      <c r="T1096" s="7"/>
      <c r="U1096" s="7"/>
      <c r="V1096" s="7"/>
    </row>
    <row r="1097">
      <c r="A1097" s="15"/>
      <c r="B1097" s="15"/>
      <c r="C1097" s="15"/>
      <c r="D1097" s="15"/>
      <c r="E1097" s="15"/>
      <c r="F1097" s="7"/>
      <c r="G1097" s="7"/>
      <c r="H1097" s="7"/>
      <c r="I1097" s="7"/>
      <c r="J1097" s="7"/>
      <c r="K1097" s="7"/>
      <c r="L1097" s="7"/>
      <c r="M1097" s="7"/>
      <c r="N1097" s="7"/>
      <c r="O1097" s="7"/>
      <c r="P1097" s="7"/>
      <c r="Q1097" s="7"/>
      <c r="R1097" s="7"/>
      <c r="S1097" s="7"/>
      <c r="T1097" s="7"/>
      <c r="U1097" s="7"/>
      <c r="V1097" s="7"/>
    </row>
    <row r="1098">
      <c r="A1098" s="15"/>
      <c r="B1098" s="15"/>
      <c r="C1098" s="15"/>
      <c r="D1098" s="15"/>
      <c r="E1098" s="15"/>
      <c r="F1098" s="7"/>
      <c r="G1098" s="7"/>
      <c r="H1098" s="7"/>
      <c r="I1098" s="7"/>
      <c r="J1098" s="7"/>
      <c r="K1098" s="7"/>
      <c r="L1098" s="7"/>
      <c r="M1098" s="7"/>
      <c r="N1098" s="7"/>
      <c r="O1098" s="7"/>
      <c r="P1098" s="7"/>
      <c r="Q1098" s="7"/>
      <c r="R1098" s="7"/>
      <c r="S1098" s="7"/>
      <c r="T1098" s="7"/>
      <c r="U1098" s="7"/>
      <c r="V1098" s="7"/>
    </row>
    <row r="1099">
      <c r="A1099" s="15"/>
      <c r="B1099" s="15"/>
      <c r="C1099" s="15"/>
      <c r="D1099" s="15"/>
      <c r="E1099" s="15"/>
      <c r="F1099" s="7"/>
      <c r="G1099" s="7"/>
      <c r="H1099" s="7"/>
      <c r="I1099" s="7"/>
      <c r="J1099" s="7"/>
      <c r="K1099" s="7"/>
      <c r="L1099" s="7"/>
      <c r="M1099" s="7"/>
      <c r="N1099" s="7"/>
      <c r="O1099" s="7"/>
      <c r="P1099" s="7"/>
      <c r="Q1099" s="7"/>
      <c r="R1099" s="7"/>
      <c r="S1099" s="7"/>
      <c r="T1099" s="7"/>
      <c r="U1099" s="7"/>
      <c r="V1099" s="7"/>
    </row>
    <row r="1100">
      <c r="A1100" s="15"/>
      <c r="B1100" s="15"/>
      <c r="C1100" s="15"/>
      <c r="D1100" s="15"/>
      <c r="E1100" s="15"/>
      <c r="F1100" s="7"/>
      <c r="G1100" s="7"/>
      <c r="H1100" s="7"/>
      <c r="I1100" s="7"/>
      <c r="J1100" s="7"/>
      <c r="K1100" s="7"/>
      <c r="L1100" s="7"/>
      <c r="M1100" s="7"/>
      <c r="N1100" s="7"/>
      <c r="O1100" s="7"/>
      <c r="P1100" s="7"/>
      <c r="Q1100" s="7"/>
      <c r="R1100" s="7"/>
      <c r="S1100" s="7"/>
      <c r="T1100" s="7"/>
      <c r="U1100" s="7"/>
      <c r="V1100" s="7"/>
    </row>
    <row r="1101">
      <c r="A1101" s="15"/>
      <c r="B1101" s="15"/>
      <c r="C1101" s="15"/>
      <c r="D1101" s="15"/>
      <c r="E1101" s="15"/>
      <c r="F1101" s="7"/>
      <c r="G1101" s="7"/>
      <c r="H1101" s="7"/>
      <c r="I1101" s="7"/>
      <c r="J1101" s="7"/>
      <c r="K1101" s="7"/>
      <c r="L1101" s="7"/>
      <c r="M1101" s="7"/>
      <c r="N1101" s="7"/>
      <c r="O1101" s="7"/>
      <c r="P1101" s="7"/>
      <c r="Q1101" s="7"/>
      <c r="R1101" s="7"/>
      <c r="S1101" s="7"/>
      <c r="T1101" s="7"/>
      <c r="U1101" s="7"/>
      <c r="V1101" s="7"/>
    </row>
    <row r="1102">
      <c r="A1102" s="15"/>
      <c r="B1102" s="15"/>
      <c r="C1102" s="15"/>
      <c r="D1102" s="15"/>
      <c r="E1102" s="15"/>
      <c r="F1102" s="7"/>
      <c r="G1102" s="7"/>
      <c r="H1102" s="7"/>
      <c r="I1102" s="7"/>
      <c r="J1102" s="7"/>
      <c r="K1102" s="7"/>
      <c r="L1102" s="7"/>
      <c r="M1102" s="7"/>
      <c r="N1102" s="7"/>
      <c r="O1102" s="7"/>
      <c r="P1102" s="7"/>
      <c r="Q1102" s="7"/>
      <c r="R1102" s="7"/>
      <c r="S1102" s="7"/>
      <c r="T1102" s="7"/>
      <c r="U1102" s="7"/>
      <c r="V1102" s="7"/>
    </row>
    <row r="1103">
      <c r="A1103" s="15"/>
      <c r="B1103" s="15"/>
      <c r="C1103" s="15"/>
      <c r="D1103" s="15"/>
      <c r="E1103" s="15"/>
      <c r="F1103" s="7"/>
      <c r="G1103" s="7"/>
      <c r="H1103" s="7"/>
      <c r="I1103" s="7"/>
      <c r="J1103" s="7"/>
      <c r="K1103" s="7"/>
      <c r="L1103" s="7"/>
      <c r="M1103" s="7"/>
      <c r="N1103" s="7"/>
      <c r="O1103" s="7"/>
      <c r="P1103" s="7"/>
      <c r="Q1103" s="7"/>
      <c r="R1103" s="7"/>
      <c r="S1103" s="7"/>
      <c r="T1103" s="7"/>
      <c r="U1103" s="7"/>
      <c r="V1103" s="7"/>
    </row>
    <row r="1104">
      <c r="A1104" s="15"/>
      <c r="B1104" s="15"/>
      <c r="C1104" s="15"/>
      <c r="D1104" s="15"/>
      <c r="E1104" s="15"/>
      <c r="F1104" s="7"/>
      <c r="G1104" s="7"/>
      <c r="H1104" s="7"/>
      <c r="I1104" s="7"/>
      <c r="J1104" s="7"/>
      <c r="K1104" s="7"/>
      <c r="L1104" s="7"/>
      <c r="M1104" s="7"/>
      <c r="N1104" s="7"/>
      <c r="O1104" s="7"/>
      <c r="P1104" s="7"/>
      <c r="Q1104" s="7"/>
      <c r="R1104" s="7"/>
      <c r="S1104" s="7"/>
      <c r="T1104" s="7"/>
      <c r="U1104" s="7"/>
      <c r="V1104" s="7"/>
    </row>
    <row r="1105">
      <c r="A1105" s="15"/>
      <c r="B1105" s="15"/>
      <c r="C1105" s="15"/>
      <c r="D1105" s="15"/>
      <c r="E1105" s="15"/>
      <c r="F1105" s="7"/>
      <c r="G1105" s="7"/>
      <c r="H1105" s="7"/>
      <c r="I1105" s="7"/>
      <c r="J1105" s="7"/>
      <c r="K1105" s="7"/>
      <c r="L1105" s="7"/>
      <c r="M1105" s="7"/>
      <c r="N1105" s="7"/>
      <c r="O1105" s="7"/>
      <c r="P1105" s="7"/>
      <c r="Q1105" s="7"/>
      <c r="R1105" s="7"/>
      <c r="S1105" s="7"/>
      <c r="T1105" s="7"/>
      <c r="U1105" s="7"/>
      <c r="V1105" s="7"/>
    </row>
    <row r="1106">
      <c r="A1106" s="15"/>
      <c r="B1106" s="15"/>
      <c r="C1106" s="15"/>
      <c r="D1106" s="15"/>
      <c r="E1106" s="15"/>
      <c r="F1106" s="7"/>
      <c r="G1106" s="7"/>
      <c r="H1106" s="7"/>
      <c r="I1106" s="7"/>
      <c r="J1106" s="7"/>
      <c r="K1106" s="7"/>
      <c r="L1106" s="7"/>
      <c r="M1106" s="7"/>
      <c r="N1106" s="7"/>
      <c r="O1106" s="7"/>
      <c r="P1106" s="7"/>
      <c r="Q1106" s="7"/>
      <c r="R1106" s="7"/>
      <c r="S1106" s="7"/>
      <c r="T1106" s="7"/>
      <c r="U1106" s="7"/>
      <c r="V1106" s="7"/>
    </row>
    <row r="1107">
      <c r="A1107" s="15"/>
      <c r="B1107" s="15"/>
      <c r="C1107" s="15"/>
      <c r="D1107" s="15"/>
      <c r="E1107" s="15"/>
      <c r="F1107" s="7"/>
      <c r="G1107" s="7"/>
      <c r="H1107" s="7"/>
      <c r="I1107" s="7"/>
      <c r="J1107" s="7"/>
      <c r="K1107" s="7"/>
      <c r="L1107" s="7"/>
      <c r="M1107" s="7"/>
      <c r="N1107" s="7"/>
      <c r="O1107" s="7"/>
      <c r="P1107" s="7"/>
      <c r="Q1107" s="7"/>
      <c r="R1107" s="7"/>
      <c r="S1107" s="7"/>
      <c r="T1107" s="7"/>
      <c r="U1107" s="7"/>
      <c r="V1107" s="7"/>
    </row>
    <row r="1108">
      <c r="A1108" s="15"/>
      <c r="B1108" s="15"/>
      <c r="C1108" s="15"/>
      <c r="D1108" s="15"/>
      <c r="E1108" s="15"/>
      <c r="F1108" s="7"/>
      <c r="G1108" s="7"/>
      <c r="H1108" s="7"/>
      <c r="I1108" s="7"/>
      <c r="J1108" s="7"/>
      <c r="K1108" s="7"/>
      <c r="L1108" s="7"/>
      <c r="M1108" s="7"/>
      <c r="N1108" s="7"/>
      <c r="O1108" s="7"/>
      <c r="P1108" s="7"/>
      <c r="Q1108" s="7"/>
      <c r="R1108" s="7"/>
      <c r="S1108" s="7"/>
      <c r="T1108" s="7"/>
      <c r="U1108" s="7"/>
      <c r="V1108" s="7"/>
    </row>
    <row r="1109">
      <c r="A1109" s="15"/>
      <c r="B1109" s="15"/>
      <c r="C1109" s="15"/>
      <c r="D1109" s="15"/>
      <c r="E1109" s="15"/>
      <c r="F1109" s="7"/>
      <c r="G1109" s="7"/>
      <c r="H1109" s="7"/>
      <c r="I1109" s="7"/>
      <c r="J1109" s="7"/>
      <c r="K1109" s="7"/>
      <c r="L1109" s="7"/>
      <c r="M1109" s="7"/>
      <c r="N1109" s="7"/>
      <c r="O1109" s="7"/>
      <c r="P1109" s="7"/>
      <c r="Q1109" s="7"/>
      <c r="R1109" s="7"/>
      <c r="S1109" s="7"/>
      <c r="T1109" s="7"/>
      <c r="U1109" s="7"/>
      <c r="V1109" s="7"/>
    </row>
    <row r="1110">
      <c r="A1110" s="15"/>
      <c r="B1110" s="15"/>
      <c r="C1110" s="15"/>
      <c r="D1110" s="15"/>
      <c r="E1110" s="15"/>
      <c r="F1110" s="7"/>
      <c r="G1110" s="7"/>
      <c r="H1110" s="7"/>
      <c r="I1110" s="7"/>
      <c r="J1110" s="7"/>
      <c r="K1110" s="7"/>
      <c r="L1110" s="7"/>
      <c r="M1110" s="7"/>
      <c r="N1110" s="7"/>
      <c r="O1110" s="7"/>
      <c r="P1110" s="7"/>
      <c r="Q1110" s="7"/>
      <c r="R1110" s="7"/>
      <c r="S1110" s="7"/>
      <c r="T1110" s="7"/>
      <c r="U1110" s="7"/>
      <c r="V1110" s="7"/>
    </row>
    <row r="1111">
      <c r="A1111" s="15"/>
      <c r="B1111" s="15"/>
      <c r="C1111" s="15"/>
      <c r="D1111" s="15"/>
      <c r="E1111" s="15"/>
      <c r="F1111" s="7"/>
      <c r="G1111" s="7"/>
      <c r="H1111" s="7"/>
      <c r="I1111" s="7"/>
      <c r="J1111" s="7"/>
      <c r="K1111" s="7"/>
      <c r="L1111" s="7"/>
      <c r="M1111" s="7"/>
      <c r="N1111" s="7"/>
      <c r="O1111" s="7"/>
      <c r="P1111" s="7"/>
      <c r="Q1111" s="7"/>
      <c r="R1111" s="7"/>
      <c r="S1111" s="7"/>
      <c r="T1111" s="7"/>
      <c r="U1111" s="7"/>
      <c r="V1111" s="7"/>
    </row>
    <row r="1112">
      <c r="A1112" s="15"/>
      <c r="B1112" s="15"/>
      <c r="C1112" s="15"/>
      <c r="D1112" s="15"/>
      <c r="E1112" s="15"/>
      <c r="F1112" s="7"/>
      <c r="G1112" s="7"/>
      <c r="H1112" s="7"/>
      <c r="I1112" s="7"/>
      <c r="J1112" s="7"/>
      <c r="K1112" s="7"/>
      <c r="L1112" s="7"/>
      <c r="M1112" s="7"/>
      <c r="N1112" s="7"/>
      <c r="O1112" s="7"/>
      <c r="P1112" s="7"/>
      <c r="Q1112" s="7"/>
      <c r="R1112" s="7"/>
      <c r="S1112" s="7"/>
      <c r="T1112" s="7"/>
      <c r="U1112" s="7"/>
      <c r="V1112" s="7"/>
    </row>
    <row r="1113">
      <c r="A1113" s="15"/>
      <c r="B1113" s="15"/>
      <c r="C1113" s="15"/>
      <c r="D1113" s="15"/>
      <c r="E1113" s="15"/>
      <c r="F1113" s="7"/>
      <c r="G1113" s="7"/>
      <c r="H1113" s="7"/>
      <c r="I1113" s="7"/>
      <c r="J1113" s="7"/>
      <c r="K1113" s="7"/>
      <c r="L1113" s="7"/>
      <c r="M1113" s="7"/>
      <c r="N1113" s="7"/>
      <c r="O1113" s="7"/>
      <c r="P1113" s="7"/>
      <c r="Q1113" s="7"/>
      <c r="R1113" s="7"/>
      <c r="S1113" s="7"/>
      <c r="T1113" s="7"/>
      <c r="U1113" s="7"/>
      <c r="V1113" s="7"/>
    </row>
    <row r="1114">
      <c r="A1114" s="15"/>
      <c r="B1114" s="15"/>
      <c r="C1114" s="15"/>
      <c r="D1114" s="15"/>
      <c r="E1114" s="15"/>
      <c r="F1114" s="7"/>
      <c r="G1114" s="7"/>
      <c r="H1114" s="7"/>
      <c r="I1114" s="7"/>
      <c r="J1114" s="7"/>
      <c r="K1114" s="7"/>
      <c r="L1114" s="7"/>
      <c r="M1114" s="7"/>
      <c r="N1114" s="7"/>
      <c r="O1114" s="7"/>
      <c r="P1114" s="7"/>
      <c r="Q1114" s="7"/>
      <c r="R1114" s="7"/>
      <c r="S1114" s="7"/>
      <c r="T1114" s="7"/>
      <c r="U1114" s="7"/>
      <c r="V1114" s="7"/>
    </row>
    <row r="1115">
      <c r="A1115" s="15"/>
      <c r="B1115" s="15"/>
      <c r="C1115" s="15"/>
      <c r="D1115" s="15"/>
      <c r="E1115" s="15"/>
      <c r="F1115" s="7"/>
      <c r="G1115" s="7"/>
      <c r="H1115" s="7"/>
      <c r="I1115" s="7"/>
      <c r="J1115" s="7"/>
      <c r="K1115" s="7"/>
      <c r="L1115" s="7"/>
      <c r="M1115" s="7"/>
      <c r="N1115" s="7"/>
      <c r="O1115" s="7"/>
      <c r="P1115" s="7"/>
      <c r="Q1115" s="7"/>
      <c r="R1115" s="7"/>
      <c r="S1115" s="7"/>
      <c r="T1115" s="7"/>
      <c r="U1115" s="7"/>
      <c r="V1115" s="7"/>
    </row>
    <row r="1116">
      <c r="A1116" s="15"/>
      <c r="B1116" s="15"/>
      <c r="C1116" s="15"/>
      <c r="D1116" s="15"/>
      <c r="E1116" s="15"/>
      <c r="F1116" s="7"/>
      <c r="G1116" s="7"/>
      <c r="H1116" s="7"/>
      <c r="I1116" s="7"/>
      <c r="J1116" s="7"/>
      <c r="K1116" s="7"/>
      <c r="L1116" s="7"/>
      <c r="M1116" s="7"/>
      <c r="N1116" s="7"/>
      <c r="O1116" s="7"/>
      <c r="P1116" s="7"/>
      <c r="Q1116" s="7"/>
      <c r="R1116" s="7"/>
      <c r="S1116" s="7"/>
      <c r="T1116" s="7"/>
      <c r="U1116" s="7"/>
      <c r="V1116" s="7"/>
    </row>
    <row r="1117">
      <c r="A1117" s="15"/>
      <c r="B1117" s="15"/>
      <c r="C1117" s="15"/>
      <c r="D1117" s="15"/>
      <c r="E1117" s="15"/>
      <c r="F1117" s="7"/>
      <c r="G1117" s="7"/>
      <c r="H1117" s="7"/>
      <c r="I1117" s="7"/>
      <c r="J1117" s="7"/>
      <c r="K1117" s="7"/>
      <c r="L1117" s="7"/>
      <c r="M1117" s="7"/>
      <c r="N1117" s="7"/>
      <c r="O1117" s="7"/>
      <c r="P1117" s="7"/>
      <c r="Q1117" s="7"/>
      <c r="R1117" s="7"/>
      <c r="S1117" s="7"/>
      <c r="T1117" s="7"/>
      <c r="U1117" s="7"/>
      <c r="V1117" s="7"/>
    </row>
    <row r="1118">
      <c r="A1118" s="15"/>
      <c r="B1118" s="15"/>
      <c r="C1118" s="15"/>
      <c r="D1118" s="15"/>
      <c r="E1118" s="15"/>
      <c r="F1118" s="7"/>
      <c r="G1118" s="7"/>
      <c r="H1118" s="7"/>
      <c r="I1118" s="7"/>
      <c r="J1118" s="7"/>
      <c r="K1118" s="7"/>
      <c r="L1118" s="7"/>
      <c r="M1118" s="7"/>
      <c r="N1118" s="7"/>
      <c r="O1118" s="7"/>
      <c r="P1118" s="7"/>
      <c r="Q1118" s="7"/>
      <c r="R1118" s="7"/>
      <c r="S1118" s="7"/>
      <c r="T1118" s="7"/>
      <c r="U1118" s="7"/>
      <c r="V1118" s="7"/>
    </row>
    <row r="1119">
      <c r="A1119" s="15"/>
      <c r="B1119" s="15"/>
      <c r="C1119" s="15"/>
      <c r="D1119" s="15"/>
      <c r="E1119" s="15"/>
      <c r="F1119" s="7"/>
      <c r="G1119" s="7"/>
      <c r="H1119" s="7"/>
      <c r="I1119" s="7"/>
      <c r="J1119" s="7"/>
      <c r="K1119" s="7"/>
      <c r="L1119" s="7"/>
      <c r="M1119" s="7"/>
      <c r="N1119" s="7"/>
      <c r="O1119" s="7"/>
      <c r="P1119" s="7"/>
      <c r="Q1119" s="7"/>
      <c r="R1119" s="7"/>
      <c r="S1119" s="7"/>
      <c r="T1119" s="7"/>
      <c r="U1119" s="7"/>
      <c r="V1119" s="7"/>
    </row>
    <row r="1120">
      <c r="A1120" s="15"/>
      <c r="B1120" s="15"/>
      <c r="C1120" s="15"/>
      <c r="D1120" s="15"/>
      <c r="E1120" s="15"/>
      <c r="F1120" s="7"/>
      <c r="G1120" s="7"/>
      <c r="H1120" s="7"/>
      <c r="I1120" s="7"/>
      <c r="J1120" s="7"/>
      <c r="K1120" s="7"/>
      <c r="L1120" s="7"/>
      <c r="M1120" s="7"/>
      <c r="N1120" s="7"/>
      <c r="O1120" s="7"/>
      <c r="P1120" s="7"/>
      <c r="Q1120" s="7"/>
      <c r="R1120" s="7"/>
      <c r="S1120" s="7"/>
      <c r="T1120" s="7"/>
      <c r="U1120" s="7"/>
      <c r="V1120" s="7"/>
    </row>
    <row r="1121">
      <c r="A1121" s="15"/>
      <c r="B1121" s="15"/>
      <c r="C1121" s="15"/>
      <c r="D1121" s="15"/>
      <c r="E1121" s="15"/>
      <c r="F1121" s="7"/>
      <c r="G1121" s="7"/>
      <c r="H1121" s="7"/>
      <c r="I1121" s="7"/>
      <c r="J1121" s="7"/>
      <c r="K1121" s="7"/>
      <c r="L1121" s="7"/>
      <c r="M1121" s="7"/>
      <c r="N1121" s="7"/>
      <c r="O1121" s="7"/>
      <c r="P1121" s="7"/>
      <c r="Q1121" s="7"/>
      <c r="R1121" s="7"/>
      <c r="S1121" s="7"/>
      <c r="T1121" s="7"/>
      <c r="U1121" s="7"/>
      <c r="V1121" s="7"/>
    </row>
    <row r="1122">
      <c r="A1122" s="15"/>
      <c r="B1122" s="15"/>
      <c r="C1122" s="15"/>
      <c r="D1122" s="15"/>
      <c r="E1122" s="15"/>
      <c r="F1122" s="7"/>
      <c r="G1122" s="7"/>
      <c r="H1122" s="7"/>
      <c r="I1122" s="7"/>
      <c r="J1122" s="7"/>
      <c r="K1122" s="7"/>
      <c r="L1122" s="7"/>
      <c r="M1122" s="7"/>
      <c r="N1122" s="7"/>
      <c r="O1122" s="7"/>
      <c r="P1122" s="7"/>
      <c r="Q1122" s="7"/>
      <c r="R1122" s="7"/>
      <c r="S1122" s="7"/>
      <c r="T1122" s="7"/>
      <c r="U1122" s="7"/>
      <c r="V1122" s="7"/>
    </row>
    <row r="1123">
      <c r="A1123" s="15"/>
      <c r="B1123" s="15"/>
      <c r="C1123" s="15"/>
      <c r="D1123" s="15"/>
      <c r="E1123" s="15"/>
      <c r="F1123" s="7"/>
      <c r="G1123" s="7"/>
      <c r="H1123" s="7"/>
      <c r="I1123" s="7"/>
      <c r="J1123" s="7"/>
      <c r="K1123" s="7"/>
      <c r="L1123" s="7"/>
      <c r="M1123" s="7"/>
      <c r="N1123" s="7"/>
      <c r="O1123" s="7"/>
      <c r="P1123" s="7"/>
      <c r="Q1123" s="7"/>
      <c r="R1123" s="7"/>
      <c r="S1123" s="7"/>
      <c r="T1123" s="7"/>
      <c r="U1123" s="7"/>
      <c r="V1123" s="7"/>
    </row>
    <row r="1124">
      <c r="A1124" s="15"/>
      <c r="B1124" s="15"/>
      <c r="C1124" s="15"/>
      <c r="D1124" s="15"/>
      <c r="E1124" s="15"/>
      <c r="F1124" s="7"/>
      <c r="G1124" s="7"/>
      <c r="H1124" s="7"/>
      <c r="I1124" s="7"/>
      <c r="J1124" s="7"/>
      <c r="K1124" s="7"/>
      <c r="L1124" s="7"/>
      <c r="M1124" s="7"/>
      <c r="N1124" s="7"/>
      <c r="O1124" s="7"/>
      <c r="P1124" s="7"/>
      <c r="Q1124" s="7"/>
      <c r="R1124" s="7"/>
      <c r="S1124" s="7"/>
      <c r="T1124" s="7"/>
      <c r="U1124" s="7"/>
      <c r="V1124" s="7"/>
    </row>
    <row r="1125">
      <c r="A1125" s="15"/>
      <c r="B1125" s="15"/>
      <c r="C1125" s="15"/>
      <c r="D1125" s="15"/>
      <c r="E1125" s="15"/>
      <c r="F1125" s="7"/>
      <c r="G1125" s="7"/>
      <c r="H1125" s="7"/>
      <c r="I1125" s="7"/>
      <c r="J1125" s="7"/>
      <c r="K1125" s="7"/>
      <c r="L1125" s="7"/>
      <c r="M1125" s="7"/>
      <c r="N1125" s="7"/>
      <c r="O1125" s="7"/>
      <c r="P1125" s="7"/>
      <c r="Q1125" s="7"/>
      <c r="R1125" s="7"/>
      <c r="S1125" s="7"/>
      <c r="T1125" s="7"/>
      <c r="U1125" s="7"/>
      <c r="V1125" s="7"/>
    </row>
    <row r="1126">
      <c r="A1126" s="15"/>
      <c r="B1126" s="15"/>
      <c r="C1126" s="15"/>
      <c r="D1126" s="15"/>
      <c r="E1126" s="15"/>
      <c r="F1126" s="7"/>
      <c r="G1126" s="7"/>
      <c r="H1126" s="7"/>
      <c r="I1126" s="7"/>
      <c r="J1126" s="7"/>
      <c r="K1126" s="7"/>
      <c r="L1126" s="7"/>
      <c r="M1126" s="7"/>
      <c r="N1126" s="7"/>
      <c r="O1126" s="7"/>
      <c r="P1126" s="7"/>
      <c r="Q1126" s="7"/>
      <c r="R1126" s="7"/>
      <c r="S1126" s="7"/>
      <c r="T1126" s="7"/>
      <c r="U1126" s="7"/>
      <c r="V1126" s="7"/>
    </row>
    <row r="1127">
      <c r="A1127" s="15"/>
      <c r="B1127" s="15"/>
      <c r="C1127" s="15"/>
      <c r="D1127" s="15"/>
      <c r="E1127" s="15"/>
      <c r="F1127" s="7"/>
      <c r="G1127" s="7"/>
      <c r="H1127" s="7"/>
      <c r="I1127" s="7"/>
      <c r="J1127" s="7"/>
      <c r="K1127" s="7"/>
      <c r="L1127" s="7"/>
      <c r="M1127" s="7"/>
      <c r="N1127" s="7"/>
      <c r="O1127" s="7"/>
      <c r="P1127" s="7"/>
      <c r="Q1127" s="7"/>
      <c r="R1127" s="7"/>
      <c r="S1127" s="7"/>
      <c r="T1127" s="7"/>
      <c r="U1127" s="7"/>
      <c r="V1127" s="7"/>
    </row>
    <row r="1128">
      <c r="A1128" s="15"/>
      <c r="B1128" s="15"/>
      <c r="C1128" s="15"/>
      <c r="D1128" s="15"/>
      <c r="E1128" s="15"/>
      <c r="F1128" s="7"/>
      <c r="G1128" s="7"/>
      <c r="H1128" s="7"/>
      <c r="I1128" s="7"/>
      <c r="J1128" s="7"/>
      <c r="K1128" s="7"/>
      <c r="L1128" s="7"/>
      <c r="M1128" s="7"/>
      <c r="N1128" s="7"/>
      <c r="O1128" s="7"/>
      <c r="P1128" s="7"/>
      <c r="Q1128" s="7"/>
      <c r="R1128" s="7"/>
      <c r="S1128" s="7"/>
      <c r="T1128" s="7"/>
      <c r="U1128" s="7"/>
      <c r="V1128" s="7"/>
    </row>
    <row r="1129">
      <c r="A1129" s="15"/>
      <c r="B1129" s="15"/>
      <c r="C1129" s="15"/>
      <c r="D1129" s="15"/>
      <c r="E1129" s="15"/>
      <c r="F1129" s="7"/>
      <c r="G1129" s="7"/>
      <c r="H1129" s="7"/>
      <c r="I1129" s="7"/>
      <c r="J1129" s="7"/>
      <c r="K1129" s="7"/>
      <c r="L1129" s="7"/>
      <c r="M1129" s="7"/>
      <c r="N1129" s="7"/>
      <c r="O1129" s="7"/>
      <c r="P1129" s="7"/>
      <c r="Q1129" s="7"/>
      <c r="R1129" s="7"/>
      <c r="S1129" s="7"/>
      <c r="T1129" s="7"/>
      <c r="U1129" s="7"/>
      <c r="V1129" s="7"/>
    </row>
    <row r="1130">
      <c r="A1130" s="15"/>
      <c r="B1130" s="15"/>
      <c r="C1130" s="15"/>
      <c r="D1130" s="15"/>
      <c r="E1130" s="15"/>
      <c r="F1130" s="7"/>
      <c r="G1130" s="7"/>
      <c r="H1130" s="7"/>
      <c r="I1130" s="7"/>
      <c r="J1130" s="7"/>
      <c r="K1130" s="7"/>
      <c r="L1130" s="7"/>
      <c r="M1130" s="7"/>
      <c r="N1130" s="7"/>
      <c r="O1130" s="7"/>
      <c r="P1130" s="7"/>
      <c r="Q1130" s="7"/>
      <c r="R1130" s="7"/>
      <c r="S1130" s="7"/>
      <c r="T1130" s="7"/>
      <c r="U1130" s="7"/>
      <c r="V1130" s="7"/>
    </row>
    <row r="1131">
      <c r="A1131" s="15"/>
      <c r="B1131" s="15"/>
      <c r="C1131" s="15"/>
      <c r="D1131" s="15"/>
      <c r="E1131" s="15"/>
      <c r="F1131" s="7"/>
      <c r="G1131" s="7"/>
      <c r="H1131" s="7"/>
      <c r="I1131" s="7"/>
      <c r="J1131" s="7"/>
      <c r="K1131" s="7"/>
      <c r="L1131" s="7"/>
      <c r="M1131" s="7"/>
      <c r="N1131" s="7"/>
      <c r="O1131" s="7"/>
      <c r="P1131" s="7"/>
      <c r="Q1131" s="7"/>
      <c r="R1131" s="7"/>
      <c r="S1131" s="7"/>
      <c r="T1131" s="7"/>
      <c r="U1131" s="7"/>
      <c r="V1131" s="7"/>
    </row>
    <row r="1132">
      <c r="A1132" s="15"/>
      <c r="B1132" s="15"/>
      <c r="C1132" s="15"/>
      <c r="D1132" s="15"/>
      <c r="E1132" s="15"/>
      <c r="F1132" s="7"/>
      <c r="G1132" s="7"/>
      <c r="H1132" s="7"/>
      <c r="I1132" s="7"/>
      <c r="J1132" s="7"/>
      <c r="K1132" s="7"/>
      <c r="L1132" s="7"/>
      <c r="M1132" s="7"/>
      <c r="N1132" s="7"/>
      <c r="O1132" s="7"/>
      <c r="P1132" s="7"/>
      <c r="Q1132" s="7"/>
      <c r="R1132" s="7"/>
      <c r="S1132" s="7"/>
      <c r="T1132" s="7"/>
      <c r="U1132" s="7"/>
      <c r="V1132" s="7"/>
    </row>
    <row r="1133">
      <c r="A1133" s="15"/>
      <c r="B1133" s="15"/>
      <c r="C1133" s="15"/>
      <c r="D1133" s="15"/>
      <c r="E1133" s="15"/>
      <c r="F1133" s="7"/>
      <c r="G1133" s="7"/>
      <c r="H1133" s="7"/>
      <c r="I1133" s="7"/>
      <c r="J1133" s="7"/>
      <c r="K1133" s="7"/>
      <c r="L1133" s="7"/>
      <c r="M1133" s="7"/>
      <c r="N1133" s="7"/>
      <c r="O1133" s="7"/>
      <c r="P1133" s="7"/>
      <c r="Q1133" s="7"/>
      <c r="R1133" s="7"/>
      <c r="S1133" s="7"/>
      <c r="T1133" s="7"/>
      <c r="U1133" s="7"/>
      <c r="V1133" s="7"/>
    </row>
    <row r="1134">
      <c r="A1134" s="15"/>
      <c r="B1134" s="15"/>
      <c r="C1134" s="15"/>
      <c r="D1134" s="15"/>
      <c r="E1134" s="15"/>
      <c r="F1134" s="7"/>
      <c r="G1134" s="7"/>
      <c r="H1134" s="7"/>
      <c r="I1134" s="7"/>
      <c r="J1134" s="7"/>
      <c r="K1134" s="7"/>
      <c r="L1134" s="7"/>
      <c r="M1134" s="7"/>
      <c r="N1134" s="7"/>
      <c r="O1134" s="7"/>
      <c r="P1134" s="7"/>
      <c r="Q1134" s="7"/>
      <c r="R1134" s="7"/>
      <c r="S1134" s="7"/>
      <c r="T1134" s="7"/>
      <c r="U1134" s="7"/>
      <c r="V1134" s="7"/>
    </row>
    <row r="1135">
      <c r="A1135" s="15"/>
      <c r="B1135" s="15"/>
      <c r="C1135" s="15"/>
      <c r="D1135" s="15"/>
      <c r="E1135" s="15"/>
      <c r="F1135" s="7"/>
      <c r="G1135" s="7"/>
      <c r="H1135" s="7"/>
      <c r="I1135" s="7"/>
      <c r="J1135" s="7"/>
      <c r="K1135" s="7"/>
      <c r="L1135" s="7"/>
      <c r="M1135" s="7"/>
      <c r="N1135" s="7"/>
      <c r="O1135" s="7"/>
      <c r="P1135" s="7"/>
      <c r="Q1135" s="7"/>
      <c r="R1135" s="7"/>
      <c r="S1135" s="7"/>
      <c r="T1135" s="7"/>
      <c r="U1135" s="7"/>
      <c r="V1135" s="7"/>
    </row>
    <row r="1136">
      <c r="A1136" s="15"/>
      <c r="B1136" s="15"/>
      <c r="C1136" s="15"/>
      <c r="D1136" s="15"/>
      <c r="E1136" s="15"/>
      <c r="F1136" s="7"/>
      <c r="G1136" s="7"/>
      <c r="H1136" s="7"/>
      <c r="I1136" s="7"/>
      <c r="J1136" s="7"/>
      <c r="K1136" s="7"/>
      <c r="L1136" s="7"/>
      <c r="M1136" s="7"/>
      <c r="N1136" s="7"/>
      <c r="O1136" s="7"/>
      <c r="P1136" s="7"/>
      <c r="Q1136" s="7"/>
      <c r="R1136" s="7"/>
      <c r="S1136" s="7"/>
      <c r="T1136" s="7"/>
      <c r="U1136" s="7"/>
      <c r="V1136" s="7"/>
    </row>
    <row r="1137">
      <c r="A1137" s="15"/>
      <c r="B1137" s="15"/>
      <c r="C1137" s="15"/>
      <c r="D1137" s="15"/>
      <c r="E1137" s="15"/>
      <c r="F1137" s="7"/>
      <c r="G1137" s="7"/>
      <c r="H1137" s="7"/>
      <c r="I1137" s="7"/>
      <c r="J1137" s="7"/>
      <c r="K1137" s="7"/>
      <c r="L1137" s="7"/>
      <c r="M1137" s="7"/>
      <c r="N1137" s="7"/>
      <c r="O1137" s="7"/>
      <c r="P1137" s="7"/>
      <c r="Q1137" s="7"/>
      <c r="R1137" s="7"/>
      <c r="S1137" s="7"/>
      <c r="T1137" s="7"/>
      <c r="U1137" s="7"/>
      <c r="V1137" s="7"/>
    </row>
    <row r="1138">
      <c r="A1138" s="15"/>
      <c r="B1138" s="15"/>
      <c r="C1138" s="15"/>
      <c r="D1138" s="15"/>
      <c r="E1138" s="15"/>
      <c r="F1138" s="7"/>
      <c r="G1138" s="7"/>
      <c r="H1138" s="7"/>
      <c r="I1138" s="7"/>
      <c r="J1138" s="7"/>
      <c r="K1138" s="7"/>
      <c r="L1138" s="7"/>
      <c r="M1138" s="7"/>
      <c r="N1138" s="7"/>
      <c r="O1138" s="7"/>
      <c r="P1138" s="7"/>
      <c r="Q1138" s="7"/>
      <c r="R1138" s="7"/>
      <c r="S1138" s="7"/>
      <c r="T1138" s="7"/>
      <c r="U1138" s="7"/>
      <c r="V1138" s="7"/>
    </row>
    <row r="1139">
      <c r="A1139" s="15"/>
      <c r="B1139" s="15"/>
      <c r="C1139" s="15"/>
      <c r="D1139" s="15"/>
      <c r="E1139" s="15"/>
      <c r="F1139" s="7"/>
      <c r="G1139" s="7"/>
      <c r="H1139" s="7"/>
      <c r="I1139" s="7"/>
      <c r="J1139" s="7"/>
      <c r="K1139" s="7"/>
      <c r="L1139" s="7"/>
      <c r="M1139" s="7"/>
      <c r="N1139" s="7"/>
      <c r="O1139" s="7"/>
      <c r="P1139" s="7"/>
      <c r="Q1139" s="7"/>
      <c r="R1139" s="7"/>
      <c r="S1139" s="7"/>
      <c r="T1139" s="7"/>
      <c r="U1139" s="7"/>
      <c r="V1139" s="7"/>
    </row>
    <row r="1140">
      <c r="A1140" s="15"/>
      <c r="B1140" s="15"/>
      <c r="C1140" s="15"/>
      <c r="D1140" s="15"/>
      <c r="E1140" s="15"/>
      <c r="F1140" s="7"/>
      <c r="G1140" s="7"/>
      <c r="H1140" s="7"/>
      <c r="I1140" s="7"/>
      <c r="J1140" s="7"/>
      <c r="K1140" s="7"/>
      <c r="L1140" s="7"/>
      <c r="M1140" s="7"/>
      <c r="N1140" s="7"/>
      <c r="O1140" s="7"/>
      <c r="P1140" s="7"/>
      <c r="Q1140" s="7"/>
      <c r="R1140" s="7"/>
      <c r="S1140" s="7"/>
      <c r="T1140" s="7"/>
      <c r="U1140" s="7"/>
      <c r="V1140" s="7"/>
    </row>
    <row r="1141">
      <c r="A1141" s="15"/>
      <c r="B1141" s="15"/>
      <c r="C1141" s="15"/>
      <c r="D1141" s="15"/>
      <c r="E1141" s="15"/>
      <c r="F1141" s="7"/>
      <c r="G1141" s="7"/>
      <c r="H1141" s="7"/>
      <c r="I1141" s="7"/>
      <c r="J1141" s="7"/>
      <c r="K1141" s="7"/>
      <c r="L1141" s="7"/>
      <c r="M1141" s="7"/>
      <c r="N1141" s="7"/>
      <c r="O1141" s="7"/>
      <c r="P1141" s="7"/>
      <c r="Q1141" s="7"/>
      <c r="R1141" s="7"/>
      <c r="S1141" s="7"/>
      <c r="T1141" s="7"/>
      <c r="U1141" s="7"/>
      <c r="V1141" s="7"/>
    </row>
    <row r="1142">
      <c r="A1142" s="15"/>
      <c r="B1142" s="15"/>
      <c r="C1142" s="15"/>
      <c r="D1142" s="15"/>
      <c r="E1142" s="15"/>
      <c r="F1142" s="7"/>
      <c r="G1142" s="7"/>
      <c r="H1142" s="7"/>
      <c r="I1142" s="7"/>
      <c r="J1142" s="7"/>
      <c r="K1142" s="7"/>
      <c r="L1142" s="7"/>
      <c r="M1142" s="7"/>
      <c r="N1142" s="7"/>
      <c r="O1142" s="7"/>
      <c r="P1142" s="7"/>
      <c r="Q1142" s="7"/>
      <c r="R1142" s="7"/>
      <c r="S1142" s="7"/>
      <c r="T1142" s="7"/>
      <c r="U1142" s="7"/>
      <c r="V1142" s="7"/>
    </row>
    <row r="1143">
      <c r="A1143" s="15"/>
      <c r="B1143" s="15"/>
      <c r="C1143" s="15"/>
      <c r="D1143" s="15"/>
      <c r="E1143" s="15"/>
      <c r="F1143" s="7"/>
      <c r="G1143" s="7"/>
      <c r="H1143" s="7"/>
      <c r="I1143" s="7"/>
      <c r="J1143" s="7"/>
      <c r="K1143" s="7"/>
      <c r="L1143" s="7"/>
      <c r="M1143" s="7"/>
      <c r="N1143" s="7"/>
      <c r="O1143" s="7"/>
      <c r="P1143" s="7"/>
      <c r="Q1143" s="7"/>
      <c r="R1143" s="7"/>
      <c r="S1143" s="7"/>
      <c r="T1143" s="7"/>
      <c r="U1143" s="7"/>
      <c r="V1143" s="7"/>
    </row>
    <row r="1144">
      <c r="A1144" s="15"/>
      <c r="B1144" s="15"/>
      <c r="C1144" s="15"/>
      <c r="D1144" s="15"/>
      <c r="E1144" s="15"/>
      <c r="F1144" s="7"/>
      <c r="G1144" s="7"/>
      <c r="H1144" s="7"/>
      <c r="I1144" s="7"/>
      <c r="J1144" s="7"/>
      <c r="K1144" s="7"/>
      <c r="L1144" s="7"/>
      <c r="M1144" s="7"/>
      <c r="N1144" s="7"/>
      <c r="O1144" s="7"/>
      <c r="P1144" s="7"/>
      <c r="Q1144" s="7"/>
      <c r="R1144" s="7"/>
      <c r="S1144" s="7"/>
      <c r="T1144" s="7"/>
      <c r="U1144" s="7"/>
      <c r="V1144" s="7"/>
    </row>
    <row r="1145">
      <c r="A1145" s="15"/>
      <c r="B1145" s="15"/>
      <c r="C1145" s="15"/>
      <c r="D1145" s="15"/>
      <c r="E1145" s="15"/>
      <c r="F1145" s="7"/>
      <c r="G1145" s="7"/>
      <c r="H1145" s="7"/>
      <c r="I1145" s="7"/>
      <c r="J1145" s="7"/>
      <c r="K1145" s="7"/>
      <c r="L1145" s="7"/>
      <c r="M1145" s="7"/>
      <c r="N1145" s="7"/>
      <c r="O1145" s="7"/>
      <c r="P1145" s="7"/>
      <c r="Q1145" s="7"/>
      <c r="R1145" s="7"/>
      <c r="S1145" s="7"/>
      <c r="T1145" s="7"/>
      <c r="U1145" s="7"/>
      <c r="V1145" s="7"/>
    </row>
    <row r="1146">
      <c r="A1146" s="15"/>
      <c r="B1146" s="15"/>
      <c r="C1146" s="15"/>
      <c r="D1146" s="15"/>
      <c r="E1146" s="15"/>
      <c r="F1146" s="7"/>
      <c r="G1146" s="7"/>
      <c r="H1146" s="7"/>
      <c r="I1146" s="7"/>
      <c r="J1146" s="7"/>
      <c r="K1146" s="7"/>
      <c r="L1146" s="7"/>
      <c r="M1146" s="7"/>
      <c r="N1146" s="7"/>
      <c r="O1146" s="7"/>
      <c r="P1146" s="7"/>
      <c r="Q1146" s="7"/>
      <c r="R1146" s="7"/>
      <c r="S1146" s="7"/>
      <c r="T1146" s="7"/>
      <c r="U1146" s="7"/>
      <c r="V1146" s="7"/>
    </row>
    <row r="1147">
      <c r="A1147" s="15"/>
      <c r="B1147" s="15"/>
      <c r="C1147" s="15"/>
      <c r="D1147" s="15"/>
      <c r="E1147" s="15"/>
      <c r="F1147" s="7"/>
      <c r="G1147" s="7"/>
      <c r="H1147" s="7"/>
      <c r="I1147" s="7"/>
      <c r="J1147" s="7"/>
      <c r="K1147" s="7"/>
      <c r="L1147" s="7"/>
      <c r="M1147" s="7"/>
      <c r="N1147" s="7"/>
      <c r="O1147" s="7"/>
      <c r="P1147" s="7"/>
      <c r="Q1147" s="7"/>
      <c r="R1147" s="7"/>
      <c r="S1147" s="7"/>
      <c r="T1147" s="7"/>
      <c r="U1147" s="7"/>
      <c r="V1147" s="7"/>
    </row>
    <row r="1148">
      <c r="A1148" s="15"/>
      <c r="B1148" s="15"/>
      <c r="C1148" s="15"/>
      <c r="D1148" s="15"/>
      <c r="E1148" s="15"/>
      <c r="F1148" s="7"/>
      <c r="G1148" s="7"/>
      <c r="H1148" s="7"/>
      <c r="I1148" s="7"/>
      <c r="J1148" s="7"/>
      <c r="K1148" s="7"/>
      <c r="L1148" s="7"/>
      <c r="M1148" s="7"/>
      <c r="N1148" s="7"/>
      <c r="O1148" s="7"/>
      <c r="P1148" s="7"/>
      <c r="Q1148" s="7"/>
      <c r="R1148" s="7"/>
      <c r="S1148" s="7"/>
      <c r="T1148" s="7"/>
      <c r="U1148" s="7"/>
      <c r="V1148" s="7"/>
    </row>
    <row r="1149">
      <c r="A1149" s="15"/>
      <c r="B1149" s="15"/>
      <c r="C1149" s="15"/>
      <c r="D1149" s="15"/>
      <c r="E1149" s="15"/>
      <c r="F1149" s="7"/>
      <c r="G1149" s="7"/>
      <c r="H1149" s="7"/>
      <c r="I1149" s="7"/>
      <c r="J1149" s="7"/>
      <c r="K1149" s="7"/>
      <c r="L1149" s="7"/>
      <c r="M1149" s="7"/>
      <c r="N1149" s="7"/>
      <c r="O1149" s="7"/>
      <c r="P1149" s="7"/>
      <c r="Q1149" s="7"/>
      <c r="R1149" s="7"/>
      <c r="S1149" s="7"/>
      <c r="T1149" s="7"/>
      <c r="U1149" s="7"/>
      <c r="V1149" s="7"/>
    </row>
    <row r="1150">
      <c r="A1150" s="15"/>
      <c r="B1150" s="15"/>
      <c r="C1150" s="15"/>
      <c r="D1150" s="15"/>
      <c r="E1150" s="15"/>
      <c r="F1150" s="7"/>
      <c r="G1150" s="7"/>
      <c r="H1150" s="7"/>
      <c r="I1150" s="7"/>
      <c r="J1150" s="7"/>
      <c r="K1150" s="7"/>
      <c r="L1150" s="7"/>
      <c r="M1150" s="7"/>
      <c r="N1150" s="7"/>
      <c r="O1150" s="7"/>
      <c r="P1150" s="7"/>
      <c r="Q1150" s="7"/>
      <c r="R1150" s="7"/>
      <c r="S1150" s="7"/>
      <c r="T1150" s="7"/>
      <c r="U1150" s="7"/>
      <c r="V1150" s="7"/>
    </row>
    <row r="1151">
      <c r="A1151" s="15"/>
      <c r="B1151" s="15"/>
      <c r="C1151" s="15"/>
      <c r="D1151" s="15"/>
      <c r="E1151" s="15"/>
      <c r="F1151" s="7"/>
      <c r="G1151" s="7"/>
      <c r="H1151" s="7"/>
      <c r="I1151" s="7"/>
      <c r="J1151" s="7"/>
      <c r="K1151" s="7"/>
      <c r="L1151" s="7"/>
      <c r="M1151" s="7"/>
      <c r="N1151" s="7"/>
      <c r="O1151" s="7"/>
      <c r="P1151" s="7"/>
      <c r="Q1151" s="7"/>
      <c r="R1151" s="7"/>
      <c r="S1151" s="7"/>
      <c r="T1151" s="7"/>
      <c r="U1151" s="7"/>
      <c r="V1151" s="7"/>
    </row>
    <row r="1152">
      <c r="A1152" s="15"/>
      <c r="B1152" s="15"/>
      <c r="C1152" s="15"/>
      <c r="D1152" s="15"/>
      <c r="E1152" s="15"/>
      <c r="F1152" s="7"/>
      <c r="G1152" s="7"/>
      <c r="H1152" s="7"/>
      <c r="I1152" s="7"/>
      <c r="J1152" s="7"/>
      <c r="K1152" s="7"/>
      <c r="L1152" s="7"/>
      <c r="M1152" s="7"/>
      <c r="N1152" s="7"/>
      <c r="O1152" s="7"/>
      <c r="P1152" s="7"/>
      <c r="Q1152" s="7"/>
      <c r="R1152" s="7"/>
      <c r="S1152" s="7"/>
      <c r="T1152" s="7"/>
      <c r="U1152" s="7"/>
      <c r="V1152" s="7"/>
    </row>
    <row r="1153">
      <c r="A1153" s="15"/>
      <c r="B1153" s="15"/>
      <c r="C1153" s="15"/>
      <c r="D1153" s="15"/>
      <c r="E1153" s="15"/>
      <c r="F1153" s="7"/>
      <c r="G1153" s="7"/>
      <c r="H1153" s="7"/>
      <c r="I1153" s="7"/>
      <c r="J1153" s="7"/>
      <c r="K1153" s="7"/>
      <c r="L1153" s="7"/>
      <c r="M1153" s="7"/>
      <c r="N1153" s="7"/>
      <c r="O1153" s="7"/>
      <c r="P1153" s="7"/>
      <c r="Q1153" s="7"/>
      <c r="R1153" s="7"/>
      <c r="S1153" s="7"/>
      <c r="T1153" s="7"/>
      <c r="U1153" s="7"/>
      <c r="V1153" s="7"/>
    </row>
    <row r="1154">
      <c r="A1154" s="15"/>
      <c r="B1154" s="15"/>
      <c r="C1154" s="15"/>
      <c r="D1154" s="15"/>
      <c r="E1154" s="15"/>
      <c r="F1154" s="7"/>
      <c r="G1154" s="7"/>
      <c r="H1154" s="7"/>
      <c r="I1154" s="7"/>
      <c r="J1154" s="7"/>
      <c r="K1154" s="7"/>
      <c r="L1154" s="7"/>
      <c r="M1154" s="7"/>
      <c r="N1154" s="7"/>
      <c r="O1154" s="7"/>
      <c r="P1154" s="7"/>
      <c r="Q1154" s="7"/>
      <c r="R1154" s="7"/>
      <c r="S1154" s="7"/>
      <c r="T1154" s="7"/>
      <c r="U1154" s="7"/>
      <c r="V1154" s="7"/>
    </row>
    <row r="1155">
      <c r="A1155" s="15"/>
      <c r="B1155" s="15"/>
      <c r="C1155" s="15"/>
      <c r="D1155" s="15"/>
      <c r="E1155" s="15"/>
      <c r="F1155" s="7"/>
      <c r="G1155" s="7"/>
      <c r="H1155" s="7"/>
      <c r="I1155" s="7"/>
      <c r="J1155" s="7"/>
      <c r="K1155" s="7"/>
      <c r="L1155" s="7"/>
      <c r="M1155" s="7"/>
      <c r="N1155" s="7"/>
      <c r="O1155" s="7"/>
      <c r="P1155" s="7"/>
      <c r="Q1155" s="7"/>
      <c r="R1155" s="7"/>
      <c r="S1155" s="7"/>
      <c r="T1155" s="7"/>
      <c r="U1155" s="7"/>
      <c r="V1155" s="7"/>
    </row>
    <row r="1156">
      <c r="A1156" s="15"/>
      <c r="B1156" s="15"/>
      <c r="C1156" s="15"/>
      <c r="D1156" s="15"/>
      <c r="E1156" s="15"/>
      <c r="F1156" s="7"/>
      <c r="G1156" s="7"/>
      <c r="H1156" s="7"/>
      <c r="I1156" s="7"/>
      <c r="J1156" s="7"/>
      <c r="K1156" s="7"/>
      <c r="L1156" s="7"/>
      <c r="M1156" s="7"/>
      <c r="N1156" s="7"/>
      <c r="O1156" s="7"/>
      <c r="P1156" s="7"/>
      <c r="Q1156" s="7"/>
      <c r="R1156" s="7"/>
      <c r="S1156" s="7"/>
      <c r="T1156" s="7"/>
      <c r="U1156" s="7"/>
      <c r="V1156" s="7"/>
    </row>
    <row r="1157">
      <c r="A1157" s="15"/>
      <c r="B1157" s="15"/>
      <c r="C1157" s="15"/>
      <c r="D1157" s="15"/>
      <c r="E1157" s="15"/>
      <c r="F1157" s="7"/>
      <c r="G1157" s="7"/>
      <c r="H1157" s="7"/>
      <c r="I1157" s="7"/>
      <c r="J1157" s="7"/>
      <c r="K1157" s="7"/>
      <c r="L1157" s="7"/>
      <c r="M1157" s="7"/>
      <c r="N1157" s="7"/>
      <c r="O1157" s="7"/>
      <c r="P1157" s="7"/>
      <c r="Q1157" s="7"/>
      <c r="R1157" s="7"/>
      <c r="S1157" s="7"/>
      <c r="T1157" s="7"/>
      <c r="U1157" s="7"/>
      <c r="V1157" s="7"/>
    </row>
    <row r="1158">
      <c r="A1158" s="15"/>
      <c r="B1158" s="15"/>
      <c r="C1158" s="15"/>
      <c r="D1158" s="15"/>
      <c r="E1158" s="15"/>
      <c r="F1158" s="7"/>
      <c r="G1158" s="7"/>
      <c r="H1158" s="7"/>
      <c r="I1158" s="7"/>
      <c r="J1158" s="7"/>
      <c r="K1158" s="7"/>
      <c r="L1158" s="7"/>
      <c r="M1158" s="7"/>
      <c r="N1158" s="7"/>
      <c r="O1158" s="7"/>
      <c r="P1158" s="7"/>
      <c r="Q1158" s="7"/>
      <c r="R1158" s="7"/>
      <c r="S1158" s="7"/>
      <c r="T1158" s="7"/>
      <c r="U1158" s="7"/>
      <c r="V1158" s="7"/>
    </row>
    <row r="1159">
      <c r="A1159" s="15"/>
      <c r="B1159" s="15"/>
      <c r="C1159" s="15"/>
      <c r="D1159" s="15"/>
      <c r="E1159" s="15"/>
      <c r="F1159" s="7"/>
      <c r="G1159" s="7"/>
      <c r="H1159" s="7"/>
      <c r="I1159" s="7"/>
      <c r="J1159" s="7"/>
      <c r="K1159" s="7"/>
      <c r="L1159" s="7"/>
      <c r="M1159" s="7"/>
      <c r="N1159" s="7"/>
      <c r="O1159" s="7"/>
      <c r="P1159" s="7"/>
      <c r="Q1159" s="7"/>
      <c r="R1159" s="7"/>
      <c r="S1159" s="7"/>
      <c r="T1159" s="7"/>
      <c r="U1159" s="7"/>
      <c r="V1159" s="7"/>
    </row>
    <row r="1160">
      <c r="A1160" s="15"/>
      <c r="B1160" s="15"/>
      <c r="C1160" s="15"/>
      <c r="D1160" s="15"/>
      <c r="E1160" s="15"/>
      <c r="F1160" s="7"/>
      <c r="G1160" s="7"/>
      <c r="H1160" s="7"/>
      <c r="I1160" s="7"/>
      <c r="J1160" s="7"/>
      <c r="K1160" s="7"/>
      <c r="L1160" s="7"/>
      <c r="M1160" s="7"/>
      <c r="N1160" s="7"/>
      <c r="O1160" s="7"/>
      <c r="P1160" s="7"/>
      <c r="Q1160" s="7"/>
      <c r="R1160" s="7"/>
      <c r="S1160" s="7"/>
      <c r="T1160" s="7"/>
      <c r="U1160" s="7"/>
      <c r="V1160" s="7"/>
    </row>
    <row r="1161">
      <c r="A1161" s="15"/>
      <c r="B1161" s="15"/>
      <c r="C1161" s="15"/>
      <c r="D1161" s="15"/>
      <c r="E1161" s="15"/>
      <c r="F1161" s="7"/>
      <c r="G1161" s="7"/>
      <c r="H1161" s="7"/>
      <c r="I1161" s="7"/>
      <c r="J1161" s="7"/>
      <c r="K1161" s="7"/>
      <c r="L1161" s="7"/>
      <c r="M1161" s="7"/>
      <c r="N1161" s="7"/>
      <c r="O1161" s="7"/>
      <c r="P1161" s="7"/>
      <c r="Q1161" s="7"/>
      <c r="R1161" s="7"/>
      <c r="S1161" s="7"/>
      <c r="T1161" s="7"/>
      <c r="U1161" s="7"/>
      <c r="V1161" s="7"/>
    </row>
    <row r="1162">
      <c r="A1162" s="15"/>
      <c r="B1162" s="15"/>
      <c r="C1162" s="15"/>
      <c r="D1162" s="15"/>
      <c r="E1162" s="15"/>
      <c r="F1162" s="7"/>
      <c r="G1162" s="7"/>
      <c r="H1162" s="7"/>
      <c r="I1162" s="7"/>
      <c r="J1162" s="7"/>
      <c r="K1162" s="7"/>
      <c r="L1162" s="7"/>
      <c r="M1162" s="7"/>
      <c r="N1162" s="7"/>
      <c r="O1162" s="7"/>
      <c r="P1162" s="7"/>
      <c r="Q1162" s="7"/>
      <c r="R1162" s="7"/>
      <c r="S1162" s="7"/>
      <c r="T1162" s="7"/>
      <c r="U1162" s="7"/>
      <c r="V1162" s="7"/>
    </row>
    <row r="1163">
      <c r="A1163" s="15"/>
      <c r="B1163" s="15"/>
      <c r="C1163" s="15"/>
      <c r="D1163" s="15"/>
      <c r="E1163" s="15"/>
      <c r="F1163" s="7"/>
      <c r="G1163" s="7"/>
      <c r="H1163" s="7"/>
      <c r="I1163" s="7"/>
      <c r="J1163" s="7"/>
      <c r="K1163" s="7"/>
      <c r="L1163" s="7"/>
      <c r="M1163" s="7"/>
      <c r="N1163" s="7"/>
      <c r="O1163" s="7"/>
      <c r="P1163" s="7"/>
      <c r="Q1163" s="7"/>
      <c r="R1163" s="7"/>
      <c r="S1163" s="7"/>
      <c r="T1163" s="7"/>
      <c r="U1163" s="7"/>
      <c r="V1163" s="7"/>
    </row>
    <row r="1164">
      <c r="A1164" s="15"/>
      <c r="B1164" s="15"/>
      <c r="C1164" s="15"/>
      <c r="D1164" s="15"/>
      <c r="E1164" s="15"/>
      <c r="F1164" s="7"/>
      <c r="G1164" s="7"/>
      <c r="H1164" s="7"/>
      <c r="I1164" s="7"/>
      <c r="J1164" s="7"/>
      <c r="K1164" s="7"/>
      <c r="L1164" s="7"/>
      <c r="M1164" s="7"/>
      <c r="N1164" s="7"/>
      <c r="O1164" s="7"/>
      <c r="P1164" s="7"/>
      <c r="Q1164" s="7"/>
      <c r="R1164" s="7"/>
      <c r="S1164" s="7"/>
      <c r="T1164" s="7"/>
      <c r="U1164" s="7"/>
      <c r="V1164" s="7"/>
    </row>
    <row r="1165">
      <c r="A1165" s="15"/>
      <c r="B1165" s="15"/>
      <c r="C1165" s="15"/>
      <c r="D1165" s="15"/>
      <c r="E1165" s="15"/>
      <c r="F1165" s="7"/>
      <c r="G1165" s="7"/>
      <c r="H1165" s="7"/>
      <c r="I1165" s="7"/>
      <c r="J1165" s="7"/>
      <c r="K1165" s="7"/>
      <c r="L1165" s="7"/>
      <c r="M1165" s="7"/>
      <c r="N1165" s="7"/>
      <c r="O1165" s="7"/>
      <c r="P1165" s="7"/>
      <c r="Q1165" s="7"/>
      <c r="R1165" s="7"/>
      <c r="S1165" s="7"/>
      <c r="T1165" s="7"/>
      <c r="U1165" s="7"/>
      <c r="V1165" s="7"/>
    </row>
    <row r="1166">
      <c r="A1166" s="15"/>
      <c r="B1166" s="15"/>
      <c r="C1166" s="15"/>
      <c r="D1166" s="15"/>
      <c r="E1166" s="15"/>
      <c r="F1166" s="7"/>
      <c r="G1166" s="7"/>
      <c r="H1166" s="7"/>
      <c r="I1166" s="7"/>
      <c r="J1166" s="7"/>
      <c r="K1166" s="7"/>
      <c r="L1166" s="7"/>
      <c r="M1166" s="7"/>
      <c r="N1166" s="7"/>
      <c r="O1166" s="7"/>
      <c r="P1166" s="7"/>
      <c r="Q1166" s="7"/>
      <c r="R1166" s="7"/>
      <c r="S1166" s="7"/>
      <c r="T1166" s="7"/>
      <c r="U1166" s="7"/>
      <c r="V1166" s="7"/>
    </row>
    <row r="1167">
      <c r="A1167" s="15"/>
      <c r="B1167" s="15"/>
      <c r="C1167" s="15"/>
      <c r="D1167" s="15"/>
      <c r="E1167" s="15"/>
      <c r="F1167" s="7"/>
      <c r="G1167" s="7"/>
      <c r="H1167" s="7"/>
      <c r="I1167" s="7"/>
      <c r="J1167" s="7"/>
      <c r="K1167" s="7"/>
      <c r="L1167" s="7"/>
      <c r="M1167" s="7"/>
      <c r="N1167" s="7"/>
      <c r="O1167" s="7"/>
      <c r="P1167" s="7"/>
      <c r="Q1167" s="7"/>
      <c r="R1167" s="7"/>
      <c r="S1167" s="7"/>
      <c r="T1167" s="7"/>
      <c r="U1167" s="7"/>
      <c r="V1167" s="7"/>
    </row>
    <row r="1168">
      <c r="A1168" s="15"/>
      <c r="B1168" s="15"/>
      <c r="C1168" s="15"/>
      <c r="D1168" s="15"/>
      <c r="E1168" s="15"/>
      <c r="F1168" s="7"/>
      <c r="G1168" s="7"/>
      <c r="H1168" s="7"/>
      <c r="I1168" s="7"/>
      <c r="J1168" s="7"/>
      <c r="K1168" s="7"/>
      <c r="L1168" s="7"/>
      <c r="M1168" s="7"/>
      <c r="N1168" s="7"/>
      <c r="O1168" s="7"/>
      <c r="P1168" s="7"/>
      <c r="Q1168" s="7"/>
      <c r="R1168" s="7"/>
      <c r="S1168" s="7"/>
      <c r="T1168" s="7"/>
      <c r="U1168" s="7"/>
      <c r="V1168" s="7"/>
    </row>
    <row r="1169">
      <c r="A1169" s="15"/>
      <c r="B1169" s="15"/>
      <c r="C1169" s="15"/>
      <c r="D1169" s="15"/>
      <c r="E1169" s="15"/>
      <c r="F1169" s="7"/>
      <c r="G1169" s="7"/>
      <c r="H1169" s="7"/>
      <c r="I1169" s="7"/>
      <c r="J1169" s="7"/>
      <c r="K1169" s="7"/>
      <c r="L1169" s="7"/>
      <c r="M1169" s="7"/>
      <c r="N1169" s="7"/>
      <c r="O1169" s="7"/>
      <c r="P1169" s="7"/>
      <c r="Q1169" s="7"/>
      <c r="R1169" s="7"/>
      <c r="S1169" s="7"/>
      <c r="T1169" s="7"/>
      <c r="U1169" s="7"/>
      <c r="V1169" s="7"/>
    </row>
    <row r="1170">
      <c r="A1170" s="15"/>
      <c r="B1170" s="15"/>
      <c r="C1170" s="15"/>
      <c r="D1170" s="15"/>
      <c r="E1170" s="15"/>
      <c r="F1170" s="7"/>
      <c r="G1170" s="7"/>
      <c r="H1170" s="7"/>
      <c r="I1170" s="7"/>
      <c r="J1170" s="7"/>
      <c r="K1170" s="7"/>
      <c r="L1170" s="7"/>
      <c r="M1170" s="7"/>
      <c r="N1170" s="7"/>
      <c r="O1170" s="7"/>
      <c r="P1170" s="7"/>
      <c r="Q1170" s="7"/>
      <c r="R1170" s="7"/>
      <c r="S1170" s="7"/>
      <c r="T1170" s="7"/>
      <c r="U1170" s="7"/>
      <c r="V1170" s="7"/>
    </row>
    <row r="1171">
      <c r="A1171" s="15"/>
      <c r="B1171" s="15"/>
      <c r="C1171" s="15"/>
      <c r="D1171" s="15"/>
      <c r="E1171" s="15"/>
      <c r="F1171" s="7"/>
      <c r="G1171" s="7"/>
      <c r="H1171" s="7"/>
      <c r="I1171" s="7"/>
      <c r="J1171" s="7"/>
      <c r="K1171" s="7"/>
      <c r="L1171" s="7"/>
      <c r="M1171" s="7"/>
      <c r="N1171" s="7"/>
      <c r="O1171" s="7"/>
      <c r="P1171" s="7"/>
      <c r="Q1171" s="7"/>
      <c r="R1171" s="7"/>
      <c r="S1171" s="7"/>
      <c r="T1171" s="7"/>
      <c r="U1171" s="7"/>
      <c r="V1171" s="7"/>
    </row>
    <row r="1172">
      <c r="A1172" s="15"/>
      <c r="B1172" s="15"/>
      <c r="C1172" s="15"/>
      <c r="D1172" s="15"/>
      <c r="E1172" s="15"/>
      <c r="F1172" s="7"/>
      <c r="G1172" s="7"/>
      <c r="H1172" s="7"/>
      <c r="I1172" s="7"/>
      <c r="J1172" s="7"/>
      <c r="K1172" s="7"/>
      <c r="L1172" s="7"/>
      <c r="M1172" s="7"/>
      <c r="N1172" s="7"/>
      <c r="O1172" s="7"/>
      <c r="P1172" s="7"/>
      <c r="Q1172" s="7"/>
      <c r="R1172" s="7"/>
      <c r="S1172" s="7"/>
      <c r="T1172" s="7"/>
      <c r="U1172" s="7"/>
      <c r="V1172" s="7"/>
    </row>
    <row r="1173">
      <c r="A1173" s="15"/>
      <c r="B1173" s="15"/>
      <c r="C1173" s="15"/>
      <c r="D1173" s="15"/>
      <c r="E1173" s="15"/>
      <c r="F1173" s="7"/>
      <c r="G1173" s="7"/>
      <c r="H1173" s="7"/>
      <c r="I1173" s="7"/>
      <c r="J1173" s="7"/>
      <c r="K1173" s="7"/>
      <c r="L1173" s="7"/>
      <c r="M1173" s="7"/>
      <c r="N1173" s="7"/>
      <c r="O1173" s="7"/>
      <c r="P1173" s="7"/>
      <c r="Q1173" s="7"/>
      <c r="R1173" s="7"/>
      <c r="S1173" s="7"/>
      <c r="T1173" s="7"/>
      <c r="U1173" s="7"/>
      <c r="V1173" s="7"/>
    </row>
    <row r="1174">
      <c r="A1174" s="15"/>
      <c r="B1174" s="15"/>
      <c r="C1174" s="15"/>
      <c r="D1174" s="15"/>
      <c r="E1174" s="15"/>
      <c r="F1174" s="7"/>
      <c r="G1174" s="7"/>
      <c r="H1174" s="7"/>
      <c r="I1174" s="7"/>
      <c r="J1174" s="7"/>
      <c r="K1174" s="7"/>
      <c r="L1174" s="7"/>
      <c r="M1174" s="7"/>
      <c r="N1174" s="7"/>
      <c r="O1174" s="7"/>
      <c r="P1174" s="7"/>
      <c r="Q1174" s="7"/>
      <c r="R1174" s="7"/>
      <c r="S1174" s="7"/>
      <c r="T1174" s="7"/>
      <c r="U1174" s="7"/>
      <c r="V1174" s="7"/>
    </row>
    <row r="1175">
      <c r="A1175" s="15"/>
      <c r="B1175" s="15"/>
      <c r="C1175" s="15"/>
      <c r="D1175" s="15"/>
      <c r="E1175" s="15"/>
      <c r="F1175" s="7"/>
      <c r="G1175" s="7"/>
      <c r="H1175" s="7"/>
      <c r="I1175" s="7"/>
      <c r="J1175" s="7"/>
      <c r="K1175" s="7"/>
      <c r="L1175" s="7"/>
      <c r="M1175" s="7"/>
      <c r="N1175" s="7"/>
      <c r="O1175" s="7"/>
      <c r="P1175" s="7"/>
      <c r="Q1175" s="7"/>
      <c r="R1175" s="7"/>
      <c r="S1175" s="7"/>
      <c r="T1175" s="7"/>
      <c r="U1175" s="7"/>
      <c r="V1175" s="7"/>
    </row>
    <row r="1176">
      <c r="A1176" s="15"/>
      <c r="B1176" s="15"/>
      <c r="C1176" s="15"/>
      <c r="D1176" s="15"/>
      <c r="E1176" s="15"/>
      <c r="F1176" s="7"/>
      <c r="G1176" s="7"/>
      <c r="H1176" s="7"/>
      <c r="I1176" s="7"/>
      <c r="J1176" s="7"/>
      <c r="K1176" s="7"/>
      <c r="L1176" s="7"/>
      <c r="M1176" s="7"/>
      <c r="N1176" s="7"/>
      <c r="O1176" s="7"/>
      <c r="P1176" s="7"/>
      <c r="Q1176" s="7"/>
      <c r="R1176" s="7"/>
      <c r="S1176" s="7"/>
      <c r="T1176" s="7"/>
      <c r="U1176" s="7"/>
      <c r="V1176" s="7"/>
    </row>
    <row r="1177">
      <c r="A1177" s="15"/>
      <c r="B1177" s="15"/>
      <c r="C1177" s="15"/>
      <c r="D1177" s="15"/>
      <c r="E1177" s="15"/>
      <c r="F1177" s="7"/>
      <c r="G1177" s="7"/>
      <c r="H1177" s="7"/>
      <c r="I1177" s="7"/>
      <c r="J1177" s="7"/>
      <c r="K1177" s="7"/>
      <c r="L1177" s="7"/>
      <c r="M1177" s="7"/>
      <c r="N1177" s="7"/>
      <c r="O1177" s="7"/>
      <c r="P1177" s="7"/>
      <c r="Q1177" s="7"/>
      <c r="R1177" s="7"/>
      <c r="S1177" s="7"/>
      <c r="T1177" s="7"/>
      <c r="U1177" s="7"/>
      <c r="V1177" s="7"/>
    </row>
    <row r="1178">
      <c r="A1178" s="15"/>
      <c r="B1178" s="15"/>
      <c r="C1178" s="15"/>
      <c r="D1178" s="15"/>
      <c r="E1178" s="15"/>
      <c r="F1178" s="7"/>
      <c r="G1178" s="7"/>
      <c r="H1178" s="7"/>
      <c r="I1178" s="7"/>
      <c r="J1178" s="7"/>
      <c r="K1178" s="7"/>
      <c r="L1178" s="7"/>
      <c r="M1178" s="7"/>
      <c r="N1178" s="7"/>
      <c r="O1178" s="7"/>
      <c r="P1178" s="7"/>
      <c r="Q1178" s="7"/>
      <c r="R1178" s="7"/>
      <c r="S1178" s="7"/>
      <c r="T1178" s="7"/>
      <c r="U1178" s="7"/>
      <c r="V1178" s="7"/>
    </row>
    <row r="1179">
      <c r="A1179" s="15"/>
      <c r="B1179" s="15"/>
      <c r="C1179" s="15"/>
      <c r="D1179" s="15"/>
      <c r="E1179" s="15"/>
      <c r="F1179" s="7"/>
      <c r="G1179" s="7"/>
      <c r="H1179" s="7"/>
      <c r="I1179" s="7"/>
      <c r="J1179" s="7"/>
      <c r="K1179" s="7"/>
      <c r="L1179" s="7"/>
      <c r="M1179" s="7"/>
      <c r="N1179" s="7"/>
      <c r="O1179" s="7"/>
      <c r="P1179" s="7"/>
      <c r="Q1179" s="7"/>
      <c r="R1179" s="7"/>
      <c r="S1179" s="7"/>
      <c r="T1179" s="7"/>
      <c r="U1179" s="7"/>
      <c r="V1179" s="7"/>
    </row>
    <row r="1180">
      <c r="A1180" s="15"/>
      <c r="B1180" s="15"/>
      <c r="C1180" s="15"/>
      <c r="D1180" s="15"/>
      <c r="E1180" s="15"/>
      <c r="F1180" s="7"/>
      <c r="G1180" s="7"/>
      <c r="H1180" s="7"/>
      <c r="I1180" s="7"/>
      <c r="J1180" s="7"/>
      <c r="K1180" s="7"/>
      <c r="L1180" s="7"/>
      <c r="M1180" s="7"/>
      <c r="N1180" s="7"/>
      <c r="O1180" s="7"/>
      <c r="P1180" s="7"/>
      <c r="Q1180" s="7"/>
      <c r="R1180" s="7"/>
      <c r="S1180" s="7"/>
      <c r="T1180" s="7"/>
      <c r="U1180" s="7"/>
      <c r="V1180" s="7"/>
    </row>
    <row r="1181">
      <c r="A1181" s="15"/>
      <c r="B1181" s="15"/>
      <c r="C1181" s="15"/>
      <c r="D1181" s="15"/>
      <c r="E1181" s="15"/>
      <c r="F1181" s="7"/>
      <c r="G1181" s="7"/>
      <c r="H1181" s="7"/>
      <c r="I1181" s="7"/>
      <c r="J1181" s="7"/>
      <c r="K1181" s="7"/>
      <c r="L1181" s="7"/>
      <c r="M1181" s="7"/>
      <c r="N1181" s="7"/>
      <c r="O1181" s="7"/>
      <c r="P1181" s="7"/>
      <c r="Q1181" s="7"/>
      <c r="R1181" s="7"/>
      <c r="S1181" s="7"/>
      <c r="T1181" s="7"/>
      <c r="U1181" s="7"/>
      <c r="V1181" s="7"/>
    </row>
    <row r="1182">
      <c r="A1182" s="15"/>
      <c r="B1182" s="15"/>
      <c r="C1182" s="15"/>
      <c r="D1182" s="15"/>
      <c r="E1182" s="15"/>
      <c r="F1182" s="7"/>
      <c r="G1182" s="7"/>
      <c r="H1182" s="7"/>
      <c r="I1182" s="7"/>
      <c r="J1182" s="7"/>
      <c r="K1182" s="7"/>
      <c r="L1182" s="7"/>
      <c r="M1182" s="7"/>
      <c r="N1182" s="7"/>
      <c r="O1182" s="7"/>
      <c r="P1182" s="7"/>
      <c r="Q1182" s="7"/>
      <c r="R1182" s="7"/>
      <c r="S1182" s="7"/>
      <c r="T1182" s="7"/>
      <c r="U1182" s="7"/>
      <c r="V1182" s="7"/>
    </row>
    <row r="1183">
      <c r="A1183" s="15"/>
      <c r="B1183" s="15"/>
      <c r="C1183" s="15"/>
      <c r="D1183" s="15"/>
      <c r="E1183" s="15"/>
      <c r="F1183" s="7"/>
      <c r="G1183" s="7"/>
      <c r="H1183" s="7"/>
      <c r="I1183" s="7"/>
      <c r="J1183" s="7"/>
      <c r="K1183" s="7"/>
      <c r="L1183" s="7"/>
      <c r="M1183" s="7"/>
      <c r="N1183" s="7"/>
      <c r="O1183" s="7"/>
      <c r="P1183" s="7"/>
      <c r="Q1183" s="7"/>
      <c r="R1183" s="7"/>
      <c r="S1183" s="7"/>
      <c r="T1183" s="7"/>
      <c r="U1183" s="7"/>
      <c r="V1183" s="7"/>
    </row>
    <row r="1184">
      <c r="A1184" s="15"/>
      <c r="B1184" s="15"/>
      <c r="C1184" s="15"/>
      <c r="D1184" s="15"/>
      <c r="E1184" s="15"/>
      <c r="F1184" s="7"/>
      <c r="G1184" s="7"/>
      <c r="H1184" s="7"/>
      <c r="I1184" s="7"/>
      <c r="J1184" s="7"/>
      <c r="K1184" s="7"/>
      <c r="L1184" s="7"/>
      <c r="M1184" s="7"/>
      <c r="N1184" s="7"/>
      <c r="O1184" s="7"/>
      <c r="P1184" s="7"/>
      <c r="Q1184" s="7"/>
      <c r="R1184" s="7"/>
      <c r="S1184" s="7"/>
      <c r="T1184" s="7"/>
      <c r="U1184" s="7"/>
      <c r="V1184" s="7"/>
    </row>
    <row r="1185">
      <c r="A1185" s="15"/>
      <c r="B1185" s="15"/>
      <c r="C1185" s="15"/>
      <c r="D1185" s="15"/>
      <c r="E1185" s="15"/>
      <c r="F1185" s="7"/>
      <c r="G1185" s="7"/>
      <c r="H1185" s="7"/>
      <c r="I1185" s="7"/>
      <c r="J1185" s="7"/>
      <c r="K1185" s="7"/>
      <c r="L1185" s="7"/>
      <c r="M1185" s="7"/>
      <c r="N1185" s="7"/>
      <c r="O1185" s="7"/>
      <c r="P1185" s="7"/>
      <c r="Q1185" s="7"/>
      <c r="R1185" s="7"/>
      <c r="S1185" s="7"/>
      <c r="T1185" s="7"/>
      <c r="U1185" s="7"/>
      <c r="V1185" s="7"/>
    </row>
    <row r="1186">
      <c r="A1186" s="15"/>
      <c r="B1186" s="15"/>
      <c r="C1186" s="15"/>
      <c r="D1186" s="15"/>
      <c r="E1186" s="15"/>
      <c r="F1186" s="7"/>
      <c r="G1186" s="7"/>
      <c r="H1186" s="7"/>
      <c r="I1186" s="7"/>
      <c r="J1186" s="7"/>
      <c r="K1186" s="7"/>
      <c r="L1186" s="7"/>
      <c r="M1186" s="7"/>
      <c r="N1186" s="7"/>
      <c r="O1186" s="7"/>
      <c r="P1186" s="7"/>
      <c r="Q1186" s="7"/>
      <c r="R1186" s="7"/>
      <c r="S1186" s="7"/>
      <c r="T1186" s="7"/>
      <c r="U1186" s="7"/>
      <c r="V1186" s="7"/>
    </row>
    <row r="1187">
      <c r="A1187" s="15"/>
      <c r="B1187" s="15"/>
      <c r="C1187" s="15"/>
      <c r="D1187" s="15"/>
      <c r="E1187" s="15"/>
      <c r="F1187" s="7"/>
      <c r="G1187" s="7"/>
      <c r="H1187" s="7"/>
      <c r="I1187" s="7"/>
      <c r="J1187" s="7"/>
      <c r="K1187" s="7"/>
      <c r="L1187" s="7"/>
      <c r="M1187" s="7"/>
      <c r="N1187" s="7"/>
      <c r="O1187" s="7"/>
      <c r="P1187" s="7"/>
      <c r="Q1187" s="7"/>
      <c r="R1187" s="7"/>
      <c r="S1187" s="7"/>
      <c r="T1187" s="7"/>
      <c r="U1187" s="7"/>
      <c r="V1187" s="7"/>
    </row>
    <row r="1188">
      <c r="A1188" s="15"/>
      <c r="B1188" s="15"/>
      <c r="C1188" s="15"/>
      <c r="D1188" s="15"/>
      <c r="E1188" s="15"/>
      <c r="F1188" s="7"/>
      <c r="G1188" s="7"/>
      <c r="H1188" s="7"/>
      <c r="I1188" s="7"/>
      <c r="J1188" s="7"/>
      <c r="K1188" s="7"/>
      <c r="L1188" s="7"/>
      <c r="M1188" s="7"/>
      <c r="N1188" s="7"/>
      <c r="O1188" s="7"/>
      <c r="P1188" s="7"/>
      <c r="Q1188" s="7"/>
      <c r="R1188" s="7"/>
      <c r="S1188" s="7"/>
      <c r="T1188" s="7"/>
      <c r="U1188" s="7"/>
      <c r="V1188" s="7"/>
    </row>
    <row r="1189">
      <c r="A1189" s="15"/>
      <c r="B1189" s="15"/>
      <c r="C1189" s="15"/>
      <c r="D1189" s="15"/>
      <c r="E1189" s="15"/>
      <c r="F1189" s="7"/>
      <c r="G1189" s="7"/>
      <c r="H1189" s="7"/>
      <c r="I1189" s="7"/>
      <c r="J1189" s="7"/>
      <c r="K1189" s="7"/>
      <c r="L1189" s="7"/>
      <c r="M1189" s="7"/>
      <c r="N1189" s="7"/>
      <c r="O1189" s="7"/>
      <c r="P1189" s="7"/>
      <c r="Q1189" s="7"/>
      <c r="R1189" s="7"/>
      <c r="S1189" s="7"/>
      <c r="T1189" s="7"/>
      <c r="U1189" s="7"/>
      <c r="V1189" s="7"/>
    </row>
    <row r="1190">
      <c r="A1190" s="15"/>
      <c r="B1190" s="15"/>
      <c r="C1190" s="15"/>
      <c r="D1190" s="15"/>
      <c r="E1190" s="15"/>
      <c r="F1190" s="7"/>
      <c r="G1190" s="7"/>
      <c r="H1190" s="7"/>
      <c r="I1190" s="7"/>
      <c r="J1190" s="7"/>
      <c r="K1190" s="7"/>
      <c r="L1190" s="7"/>
      <c r="M1190" s="7"/>
      <c r="N1190" s="7"/>
      <c r="O1190" s="7"/>
      <c r="P1190" s="7"/>
      <c r="Q1190" s="7"/>
      <c r="R1190" s="7"/>
      <c r="S1190" s="7"/>
      <c r="T1190" s="7"/>
      <c r="U1190" s="7"/>
      <c r="V1190" s="7"/>
    </row>
    <row r="1191">
      <c r="A1191" s="15"/>
      <c r="B1191" s="15"/>
      <c r="C1191" s="15"/>
      <c r="D1191" s="15"/>
      <c r="E1191" s="15"/>
      <c r="F1191" s="7"/>
      <c r="G1191" s="7"/>
      <c r="H1191" s="7"/>
      <c r="I1191" s="7"/>
      <c r="J1191" s="7"/>
      <c r="K1191" s="7"/>
      <c r="L1191" s="7"/>
      <c r="M1191" s="7"/>
      <c r="N1191" s="7"/>
      <c r="O1191" s="7"/>
      <c r="P1191" s="7"/>
      <c r="Q1191" s="7"/>
      <c r="R1191" s="7"/>
      <c r="S1191" s="7"/>
      <c r="T1191" s="7"/>
      <c r="U1191" s="7"/>
      <c r="V1191" s="7"/>
    </row>
    <row r="1192">
      <c r="A1192" s="15"/>
      <c r="B1192" s="15"/>
      <c r="C1192" s="15"/>
      <c r="D1192" s="15"/>
      <c r="E1192" s="15"/>
      <c r="F1192" s="7"/>
      <c r="G1192" s="7"/>
      <c r="H1192" s="7"/>
      <c r="I1192" s="7"/>
      <c r="J1192" s="7"/>
      <c r="K1192" s="7"/>
      <c r="L1192" s="7"/>
      <c r="M1192" s="7"/>
      <c r="N1192" s="7"/>
      <c r="O1192" s="7"/>
      <c r="P1192" s="7"/>
      <c r="Q1192" s="7"/>
      <c r="R1192" s="7"/>
      <c r="S1192" s="7"/>
      <c r="T1192" s="7"/>
      <c r="U1192" s="7"/>
      <c r="V1192" s="7"/>
    </row>
    <row r="1193">
      <c r="A1193" s="15"/>
      <c r="B1193" s="15"/>
      <c r="C1193" s="15"/>
      <c r="D1193" s="15"/>
      <c r="E1193" s="15"/>
      <c r="F1193" s="7"/>
      <c r="G1193" s="7"/>
      <c r="H1193" s="7"/>
      <c r="I1193" s="7"/>
      <c r="J1193" s="7"/>
      <c r="K1193" s="7"/>
      <c r="L1193" s="7"/>
      <c r="M1193" s="7"/>
      <c r="N1193" s="7"/>
      <c r="O1193" s="7"/>
      <c r="P1193" s="7"/>
      <c r="Q1193" s="7"/>
      <c r="R1193" s="7"/>
      <c r="S1193" s="7"/>
      <c r="T1193" s="7"/>
      <c r="U1193" s="7"/>
      <c r="V1193" s="7"/>
    </row>
    <row r="1194">
      <c r="A1194" s="15"/>
      <c r="B1194" s="15"/>
      <c r="C1194" s="15"/>
      <c r="D1194" s="15"/>
      <c r="E1194" s="15"/>
      <c r="F1194" s="7"/>
      <c r="G1194" s="7"/>
      <c r="H1194" s="7"/>
      <c r="I1194" s="7"/>
      <c r="J1194" s="7"/>
      <c r="K1194" s="7"/>
      <c r="L1194" s="7"/>
      <c r="M1194" s="7"/>
      <c r="N1194" s="7"/>
      <c r="O1194" s="7"/>
      <c r="P1194" s="7"/>
      <c r="Q1194" s="7"/>
      <c r="R1194" s="7"/>
      <c r="S1194" s="7"/>
      <c r="T1194" s="7"/>
      <c r="U1194" s="7"/>
      <c r="V1194" s="7"/>
    </row>
    <row r="1195">
      <c r="A1195" s="15"/>
      <c r="B1195" s="15"/>
      <c r="C1195" s="15"/>
      <c r="D1195" s="15"/>
      <c r="E1195" s="15"/>
      <c r="F1195" s="7"/>
      <c r="G1195" s="7"/>
      <c r="H1195" s="7"/>
      <c r="I1195" s="7"/>
      <c r="J1195" s="7"/>
      <c r="K1195" s="7"/>
      <c r="L1195" s="7"/>
      <c r="M1195" s="7"/>
      <c r="N1195" s="7"/>
      <c r="O1195" s="7"/>
      <c r="P1195" s="7"/>
      <c r="Q1195" s="7"/>
      <c r="R1195" s="7"/>
      <c r="S1195" s="7"/>
      <c r="T1195" s="7"/>
      <c r="U1195" s="7"/>
      <c r="V1195" s="7"/>
    </row>
    <row r="1196">
      <c r="A1196" s="15"/>
      <c r="B1196" s="15"/>
      <c r="C1196" s="15"/>
      <c r="D1196" s="15"/>
      <c r="E1196" s="15"/>
      <c r="F1196" s="7"/>
      <c r="G1196" s="7"/>
      <c r="H1196" s="7"/>
      <c r="I1196" s="7"/>
      <c r="J1196" s="7"/>
      <c r="K1196" s="7"/>
      <c r="L1196" s="7"/>
      <c r="M1196" s="7"/>
      <c r="N1196" s="7"/>
      <c r="O1196" s="7"/>
      <c r="P1196" s="7"/>
      <c r="Q1196" s="7"/>
      <c r="R1196" s="7"/>
      <c r="S1196" s="7"/>
      <c r="T1196" s="7"/>
      <c r="U1196" s="7"/>
      <c r="V1196" s="7"/>
    </row>
    <row r="1197">
      <c r="A1197" s="15"/>
      <c r="B1197" s="15"/>
      <c r="C1197" s="15"/>
      <c r="D1197" s="15"/>
      <c r="E1197" s="15"/>
      <c r="F1197" s="7"/>
      <c r="G1197" s="7"/>
      <c r="H1197" s="7"/>
      <c r="I1197" s="7"/>
      <c r="J1197" s="7"/>
      <c r="K1197" s="7"/>
      <c r="L1197" s="7"/>
      <c r="M1197" s="7"/>
      <c r="N1197" s="7"/>
      <c r="O1197" s="7"/>
      <c r="P1197" s="7"/>
      <c r="Q1197" s="7"/>
      <c r="R1197" s="7"/>
      <c r="S1197" s="7"/>
      <c r="T1197" s="7"/>
      <c r="U1197" s="7"/>
      <c r="V1197" s="7"/>
    </row>
    <row r="1198">
      <c r="A1198" s="15"/>
      <c r="B1198" s="15"/>
      <c r="C1198" s="15"/>
      <c r="D1198" s="15"/>
      <c r="E1198" s="15"/>
      <c r="F1198" s="7"/>
      <c r="G1198" s="7"/>
      <c r="H1198" s="7"/>
      <c r="I1198" s="7"/>
      <c r="J1198" s="7"/>
      <c r="K1198" s="7"/>
      <c r="L1198" s="7"/>
      <c r="M1198" s="7"/>
      <c r="N1198" s="7"/>
      <c r="O1198" s="7"/>
      <c r="P1198" s="7"/>
      <c r="Q1198" s="7"/>
      <c r="R1198" s="7"/>
      <c r="S1198" s="7"/>
      <c r="T1198" s="7"/>
      <c r="U1198" s="7"/>
      <c r="V1198" s="7"/>
    </row>
    <row r="1199">
      <c r="A1199" s="15"/>
      <c r="B1199" s="15"/>
      <c r="C1199" s="15"/>
      <c r="D1199" s="15"/>
      <c r="E1199" s="15"/>
      <c r="F1199" s="7"/>
      <c r="G1199" s="7"/>
      <c r="H1199" s="7"/>
      <c r="I1199" s="7"/>
      <c r="J1199" s="7"/>
      <c r="K1199" s="7"/>
      <c r="L1199" s="7"/>
      <c r="M1199" s="7"/>
      <c r="N1199" s="7"/>
      <c r="O1199" s="7"/>
      <c r="P1199" s="7"/>
      <c r="Q1199" s="7"/>
      <c r="R1199" s="7"/>
      <c r="S1199" s="7"/>
      <c r="T1199" s="7"/>
      <c r="U1199" s="7"/>
      <c r="V1199" s="7"/>
    </row>
    <row r="1200">
      <c r="A1200" s="15"/>
      <c r="B1200" s="15"/>
      <c r="C1200" s="15"/>
      <c r="D1200" s="15"/>
      <c r="E1200" s="15"/>
      <c r="F1200" s="7"/>
      <c r="G1200" s="7"/>
      <c r="H1200" s="7"/>
      <c r="I1200" s="7"/>
      <c r="J1200" s="7"/>
      <c r="K1200" s="7"/>
      <c r="L1200" s="7"/>
      <c r="M1200" s="7"/>
      <c r="N1200" s="7"/>
      <c r="O1200" s="7"/>
      <c r="P1200" s="7"/>
      <c r="Q1200" s="7"/>
      <c r="R1200" s="7"/>
      <c r="S1200" s="7"/>
      <c r="T1200" s="7"/>
      <c r="U1200" s="7"/>
      <c r="V1200" s="7"/>
    </row>
    <row r="1201">
      <c r="A1201" s="15"/>
      <c r="B1201" s="15"/>
      <c r="C1201" s="15"/>
      <c r="D1201" s="15"/>
      <c r="E1201" s="15"/>
      <c r="F1201" s="7"/>
      <c r="G1201" s="7"/>
      <c r="H1201" s="7"/>
      <c r="I1201" s="7"/>
      <c r="J1201" s="7"/>
      <c r="K1201" s="7"/>
      <c r="L1201" s="7"/>
      <c r="M1201" s="7"/>
      <c r="N1201" s="7"/>
      <c r="O1201" s="7"/>
      <c r="P1201" s="7"/>
      <c r="Q1201" s="7"/>
      <c r="R1201" s="7"/>
      <c r="S1201" s="7"/>
      <c r="T1201" s="7"/>
      <c r="U1201" s="7"/>
      <c r="V1201" s="7"/>
    </row>
    <row r="1202">
      <c r="A1202" s="15"/>
      <c r="B1202" s="15"/>
      <c r="C1202" s="15"/>
      <c r="D1202" s="15"/>
      <c r="E1202" s="15"/>
      <c r="F1202" s="7"/>
      <c r="G1202" s="7"/>
      <c r="H1202" s="7"/>
      <c r="I1202" s="7"/>
      <c r="J1202" s="7"/>
      <c r="K1202" s="7"/>
      <c r="L1202" s="7"/>
      <c r="M1202" s="7"/>
      <c r="N1202" s="7"/>
      <c r="O1202" s="7"/>
      <c r="P1202" s="7"/>
      <c r="Q1202" s="7"/>
      <c r="R1202" s="7"/>
      <c r="S1202" s="7"/>
      <c r="T1202" s="7"/>
      <c r="U1202" s="7"/>
      <c r="V1202" s="7"/>
    </row>
    <row r="1203">
      <c r="A1203" s="15"/>
      <c r="B1203" s="15"/>
      <c r="C1203" s="15"/>
      <c r="D1203" s="15"/>
      <c r="E1203" s="15"/>
      <c r="F1203" s="7"/>
      <c r="G1203" s="7"/>
      <c r="H1203" s="7"/>
      <c r="I1203" s="7"/>
      <c r="J1203" s="7"/>
      <c r="K1203" s="7"/>
      <c r="L1203" s="7"/>
      <c r="M1203" s="7"/>
      <c r="N1203" s="7"/>
      <c r="O1203" s="7"/>
      <c r="P1203" s="7"/>
      <c r="Q1203" s="7"/>
      <c r="R1203" s="7"/>
      <c r="S1203" s="7"/>
      <c r="T1203" s="7"/>
      <c r="U1203" s="7"/>
      <c r="V1203" s="7"/>
    </row>
    <row r="1204">
      <c r="A1204" s="15"/>
      <c r="B1204" s="15"/>
      <c r="C1204" s="15"/>
      <c r="D1204" s="15"/>
      <c r="E1204" s="15"/>
      <c r="F1204" s="7"/>
      <c r="G1204" s="7"/>
      <c r="H1204" s="7"/>
      <c r="I1204" s="7"/>
      <c r="J1204" s="7"/>
      <c r="K1204" s="7"/>
      <c r="L1204" s="7"/>
      <c r="M1204" s="7"/>
      <c r="N1204" s="7"/>
      <c r="O1204" s="7"/>
      <c r="P1204" s="7"/>
      <c r="Q1204" s="7"/>
      <c r="R1204" s="7"/>
      <c r="S1204" s="7"/>
      <c r="T1204" s="7"/>
      <c r="U1204" s="7"/>
      <c r="V1204" s="7"/>
    </row>
    <row r="1205">
      <c r="A1205" s="15"/>
      <c r="B1205" s="15"/>
      <c r="C1205" s="15"/>
      <c r="D1205" s="15"/>
      <c r="E1205" s="15"/>
      <c r="F1205" s="7"/>
      <c r="G1205" s="7"/>
      <c r="H1205" s="7"/>
      <c r="I1205" s="7"/>
      <c r="J1205" s="7"/>
      <c r="K1205" s="7"/>
      <c r="L1205" s="7"/>
      <c r="M1205" s="7"/>
      <c r="N1205" s="7"/>
      <c r="O1205" s="7"/>
      <c r="P1205" s="7"/>
      <c r="Q1205" s="7"/>
      <c r="R1205" s="7"/>
      <c r="S1205" s="7"/>
      <c r="T1205" s="7"/>
      <c r="U1205" s="7"/>
      <c r="V1205" s="7"/>
    </row>
    <row r="1206">
      <c r="A1206" s="15"/>
      <c r="B1206" s="15"/>
      <c r="C1206" s="15"/>
      <c r="D1206" s="15"/>
      <c r="E1206" s="15"/>
      <c r="F1206" s="7"/>
      <c r="G1206" s="7"/>
      <c r="H1206" s="7"/>
      <c r="I1206" s="7"/>
      <c r="J1206" s="7"/>
      <c r="K1206" s="7"/>
      <c r="L1206" s="7"/>
      <c r="M1206" s="7"/>
      <c r="N1206" s="7"/>
      <c r="O1206" s="7"/>
      <c r="P1206" s="7"/>
      <c r="Q1206" s="7"/>
      <c r="R1206" s="7"/>
      <c r="S1206" s="7"/>
      <c r="T1206" s="7"/>
      <c r="U1206" s="7"/>
      <c r="V1206" s="7"/>
    </row>
    <row r="1207">
      <c r="A1207" s="15"/>
      <c r="B1207" s="15"/>
      <c r="C1207" s="15"/>
      <c r="D1207" s="15"/>
      <c r="E1207" s="15"/>
      <c r="F1207" s="7"/>
      <c r="G1207" s="7"/>
      <c r="H1207" s="7"/>
      <c r="I1207" s="7"/>
      <c r="J1207" s="7"/>
      <c r="K1207" s="7"/>
      <c r="L1207" s="7"/>
      <c r="M1207" s="7"/>
      <c r="N1207" s="7"/>
      <c r="O1207" s="7"/>
      <c r="P1207" s="7"/>
      <c r="Q1207" s="7"/>
      <c r="R1207" s="7"/>
      <c r="S1207" s="7"/>
      <c r="T1207" s="7"/>
      <c r="U1207" s="7"/>
      <c r="V1207" s="7"/>
    </row>
    <row r="1208">
      <c r="A1208" s="15"/>
      <c r="B1208" s="15"/>
      <c r="C1208" s="15"/>
      <c r="D1208" s="15"/>
      <c r="E1208" s="15"/>
      <c r="F1208" s="7"/>
      <c r="G1208" s="7"/>
      <c r="H1208" s="7"/>
      <c r="I1208" s="7"/>
      <c r="J1208" s="7"/>
      <c r="K1208" s="7"/>
      <c r="L1208" s="7"/>
      <c r="M1208" s="7"/>
      <c r="N1208" s="7"/>
      <c r="O1208" s="7"/>
      <c r="P1208" s="7"/>
      <c r="Q1208" s="7"/>
      <c r="R1208" s="7"/>
      <c r="S1208" s="7"/>
      <c r="T1208" s="7"/>
      <c r="U1208" s="7"/>
      <c r="V1208" s="7"/>
    </row>
    <row r="1209">
      <c r="A1209" s="15"/>
      <c r="B1209" s="15"/>
      <c r="C1209" s="15"/>
      <c r="D1209" s="15"/>
      <c r="E1209" s="15"/>
      <c r="F1209" s="7"/>
      <c r="G1209" s="7"/>
      <c r="H1209" s="7"/>
      <c r="I1209" s="7"/>
      <c r="J1209" s="7"/>
      <c r="K1209" s="7"/>
      <c r="L1209" s="7"/>
      <c r="M1209" s="7"/>
      <c r="N1209" s="7"/>
      <c r="O1209" s="7"/>
      <c r="P1209" s="7"/>
      <c r="Q1209" s="7"/>
      <c r="R1209" s="7"/>
      <c r="S1209" s="7"/>
      <c r="T1209" s="7"/>
      <c r="U1209" s="7"/>
      <c r="V1209" s="7"/>
    </row>
    <row r="1210">
      <c r="A1210" s="15"/>
      <c r="B1210" s="15"/>
      <c r="C1210" s="15"/>
      <c r="D1210" s="15"/>
      <c r="E1210" s="15"/>
      <c r="F1210" s="7"/>
      <c r="G1210" s="7"/>
      <c r="H1210" s="7"/>
      <c r="I1210" s="7"/>
      <c r="J1210" s="7"/>
      <c r="K1210" s="7"/>
      <c r="L1210" s="7"/>
      <c r="M1210" s="7"/>
      <c r="N1210" s="7"/>
      <c r="O1210" s="7"/>
      <c r="P1210" s="7"/>
      <c r="Q1210" s="7"/>
      <c r="R1210" s="7"/>
      <c r="S1210" s="7"/>
      <c r="T1210" s="7"/>
      <c r="U1210" s="7"/>
      <c r="V1210" s="7"/>
    </row>
    <row r="1211">
      <c r="A1211" s="15"/>
      <c r="B1211" s="15"/>
      <c r="C1211" s="15"/>
      <c r="D1211" s="15"/>
      <c r="E1211" s="15"/>
      <c r="F1211" s="7"/>
      <c r="G1211" s="7"/>
      <c r="H1211" s="7"/>
      <c r="I1211" s="7"/>
      <c r="J1211" s="7"/>
      <c r="K1211" s="7"/>
      <c r="L1211" s="7"/>
      <c r="M1211" s="7"/>
      <c r="N1211" s="7"/>
      <c r="O1211" s="7"/>
      <c r="P1211" s="7"/>
      <c r="Q1211" s="7"/>
      <c r="R1211" s="7"/>
      <c r="S1211" s="7"/>
      <c r="T1211" s="7"/>
      <c r="U1211" s="7"/>
      <c r="V1211" s="7"/>
    </row>
    <row r="1212">
      <c r="A1212" s="15"/>
      <c r="B1212" s="15"/>
      <c r="C1212" s="15"/>
      <c r="D1212" s="15"/>
      <c r="E1212" s="15"/>
      <c r="F1212" s="7"/>
      <c r="G1212" s="7"/>
      <c r="H1212" s="7"/>
      <c r="I1212" s="7"/>
      <c r="J1212" s="7"/>
      <c r="K1212" s="7"/>
      <c r="L1212" s="7"/>
      <c r="M1212" s="7"/>
      <c r="N1212" s="7"/>
      <c r="O1212" s="7"/>
      <c r="P1212" s="7"/>
      <c r="Q1212" s="7"/>
      <c r="R1212" s="7"/>
      <c r="S1212" s="7"/>
      <c r="T1212" s="7"/>
      <c r="U1212" s="7"/>
      <c r="V1212" s="7"/>
    </row>
    <row r="1213">
      <c r="A1213" s="15"/>
      <c r="B1213" s="15"/>
      <c r="C1213" s="15"/>
      <c r="D1213" s="15"/>
      <c r="E1213" s="15"/>
      <c r="F1213" s="7"/>
      <c r="G1213" s="7"/>
      <c r="H1213" s="7"/>
      <c r="I1213" s="7"/>
      <c r="J1213" s="7"/>
      <c r="K1213" s="7"/>
      <c r="L1213" s="7"/>
      <c r="M1213" s="7"/>
      <c r="N1213" s="7"/>
      <c r="O1213" s="7"/>
      <c r="P1213" s="7"/>
      <c r="Q1213" s="7"/>
      <c r="R1213" s="7"/>
      <c r="S1213" s="7"/>
      <c r="T1213" s="7"/>
      <c r="U1213" s="7"/>
      <c r="V1213" s="7"/>
    </row>
    <row r="1214">
      <c r="A1214" s="15"/>
      <c r="B1214" s="15"/>
      <c r="C1214" s="15"/>
      <c r="D1214" s="15"/>
      <c r="E1214" s="15"/>
      <c r="F1214" s="7"/>
      <c r="G1214" s="7"/>
      <c r="H1214" s="7"/>
      <c r="I1214" s="7"/>
      <c r="J1214" s="7"/>
      <c r="K1214" s="7"/>
      <c r="L1214" s="7"/>
      <c r="M1214" s="7"/>
      <c r="N1214" s="7"/>
      <c r="O1214" s="7"/>
      <c r="P1214" s="7"/>
      <c r="Q1214" s="7"/>
      <c r="R1214" s="7"/>
      <c r="S1214" s="7"/>
      <c r="T1214" s="7"/>
      <c r="U1214" s="7"/>
      <c r="V1214" s="7"/>
    </row>
    <row r="1215">
      <c r="A1215" s="15"/>
      <c r="B1215" s="15"/>
      <c r="C1215" s="15"/>
      <c r="D1215" s="15"/>
      <c r="E1215" s="15"/>
      <c r="F1215" s="7"/>
      <c r="G1215" s="7"/>
      <c r="H1215" s="7"/>
      <c r="I1215" s="7"/>
      <c r="J1215" s="7"/>
      <c r="K1215" s="7"/>
      <c r="L1215" s="7"/>
      <c r="M1215" s="7"/>
      <c r="N1215" s="7"/>
      <c r="O1215" s="7"/>
      <c r="P1215" s="7"/>
      <c r="Q1215" s="7"/>
      <c r="R1215" s="7"/>
      <c r="S1215" s="7"/>
      <c r="T1215" s="7"/>
      <c r="U1215" s="7"/>
      <c r="V1215" s="7"/>
    </row>
    <row r="1216">
      <c r="A1216" s="15"/>
      <c r="B1216" s="15"/>
      <c r="C1216" s="15"/>
      <c r="D1216" s="15"/>
      <c r="E1216" s="15"/>
      <c r="F1216" s="7"/>
      <c r="G1216" s="7"/>
      <c r="H1216" s="7"/>
      <c r="I1216" s="7"/>
      <c r="J1216" s="7"/>
      <c r="K1216" s="7"/>
      <c r="L1216" s="7"/>
      <c r="M1216" s="7"/>
      <c r="N1216" s="7"/>
      <c r="O1216" s="7"/>
      <c r="P1216" s="7"/>
      <c r="Q1216" s="7"/>
      <c r="R1216" s="7"/>
      <c r="S1216" s="7"/>
      <c r="T1216" s="7"/>
      <c r="U1216" s="7"/>
      <c r="V1216" s="7"/>
    </row>
    <row r="1217">
      <c r="A1217" s="15"/>
      <c r="B1217" s="15"/>
      <c r="C1217" s="15"/>
      <c r="D1217" s="15"/>
      <c r="E1217" s="15"/>
      <c r="F1217" s="7"/>
      <c r="G1217" s="7"/>
      <c r="H1217" s="7"/>
      <c r="I1217" s="7"/>
      <c r="J1217" s="7"/>
      <c r="K1217" s="7"/>
      <c r="L1217" s="7"/>
      <c r="M1217" s="7"/>
      <c r="N1217" s="7"/>
      <c r="O1217" s="7"/>
      <c r="P1217" s="7"/>
      <c r="Q1217" s="7"/>
      <c r="R1217" s="7"/>
      <c r="S1217" s="7"/>
      <c r="T1217" s="7"/>
      <c r="U1217" s="7"/>
      <c r="V1217" s="7"/>
    </row>
  </sheetData>
  <mergeCells count="2">
    <mergeCell ref="I1:L1"/>
    <mergeCell ref="M1:P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/>
      <c r="B1" s="11" t="s">
        <v>26</v>
      </c>
      <c r="C1" s="11" t="s">
        <v>27</v>
      </c>
      <c r="D1" s="11" t="s">
        <v>6</v>
      </c>
      <c r="E1" s="11" t="s">
        <v>7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2" t="s">
        <v>28</v>
      </c>
      <c r="B2" s="10">
        <v>0.005999999999999997</v>
      </c>
      <c r="C2" s="10">
        <v>0.007000000000000004</v>
      </c>
      <c r="D2" s="10">
        <v>-0.023999999999999997</v>
      </c>
      <c r="E2" s="10">
        <v>-0.07150000000000001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B3" s="10">
        <v>0.029999999999999992</v>
      </c>
      <c r="C3" s="10">
        <v>0.019999999999999997</v>
      </c>
      <c r="D3" s="10">
        <v>-0.0185</v>
      </c>
      <c r="E3" s="10">
        <v>-0.0765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B4" s="10">
        <v>0.06150000000000001</v>
      </c>
      <c r="C4" s="10">
        <v>0.029500000000000005</v>
      </c>
      <c r="D4" s="10">
        <v>0.032999999999999995</v>
      </c>
      <c r="E4" s="10">
        <v>-0.08700000000000001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B5" s="10">
        <v>0.14450000000000002</v>
      </c>
      <c r="C5" s="10">
        <v>0.0635</v>
      </c>
      <c r="D5" s="10">
        <v>0.08349999999999999</v>
      </c>
      <c r="E5" s="10">
        <v>-0.07500000000000001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B6" s="10">
        <v>0.27749999999999997</v>
      </c>
      <c r="C6" s="10">
        <v>0.141</v>
      </c>
      <c r="D6" s="10">
        <v>0.13849999999999998</v>
      </c>
      <c r="E6" s="10">
        <v>-0.037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B7" s="10">
        <v>0.41000000000000003</v>
      </c>
      <c r="C7" s="10">
        <v>0.29850000000000004</v>
      </c>
      <c r="D7" s="10">
        <v>0.217</v>
      </c>
      <c r="E7" s="10">
        <v>0.025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B8" s="10">
        <v>0.5780000000000001</v>
      </c>
      <c r="C8" s="10">
        <v>0.43450000000000005</v>
      </c>
      <c r="D8" s="10">
        <v>0.354</v>
      </c>
      <c r="E8" s="10">
        <v>0.121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B9" s="10">
        <v>0.7154999999999999</v>
      </c>
      <c r="C9" s="10">
        <v>0.599</v>
      </c>
      <c r="D9" s="10">
        <v>0.509</v>
      </c>
      <c r="E9" s="10">
        <v>0.23049999999999998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B10" s="10">
        <v>0.8089999999999999</v>
      </c>
      <c r="C10" s="10">
        <v>0.741</v>
      </c>
      <c r="D10" s="10">
        <v>0.6705</v>
      </c>
      <c r="E10" s="10">
        <v>0.5189999999999999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13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13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12" t="s">
        <v>29</v>
      </c>
      <c r="B13" s="10">
        <v>4.99999999999999E-4</v>
      </c>
      <c r="C13" s="10">
        <v>-0.012000000000000004</v>
      </c>
      <c r="D13" s="10">
        <v>-0.10200000000000001</v>
      </c>
      <c r="E13" s="10">
        <v>-0.12150000000000001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B14" s="10">
        <v>0.010500000000000004</v>
      </c>
      <c r="C14" s="10">
        <v>0.015500000000000003</v>
      </c>
      <c r="D14" s="10">
        <v>-0.1135</v>
      </c>
      <c r="E14" s="10">
        <v>-0.1735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B15" s="10">
        <v>0.044</v>
      </c>
      <c r="C15" s="10">
        <v>0.0195</v>
      </c>
      <c r="D15" s="10">
        <v>-0.06699999999999999</v>
      </c>
      <c r="E15" s="10">
        <v>-0.182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B16" s="10">
        <v>0.07150000000000001</v>
      </c>
      <c r="C16" s="10">
        <v>0.047</v>
      </c>
      <c r="D16" s="10">
        <v>-0.051000000000000004</v>
      </c>
      <c r="E16" s="10">
        <v>-0.178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B17" s="10">
        <v>0.1335</v>
      </c>
      <c r="C17" s="10">
        <v>0.07000000000000002</v>
      </c>
      <c r="D17" s="10">
        <v>-0.03349999999999999</v>
      </c>
      <c r="E17" s="10">
        <v>-0.14650000000000002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B18" s="10">
        <v>0.2655</v>
      </c>
      <c r="C18" s="10">
        <v>0.11499999999999999</v>
      </c>
      <c r="D18" s="10">
        <v>0.015000000000000013</v>
      </c>
      <c r="E18" s="10">
        <v>-0.0655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B19" s="10">
        <v>0.3955</v>
      </c>
      <c r="C19" s="10">
        <v>0.2305</v>
      </c>
      <c r="D19" s="10">
        <v>0.121</v>
      </c>
      <c r="E19" s="10">
        <v>0.011499999999999993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B20" s="10">
        <v>0.504</v>
      </c>
      <c r="C20" s="10">
        <v>0.368</v>
      </c>
      <c r="D20" s="10">
        <v>0.267</v>
      </c>
      <c r="E20" s="10">
        <v>0.1305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B21" s="10">
        <v>0.634</v>
      </c>
      <c r="C21" s="10">
        <v>0.534</v>
      </c>
      <c r="D21" s="10">
        <v>0.4459999999999999</v>
      </c>
      <c r="E21" s="10">
        <v>0.44849999999999995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2">
    <mergeCell ref="A2:A10"/>
    <mergeCell ref="A13:A2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5" max="25" width="16.0"/>
  </cols>
  <sheetData>
    <row r="1">
      <c r="A1" s="11" t="s">
        <v>0</v>
      </c>
      <c r="B1" s="11" t="s">
        <v>1</v>
      </c>
      <c r="C1" s="11" t="s">
        <v>33</v>
      </c>
      <c r="D1" s="11" t="s">
        <v>2</v>
      </c>
      <c r="E1" s="11" t="s">
        <v>34</v>
      </c>
      <c r="F1" s="11" t="s">
        <v>35</v>
      </c>
      <c r="G1" s="11" t="s">
        <v>3</v>
      </c>
      <c r="H1" s="11" t="s">
        <v>36</v>
      </c>
      <c r="I1" s="11" t="s">
        <v>37</v>
      </c>
      <c r="J1" s="11" t="s">
        <v>38</v>
      </c>
      <c r="K1" s="11" t="s">
        <v>36</v>
      </c>
      <c r="L1" s="11" t="s">
        <v>37</v>
      </c>
      <c r="M1" s="11" t="s">
        <v>39</v>
      </c>
      <c r="N1" s="11" t="s">
        <v>36</v>
      </c>
      <c r="O1" s="11" t="s">
        <v>37</v>
      </c>
      <c r="P1" s="11" t="s">
        <v>40</v>
      </c>
      <c r="Q1" s="11" t="s">
        <v>36</v>
      </c>
      <c r="R1" s="11" t="s">
        <v>37</v>
      </c>
      <c r="S1" s="11" t="s">
        <v>41</v>
      </c>
      <c r="T1" s="11" t="s">
        <v>36</v>
      </c>
      <c r="U1" s="11" t="s">
        <v>37</v>
      </c>
      <c r="V1" s="11" t="s">
        <v>42</v>
      </c>
      <c r="W1" s="11" t="s">
        <v>36</v>
      </c>
      <c r="X1" s="11" t="s">
        <v>37</v>
      </c>
      <c r="Y1" s="11" t="s">
        <v>43</v>
      </c>
      <c r="Z1" s="11" t="s">
        <v>44</v>
      </c>
      <c r="AA1" s="11" t="s">
        <v>45</v>
      </c>
      <c r="AB1" s="11" t="s">
        <v>46</v>
      </c>
    </row>
    <row r="2">
      <c r="A2" s="11" t="s">
        <v>15</v>
      </c>
      <c r="B2" s="11" t="s">
        <v>16</v>
      </c>
      <c r="C2" s="11">
        <v>34.414</v>
      </c>
      <c r="D2" s="11" t="s">
        <v>17</v>
      </c>
      <c r="E2" s="11" t="s">
        <v>47</v>
      </c>
      <c r="F2" s="11">
        <v>3.0</v>
      </c>
      <c r="G2" s="11" t="s">
        <v>18</v>
      </c>
      <c r="H2" s="11">
        <v>797.586</v>
      </c>
      <c r="I2" s="11">
        <v>0.33</v>
      </c>
      <c r="J2" s="11" t="s">
        <v>32</v>
      </c>
      <c r="K2" s="11">
        <v>797.586</v>
      </c>
      <c r="L2" s="11">
        <v>0.33</v>
      </c>
      <c r="M2" s="11" t="s">
        <v>31</v>
      </c>
      <c r="N2" s="11">
        <v>797.586</v>
      </c>
      <c r="O2" s="11">
        <v>0.33</v>
      </c>
      <c r="P2" s="10"/>
      <c r="Q2" s="10"/>
      <c r="R2" s="10"/>
      <c r="S2" s="10"/>
      <c r="T2" s="10"/>
      <c r="U2" s="10"/>
      <c r="V2" s="10"/>
      <c r="W2" s="10"/>
      <c r="X2" s="10"/>
      <c r="Y2" s="10">
        <f t="shared" ref="Y2:Y361" si="1">MAX(L2,O2,R2,U2,X2)</f>
        <v>0.33</v>
      </c>
      <c r="Z2" s="10">
        <f t="shared" ref="Z2:Z361" si="2">I2-Y2</f>
        <v>0</v>
      </c>
      <c r="AA2" s="10">
        <f t="shared" ref="AA2:AA10" si="3">(Z2+Z11+Z20+Z29)/4</f>
        <v>0.0125</v>
      </c>
      <c r="AB2" s="10">
        <f t="shared" ref="AB2:AB10" si="4">(AA2+AA74+AA146+AA218+AA290)/5</f>
        <v>0.006</v>
      </c>
    </row>
    <row r="3">
      <c r="A3" s="11" t="s">
        <v>15</v>
      </c>
      <c r="B3" s="11" t="s">
        <v>16</v>
      </c>
      <c r="C3" s="11">
        <v>34.414</v>
      </c>
      <c r="D3" s="11" t="s">
        <v>19</v>
      </c>
      <c r="E3" s="11" t="s">
        <v>47</v>
      </c>
      <c r="F3" s="11">
        <v>3.0</v>
      </c>
      <c r="G3" s="11" t="s">
        <v>18</v>
      </c>
      <c r="H3" s="11">
        <v>793.586</v>
      </c>
      <c r="I3" s="11">
        <v>0.35</v>
      </c>
      <c r="J3" s="11" t="s">
        <v>32</v>
      </c>
      <c r="K3" s="11">
        <v>793.586</v>
      </c>
      <c r="L3" s="11">
        <v>0.35</v>
      </c>
      <c r="M3" s="11" t="s">
        <v>31</v>
      </c>
      <c r="N3" s="11">
        <v>795.344</v>
      </c>
      <c r="O3" s="11">
        <v>0.29</v>
      </c>
      <c r="P3" s="10"/>
      <c r="Q3" s="10"/>
      <c r="R3" s="10"/>
      <c r="S3" s="10"/>
      <c r="T3" s="10"/>
      <c r="U3" s="10"/>
      <c r="V3" s="10"/>
      <c r="W3" s="10"/>
      <c r="X3" s="10"/>
      <c r="Y3" s="10">
        <f t="shared" si="1"/>
        <v>0.35</v>
      </c>
      <c r="Z3" s="10">
        <f t="shared" si="2"/>
        <v>0</v>
      </c>
      <c r="AA3" s="10">
        <f t="shared" si="3"/>
        <v>0.0375</v>
      </c>
      <c r="AB3" s="10">
        <f t="shared" si="4"/>
        <v>0.03</v>
      </c>
    </row>
    <row r="4">
      <c r="A4" s="11" t="s">
        <v>15</v>
      </c>
      <c r="B4" s="11" t="s">
        <v>16</v>
      </c>
      <c r="C4" s="11">
        <v>34.414</v>
      </c>
      <c r="D4" s="11" t="s">
        <v>20</v>
      </c>
      <c r="E4" s="11" t="s">
        <v>47</v>
      </c>
      <c r="F4" s="11">
        <v>3.0</v>
      </c>
      <c r="G4" s="11" t="s">
        <v>18</v>
      </c>
      <c r="H4" s="11">
        <v>790.586</v>
      </c>
      <c r="I4" s="11">
        <v>0.37</v>
      </c>
      <c r="J4" s="11" t="s">
        <v>32</v>
      </c>
      <c r="K4" s="11">
        <v>790.586</v>
      </c>
      <c r="L4" s="11">
        <v>0.37</v>
      </c>
      <c r="M4" s="11" t="s">
        <v>31</v>
      </c>
      <c r="N4" s="11">
        <v>794.102</v>
      </c>
      <c r="O4" s="11">
        <v>0.26</v>
      </c>
      <c r="P4" s="10"/>
      <c r="Q4" s="10"/>
      <c r="R4" s="10"/>
      <c r="S4" s="10"/>
      <c r="T4" s="10"/>
      <c r="U4" s="10"/>
      <c r="V4" s="10"/>
      <c r="W4" s="10"/>
      <c r="X4" s="10"/>
      <c r="Y4" s="10">
        <f t="shared" si="1"/>
        <v>0.37</v>
      </c>
      <c r="Z4" s="10">
        <f t="shared" si="2"/>
        <v>0</v>
      </c>
      <c r="AA4" s="10">
        <f t="shared" si="3"/>
        <v>0.065</v>
      </c>
      <c r="AB4" s="10">
        <f t="shared" si="4"/>
        <v>0.0615</v>
      </c>
    </row>
    <row r="5">
      <c r="A5" s="11" t="s">
        <v>15</v>
      </c>
      <c r="B5" s="11" t="s">
        <v>16</v>
      </c>
      <c r="C5" s="11">
        <v>34.414</v>
      </c>
      <c r="D5" s="11" t="s">
        <v>21</v>
      </c>
      <c r="E5" s="11" t="s">
        <v>47</v>
      </c>
      <c r="F5" s="11">
        <v>3.0</v>
      </c>
      <c r="G5" s="11" t="s">
        <v>18</v>
      </c>
      <c r="H5" s="11">
        <v>786.586</v>
      </c>
      <c r="I5" s="11">
        <v>0.39</v>
      </c>
      <c r="J5" s="11" t="s">
        <v>32</v>
      </c>
      <c r="K5" s="11">
        <v>786.586</v>
      </c>
      <c r="L5" s="11">
        <v>0.39</v>
      </c>
      <c r="M5" s="11" t="s">
        <v>31</v>
      </c>
      <c r="N5" s="11">
        <v>792.446</v>
      </c>
      <c r="O5" s="11">
        <v>0.22</v>
      </c>
      <c r="P5" s="10"/>
      <c r="Q5" s="10"/>
      <c r="R5" s="10"/>
      <c r="S5" s="10"/>
      <c r="T5" s="10"/>
      <c r="U5" s="10"/>
      <c r="V5" s="10"/>
      <c r="W5" s="10"/>
      <c r="X5" s="10"/>
      <c r="Y5" s="10">
        <f t="shared" si="1"/>
        <v>0.39</v>
      </c>
      <c r="Z5" s="10">
        <f t="shared" si="2"/>
        <v>0</v>
      </c>
      <c r="AA5" s="10">
        <f t="shared" si="3"/>
        <v>0.09</v>
      </c>
      <c r="AB5" s="10">
        <f t="shared" si="4"/>
        <v>0.1445</v>
      </c>
    </row>
    <row r="6">
      <c r="A6" s="11" t="s">
        <v>15</v>
      </c>
      <c r="B6" s="11" t="s">
        <v>16</v>
      </c>
      <c r="C6" s="11">
        <v>34.414</v>
      </c>
      <c r="D6" s="11" t="s">
        <v>22</v>
      </c>
      <c r="E6" s="11" t="s">
        <v>47</v>
      </c>
      <c r="F6" s="11">
        <v>3.0</v>
      </c>
      <c r="G6" s="11" t="s">
        <v>18</v>
      </c>
      <c r="H6" s="11">
        <v>783.586</v>
      </c>
      <c r="I6" s="11">
        <v>0.41</v>
      </c>
      <c r="J6" s="11" t="s">
        <v>32</v>
      </c>
      <c r="K6" s="11">
        <v>783.586</v>
      </c>
      <c r="L6" s="11">
        <v>0.41</v>
      </c>
      <c r="M6" s="11" t="s">
        <v>31</v>
      </c>
      <c r="N6" s="11">
        <v>791.204</v>
      </c>
      <c r="O6" s="11">
        <v>0.19</v>
      </c>
      <c r="P6" s="10"/>
      <c r="Q6" s="10"/>
      <c r="R6" s="10"/>
      <c r="S6" s="10"/>
      <c r="T6" s="10"/>
      <c r="U6" s="10"/>
      <c r="V6" s="10"/>
      <c r="W6" s="10"/>
      <c r="X6" s="10"/>
      <c r="Y6" s="10">
        <f t="shared" si="1"/>
        <v>0.41</v>
      </c>
      <c r="Z6" s="10">
        <f t="shared" si="2"/>
        <v>0</v>
      </c>
      <c r="AA6" s="10">
        <f t="shared" si="3"/>
        <v>0.1825</v>
      </c>
      <c r="AB6" s="10">
        <f t="shared" si="4"/>
        <v>0.2775</v>
      </c>
    </row>
    <row r="7">
      <c r="A7" s="11" t="s">
        <v>15</v>
      </c>
      <c r="B7" s="11" t="s">
        <v>16</v>
      </c>
      <c r="C7" s="11">
        <v>34.414</v>
      </c>
      <c r="D7" s="11" t="s">
        <v>23</v>
      </c>
      <c r="E7" s="11" t="s">
        <v>47</v>
      </c>
      <c r="F7" s="11">
        <v>3.0</v>
      </c>
      <c r="G7" s="11" t="s">
        <v>18</v>
      </c>
      <c r="H7" s="11">
        <v>779.586</v>
      </c>
      <c r="I7" s="11">
        <v>0.43</v>
      </c>
      <c r="J7" s="11" t="s">
        <v>32</v>
      </c>
      <c r="K7" s="11">
        <v>780.172</v>
      </c>
      <c r="L7" s="11">
        <v>0.41</v>
      </c>
      <c r="M7" s="11" t="s">
        <v>31</v>
      </c>
      <c r="N7" s="11">
        <v>789.548</v>
      </c>
      <c r="O7" s="11">
        <v>0.16</v>
      </c>
      <c r="P7" s="10"/>
      <c r="Q7" s="10"/>
      <c r="R7" s="10"/>
      <c r="S7" s="10"/>
      <c r="T7" s="10"/>
      <c r="U7" s="10"/>
      <c r="V7" s="10"/>
      <c r="W7" s="10"/>
      <c r="X7" s="10"/>
      <c r="Y7" s="10">
        <f t="shared" si="1"/>
        <v>0.41</v>
      </c>
      <c r="Z7" s="10">
        <f t="shared" si="2"/>
        <v>0.02</v>
      </c>
      <c r="AA7" s="10">
        <f t="shared" si="3"/>
        <v>0.3175</v>
      </c>
      <c r="AB7" s="10">
        <f t="shared" si="4"/>
        <v>0.41</v>
      </c>
    </row>
    <row r="8">
      <c r="A8" s="11" t="s">
        <v>15</v>
      </c>
      <c r="B8" s="11" t="s">
        <v>16</v>
      </c>
      <c r="C8" s="11">
        <v>34.414</v>
      </c>
      <c r="D8" s="11" t="s">
        <v>24</v>
      </c>
      <c r="E8" s="11" t="s">
        <v>47</v>
      </c>
      <c r="F8" s="11">
        <v>3.0</v>
      </c>
      <c r="G8" s="11" t="s">
        <v>18</v>
      </c>
      <c r="H8" s="11">
        <v>776.586</v>
      </c>
      <c r="I8" s="11">
        <v>0.54</v>
      </c>
      <c r="J8" s="11" t="s">
        <v>32</v>
      </c>
      <c r="K8" s="11">
        <v>782.586</v>
      </c>
      <c r="L8" s="11">
        <v>0.29</v>
      </c>
      <c r="M8" s="11" t="s">
        <v>31</v>
      </c>
      <c r="N8" s="11">
        <v>788.306</v>
      </c>
      <c r="O8" s="11">
        <v>0.17</v>
      </c>
      <c r="P8" s="10"/>
      <c r="Q8" s="10"/>
      <c r="R8" s="10"/>
      <c r="S8" s="10"/>
      <c r="T8" s="10"/>
      <c r="U8" s="10"/>
      <c r="V8" s="10"/>
      <c r="W8" s="10"/>
      <c r="X8" s="10"/>
      <c r="Y8" s="10">
        <f t="shared" si="1"/>
        <v>0.29</v>
      </c>
      <c r="Z8" s="10">
        <f t="shared" si="2"/>
        <v>0.25</v>
      </c>
      <c r="AA8" s="10">
        <f t="shared" si="3"/>
        <v>0.4525</v>
      </c>
      <c r="AB8" s="10">
        <f t="shared" si="4"/>
        <v>0.578</v>
      </c>
    </row>
    <row r="9">
      <c r="A9" s="11" t="s">
        <v>15</v>
      </c>
      <c r="B9" s="11" t="s">
        <v>16</v>
      </c>
      <c r="C9" s="11">
        <v>34.414</v>
      </c>
      <c r="D9" s="11" t="s">
        <v>25</v>
      </c>
      <c r="E9" s="11" t="s">
        <v>47</v>
      </c>
      <c r="F9" s="11">
        <v>3.0</v>
      </c>
      <c r="G9" s="11" t="s">
        <v>18</v>
      </c>
      <c r="H9" s="11">
        <v>772.586</v>
      </c>
      <c r="I9" s="11">
        <v>0.67</v>
      </c>
      <c r="J9" s="11" t="s">
        <v>32</v>
      </c>
      <c r="K9" s="11">
        <v>786.586</v>
      </c>
      <c r="L9" s="11">
        <v>0.17</v>
      </c>
      <c r="M9" s="11" t="s">
        <v>31</v>
      </c>
      <c r="N9" s="11">
        <v>786.65</v>
      </c>
      <c r="O9" s="11">
        <v>0.16</v>
      </c>
      <c r="P9" s="10"/>
      <c r="Q9" s="10"/>
      <c r="R9" s="10"/>
      <c r="S9" s="10"/>
      <c r="T9" s="10"/>
      <c r="U9" s="10"/>
      <c r="V9" s="10"/>
      <c r="W9" s="10"/>
      <c r="X9" s="10"/>
      <c r="Y9" s="10">
        <f t="shared" si="1"/>
        <v>0.17</v>
      </c>
      <c r="Z9" s="10">
        <f t="shared" si="2"/>
        <v>0.5</v>
      </c>
      <c r="AA9" s="10">
        <f t="shared" si="3"/>
        <v>0.585</v>
      </c>
      <c r="AB9" s="10">
        <f t="shared" si="4"/>
        <v>0.7155</v>
      </c>
    </row>
    <row r="10">
      <c r="A10" s="11" t="s">
        <v>15</v>
      </c>
      <c r="B10" s="11" t="s">
        <v>16</v>
      </c>
      <c r="C10" s="11">
        <v>34.414</v>
      </c>
      <c r="D10" s="11" t="s">
        <v>30</v>
      </c>
      <c r="E10" s="11" t="s">
        <v>47</v>
      </c>
      <c r="F10" s="11">
        <v>3.0</v>
      </c>
      <c r="G10" s="11" t="s">
        <v>18</v>
      </c>
      <c r="H10" s="11">
        <v>769.586</v>
      </c>
      <c r="I10" s="11">
        <v>0.75</v>
      </c>
      <c r="J10" s="11" t="s">
        <v>32</v>
      </c>
      <c r="K10" s="11">
        <v>789.586</v>
      </c>
      <c r="L10" s="11">
        <v>0.1</v>
      </c>
      <c r="M10" s="11" t="s">
        <v>31</v>
      </c>
      <c r="N10" s="11">
        <v>785.408</v>
      </c>
      <c r="O10" s="11">
        <v>0.15</v>
      </c>
      <c r="P10" s="10"/>
      <c r="Q10" s="10"/>
      <c r="R10" s="10"/>
      <c r="S10" s="10"/>
      <c r="T10" s="10"/>
      <c r="U10" s="10"/>
      <c r="V10" s="10"/>
      <c r="W10" s="10"/>
      <c r="X10" s="10"/>
      <c r="Y10" s="10">
        <f t="shared" si="1"/>
        <v>0.15</v>
      </c>
      <c r="Z10" s="10">
        <f t="shared" si="2"/>
        <v>0.6</v>
      </c>
      <c r="AA10" s="10">
        <f t="shared" si="3"/>
        <v>0.6675</v>
      </c>
      <c r="AB10" s="10">
        <f t="shared" si="4"/>
        <v>0.809</v>
      </c>
    </row>
    <row r="11">
      <c r="A11" s="11" t="s">
        <v>15</v>
      </c>
      <c r="B11" s="11" t="s">
        <v>31</v>
      </c>
      <c r="C11" s="11">
        <v>34.382</v>
      </c>
      <c r="D11" s="11" t="s">
        <v>17</v>
      </c>
      <c r="E11" s="11" t="s">
        <v>47</v>
      </c>
      <c r="F11" s="11">
        <v>3.0</v>
      </c>
      <c r="G11" s="11" t="s">
        <v>32</v>
      </c>
      <c r="H11" s="11">
        <v>797.586</v>
      </c>
      <c r="I11" s="11">
        <v>0.35</v>
      </c>
      <c r="J11" s="11" t="s">
        <v>18</v>
      </c>
      <c r="K11" s="11">
        <v>798.414</v>
      </c>
      <c r="L11" s="11">
        <v>0.32</v>
      </c>
      <c r="M11" s="11" t="s">
        <v>16</v>
      </c>
      <c r="N11" s="11">
        <v>798.172</v>
      </c>
      <c r="O11" s="11">
        <v>0.33</v>
      </c>
      <c r="P11" s="10"/>
      <c r="Q11" s="10"/>
      <c r="R11" s="10"/>
      <c r="S11" s="10"/>
      <c r="T11" s="10"/>
      <c r="U11" s="10"/>
      <c r="V11" s="10"/>
      <c r="W11" s="10"/>
      <c r="X11" s="10"/>
      <c r="Y11" s="10">
        <f t="shared" si="1"/>
        <v>0.33</v>
      </c>
      <c r="Z11" s="10">
        <f t="shared" si="2"/>
        <v>0.02</v>
      </c>
      <c r="AA11" s="10"/>
      <c r="AB11" s="10"/>
    </row>
    <row r="12">
      <c r="A12" s="11" t="s">
        <v>15</v>
      </c>
      <c r="B12" s="11" t="s">
        <v>31</v>
      </c>
      <c r="C12" s="11">
        <v>34.382</v>
      </c>
      <c r="D12" s="11" t="s">
        <v>19</v>
      </c>
      <c r="E12" s="11" t="s">
        <v>47</v>
      </c>
      <c r="F12" s="11">
        <v>3.0</v>
      </c>
      <c r="G12" s="11" t="s">
        <v>32</v>
      </c>
      <c r="H12" s="11">
        <v>794.172</v>
      </c>
      <c r="I12" s="11">
        <v>0.37</v>
      </c>
      <c r="J12" s="11" t="s">
        <v>18</v>
      </c>
      <c r="K12" s="11">
        <v>795.828</v>
      </c>
      <c r="L12" s="11">
        <v>0.32</v>
      </c>
      <c r="M12" s="11" t="s">
        <v>16</v>
      </c>
      <c r="N12" s="11">
        <v>795.93</v>
      </c>
      <c r="O12" s="11">
        <v>0.31</v>
      </c>
      <c r="P12" s="10"/>
      <c r="Q12" s="10"/>
      <c r="R12" s="10"/>
      <c r="S12" s="10"/>
      <c r="T12" s="10"/>
      <c r="U12" s="10"/>
      <c r="V12" s="10"/>
      <c r="W12" s="10"/>
      <c r="X12" s="10"/>
      <c r="Y12" s="10">
        <f t="shared" si="1"/>
        <v>0.32</v>
      </c>
      <c r="Z12" s="10">
        <f t="shared" si="2"/>
        <v>0.05</v>
      </c>
      <c r="AA12" s="10"/>
      <c r="AB12" s="10"/>
    </row>
    <row r="13">
      <c r="A13" s="11" t="s">
        <v>15</v>
      </c>
      <c r="B13" s="11" t="s">
        <v>31</v>
      </c>
      <c r="C13" s="11">
        <v>34.382</v>
      </c>
      <c r="D13" s="11" t="s">
        <v>20</v>
      </c>
      <c r="E13" s="11" t="s">
        <v>47</v>
      </c>
      <c r="F13" s="11">
        <v>3.0</v>
      </c>
      <c r="G13" s="11" t="s">
        <v>32</v>
      </c>
      <c r="H13" s="11">
        <v>790.758</v>
      </c>
      <c r="I13" s="11">
        <v>0.4</v>
      </c>
      <c r="J13" s="11" t="s">
        <v>18</v>
      </c>
      <c r="K13" s="11">
        <v>793.242</v>
      </c>
      <c r="L13" s="11">
        <v>0.31</v>
      </c>
      <c r="M13" s="11" t="s">
        <v>16</v>
      </c>
      <c r="N13" s="11">
        <v>793.688</v>
      </c>
      <c r="O13" s="11">
        <v>0.29</v>
      </c>
      <c r="P13" s="10"/>
      <c r="Q13" s="10"/>
      <c r="R13" s="10"/>
      <c r="S13" s="10"/>
      <c r="T13" s="10"/>
      <c r="U13" s="10"/>
      <c r="V13" s="10"/>
      <c r="W13" s="10"/>
      <c r="X13" s="10"/>
      <c r="Y13" s="10">
        <f t="shared" si="1"/>
        <v>0.31</v>
      </c>
      <c r="Z13" s="10">
        <f t="shared" si="2"/>
        <v>0.09</v>
      </c>
      <c r="AA13" s="10"/>
      <c r="AB13" s="10">
        <f t="shared" ref="AB13:AB21" si="5">(AA38+AA110+AA182+AA254+AA326)/5</f>
        <v>0.0005</v>
      </c>
    </row>
    <row r="14">
      <c r="A14" s="11" t="s">
        <v>15</v>
      </c>
      <c r="B14" s="11" t="s">
        <v>31</v>
      </c>
      <c r="C14" s="11">
        <v>34.382</v>
      </c>
      <c r="D14" s="11" t="s">
        <v>21</v>
      </c>
      <c r="E14" s="11" t="s">
        <v>47</v>
      </c>
      <c r="F14" s="11">
        <v>3.0</v>
      </c>
      <c r="G14" s="11" t="s">
        <v>32</v>
      </c>
      <c r="H14" s="11">
        <v>786.516</v>
      </c>
      <c r="I14" s="11">
        <v>0.42</v>
      </c>
      <c r="J14" s="11" t="s">
        <v>18</v>
      </c>
      <c r="K14" s="11">
        <v>791.484</v>
      </c>
      <c r="L14" s="11">
        <v>0.26</v>
      </c>
      <c r="M14" s="11" t="s">
        <v>16</v>
      </c>
      <c r="N14" s="11">
        <v>789.446</v>
      </c>
      <c r="O14" s="11">
        <v>0.32</v>
      </c>
      <c r="P14" s="10"/>
      <c r="Q14" s="10"/>
      <c r="R14" s="10"/>
      <c r="S14" s="10"/>
      <c r="T14" s="10"/>
      <c r="U14" s="10"/>
      <c r="V14" s="10"/>
      <c r="W14" s="10"/>
      <c r="X14" s="10"/>
      <c r="Y14" s="10">
        <f t="shared" si="1"/>
        <v>0.32</v>
      </c>
      <c r="Z14" s="10">
        <f t="shared" si="2"/>
        <v>0.1</v>
      </c>
      <c r="AA14" s="10"/>
      <c r="AB14" s="10">
        <f t="shared" si="5"/>
        <v>0.0105</v>
      </c>
    </row>
    <row r="15">
      <c r="A15" s="11" t="s">
        <v>15</v>
      </c>
      <c r="B15" s="11" t="s">
        <v>31</v>
      </c>
      <c r="C15" s="11">
        <v>34.382</v>
      </c>
      <c r="D15" s="11" t="s">
        <v>22</v>
      </c>
      <c r="E15" s="11" t="s">
        <v>47</v>
      </c>
      <c r="F15" s="11">
        <v>3.0</v>
      </c>
      <c r="G15" s="11" t="s">
        <v>32</v>
      </c>
      <c r="H15" s="11">
        <v>783.516</v>
      </c>
      <c r="I15" s="11">
        <v>0.45</v>
      </c>
      <c r="J15" s="11" t="s">
        <v>18</v>
      </c>
      <c r="K15" s="11">
        <v>788.484</v>
      </c>
      <c r="L15" s="11">
        <v>0.27</v>
      </c>
      <c r="M15" s="11" t="s">
        <v>16</v>
      </c>
      <c r="N15" s="11">
        <v>788.204</v>
      </c>
      <c r="O15" s="11">
        <v>0.28</v>
      </c>
      <c r="P15" s="10"/>
      <c r="Q15" s="10"/>
      <c r="R15" s="10"/>
      <c r="S15" s="10"/>
      <c r="T15" s="10"/>
      <c r="U15" s="10"/>
      <c r="V15" s="10"/>
      <c r="W15" s="10"/>
      <c r="X15" s="10"/>
      <c r="Y15" s="10">
        <f t="shared" si="1"/>
        <v>0.28</v>
      </c>
      <c r="Z15" s="10">
        <f t="shared" si="2"/>
        <v>0.17</v>
      </c>
      <c r="AA15" s="10"/>
      <c r="AB15" s="10">
        <f t="shared" si="5"/>
        <v>0.044</v>
      </c>
    </row>
    <row r="16">
      <c r="A16" s="11" t="s">
        <v>15</v>
      </c>
      <c r="B16" s="11" t="s">
        <v>31</v>
      </c>
      <c r="C16" s="11">
        <v>34.382</v>
      </c>
      <c r="D16" s="11" t="s">
        <v>23</v>
      </c>
      <c r="E16" s="11" t="s">
        <v>47</v>
      </c>
      <c r="F16" s="11">
        <v>3.0</v>
      </c>
      <c r="G16" s="11" t="s">
        <v>32</v>
      </c>
      <c r="H16" s="11">
        <v>779.688</v>
      </c>
      <c r="I16" s="11">
        <v>0.47</v>
      </c>
      <c r="J16" s="11" t="s">
        <v>18</v>
      </c>
      <c r="K16" s="11">
        <v>786.312</v>
      </c>
      <c r="L16" s="11">
        <v>0.24</v>
      </c>
      <c r="M16" s="11" t="s">
        <v>16</v>
      </c>
      <c r="N16" s="11">
        <v>784.962</v>
      </c>
      <c r="O16" s="11">
        <v>0.28</v>
      </c>
      <c r="P16" s="10"/>
      <c r="Q16" s="10"/>
      <c r="R16" s="10"/>
      <c r="S16" s="10"/>
      <c r="T16" s="10"/>
      <c r="U16" s="10"/>
      <c r="V16" s="10"/>
      <c r="W16" s="10"/>
      <c r="X16" s="10"/>
      <c r="Y16" s="10">
        <f t="shared" si="1"/>
        <v>0.28</v>
      </c>
      <c r="Z16" s="10">
        <f t="shared" si="2"/>
        <v>0.19</v>
      </c>
      <c r="AA16" s="10"/>
      <c r="AB16" s="10">
        <f t="shared" si="5"/>
        <v>0.0715</v>
      </c>
    </row>
    <row r="17">
      <c r="A17" s="11" t="s">
        <v>15</v>
      </c>
      <c r="B17" s="11" t="s">
        <v>31</v>
      </c>
      <c r="C17" s="11">
        <v>34.382</v>
      </c>
      <c r="D17" s="11" t="s">
        <v>24</v>
      </c>
      <c r="E17" s="11" t="s">
        <v>47</v>
      </c>
      <c r="F17" s="11">
        <v>3.0</v>
      </c>
      <c r="G17" s="11" t="s">
        <v>32</v>
      </c>
      <c r="H17" s="11">
        <v>775.446</v>
      </c>
      <c r="I17" s="11">
        <v>0.51</v>
      </c>
      <c r="J17" s="11" t="s">
        <v>18</v>
      </c>
      <c r="K17" s="11">
        <v>785.726</v>
      </c>
      <c r="L17" s="11">
        <v>0.18</v>
      </c>
      <c r="M17" s="11" t="s">
        <v>16</v>
      </c>
      <c r="N17" s="11">
        <v>780.72</v>
      </c>
      <c r="O17" s="11">
        <v>0.3</v>
      </c>
      <c r="P17" s="10"/>
      <c r="Q17" s="10"/>
      <c r="R17" s="10"/>
      <c r="S17" s="10"/>
      <c r="T17" s="10"/>
      <c r="U17" s="10"/>
      <c r="V17" s="10"/>
      <c r="W17" s="10"/>
      <c r="X17" s="10"/>
      <c r="Y17" s="10">
        <f t="shared" si="1"/>
        <v>0.3</v>
      </c>
      <c r="Z17" s="10">
        <f t="shared" si="2"/>
        <v>0.21</v>
      </c>
      <c r="AA17" s="10"/>
      <c r="AB17" s="10">
        <f t="shared" si="5"/>
        <v>0.1335</v>
      </c>
    </row>
    <row r="18">
      <c r="A18" s="11" t="s">
        <v>15</v>
      </c>
      <c r="B18" s="11" t="s">
        <v>31</v>
      </c>
      <c r="C18" s="11">
        <v>34.382</v>
      </c>
      <c r="D18" s="11" t="s">
        <v>25</v>
      </c>
      <c r="E18" s="11" t="s">
        <v>47</v>
      </c>
      <c r="F18" s="11">
        <v>3.0</v>
      </c>
      <c r="G18" s="11" t="s">
        <v>32</v>
      </c>
      <c r="H18" s="11">
        <v>771.618</v>
      </c>
      <c r="I18" s="11">
        <v>0.56</v>
      </c>
      <c r="J18" s="11" t="s">
        <v>18</v>
      </c>
      <c r="K18" s="11">
        <v>786.484</v>
      </c>
      <c r="L18" s="11">
        <v>0.13</v>
      </c>
      <c r="M18" s="11" t="s">
        <v>16</v>
      </c>
      <c r="N18" s="11">
        <v>777.478</v>
      </c>
      <c r="O18" s="11">
        <v>0.31</v>
      </c>
      <c r="P18" s="10"/>
      <c r="Q18" s="10"/>
      <c r="R18" s="10"/>
      <c r="S18" s="10"/>
      <c r="T18" s="10"/>
      <c r="U18" s="10"/>
      <c r="V18" s="10"/>
      <c r="W18" s="10"/>
      <c r="X18" s="10"/>
      <c r="Y18" s="10">
        <f t="shared" si="1"/>
        <v>0.31</v>
      </c>
      <c r="Z18" s="10">
        <f t="shared" si="2"/>
        <v>0.25</v>
      </c>
      <c r="AA18" s="10"/>
      <c r="AB18" s="10">
        <f t="shared" si="5"/>
        <v>0.2655</v>
      </c>
    </row>
    <row r="19">
      <c r="A19" s="11" t="s">
        <v>15</v>
      </c>
      <c r="B19" s="11" t="s">
        <v>31</v>
      </c>
      <c r="C19" s="11">
        <v>34.382</v>
      </c>
      <c r="D19" s="11" t="s">
        <v>30</v>
      </c>
      <c r="E19" s="11" t="s">
        <v>47</v>
      </c>
      <c r="F19" s="11">
        <v>3.0</v>
      </c>
      <c r="G19" s="11" t="s">
        <v>32</v>
      </c>
      <c r="H19" s="11">
        <v>768.618</v>
      </c>
      <c r="I19" s="11">
        <v>0.6</v>
      </c>
      <c r="J19" s="11" t="s">
        <v>18</v>
      </c>
      <c r="K19" s="11">
        <v>785.242</v>
      </c>
      <c r="L19" s="11">
        <v>0.12</v>
      </c>
      <c r="M19" s="11" t="s">
        <v>16</v>
      </c>
      <c r="N19" s="11">
        <v>776.236</v>
      </c>
      <c r="O19" s="11">
        <v>0.28</v>
      </c>
      <c r="P19" s="10"/>
      <c r="Q19" s="10"/>
      <c r="R19" s="10"/>
      <c r="S19" s="10"/>
      <c r="T19" s="10"/>
      <c r="U19" s="10"/>
      <c r="V19" s="10"/>
      <c r="W19" s="10"/>
      <c r="X19" s="10"/>
      <c r="Y19" s="10">
        <f t="shared" si="1"/>
        <v>0.28</v>
      </c>
      <c r="Z19" s="10">
        <f t="shared" si="2"/>
        <v>0.32</v>
      </c>
      <c r="AA19" s="10"/>
      <c r="AB19" s="10">
        <f t="shared" si="5"/>
        <v>0.3955</v>
      </c>
    </row>
    <row r="20">
      <c r="A20" s="11" t="s">
        <v>15</v>
      </c>
      <c r="B20" s="11" t="s">
        <v>48</v>
      </c>
      <c r="C20" s="11">
        <v>37.726</v>
      </c>
      <c r="D20" s="11" t="s">
        <v>17</v>
      </c>
      <c r="E20" s="11" t="s">
        <v>47</v>
      </c>
      <c r="F20" s="11">
        <v>3.0</v>
      </c>
      <c r="G20" s="11" t="s">
        <v>49</v>
      </c>
      <c r="H20" s="11">
        <v>797.586</v>
      </c>
      <c r="I20" s="11">
        <v>0.37</v>
      </c>
      <c r="J20" s="11" t="s">
        <v>50</v>
      </c>
      <c r="K20" s="11">
        <v>798.414</v>
      </c>
      <c r="L20" s="11">
        <v>0.34</v>
      </c>
      <c r="M20" s="11" t="s">
        <v>51</v>
      </c>
      <c r="N20" s="11">
        <v>800.172</v>
      </c>
      <c r="O20" s="11">
        <v>0.29</v>
      </c>
      <c r="P20" s="10"/>
      <c r="Q20" s="10"/>
      <c r="R20" s="10"/>
      <c r="S20" s="10"/>
      <c r="T20" s="10"/>
      <c r="U20" s="10"/>
      <c r="V20" s="10"/>
      <c r="W20" s="10"/>
      <c r="X20" s="10"/>
      <c r="Y20" s="10">
        <f t="shared" si="1"/>
        <v>0.34</v>
      </c>
      <c r="Z20" s="10">
        <f t="shared" si="2"/>
        <v>0.03</v>
      </c>
      <c r="AA20" s="10"/>
      <c r="AB20" s="10">
        <f t="shared" si="5"/>
        <v>0.504</v>
      </c>
    </row>
    <row r="21">
      <c r="A21" s="11" t="s">
        <v>15</v>
      </c>
      <c r="B21" s="11" t="s">
        <v>48</v>
      </c>
      <c r="C21" s="11">
        <v>37.726</v>
      </c>
      <c r="D21" s="11" t="s">
        <v>19</v>
      </c>
      <c r="E21" s="11" t="s">
        <v>47</v>
      </c>
      <c r="F21" s="11">
        <v>3.0</v>
      </c>
      <c r="G21" s="11" t="s">
        <v>49</v>
      </c>
      <c r="H21" s="11">
        <v>792.758</v>
      </c>
      <c r="I21" s="11">
        <v>0.45</v>
      </c>
      <c r="J21" s="11" t="s">
        <v>50</v>
      </c>
      <c r="K21" s="11">
        <v>795.242</v>
      </c>
      <c r="L21" s="11">
        <v>0.35</v>
      </c>
      <c r="M21" s="11" t="s">
        <v>51</v>
      </c>
      <c r="N21" s="11">
        <v>800.516</v>
      </c>
      <c r="O21" s="11">
        <v>0.2</v>
      </c>
      <c r="P21" s="10"/>
      <c r="Q21" s="10"/>
      <c r="R21" s="10"/>
      <c r="S21" s="10"/>
      <c r="T21" s="10"/>
      <c r="U21" s="10"/>
      <c r="V21" s="10"/>
      <c r="W21" s="10"/>
      <c r="X21" s="10"/>
      <c r="Y21" s="10">
        <f t="shared" si="1"/>
        <v>0.35</v>
      </c>
      <c r="Z21" s="10">
        <f t="shared" si="2"/>
        <v>0.1</v>
      </c>
      <c r="AA21" s="10"/>
      <c r="AB21" s="10">
        <f t="shared" si="5"/>
        <v>0.634</v>
      </c>
    </row>
    <row r="22">
      <c r="A22" s="11" t="s">
        <v>15</v>
      </c>
      <c r="B22" s="11" t="s">
        <v>48</v>
      </c>
      <c r="C22" s="11">
        <v>37.726</v>
      </c>
      <c r="D22" s="11" t="s">
        <v>20</v>
      </c>
      <c r="E22" s="11" t="s">
        <v>47</v>
      </c>
      <c r="F22" s="11">
        <v>3.0</v>
      </c>
      <c r="G22" s="11" t="s">
        <v>49</v>
      </c>
      <c r="H22" s="11">
        <v>788.93</v>
      </c>
      <c r="I22" s="11">
        <v>0.51</v>
      </c>
      <c r="J22" s="11" t="s">
        <v>50</v>
      </c>
      <c r="K22" s="11">
        <v>793.07</v>
      </c>
      <c r="L22" s="11">
        <v>0.34</v>
      </c>
      <c r="M22" s="11" t="s">
        <v>51</v>
      </c>
      <c r="N22" s="11">
        <v>801.274</v>
      </c>
      <c r="O22" s="11">
        <v>0.15</v>
      </c>
      <c r="P22" s="10"/>
      <c r="Q22" s="10"/>
      <c r="R22" s="10"/>
      <c r="S22" s="10"/>
      <c r="T22" s="10"/>
      <c r="U22" s="10"/>
      <c r="V22" s="10"/>
      <c r="W22" s="10"/>
      <c r="X22" s="10"/>
      <c r="Y22" s="10">
        <f t="shared" si="1"/>
        <v>0.34</v>
      </c>
      <c r="Z22" s="10">
        <f t="shared" si="2"/>
        <v>0.17</v>
      </c>
      <c r="AA22" s="10"/>
      <c r="AB22" s="10"/>
    </row>
    <row r="23">
      <c r="A23" s="11" t="s">
        <v>15</v>
      </c>
      <c r="B23" s="11" t="s">
        <v>48</v>
      </c>
      <c r="C23" s="11">
        <v>37.726</v>
      </c>
      <c r="D23" s="11" t="s">
        <v>21</v>
      </c>
      <c r="E23" s="11" t="s">
        <v>47</v>
      </c>
      <c r="F23" s="11">
        <v>3.0</v>
      </c>
      <c r="G23" s="11" t="s">
        <v>49</v>
      </c>
      <c r="H23" s="11">
        <v>784.516</v>
      </c>
      <c r="I23" s="11">
        <v>0.57</v>
      </c>
      <c r="J23" s="11" t="s">
        <v>50</v>
      </c>
      <c r="K23" s="11">
        <v>790.656</v>
      </c>
      <c r="L23" s="11">
        <v>0.31</v>
      </c>
      <c r="M23" s="11" t="s">
        <v>51</v>
      </c>
      <c r="N23" s="11">
        <v>800.618</v>
      </c>
      <c r="O23" s="11">
        <v>0.12</v>
      </c>
      <c r="P23" s="10"/>
      <c r="Q23" s="10"/>
      <c r="R23" s="10"/>
      <c r="S23" s="10"/>
      <c r="T23" s="10"/>
      <c r="U23" s="10"/>
      <c r="V23" s="10"/>
      <c r="W23" s="10"/>
      <c r="X23" s="10"/>
      <c r="Y23" s="10">
        <f t="shared" si="1"/>
        <v>0.31</v>
      </c>
      <c r="Z23" s="10">
        <f t="shared" si="2"/>
        <v>0.26</v>
      </c>
      <c r="AA23" s="10"/>
      <c r="AB23" s="10"/>
    </row>
    <row r="24">
      <c r="A24" s="11" t="s">
        <v>15</v>
      </c>
      <c r="B24" s="11" t="s">
        <v>48</v>
      </c>
      <c r="C24" s="11">
        <v>37.726</v>
      </c>
      <c r="D24" s="11" t="s">
        <v>22</v>
      </c>
      <c r="E24" s="11" t="s">
        <v>47</v>
      </c>
      <c r="F24" s="11">
        <v>3.0</v>
      </c>
      <c r="G24" s="11" t="s">
        <v>49</v>
      </c>
      <c r="H24" s="11">
        <v>781.102</v>
      </c>
      <c r="I24" s="11">
        <v>0.65</v>
      </c>
      <c r="J24" s="11" t="s">
        <v>50</v>
      </c>
      <c r="K24" s="11">
        <v>790.414</v>
      </c>
      <c r="L24" s="11">
        <v>0.26</v>
      </c>
      <c r="M24" s="11" t="s">
        <v>51</v>
      </c>
      <c r="N24" s="11">
        <v>800.376</v>
      </c>
      <c r="O24" s="11">
        <v>0.1</v>
      </c>
      <c r="P24" s="10"/>
      <c r="Q24" s="10"/>
      <c r="R24" s="10"/>
      <c r="S24" s="10"/>
      <c r="T24" s="10"/>
      <c r="U24" s="10"/>
      <c r="V24" s="10"/>
      <c r="W24" s="10"/>
      <c r="X24" s="10"/>
      <c r="Y24" s="10">
        <f t="shared" si="1"/>
        <v>0.26</v>
      </c>
      <c r="Z24" s="10">
        <f t="shared" si="2"/>
        <v>0.39</v>
      </c>
      <c r="AA24" s="10"/>
      <c r="AB24" s="10"/>
    </row>
    <row r="25">
      <c r="A25" s="11" t="s">
        <v>15</v>
      </c>
      <c r="B25" s="11" t="s">
        <v>48</v>
      </c>
      <c r="C25" s="11">
        <v>37.726</v>
      </c>
      <c r="D25" s="11" t="s">
        <v>23</v>
      </c>
      <c r="E25" s="11" t="s">
        <v>47</v>
      </c>
      <c r="F25" s="11">
        <v>3.0</v>
      </c>
      <c r="G25" s="11" t="s">
        <v>49</v>
      </c>
      <c r="H25" s="11">
        <v>776.274</v>
      </c>
      <c r="I25" s="11">
        <v>0.76</v>
      </c>
      <c r="J25" s="11" t="s">
        <v>50</v>
      </c>
      <c r="K25" s="11">
        <v>790.758</v>
      </c>
      <c r="L25" s="11">
        <v>0.18</v>
      </c>
      <c r="M25" s="11" t="s">
        <v>51</v>
      </c>
      <c r="N25" s="11">
        <v>800.72</v>
      </c>
      <c r="O25" s="11">
        <v>0.07</v>
      </c>
      <c r="P25" s="10"/>
      <c r="Q25" s="10"/>
      <c r="R25" s="10"/>
      <c r="S25" s="10"/>
      <c r="T25" s="10"/>
      <c r="U25" s="10"/>
      <c r="V25" s="10"/>
      <c r="W25" s="10"/>
      <c r="X25" s="10"/>
      <c r="Y25" s="10">
        <f t="shared" si="1"/>
        <v>0.18</v>
      </c>
      <c r="Z25" s="10">
        <f t="shared" si="2"/>
        <v>0.58</v>
      </c>
      <c r="AA25" s="10"/>
      <c r="AB25" s="10"/>
    </row>
    <row r="26">
      <c r="A26" s="11" t="s">
        <v>15</v>
      </c>
      <c r="B26" s="11" t="s">
        <v>48</v>
      </c>
      <c r="C26" s="11">
        <v>37.726</v>
      </c>
      <c r="D26" s="11" t="s">
        <v>24</v>
      </c>
      <c r="E26" s="11" t="s">
        <v>47</v>
      </c>
      <c r="F26" s="11">
        <v>3.0</v>
      </c>
      <c r="G26" s="11" t="s">
        <v>49</v>
      </c>
      <c r="H26" s="11">
        <v>773.274</v>
      </c>
      <c r="I26" s="11">
        <v>0.79</v>
      </c>
      <c r="J26" s="11" t="s">
        <v>50</v>
      </c>
      <c r="K26" s="11">
        <v>789.516</v>
      </c>
      <c r="L26" s="11">
        <v>0.15</v>
      </c>
      <c r="M26" s="11" t="s">
        <v>51</v>
      </c>
      <c r="N26" s="11">
        <v>799.478</v>
      </c>
      <c r="O26" s="11">
        <v>0.06</v>
      </c>
      <c r="P26" s="10"/>
      <c r="Q26" s="10"/>
      <c r="R26" s="10"/>
      <c r="S26" s="10"/>
      <c r="T26" s="10"/>
      <c r="U26" s="10"/>
      <c r="V26" s="10"/>
      <c r="W26" s="10"/>
      <c r="X26" s="10"/>
      <c r="Y26" s="10">
        <f t="shared" si="1"/>
        <v>0.15</v>
      </c>
      <c r="Z26" s="10">
        <f t="shared" si="2"/>
        <v>0.64</v>
      </c>
      <c r="AA26" s="10"/>
      <c r="AB26" s="10"/>
    </row>
    <row r="27">
      <c r="A27" s="11" t="s">
        <v>15</v>
      </c>
      <c r="B27" s="11" t="s">
        <v>48</v>
      </c>
      <c r="C27" s="11">
        <v>37.726</v>
      </c>
      <c r="D27" s="11" t="s">
        <v>25</v>
      </c>
      <c r="E27" s="11" t="s">
        <v>47</v>
      </c>
      <c r="F27" s="11">
        <v>3.0</v>
      </c>
      <c r="G27" s="11" t="s">
        <v>49</v>
      </c>
      <c r="H27" s="11">
        <v>769.274</v>
      </c>
      <c r="I27" s="11">
        <v>0.85</v>
      </c>
      <c r="J27" s="11" t="s">
        <v>50</v>
      </c>
      <c r="K27" s="11">
        <v>790.344</v>
      </c>
      <c r="L27" s="11">
        <v>0.1</v>
      </c>
      <c r="M27" s="11" t="s">
        <v>51</v>
      </c>
      <c r="N27" s="11">
        <v>799.478</v>
      </c>
      <c r="O27" s="11">
        <v>0.04</v>
      </c>
      <c r="P27" s="10"/>
      <c r="Q27" s="10"/>
      <c r="R27" s="10"/>
      <c r="S27" s="10"/>
      <c r="T27" s="10"/>
      <c r="U27" s="10"/>
      <c r="V27" s="10"/>
      <c r="W27" s="10"/>
      <c r="X27" s="10"/>
      <c r="Y27" s="10">
        <f t="shared" si="1"/>
        <v>0.1</v>
      </c>
      <c r="Z27" s="10">
        <f t="shared" si="2"/>
        <v>0.75</v>
      </c>
      <c r="AA27" s="10"/>
      <c r="AB27" s="10"/>
    </row>
    <row r="28">
      <c r="A28" s="11" t="s">
        <v>15</v>
      </c>
      <c r="B28" s="11" t="s">
        <v>48</v>
      </c>
      <c r="C28" s="11">
        <v>37.726</v>
      </c>
      <c r="D28" s="11" t="s">
        <v>30</v>
      </c>
      <c r="E28" s="11" t="s">
        <v>47</v>
      </c>
      <c r="F28" s="11">
        <v>3.0</v>
      </c>
      <c r="G28" s="11" t="s">
        <v>49</v>
      </c>
      <c r="H28" s="11">
        <v>766.274</v>
      </c>
      <c r="I28" s="11">
        <v>0.9</v>
      </c>
      <c r="J28" s="11" t="s">
        <v>50</v>
      </c>
      <c r="K28" s="11">
        <v>791.586</v>
      </c>
      <c r="L28" s="11">
        <v>0.07</v>
      </c>
      <c r="M28" s="11" t="s">
        <v>51</v>
      </c>
      <c r="N28" s="11">
        <v>800.72</v>
      </c>
      <c r="O28" s="11">
        <v>0.03</v>
      </c>
      <c r="P28" s="10"/>
      <c r="Q28" s="10"/>
      <c r="R28" s="10"/>
      <c r="S28" s="10"/>
      <c r="T28" s="10"/>
      <c r="U28" s="10"/>
      <c r="V28" s="10"/>
      <c r="W28" s="10"/>
      <c r="X28" s="10"/>
      <c r="Y28" s="10">
        <f t="shared" si="1"/>
        <v>0.07</v>
      </c>
      <c r="Z28" s="10">
        <f t="shared" si="2"/>
        <v>0.83</v>
      </c>
      <c r="AA28" s="10"/>
      <c r="AB28" s="10"/>
    </row>
    <row r="29">
      <c r="A29" s="11" t="s">
        <v>15</v>
      </c>
      <c r="B29" s="11" t="s">
        <v>49</v>
      </c>
      <c r="C29" s="11">
        <v>41.726</v>
      </c>
      <c r="D29" s="11" t="s">
        <v>17</v>
      </c>
      <c r="E29" s="11" t="s">
        <v>47</v>
      </c>
      <c r="F29" s="11">
        <v>3.0</v>
      </c>
      <c r="G29" s="11" t="s">
        <v>51</v>
      </c>
      <c r="H29" s="11">
        <v>797.172</v>
      </c>
      <c r="I29" s="11">
        <v>0.33</v>
      </c>
      <c r="J29" s="11" t="s">
        <v>48</v>
      </c>
      <c r="K29" s="11">
        <v>797.172</v>
      </c>
      <c r="L29" s="11">
        <v>0.33</v>
      </c>
      <c r="M29" s="11" t="s">
        <v>50</v>
      </c>
      <c r="N29" s="11">
        <v>797.172</v>
      </c>
      <c r="O29" s="11">
        <v>0.33</v>
      </c>
      <c r="P29" s="10"/>
      <c r="Q29" s="10"/>
      <c r="R29" s="10"/>
      <c r="S29" s="10"/>
      <c r="T29" s="10"/>
      <c r="U29" s="10"/>
      <c r="V29" s="10"/>
      <c r="W29" s="10"/>
      <c r="X29" s="10"/>
      <c r="Y29" s="10">
        <f t="shared" si="1"/>
        <v>0.33</v>
      </c>
      <c r="Z29" s="10">
        <f t="shared" si="2"/>
        <v>0</v>
      </c>
      <c r="AA29" s="10"/>
      <c r="AB29" s="10"/>
    </row>
    <row r="30">
      <c r="A30" s="11" t="s">
        <v>15</v>
      </c>
      <c r="B30" s="11" t="s">
        <v>49</v>
      </c>
      <c r="C30" s="11">
        <v>41.726</v>
      </c>
      <c r="D30" s="11" t="s">
        <v>19</v>
      </c>
      <c r="E30" s="11" t="s">
        <v>47</v>
      </c>
      <c r="F30" s="11">
        <v>3.0</v>
      </c>
      <c r="G30" s="11" t="s">
        <v>51</v>
      </c>
      <c r="H30" s="11">
        <v>791.93</v>
      </c>
      <c r="I30" s="11">
        <v>0.34</v>
      </c>
      <c r="J30" s="11" t="s">
        <v>48</v>
      </c>
      <c r="K30" s="11">
        <v>792.516</v>
      </c>
      <c r="L30" s="11">
        <v>0.32</v>
      </c>
      <c r="M30" s="11" t="s">
        <v>50</v>
      </c>
      <c r="N30" s="11">
        <v>791.93</v>
      </c>
      <c r="O30" s="11">
        <v>0.34</v>
      </c>
      <c r="P30" s="10"/>
      <c r="Q30" s="10"/>
      <c r="R30" s="10"/>
      <c r="S30" s="10"/>
      <c r="T30" s="10"/>
      <c r="U30" s="10"/>
      <c r="V30" s="10"/>
      <c r="W30" s="10"/>
      <c r="X30" s="10"/>
      <c r="Y30" s="10">
        <f t="shared" si="1"/>
        <v>0.34</v>
      </c>
      <c r="Z30" s="10">
        <f t="shared" si="2"/>
        <v>0</v>
      </c>
      <c r="AA30" s="10"/>
      <c r="AB30" s="10"/>
    </row>
    <row r="31">
      <c r="A31" s="11" t="s">
        <v>15</v>
      </c>
      <c r="B31" s="11" t="s">
        <v>49</v>
      </c>
      <c r="C31" s="11">
        <v>41.726</v>
      </c>
      <c r="D31" s="11" t="s">
        <v>20</v>
      </c>
      <c r="E31" s="11" t="s">
        <v>47</v>
      </c>
      <c r="F31" s="11">
        <v>3.0</v>
      </c>
      <c r="G31" s="11" t="s">
        <v>51</v>
      </c>
      <c r="H31" s="11">
        <v>787.102</v>
      </c>
      <c r="I31" s="11">
        <v>0.36</v>
      </c>
      <c r="J31" s="11" t="s">
        <v>48</v>
      </c>
      <c r="K31" s="11">
        <v>789.688</v>
      </c>
      <c r="L31" s="11">
        <v>0.28</v>
      </c>
      <c r="M31" s="11" t="s">
        <v>50</v>
      </c>
      <c r="N31" s="11">
        <v>787.102</v>
      </c>
      <c r="O31" s="11">
        <v>0.36</v>
      </c>
      <c r="P31" s="10"/>
      <c r="Q31" s="10"/>
      <c r="R31" s="10"/>
      <c r="S31" s="10"/>
      <c r="T31" s="10"/>
      <c r="U31" s="10"/>
      <c r="V31" s="10"/>
      <c r="W31" s="10"/>
      <c r="X31" s="10"/>
      <c r="Y31" s="10">
        <f t="shared" si="1"/>
        <v>0.36</v>
      </c>
      <c r="Z31" s="10">
        <f t="shared" si="2"/>
        <v>0</v>
      </c>
      <c r="AA31" s="10"/>
      <c r="AB31" s="10"/>
    </row>
    <row r="32">
      <c r="A32" s="11" t="s">
        <v>15</v>
      </c>
      <c r="B32" s="11" t="s">
        <v>49</v>
      </c>
      <c r="C32" s="11">
        <v>41.726</v>
      </c>
      <c r="D32" s="11" t="s">
        <v>21</v>
      </c>
      <c r="E32" s="11" t="s">
        <v>47</v>
      </c>
      <c r="F32" s="11">
        <v>3.0</v>
      </c>
      <c r="G32" s="11" t="s">
        <v>51</v>
      </c>
      <c r="H32" s="11">
        <v>782.274</v>
      </c>
      <c r="I32" s="11">
        <v>0.4</v>
      </c>
      <c r="J32" s="11" t="s">
        <v>48</v>
      </c>
      <c r="K32" s="11">
        <v>789.344</v>
      </c>
      <c r="L32" s="11">
        <v>0.2</v>
      </c>
      <c r="M32" s="11" t="s">
        <v>50</v>
      </c>
      <c r="N32" s="11">
        <v>782.274</v>
      </c>
      <c r="O32" s="11">
        <v>0.4</v>
      </c>
      <c r="P32" s="10"/>
      <c r="Q32" s="10"/>
      <c r="R32" s="10"/>
      <c r="S32" s="10"/>
      <c r="T32" s="10"/>
      <c r="U32" s="10"/>
      <c r="V32" s="10"/>
      <c r="W32" s="10"/>
      <c r="X32" s="10"/>
      <c r="Y32" s="10">
        <f t="shared" si="1"/>
        <v>0.4</v>
      </c>
      <c r="Z32" s="10">
        <f t="shared" si="2"/>
        <v>0</v>
      </c>
      <c r="AA32" s="10"/>
      <c r="AB32" s="10"/>
    </row>
    <row r="33">
      <c r="A33" s="11" t="s">
        <v>15</v>
      </c>
      <c r="B33" s="11" t="s">
        <v>49</v>
      </c>
      <c r="C33" s="11">
        <v>41.726</v>
      </c>
      <c r="D33" s="11" t="s">
        <v>22</v>
      </c>
      <c r="E33" s="11" t="s">
        <v>47</v>
      </c>
      <c r="F33" s="11">
        <v>3.0</v>
      </c>
      <c r="G33" s="11" t="s">
        <v>51</v>
      </c>
      <c r="H33" s="11">
        <v>778.274</v>
      </c>
      <c r="I33" s="11">
        <v>0.51</v>
      </c>
      <c r="J33" s="11" t="s">
        <v>48</v>
      </c>
      <c r="K33" s="11">
        <v>791.0</v>
      </c>
      <c r="L33" s="11">
        <v>0.14</v>
      </c>
      <c r="M33" s="11" t="s">
        <v>50</v>
      </c>
      <c r="N33" s="11">
        <v>782.274</v>
      </c>
      <c r="O33" s="11">
        <v>0.34</v>
      </c>
      <c r="P33" s="10"/>
      <c r="Q33" s="10"/>
      <c r="R33" s="10"/>
      <c r="S33" s="10"/>
      <c r="T33" s="10"/>
      <c r="U33" s="10"/>
      <c r="V33" s="10"/>
      <c r="W33" s="10"/>
      <c r="X33" s="10"/>
      <c r="Y33" s="10">
        <f t="shared" si="1"/>
        <v>0.34</v>
      </c>
      <c r="Z33" s="10">
        <f t="shared" si="2"/>
        <v>0.17</v>
      </c>
      <c r="AA33" s="10"/>
      <c r="AB33" s="10"/>
    </row>
    <row r="34">
      <c r="A34" s="11" t="s">
        <v>15</v>
      </c>
      <c r="B34" s="11" t="s">
        <v>49</v>
      </c>
      <c r="C34" s="11">
        <v>41.726</v>
      </c>
      <c r="D34" s="11" t="s">
        <v>23</v>
      </c>
      <c r="E34" s="11" t="s">
        <v>47</v>
      </c>
      <c r="F34" s="11">
        <v>3.0</v>
      </c>
      <c r="G34" s="11" t="s">
        <v>51</v>
      </c>
      <c r="H34" s="11">
        <v>774.274</v>
      </c>
      <c r="I34" s="11">
        <v>0.69</v>
      </c>
      <c r="J34" s="11" t="s">
        <v>48</v>
      </c>
      <c r="K34" s="11">
        <v>792.656</v>
      </c>
      <c r="L34" s="11">
        <v>0.11</v>
      </c>
      <c r="M34" s="11" t="s">
        <v>50</v>
      </c>
      <c r="N34" s="11">
        <v>786.274</v>
      </c>
      <c r="O34" s="11">
        <v>0.21</v>
      </c>
      <c r="P34" s="10"/>
      <c r="Q34" s="10"/>
      <c r="R34" s="10"/>
      <c r="S34" s="10"/>
      <c r="T34" s="10"/>
      <c r="U34" s="10"/>
      <c r="V34" s="10"/>
      <c r="W34" s="10"/>
      <c r="X34" s="10"/>
      <c r="Y34" s="10">
        <f t="shared" si="1"/>
        <v>0.21</v>
      </c>
      <c r="Z34" s="10">
        <f t="shared" si="2"/>
        <v>0.48</v>
      </c>
      <c r="AA34" s="10"/>
      <c r="AB34" s="10"/>
    </row>
    <row r="35">
      <c r="A35" s="11" t="s">
        <v>15</v>
      </c>
      <c r="B35" s="11" t="s">
        <v>49</v>
      </c>
      <c r="C35" s="11">
        <v>41.726</v>
      </c>
      <c r="D35" s="11" t="s">
        <v>24</v>
      </c>
      <c r="E35" s="11" t="s">
        <v>47</v>
      </c>
      <c r="F35" s="11">
        <v>3.0</v>
      </c>
      <c r="G35" s="11" t="s">
        <v>51</v>
      </c>
      <c r="H35" s="11">
        <v>770.274</v>
      </c>
      <c r="I35" s="11">
        <v>0.82</v>
      </c>
      <c r="J35" s="11" t="s">
        <v>48</v>
      </c>
      <c r="K35" s="11">
        <v>794.312</v>
      </c>
      <c r="L35" s="11">
        <v>0.07</v>
      </c>
      <c r="M35" s="11" t="s">
        <v>50</v>
      </c>
      <c r="N35" s="11">
        <v>790.274</v>
      </c>
      <c r="O35" s="11">
        <v>0.11</v>
      </c>
      <c r="P35" s="10"/>
      <c r="Q35" s="10"/>
      <c r="R35" s="10"/>
      <c r="S35" s="10"/>
      <c r="T35" s="10"/>
      <c r="U35" s="10"/>
      <c r="V35" s="10"/>
      <c r="W35" s="10"/>
      <c r="X35" s="10"/>
      <c r="Y35" s="10">
        <f t="shared" si="1"/>
        <v>0.11</v>
      </c>
      <c r="Z35" s="10">
        <f t="shared" si="2"/>
        <v>0.71</v>
      </c>
      <c r="AA35" s="10"/>
      <c r="AB35" s="10"/>
    </row>
    <row r="36">
      <c r="A36" s="11" t="s">
        <v>15</v>
      </c>
      <c r="B36" s="11" t="s">
        <v>49</v>
      </c>
      <c r="C36" s="11">
        <v>41.726</v>
      </c>
      <c r="D36" s="11" t="s">
        <v>25</v>
      </c>
      <c r="E36" s="11" t="s">
        <v>47</v>
      </c>
      <c r="F36" s="11">
        <v>3.0</v>
      </c>
      <c r="G36" s="11" t="s">
        <v>51</v>
      </c>
      <c r="H36" s="11">
        <v>766.274</v>
      </c>
      <c r="I36" s="11">
        <v>0.9</v>
      </c>
      <c r="J36" s="11" t="s">
        <v>48</v>
      </c>
      <c r="K36" s="11">
        <v>795.968</v>
      </c>
      <c r="L36" s="11">
        <v>0.05</v>
      </c>
      <c r="M36" s="11" t="s">
        <v>50</v>
      </c>
      <c r="N36" s="11">
        <v>794.274</v>
      </c>
      <c r="O36" s="11">
        <v>0.06</v>
      </c>
      <c r="P36" s="10"/>
      <c r="Q36" s="10"/>
      <c r="R36" s="10"/>
      <c r="S36" s="10"/>
      <c r="T36" s="10"/>
      <c r="U36" s="10"/>
      <c r="V36" s="10"/>
      <c r="W36" s="10"/>
      <c r="X36" s="10"/>
      <c r="Y36" s="10">
        <f t="shared" si="1"/>
        <v>0.06</v>
      </c>
      <c r="Z36" s="10">
        <f t="shared" si="2"/>
        <v>0.84</v>
      </c>
      <c r="AA36" s="10"/>
      <c r="AB36" s="10"/>
    </row>
    <row r="37">
      <c r="A37" s="11" t="s">
        <v>15</v>
      </c>
      <c r="B37" s="11" t="s">
        <v>49</v>
      </c>
      <c r="C37" s="11">
        <v>41.726</v>
      </c>
      <c r="D37" s="11" t="s">
        <v>30</v>
      </c>
      <c r="E37" s="11" t="s">
        <v>47</v>
      </c>
      <c r="F37" s="11">
        <v>3.0</v>
      </c>
      <c r="G37" s="11" t="s">
        <v>51</v>
      </c>
      <c r="H37" s="11">
        <v>762.274</v>
      </c>
      <c r="I37" s="11">
        <v>0.95</v>
      </c>
      <c r="J37" s="11" t="s">
        <v>48</v>
      </c>
      <c r="K37" s="11">
        <v>797.624</v>
      </c>
      <c r="L37" s="11">
        <v>0.03</v>
      </c>
      <c r="M37" s="11" t="s">
        <v>50</v>
      </c>
      <c r="N37" s="11">
        <v>798.274</v>
      </c>
      <c r="O37" s="11">
        <v>0.03</v>
      </c>
      <c r="P37" s="10"/>
      <c r="Q37" s="10"/>
      <c r="R37" s="10"/>
      <c r="S37" s="10"/>
      <c r="T37" s="10"/>
      <c r="U37" s="10"/>
      <c r="V37" s="10"/>
      <c r="W37" s="10"/>
      <c r="X37" s="10"/>
      <c r="Y37" s="10">
        <f t="shared" si="1"/>
        <v>0.03</v>
      </c>
      <c r="Z37" s="10">
        <f t="shared" si="2"/>
        <v>0.92</v>
      </c>
      <c r="AA37" s="10"/>
      <c r="AB37" s="10"/>
    </row>
    <row r="38">
      <c r="A38" s="11" t="s">
        <v>15</v>
      </c>
      <c r="B38" s="11" t="s">
        <v>52</v>
      </c>
      <c r="C38" s="11">
        <v>32.898</v>
      </c>
      <c r="D38" s="11" t="s">
        <v>17</v>
      </c>
      <c r="E38" s="11" t="s">
        <v>47</v>
      </c>
      <c r="F38" s="11">
        <v>3.0</v>
      </c>
      <c r="G38" s="11" t="s">
        <v>53</v>
      </c>
      <c r="H38" s="11">
        <v>798.0</v>
      </c>
      <c r="I38" s="11">
        <v>0.21</v>
      </c>
      <c r="J38" s="11" t="s">
        <v>54</v>
      </c>
      <c r="K38" s="11">
        <v>800.828</v>
      </c>
      <c r="L38" s="11">
        <v>0.16</v>
      </c>
      <c r="M38" s="11" t="s">
        <v>55</v>
      </c>
      <c r="N38" s="11">
        <v>798.0</v>
      </c>
      <c r="O38" s="11">
        <v>0.21</v>
      </c>
      <c r="P38" s="11" t="s">
        <v>56</v>
      </c>
      <c r="Q38" s="11">
        <v>798.0</v>
      </c>
      <c r="R38" s="11">
        <v>0.21</v>
      </c>
      <c r="S38" s="11" t="s">
        <v>57</v>
      </c>
      <c r="T38" s="11">
        <v>799.172</v>
      </c>
      <c r="U38" s="11">
        <v>0.19</v>
      </c>
      <c r="V38" s="10"/>
      <c r="W38" s="10"/>
      <c r="X38" s="10"/>
      <c r="Y38" s="10">
        <f t="shared" si="1"/>
        <v>0.21</v>
      </c>
      <c r="Z38" s="10">
        <f t="shared" si="2"/>
        <v>0</v>
      </c>
      <c r="AA38" s="10">
        <f t="shared" ref="AA38:AA46" si="6">(Z38+Z47+Z56+Z65)/4</f>
        <v>0</v>
      </c>
      <c r="AB38" s="10"/>
    </row>
    <row r="39">
      <c r="A39" s="11" t="s">
        <v>15</v>
      </c>
      <c r="B39" s="11" t="s">
        <v>52</v>
      </c>
      <c r="C39" s="11">
        <v>32.898</v>
      </c>
      <c r="D39" s="11" t="s">
        <v>19</v>
      </c>
      <c r="E39" s="11" t="s">
        <v>47</v>
      </c>
      <c r="F39" s="11">
        <v>3.0</v>
      </c>
      <c r="G39" s="11" t="s">
        <v>53</v>
      </c>
      <c r="H39" s="11">
        <v>793.758</v>
      </c>
      <c r="I39" s="11">
        <v>0.26</v>
      </c>
      <c r="J39" s="11" t="s">
        <v>54</v>
      </c>
      <c r="K39" s="11">
        <v>805.07</v>
      </c>
      <c r="L39" s="11">
        <v>0.08</v>
      </c>
      <c r="M39" s="11" t="s">
        <v>55</v>
      </c>
      <c r="N39" s="11">
        <v>795.414</v>
      </c>
      <c r="O39" s="11">
        <v>0.22</v>
      </c>
      <c r="P39" s="11" t="s">
        <v>56</v>
      </c>
      <c r="Q39" s="11">
        <v>796.242</v>
      </c>
      <c r="R39" s="11">
        <v>0.2</v>
      </c>
      <c r="S39" s="11" t="s">
        <v>57</v>
      </c>
      <c r="T39" s="11">
        <v>794.93</v>
      </c>
      <c r="U39" s="11">
        <v>0.23</v>
      </c>
      <c r="V39" s="10"/>
      <c r="W39" s="10"/>
      <c r="X39" s="10"/>
      <c r="Y39" s="10">
        <f t="shared" si="1"/>
        <v>0.23</v>
      </c>
      <c r="Z39" s="10">
        <f t="shared" si="2"/>
        <v>0.03</v>
      </c>
      <c r="AA39" s="10">
        <f t="shared" si="6"/>
        <v>0.0125</v>
      </c>
      <c r="AB39" s="10"/>
    </row>
    <row r="40">
      <c r="A40" s="11" t="s">
        <v>15</v>
      </c>
      <c r="B40" s="11" t="s">
        <v>52</v>
      </c>
      <c r="C40" s="11">
        <v>32.898</v>
      </c>
      <c r="D40" s="11" t="s">
        <v>20</v>
      </c>
      <c r="E40" s="11" t="s">
        <v>47</v>
      </c>
      <c r="F40" s="11">
        <v>3.0</v>
      </c>
      <c r="G40" s="11" t="s">
        <v>53</v>
      </c>
      <c r="H40" s="11">
        <v>789.93</v>
      </c>
      <c r="I40" s="11">
        <v>0.3</v>
      </c>
      <c r="J40" s="11" t="s">
        <v>54</v>
      </c>
      <c r="K40" s="11">
        <v>808.898</v>
      </c>
      <c r="L40" s="11">
        <v>0.04</v>
      </c>
      <c r="M40" s="11" t="s">
        <v>55</v>
      </c>
      <c r="N40" s="11">
        <v>793.242</v>
      </c>
      <c r="O40" s="11">
        <v>0.21</v>
      </c>
      <c r="P40" s="11" t="s">
        <v>56</v>
      </c>
      <c r="Q40" s="11">
        <v>794.07</v>
      </c>
      <c r="R40" s="11">
        <v>0.2</v>
      </c>
      <c r="S40" s="11" t="s">
        <v>57</v>
      </c>
      <c r="T40" s="11">
        <v>791.688</v>
      </c>
      <c r="U40" s="11">
        <v>0.25</v>
      </c>
      <c r="V40" s="10"/>
      <c r="W40" s="10"/>
      <c r="X40" s="10"/>
      <c r="Y40" s="10">
        <f t="shared" si="1"/>
        <v>0.25</v>
      </c>
      <c r="Z40" s="10">
        <f t="shared" si="2"/>
        <v>0.05</v>
      </c>
      <c r="AA40" s="10">
        <f t="shared" si="6"/>
        <v>0.0275</v>
      </c>
      <c r="AB40" s="10"/>
    </row>
    <row r="41">
      <c r="A41" s="11" t="s">
        <v>15</v>
      </c>
      <c r="B41" s="11" t="s">
        <v>52</v>
      </c>
      <c r="C41" s="11">
        <v>32.898</v>
      </c>
      <c r="D41" s="11" t="s">
        <v>21</v>
      </c>
      <c r="E41" s="11" t="s">
        <v>47</v>
      </c>
      <c r="F41" s="11">
        <v>3.0</v>
      </c>
      <c r="G41" s="11" t="s">
        <v>53</v>
      </c>
      <c r="H41" s="11">
        <v>786.102</v>
      </c>
      <c r="I41" s="11">
        <v>0.35</v>
      </c>
      <c r="J41" s="11" t="s">
        <v>54</v>
      </c>
      <c r="K41" s="11">
        <v>812.726</v>
      </c>
      <c r="L41" s="11">
        <v>0.02</v>
      </c>
      <c r="M41" s="11" t="s">
        <v>55</v>
      </c>
      <c r="N41" s="11">
        <v>791.07</v>
      </c>
      <c r="O41" s="11">
        <v>0.21</v>
      </c>
      <c r="P41" s="11" t="s">
        <v>56</v>
      </c>
      <c r="Q41" s="11">
        <v>791.898</v>
      </c>
      <c r="R41" s="11">
        <v>0.2</v>
      </c>
      <c r="S41" s="11" t="s">
        <v>57</v>
      </c>
      <c r="T41" s="11">
        <v>790.93</v>
      </c>
      <c r="U41" s="11">
        <v>0.22</v>
      </c>
      <c r="V41" s="10"/>
      <c r="W41" s="10"/>
      <c r="X41" s="10"/>
      <c r="Y41" s="10">
        <f t="shared" si="1"/>
        <v>0.22</v>
      </c>
      <c r="Z41" s="10">
        <f t="shared" si="2"/>
        <v>0.13</v>
      </c>
      <c r="AA41" s="10">
        <f t="shared" si="6"/>
        <v>0.06</v>
      </c>
      <c r="AB41" s="10"/>
    </row>
    <row r="42">
      <c r="A42" s="11" t="s">
        <v>15</v>
      </c>
      <c r="B42" s="11" t="s">
        <v>52</v>
      </c>
      <c r="C42" s="11">
        <v>32.898</v>
      </c>
      <c r="D42" s="11" t="s">
        <v>22</v>
      </c>
      <c r="E42" s="11" t="s">
        <v>47</v>
      </c>
      <c r="F42" s="11">
        <v>3.0</v>
      </c>
      <c r="G42" s="11" t="s">
        <v>53</v>
      </c>
      <c r="H42" s="11">
        <v>783.102</v>
      </c>
      <c r="I42" s="11">
        <v>0.38</v>
      </c>
      <c r="J42" s="11" t="s">
        <v>54</v>
      </c>
      <c r="K42" s="11">
        <v>815.726</v>
      </c>
      <c r="L42" s="11">
        <v>0.01</v>
      </c>
      <c r="M42" s="11" t="s">
        <v>55</v>
      </c>
      <c r="N42" s="11">
        <v>788.07</v>
      </c>
      <c r="O42" s="11">
        <v>0.23</v>
      </c>
      <c r="P42" s="11" t="s">
        <v>56</v>
      </c>
      <c r="Q42" s="11">
        <v>788.898</v>
      </c>
      <c r="R42" s="11">
        <v>0.21</v>
      </c>
      <c r="S42" s="11" t="s">
        <v>57</v>
      </c>
      <c r="T42" s="11">
        <v>792.172</v>
      </c>
      <c r="U42" s="11">
        <v>0.15</v>
      </c>
      <c r="V42" s="10"/>
      <c r="W42" s="10"/>
      <c r="X42" s="10"/>
      <c r="Y42" s="10">
        <f t="shared" si="1"/>
        <v>0.23</v>
      </c>
      <c r="Z42" s="10">
        <f t="shared" si="2"/>
        <v>0.15</v>
      </c>
      <c r="AA42" s="10">
        <f t="shared" si="6"/>
        <v>0.0825</v>
      </c>
      <c r="AB42" s="10"/>
    </row>
    <row r="43">
      <c r="A43" s="11" t="s">
        <v>15</v>
      </c>
      <c r="B43" s="11" t="s">
        <v>52</v>
      </c>
      <c r="C43" s="11">
        <v>32.898</v>
      </c>
      <c r="D43" s="11" t="s">
        <v>23</v>
      </c>
      <c r="E43" s="11" t="s">
        <v>47</v>
      </c>
      <c r="F43" s="11">
        <v>3.0</v>
      </c>
      <c r="G43" s="11" t="s">
        <v>53</v>
      </c>
      <c r="H43" s="11">
        <v>780.102</v>
      </c>
      <c r="I43" s="11">
        <v>0.41</v>
      </c>
      <c r="J43" s="11" t="s">
        <v>54</v>
      </c>
      <c r="K43" s="11">
        <v>818.726</v>
      </c>
      <c r="L43" s="11">
        <v>0.01</v>
      </c>
      <c r="M43" s="11" t="s">
        <v>55</v>
      </c>
      <c r="N43" s="11">
        <v>785.07</v>
      </c>
      <c r="O43" s="11">
        <v>0.25</v>
      </c>
      <c r="P43" s="11" t="s">
        <v>56</v>
      </c>
      <c r="Q43" s="11">
        <v>786.484</v>
      </c>
      <c r="R43" s="11">
        <v>0.22</v>
      </c>
      <c r="S43" s="11" t="s">
        <v>57</v>
      </c>
      <c r="T43" s="11">
        <v>793.414</v>
      </c>
      <c r="U43" s="11">
        <v>0.11</v>
      </c>
      <c r="V43" s="10"/>
      <c r="W43" s="10"/>
      <c r="X43" s="10"/>
      <c r="Y43" s="10">
        <f t="shared" si="1"/>
        <v>0.25</v>
      </c>
      <c r="Z43" s="10">
        <f t="shared" si="2"/>
        <v>0.16</v>
      </c>
      <c r="AA43" s="10">
        <f t="shared" si="6"/>
        <v>0.1225</v>
      </c>
      <c r="AB43" s="10"/>
    </row>
    <row r="44">
      <c r="A44" s="11" t="s">
        <v>15</v>
      </c>
      <c r="B44" s="11" t="s">
        <v>52</v>
      </c>
      <c r="C44" s="11">
        <v>32.898</v>
      </c>
      <c r="D44" s="11" t="s">
        <v>24</v>
      </c>
      <c r="E44" s="11" t="s">
        <v>47</v>
      </c>
      <c r="F44" s="11">
        <v>3.0</v>
      </c>
      <c r="G44" s="11" t="s">
        <v>53</v>
      </c>
      <c r="H44" s="11">
        <v>777.102</v>
      </c>
      <c r="I44" s="11">
        <v>0.45</v>
      </c>
      <c r="J44" s="11" t="s">
        <v>54</v>
      </c>
      <c r="K44" s="11">
        <v>821.726</v>
      </c>
      <c r="L44" s="11">
        <v>0.01</v>
      </c>
      <c r="M44" s="11" t="s">
        <v>55</v>
      </c>
      <c r="N44" s="11">
        <v>782.07</v>
      </c>
      <c r="O44" s="11">
        <v>0.27</v>
      </c>
      <c r="P44" s="11" t="s">
        <v>56</v>
      </c>
      <c r="Q44" s="11">
        <v>785.242</v>
      </c>
      <c r="R44" s="11">
        <v>0.2</v>
      </c>
      <c r="S44" s="11" t="s">
        <v>57</v>
      </c>
      <c r="T44" s="11">
        <v>795.242</v>
      </c>
      <c r="U44" s="11">
        <v>0.07</v>
      </c>
      <c r="V44" s="10"/>
      <c r="W44" s="10"/>
      <c r="X44" s="10"/>
      <c r="Y44" s="10">
        <f t="shared" si="1"/>
        <v>0.27</v>
      </c>
      <c r="Z44" s="10">
        <f t="shared" si="2"/>
        <v>0.18</v>
      </c>
      <c r="AA44" s="10">
        <f t="shared" si="6"/>
        <v>0.1825</v>
      </c>
      <c r="AB44" s="10"/>
    </row>
    <row r="45">
      <c r="A45" s="11" t="s">
        <v>15</v>
      </c>
      <c r="B45" s="11" t="s">
        <v>52</v>
      </c>
      <c r="C45" s="11">
        <v>32.898</v>
      </c>
      <c r="D45" s="11" t="s">
        <v>25</v>
      </c>
      <c r="E45" s="11" t="s">
        <v>47</v>
      </c>
      <c r="F45" s="11">
        <v>3.0</v>
      </c>
      <c r="G45" s="11" t="s">
        <v>53</v>
      </c>
      <c r="H45" s="11">
        <v>774.102</v>
      </c>
      <c r="I45" s="11">
        <v>0.49</v>
      </c>
      <c r="J45" s="11" t="s">
        <v>54</v>
      </c>
      <c r="K45" s="11">
        <v>824.726</v>
      </c>
      <c r="L45" s="11">
        <v>0.0</v>
      </c>
      <c r="M45" s="11" t="s">
        <v>55</v>
      </c>
      <c r="N45" s="11">
        <v>779.656</v>
      </c>
      <c r="O45" s="11">
        <v>0.28</v>
      </c>
      <c r="P45" s="11" t="s">
        <v>56</v>
      </c>
      <c r="Q45" s="11">
        <v>784.0</v>
      </c>
      <c r="R45" s="11">
        <v>0.18</v>
      </c>
      <c r="S45" s="11" t="s">
        <v>57</v>
      </c>
      <c r="T45" s="11">
        <v>798.242</v>
      </c>
      <c r="U45" s="11">
        <v>0.04</v>
      </c>
      <c r="V45" s="10"/>
      <c r="W45" s="10"/>
      <c r="X45" s="10"/>
      <c r="Y45" s="10">
        <f t="shared" si="1"/>
        <v>0.28</v>
      </c>
      <c r="Z45" s="10">
        <f t="shared" si="2"/>
        <v>0.21</v>
      </c>
      <c r="AA45" s="10">
        <f t="shared" si="6"/>
        <v>0.2175</v>
      </c>
      <c r="AB45" s="10"/>
    </row>
    <row r="46">
      <c r="A46" s="11" t="s">
        <v>15</v>
      </c>
      <c r="B46" s="11" t="s">
        <v>52</v>
      </c>
      <c r="C46" s="11">
        <v>32.898</v>
      </c>
      <c r="D46" s="11" t="s">
        <v>30</v>
      </c>
      <c r="E46" s="11" t="s">
        <v>47</v>
      </c>
      <c r="F46" s="11">
        <v>3.0</v>
      </c>
      <c r="G46" s="11" t="s">
        <v>53</v>
      </c>
      <c r="H46" s="11">
        <v>771.102</v>
      </c>
      <c r="I46" s="11">
        <v>0.54</v>
      </c>
      <c r="J46" s="11" t="s">
        <v>54</v>
      </c>
      <c r="K46" s="11">
        <v>827.726</v>
      </c>
      <c r="L46" s="11">
        <v>0.0</v>
      </c>
      <c r="M46" s="11" t="s">
        <v>55</v>
      </c>
      <c r="N46" s="11">
        <v>778.414</v>
      </c>
      <c r="O46" s="11">
        <v>0.26</v>
      </c>
      <c r="P46" s="11" t="s">
        <v>56</v>
      </c>
      <c r="Q46" s="11">
        <v>782.758</v>
      </c>
      <c r="R46" s="11">
        <v>0.17</v>
      </c>
      <c r="S46" s="11" t="s">
        <v>57</v>
      </c>
      <c r="T46" s="11">
        <v>801.242</v>
      </c>
      <c r="U46" s="11">
        <v>0.03</v>
      </c>
      <c r="V46" s="10"/>
      <c r="W46" s="10"/>
      <c r="X46" s="10"/>
      <c r="Y46" s="10">
        <f t="shared" si="1"/>
        <v>0.26</v>
      </c>
      <c r="Z46" s="10">
        <f t="shared" si="2"/>
        <v>0.28</v>
      </c>
      <c r="AA46" s="10">
        <f t="shared" si="6"/>
        <v>0.3225</v>
      </c>
      <c r="AB46" s="10"/>
    </row>
    <row r="47">
      <c r="A47" s="11" t="s">
        <v>15</v>
      </c>
      <c r="B47" s="11" t="s">
        <v>54</v>
      </c>
      <c r="C47" s="11">
        <v>36.312</v>
      </c>
      <c r="D47" s="11" t="s">
        <v>17</v>
      </c>
      <c r="E47" s="11" t="s">
        <v>47</v>
      </c>
      <c r="F47" s="11">
        <v>3.0</v>
      </c>
      <c r="G47" s="11" t="s">
        <v>55</v>
      </c>
      <c r="H47" s="11">
        <v>797.586</v>
      </c>
      <c r="I47" s="11">
        <v>0.21</v>
      </c>
      <c r="J47" s="11" t="s">
        <v>52</v>
      </c>
      <c r="K47" s="11">
        <v>798.172</v>
      </c>
      <c r="L47" s="11">
        <v>0.2</v>
      </c>
      <c r="M47" s="11" t="s">
        <v>53</v>
      </c>
      <c r="N47" s="11">
        <v>797.586</v>
      </c>
      <c r="O47" s="11">
        <v>0.21</v>
      </c>
      <c r="P47" s="11" t="s">
        <v>56</v>
      </c>
      <c r="Q47" s="11">
        <v>798.414</v>
      </c>
      <c r="R47" s="11">
        <v>0.19</v>
      </c>
      <c r="S47" s="11" t="s">
        <v>57</v>
      </c>
      <c r="T47" s="11">
        <v>798.172</v>
      </c>
      <c r="U47" s="11">
        <v>0.2</v>
      </c>
      <c r="V47" s="10"/>
      <c r="W47" s="10"/>
      <c r="X47" s="10"/>
      <c r="Y47" s="10">
        <f t="shared" si="1"/>
        <v>0.21</v>
      </c>
      <c r="Z47" s="10">
        <f t="shared" si="2"/>
        <v>0</v>
      </c>
      <c r="AA47" s="10"/>
      <c r="AB47" s="10"/>
    </row>
    <row r="48">
      <c r="A48" s="11" t="s">
        <v>15</v>
      </c>
      <c r="B48" s="11" t="s">
        <v>54</v>
      </c>
      <c r="C48" s="11">
        <v>36.312</v>
      </c>
      <c r="D48" s="11" t="s">
        <v>19</v>
      </c>
      <c r="E48" s="11" t="s">
        <v>47</v>
      </c>
      <c r="F48" s="11">
        <v>3.0</v>
      </c>
      <c r="G48" s="11" t="s">
        <v>55</v>
      </c>
      <c r="H48" s="11">
        <v>793.758</v>
      </c>
      <c r="I48" s="11">
        <v>0.22</v>
      </c>
      <c r="J48" s="11" t="s">
        <v>52</v>
      </c>
      <c r="K48" s="11">
        <v>794.93</v>
      </c>
      <c r="L48" s="11">
        <v>0.2</v>
      </c>
      <c r="M48" s="11" t="s">
        <v>53</v>
      </c>
      <c r="N48" s="11">
        <v>793.758</v>
      </c>
      <c r="O48" s="11">
        <v>0.22</v>
      </c>
      <c r="P48" s="11" t="s">
        <v>56</v>
      </c>
      <c r="Q48" s="11">
        <v>796.242</v>
      </c>
      <c r="R48" s="11">
        <v>0.17</v>
      </c>
      <c r="S48" s="11" t="s">
        <v>57</v>
      </c>
      <c r="T48" s="11">
        <v>794.93</v>
      </c>
      <c r="U48" s="11">
        <v>0.2</v>
      </c>
      <c r="V48" s="10"/>
      <c r="W48" s="10"/>
      <c r="X48" s="10"/>
      <c r="Y48" s="10">
        <f t="shared" si="1"/>
        <v>0.22</v>
      </c>
      <c r="Z48" s="10">
        <f t="shared" si="2"/>
        <v>0</v>
      </c>
      <c r="AA48" s="10"/>
      <c r="AB48" s="10"/>
    </row>
    <row r="49">
      <c r="A49" s="11" t="s">
        <v>15</v>
      </c>
      <c r="B49" s="11" t="s">
        <v>54</v>
      </c>
      <c r="C49" s="11">
        <v>36.312</v>
      </c>
      <c r="D49" s="11" t="s">
        <v>20</v>
      </c>
      <c r="E49" s="11" t="s">
        <v>47</v>
      </c>
      <c r="F49" s="11">
        <v>3.0</v>
      </c>
      <c r="G49" s="11" t="s">
        <v>55</v>
      </c>
      <c r="H49" s="11">
        <v>788.93</v>
      </c>
      <c r="I49" s="11">
        <v>0.25</v>
      </c>
      <c r="J49" s="11" t="s">
        <v>52</v>
      </c>
      <c r="K49" s="11">
        <v>795.758</v>
      </c>
      <c r="L49" s="11">
        <v>0.13</v>
      </c>
      <c r="M49" s="11" t="s">
        <v>53</v>
      </c>
      <c r="N49" s="11">
        <v>788.93</v>
      </c>
      <c r="O49" s="11">
        <v>0.25</v>
      </c>
      <c r="P49" s="11" t="s">
        <v>56</v>
      </c>
      <c r="Q49" s="11">
        <v>793.07</v>
      </c>
      <c r="R49" s="11">
        <v>0.17</v>
      </c>
      <c r="S49" s="11" t="s">
        <v>57</v>
      </c>
      <c r="T49" s="11">
        <v>791.274</v>
      </c>
      <c r="U49" s="11">
        <v>0.2</v>
      </c>
      <c r="V49" s="10"/>
      <c r="W49" s="10"/>
      <c r="X49" s="10"/>
      <c r="Y49" s="10">
        <f t="shared" si="1"/>
        <v>0.25</v>
      </c>
      <c r="Z49" s="10">
        <f t="shared" si="2"/>
        <v>0</v>
      </c>
      <c r="AA49" s="10"/>
      <c r="AB49" s="10"/>
    </row>
    <row r="50">
      <c r="A50" s="11" t="s">
        <v>15</v>
      </c>
      <c r="B50" s="11" t="s">
        <v>54</v>
      </c>
      <c r="C50" s="11">
        <v>36.312</v>
      </c>
      <c r="D50" s="11" t="s">
        <v>21</v>
      </c>
      <c r="E50" s="11" t="s">
        <v>47</v>
      </c>
      <c r="F50" s="11">
        <v>3.0</v>
      </c>
      <c r="G50" s="11" t="s">
        <v>55</v>
      </c>
      <c r="H50" s="11">
        <v>785.102</v>
      </c>
      <c r="I50" s="11">
        <v>0.28</v>
      </c>
      <c r="J50" s="11" t="s">
        <v>52</v>
      </c>
      <c r="K50" s="11">
        <v>797.93</v>
      </c>
      <c r="L50" s="11">
        <v>0.08</v>
      </c>
      <c r="M50" s="11" t="s">
        <v>53</v>
      </c>
      <c r="N50" s="11">
        <v>785.102</v>
      </c>
      <c r="O50" s="11">
        <v>0.28</v>
      </c>
      <c r="P50" s="11" t="s">
        <v>56</v>
      </c>
      <c r="Q50" s="11">
        <v>790.898</v>
      </c>
      <c r="R50" s="11">
        <v>0.16</v>
      </c>
      <c r="S50" s="11" t="s">
        <v>57</v>
      </c>
      <c r="T50" s="11">
        <v>788.032</v>
      </c>
      <c r="U50" s="11">
        <v>0.21</v>
      </c>
      <c r="V50" s="10"/>
      <c r="W50" s="10"/>
      <c r="X50" s="10"/>
      <c r="Y50" s="10">
        <f t="shared" si="1"/>
        <v>0.28</v>
      </c>
      <c r="Z50" s="10">
        <f t="shared" si="2"/>
        <v>0</v>
      </c>
      <c r="AA50" s="10"/>
      <c r="AB50" s="10"/>
    </row>
    <row r="51">
      <c r="A51" s="11" t="s">
        <v>15</v>
      </c>
      <c r="B51" s="11" t="s">
        <v>54</v>
      </c>
      <c r="C51" s="11">
        <v>36.312</v>
      </c>
      <c r="D51" s="11" t="s">
        <v>22</v>
      </c>
      <c r="E51" s="11" t="s">
        <v>47</v>
      </c>
      <c r="F51" s="11">
        <v>3.0</v>
      </c>
      <c r="G51" s="11" t="s">
        <v>55</v>
      </c>
      <c r="H51" s="11">
        <v>780.688</v>
      </c>
      <c r="I51" s="11">
        <v>0.32</v>
      </c>
      <c r="J51" s="11" t="s">
        <v>52</v>
      </c>
      <c r="K51" s="11">
        <v>802.344</v>
      </c>
      <c r="L51" s="11">
        <v>0.04</v>
      </c>
      <c r="M51" s="11" t="s">
        <v>53</v>
      </c>
      <c r="N51" s="11">
        <v>780.688</v>
      </c>
      <c r="O51" s="11">
        <v>0.32</v>
      </c>
      <c r="P51" s="11" t="s">
        <v>56</v>
      </c>
      <c r="Q51" s="11">
        <v>787.312</v>
      </c>
      <c r="R51" s="11">
        <v>0.17</v>
      </c>
      <c r="S51" s="11" t="s">
        <v>57</v>
      </c>
      <c r="T51" s="11">
        <v>787.86</v>
      </c>
      <c r="U51" s="11">
        <v>0.16</v>
      </c>
      <c r="V51" s="10"/>
      <c r="W51" s="10"/>
      <c r="X51" s="10"/>
      <c r="Y51" s="10">
        <f t="shared" si="1"/>
        <v>0.32</v>
      </c>
      <c r="Z51" s="10">
        <f t="shared" si="2"/>
        <v>0</v>
      </c>
      <c r="AA51" s="10"/>
      <c r="AB51" s="10"/>
    </row>
    <row r="52">
      <c r="A52" s="11" t="s">
        <v>15</v>
      </c>
      <c r="B52" s="11" t="s">
        <v>54</v>
      </c>
      <c r="C52" s="11">
        <v>36.312</v>
      </c>
      <c r="D52" s="11" t="s">
        <v>23</v>
      </c>
      <c r="E52" s="11" t="s">
        <v>47</v>
      </c>
      <c r="F52" s="11">
        <v>3.0</v>
      </c>
      <c r="G52" s="11" t="s">
        <v>55</v>
      </c>
      <c r="H52" s="11">
        <v>777.688</v>
      </c>
      <c r="I52" s="11">
        <v>0.34</v>
      </c>
      <c r="J52" s="11" t="s">
        <v>52</v>
      </c>
      <c r="K52" s="11">
        <v>805.344</v>
      </c>
      <c r="L52" s="11">
        <v>0.02</v>
      </c>
      <c r="M52" s="11" t="s">
        <v>53</v>
      </c>
      <c r="N52" s="11">
        <v>777.688</v>
      </c>
      <c r="O52" s="11">
        <v>0.34</v>
      </c>
      <c r="P52" s="11" t="s">
        <v>56</v>
      </c>
      <c r="Q52" s="11">
        <v>784.312</v>
      </c>
      <c r="R52" s="11">
        <v>0.18</v>
      </c>
      <c r="S52" s="11" t="s">
        <v>57</v>
      </c>
      <c r="T52" s="11">
        <v>789.102</v>
      </c>
      <c r="U52" s="11">
        <v>0.11</v>
      </c>
      <c r="V52" s="10"/>
      <c r="W52" s="10"/>
      <c r="X52" s="10"/>
      <c r="Y52" s="10">
        <f t="shared" si="1"/>
        <v>0.34</v>
      </c>
      <c r="Z52" s="10">
        <f t="shared" si="2"/>
        <v>0</v>
      </c>
      <c r="AA52" s="10"/>
      <c r="AB52" s="10"/>
    </row>
    <row r="53">
      <c r="A53" s="11" t="s">
        <v>15</v>
      </c>
      <c r="B53" s="11" t="s">
        <v>54</v>
      </c>
      <c r="C53" s="11">
        <v>36.312</v>
      </c>
      <c r="D53" s="11" t="s">
        <v>24</v>
      </c>
      <c r="E53" s="11" t="s">
        <v>47</v>
      </c>
      <c r="F53" s="11">
        <v>3.0</v>
      </c>
      <c r="G53" s="11" t="s">
        <v>55</v>
      </c>
      <c r="H53" s="11">
        <v>774.688</v>
      </c>
      <c r="I53" s="11">
        <v>0.36</v>
      </c>
      <c r="J53" s="11" t="s">
        <v>52</v>
      </c>
      <c r="K53" s="11">
        <v>808.344</v>
      </c>
      <c r="L53" s="11">
        <v>0.01</v>
      </c>
      <c r="M53" s="11" t="s">
        <v>53</v>
      </c>
      <c r="N53" s="11">
        <v>774.688</v>
      </c>
      <c r="O53" s="11">
        <v>0.36</v>
      </c>
      <c r="P53" s="11" t="s">
        <v>56</v>
      </c>
      <c r="Q53" s="11">
        <v>781.312</v>
      </c>
      <c r="R53" s="11">
        <v>0.19</v>
      </c>
      <c r="S53" s="11" t="s">
        <v>57</v>
      </c>
      <c r="T53" s="11">
        <v>790.344</v>
      </c>
      <c r="U53" s="11">
        <v>0.08</v>
      </c>
      <c r="V53" s="10"/>
      <c r="W53" s="10"/>
      <c r="X53" s="10"/>
      <c r="Y53" s="10">
        <f t="shared" si="1"/>
        <v>0.36</v>
      </c>
      <c r="Z53" s="10">
        <f t="shared" si="2"/>
        <v>0</v>
      </c>
      <c r="AA53" s="10"/>
      <c r="AB53" s="10"/>
    </row>
    <row r="54">
      <c r="A54" s="11" t="s">
        <v>15</v>
      </c>
      <c r="B54" s="11" t="s">
        <v>54</v>
      </c>
      <c r="C54" s="11">
        <v>36.312</v>
      </c>
      <c r="D54" s="11" t="s">
        <v>25</v>
      </c>
      <c r="E54" s="11" t="s">
        <v>47</v>
      </c>
      <c r="F54" s="11">
        <v>3.0</v>
      </c>
      <c r="G54" s="11" t="s">
        <v>55</v>
      </c>
      <c r="H54" s="11">
        <v>770.688</v>
      </c>
      <c r="I54" s="11">
        <v>0.38</v>
      </c>
      <c r="J54" s="11" t="s">
        <v>52</v>
      </c>
      <c r="K54" s="11">
        <v>812.344</v>
      </c>
      <c r="L54" s="11">
        <v>0.01</v>
      </c>
      <c r="M54" s="11" t="s">
        <v>53</v>
      </c>
      <c r="N54" s="11">
        <v>770.688</v>
      </c>
      <c r="O54" s="11">
        <v>0.38</v>
      </c>
      <c r="P54" s="11" t="s">
        <v>56</v>
      </c>
      <c r="Q54" s="11">
        <v>777.312</v>
      </c>
      <c r="R54" s="11">
        <v>0.2</v>
      </c>
      <c r="S54" s="11" t="s">
        <v>57</v>
      </c>
      <c r="T54" s="11">
        <v>792.0</v>
      </c>
      <c r="U54" s="11">
        <v>0.04</v>
      </c>
      <c r="V54" s="10"/>
      <c r="W54" s="10"/>
      <c r="X54" s="10"/>
      <c r="Y54" s="10">
        <f t="shared" si="1"/>
        <v>0.38</v>
      </c>
      <c r="Z54" s="10">
        <f t="shared" si="2"/>
        <v>0</v>
      </c>
      <c r="AA54" s="10"/>
      <c r="AB54" s="10"/>
    </row>
    <row r="55">
      <c r="A55" s="11" t="s">
        <v>15</v>
      </c>
      <c r="B55" s="11" t="s">
        <v>54</v>
      </c>
      <c r="C55" s="11">
        <v>36.312</v>
      </c>
      <c r="D55" s="11" t="s">
        <v>30</v>
      </c>
      <c r="E55" s="11" t="s">
        <v>47</v>
      </c>
      <c r="F55" s="11">
        <v>3.0</v>
      </c>
      <c r="G55" s="11" t="s">
        <v>55</v>
      </c>
      <c r="H55" s="11">
        <v>767.688</v>
      </c>
      <c r="I55" s="11">
        <v>0.39</v>
      </c>
      <c r="J55" s="11" t="s">
        <v>52</v>
      </c>
      <c r="K55" s="11">
        <v>815.344</v>
      </c>
      <c r="L55" s="11">
        <v>0.0</v>
      </c>
      <c r="M55" s="11" t="s">
        <v>53</v>
      </c>
      <c r="N55" s="11">
        <v>767.688</v>
      </c>
      <c r="O55" s="11">
        <v>0.39</v>
      </c>
      <c r="P55" s="11" t="s">
        <v>56</v>
      </c>
      <c r="Q55" s="11">
        <v>775.484</v>
      </c>
      <c r="R55" s="11">
        <v>0.18</v>
      </c>
      <c r="S55" s="11" t="s">
        <v>57</v>
      </c>
      <c r="T55" s="11">
        <v>793.242</v>
      </c>
      <c r="U55" s="11">
        <v>0.03</v>
      </c>
      <c r="V55" s="10"/>
      <c r="W55" s="10"/>
      <c r="X55" s="10"/>
      <c r="Y55" s="10">
        <f t="shared" si="1"/>
        <v>0.39</v>
      </c>
      <c r="Z55" s="10">
        <f t="shared" si="2"/>
        <v>0</v>
      </c>
      <c r="AA55" s="10"/>
      <c r="AB55" s="10"/>
    </row>
    <row r="56">
      <c r="A56" s="11" t="s">
        <v>15</v>
      </c>
      <c r="B56" s="11" t="s">
        <v>58</v>
      </c>
      <c r="C56" s="11">
        <v>33.21</v>
      </c>
      <c r="D56" s="11" t="s">
        <v>17</v>
      </c>
      <c r="E56" s="11" t="s">
        <v>47</v>
      </c>
      <c r="F56" s="11">
        <v>3.0</v>
      </c>
      <c r="G56" s="11" t="s">
        <v>59</v>
      </c>
      <c r="H56" s="11">
        <v>799.0</v>
      </c>
      <c r="I56" s="11">
        <v>0.2</v>
      </c>
      <c r="J56" s="11" t="s">
        <v>60</v>
      </c>
      <c r="K56" s="11">
        <v>800.414</v>
      </c>
      <c r="L56" s="11">
        <v>0.18</v>
      </c>
      <c r="M56" s="11" t="s">
        <v>61</v>
      </c>
      <c r="N56" s="11">
        <v>799.0</v>
      </c>
      <c r="O56" s="11">
        <v>0.2</v>
      </c>
      <c r="P56" s="11" t="s">
        <v>62</v>
      </c>
      <c r="Q56" s="11">
        <v>799.0</v>
      </c>
      <c r="R56" s="11">
        <v>0.2</v>
      </c>
      <c r="S56" s="11" t="s">
        <v>63</v>
      </c>
      <c r="T56" s="11">
        <v>799.0</v>
      </c>
      <c r="U56" s="11">
        <v>0.2</v>
      </c>
      <c r="V56" s="10"/>
      <c r="W56" s="10"/>
      <c r="X56" s="10"/>
      <c r="Y56" s="10">
        <f t="shared" si="1"/>
        <v>0.2</v>
      </c>
      <c r="Z56" s="10">
        <f t="shared" si="2"/>
        <v>0</v>
      </c>
      <c r="AA56" s="10"/>
      <c r="AB56" s="10"/>
    </row>
    <row r="57">
      <c r="A57" s="11" t="s">
        <v>15</v>
      </c>
      <c r="B57" s="11" t="s">
        <v>58</v>
      </c>
      <c r="C57" s="11">
        <v>33.21</v>
      </c>
      <c r="D57" s="11" t="s">
        <v>19</v>
      </c>
      <c r="E57" s="11" t="s">
        <v>47</v>
      </c>
      <c r="F57" s="11">
        <v>3.0</v>
      </c>
      <c r="G57" s="11" t="s">
        <v>59</v>
      </c>
      <c r="H57" s="11">
        <v>795.586</v>
      </c>
      <c r="I57" s="11">
        <v>0.23</v>
      </c>
      <c r="J57" s="11" t="s">
        <v>60</v>
      </c>
      <c r="K57" s="11">
        <v>800.656</v>
      </c>
      <c r="L57" s="11">
        <v>0.14</v>
      </c>
      <c r="M57" s="11" t="s">
        <v>61</v>
      </c>
      <c r="N57" s="11">
        <v>796.414</v>
      </c>
      <c r="O57" s="11">
        <v>0.21</v>
      </c>
      <c r="P57" s="11" t="s">
        <v>62</v>
      </c>
      <c r="Q57" s="11">
        <v>796.414</v>
      </c>
      <c r="R57" s="11">
        <v>0.21</v>
      </c>
      <c r="S57" s="11" t="s">
        <v>63</v>
      </c>
      <c r="T57" s="11">
        <v>796.414</v>
      </c>
      <c r="U57" s="11">
        <v>0.21</v>
      </c>
      <c r="V57" s="10"/>
      <c r="W57" s="10"/>
      <c r="X57" s="10"/>
      <c r="Y57" s="10">
        <f t="shared" si="1"/>
        <v>0.21</v>
      </c>
      <c r="Z57" s="10">
        <f t="shared" si="2"/>
        <v>0.02</v>
      </c>
      <c r="AA57" s="10"/>
      <c r="AB57" s="10"/>
    </row>
    <row r="58">
      <c r="A58" s="11" t="s">
        <v>15</v>
      </c>
      <c r="B58" s="11" t="s">
        <v>58</v>
      </c>
      <c r="C58" s="11">
        <v>33.21</v>
      </c>
      <c r="D58" s="11" t="s">
        <v>20</v>
      </c>
      <c r="E58" s="11" t="s">
        <v>47</v>
      </c>
      <c r="F58" s="11">
        <v>3.0</v>
      </c>
      <c r="G58" s="11" t="s">
        <v>59</v>
      </c>
      <c r="H58" s="11">
        <v>791.758</v>
      </c>
      <c r="I58" s="11">
        <v>0.27</v>
      </c>
      <c r="J58" s="11" t="s">
        <v>60</v>
      </c>
      <c r="K58" s="11">
        <v>799.898</v>
      </c>
      <c r="L58" s="11">
        <v>0.12</v>
      </c>
      <c r="M58" s="11" t="s">
        <v>61</v>
      </c>
      <c r="N58" s="11">
        <v>796.0</v>
      </c>
      <c r="O58" s="11">
        <v>0.18</v>
      </c>
      <c r="P58" s="11" t="s">
        <v>62</v>
      </c>
      <c r="Q58" s="11">
        <v>794.242</v>
      </c>
      <c r="R58" s="11">
        <v>0.21</v>
      </c>
      <c r="S58" s="11" t="s">
        <v>63</v>
      </c>
      <c r="T58" s="11">
        <v>794.242</v>
      </c>
      <c r="U58" s="11">
        <v>0.21</v>
      </c>
      <c r="V58" s="10"/>
      <c r="W58" s="10"/>
      <c r="X58" s="10"/>
      <c r="Y58" s="10">
        <f t="shared" si="1"/>
        <v>0.21</v>
      </c>
      <c r="Z58" s="10">
        <f t="shared" si="2"/>
        <v>0.06</v>
      </c>
      <c r="AA58" s="10"/>
      <c r="AB58" s="10"/>
    </row>
    <row r="59">
      <c r="A59" s="11" t="s">
        <v>15</v>
      </c>
      <c r="B59" s="11" t="s">
        <v>58</v>
      </c>
      <c r="C59" s="11">
        <v>33.21</v>
      </c>
      <c r="D59" s="11" t="s">
        <v>21</v>
      </c>
      <c r="E59" s="11" t="s">
        <v>47</v>
      </c>
      <c r="F59" s="11">
        <v>3.0</v>
      </c>
      <c r="G59" s="11" t="s">
        <v>59</v>
      </c>
      <c r="H59" s="11">
        <v>787.93</v>
      </c>
      <c r="I59" s="11">
        <v>0.33</v>
      </c>
      <c r="J59" s="11" t="s">
        <v>60</v>
      </c>
      <c r="K59" s="11">
        <v>799.14</v>
      </c>
      <c r="L59" s="11">
        <v>0.11</v>
      </c>
      <c r="M59" s="11" t="s">
        <v>61</v>
      </c>
      <c r="N59" s="11">
        <v>796.758</v>
      </c>
      <c r="O59" s="11">
        <v>0.14</v>
      </c>
      <c r="P59" s="11" t="s">
        <v>62</v>
      </c>
      <c r="Q59" s="11">
        <v>792.07</v>
      </c>
      <c r="R59" s="11">
        <v>0.22</v>
      </c>
      <c r="S59" s="11" t="s">
        <v>63</v>
      </c>
      <c r="T59" s="11">
        <v>792.07</v>
      </c>
      <c r="U59" s="11">
        <v>0.22</v>
      </c>
      <c r="V59" s="10"/>
      <c r="W59" s="10"/>
      <c r="X59" s="10"/>
      <c r="Y59" s="10">
        <f t="shared" si="1"/>
        <v>0.22</v>
      </c>
      <c r="Z59" s="10">
        <f t="shared" si="2"/>
        <v>0.11</v>
      </c>
      <c r="AA59" s="10"/>
      <c r="AB59" s="10"/>
    </row>
    <row r="60">
      <c r="A60" s="11" t="s">
        <v>15</v>
      </c>
      <c r="B60" s="11" t="s">
        <v>58</v>
      </c>
      <c r="C60" s="11">
        <v>33.21</v>
      </c>
      <c r="D60" s="11" t="s">
        <v>22</v>
      </c>
      <c r="E60" s="11" t="s">
        <v>47</v>
      </c>
      <c r="F60" s="11">
        <v>3.0</v>
      </c>
      <c r="G60" s="11" t="s">
        <v>59</v>
      </c>
      <c r="H60" s="11">
        <v>784.516</v>
      </c>
      <c r="I60" s="11">
        <v>0.39</v>
      </c>
      <c r="J60" s="11" t="s">
        <v>60</v>
      </c>
      <c r="K60" s="11">
        <v>801.726</v>
      </c>
      <c r="L60" s="11">
        <v>0.07</v>
      </c>
      <c r="M60" s="11" t="s">
        <v>61</v>
      </c>
      <c r="N60" s="11">
        <v>796.516</v>
      </c>
      <c r="O60" s="11">
        <v>0.12</v>
      </c>
      <c r="P60" s="11" t="s">
        <v>62</v>
      </c>
      <c r="Q60" s="11">
        <v>791.242</v>
      </c>
      <c r="R60" s="11">
        <v>0.2</v>
      </c>
      <c r="S60" s="11" t="s">
        <v>63</v>
      </c>
      <c r="T60" s="11">
        <v>789.484</v>
      </c>
      <c r="U60" s="11">
        <v>0.23</v>
      </c>
      <c r="V60" s="10"/>
      <c r="W60" s="10"/>
      <c r="X60" s="10"/>
      <c r="Y60" s="10">
        <f t="shared" si="1"/>
        <v>0.23</v>
      </c>
      <c r="Z60" s="10">
        <f t="shared" si="2"/>
        <v>0.16</v>
      </c>
      <c r="AA60" s="10"/>
      <c r="AB60" s="10"/>
    </row>
    <row r="61">
      <c r="A61" s="11" t="s">
        <v>15</v>
      </c>
      <c r="B61" s="11" t="s">
        <v>58</v>
      </c>
      <c r="C61" s="11">
        <v>33.21</v>
      </c>
      <c r="D61" s="11" t="s">
        <v>23</v>
      </c>
      <c r="E61" s="11" t="s">
        <v>47</v>
      </c>
      <c r="F61" s="11">
        <v>3.0</v>
      </c>
      <c r="G61" s="11" t="s">
        <v>59</v>
      </c>
      <c r="H61" s="11">
        <v>781.688</v>
      </c>
      <c r="I61" s="11">
        <v>0.46</v>
      </c>
      <c r="J61" s="11" t="s">
        <v>60</v>
      </c>
      <c r="K61" s="11">
        <v>802.898</v>
      </c>
      <c r="L61" s="11">
        <v>0.06</v>
      </c>
      <c r="M61" s="11" t="s">
        <v>61</v>
      </c>
      <c r="N61" s="11">
        <v>798.516</v>
      </c>
      <c r="O61" s="11">
        <v>0.09</v>
      </c>
      <c r="P61" s="11" t="s">
        <v>62</v>
      </c>
      <c r="Q61" s="11">
        <v>792.414</v>
      </c>
      <c r="R61" s="11">
        <v>0.16</v>
      </c>
      <c r="S61" s="11" t="s">
        <v>63</v>
      </c>
      <c r="T61" s="11">
        <v>788.312</v>
      </c>
      <c r="U61" s="11">
        <v>0.24</v>
      </c>
      <c r="V61" s="10"/>
      <c r="W61" s="10"/>
      <c r="X61" s="10"/>
      <c r="Y61" s="10">
        <f t="shared" si="1"/>
        <v>0.24</v>
      </c>
      <c r="Z61" s="10">
        <f t="shared" si="2"/>
        <v>0.22</v>
      </c>
      <c r="AA61" s="10"/>
      <c r="AB61" s="10"/>
    </row>
    <row r="62">
      <c r="A62" s="11" t="s">
        <v>15</v>
      </c>
      <c r="B62" s="11" t="s">
        <v>58</v>
      </c>
      <c r="C62" s="11">
        <v>33.21</v>
      </c>
      <c r="D62" s="11" t="s">
        <v>24</v>
      </c>
      <c r="E62" s="11" t="s">
        <v>47</v>
      </c>
      <c r="F62" s="11">
        <v>3.0</v>
      </c>
      <c r="G62" s="11" t="s">
        <v>59</v>
      </c>
      <c r="H62" s="11">
        <v>778.274</v>
      </c>
      <c r="I62" s="11">
        <v>0.53</v>
      </c>
      <c r="J62" s="11" t="s">
        <v>60</v>
      </c>
      <c r="K62" s="11">
        <v>805.484</v>
      </c>
      <c r="L62" s="11">
        <v>0.04</v>
      </c>
      <c r="M62" s="11" t="s">
        <v>61</v>
      </c>
      <c r="N62" s="11">
        <v>800.758</v>
      </c>
      <c r="O62" s="11">
        <v>0.06</v>
      </c>
      <c r="P62" s="11" t="s">
        <v>62</v>
      </c>
      <c r="Q62" s="11">
        <v>792.172</v>
      </c>
      <c r="R62" s="11">
        <v>0.13</v>
      </c>
      <c r="S62" s="11" t="s">
        <v>63</v>
      </c>
      <c r="T62" s="11">
        <v>785.726</v>
      </c>
      <c r="U62" s="11">
        <v>0.25</v>
      </c>
      <c r="V62" s="10"/>
      <c r="W62" s="10"/>
      <c r="X62" s="10"/>
      <c r="Y62" s="10">
        <f t="shared" si="1"/>
        <v>0.25</v>
      </c>
      <c r="Z62" s="10">
        <f t="shared" si="2"/>
        <v>0.28</v>
      </c>
      <c r="AA62" s="10"/>
      <c r="AB62" s="10"/>
    </row>
    <row r="63">
      <c r="A63" s="11" t="s">
        <v>15</v>
      </c>
      <c r="B63" s="11" t="s">
        <v>58</v>
      </c>
      <c r="C63" s="11">
        <v>33.21</v>
      </c>
      <c r="D63" s="11" t="s">
        <v>25</v>
      </c>
      <c r="E63" s="11" t="s">
        <v>47</v>
      </c>
      <c r="F63" s="11">
        <v>3.0</v>
      </c>
      <c r="G63" s="11" t="s">
        <v>59</v>
      </c>
      <c r="H63" s="11">
        <v>775.274</v>
      </c>
      <c r="I63" s="11">
        <v>0.56</v>
      </c>
      <c r="J63" s="11" t="s">
        <v>60</v>
      </c>
      <c r="K63" s="11">
        <v>808.484</v>
      </c>
      <c r="L63" s="11">
        <v>0.02</v>
      </c>
      <c r="M63" s="11" t="s">
        <v>61</v>
      </c>
      <c r="N63" s="11">
        <v>802.0</v>
      </c>
      <c r="O63" s="11">
        <v>0.04</v>
      </c>
      <c r="P63" s="11" t="s">
        <v>62</v>
      </c>
      <c r="Q63" s="11">
        <v>790.93</v>
      </c>
      <c r="R63" s="11">
        <v>0.12</v>
      </c>
      <c r="S63" s="11" t="s">
        <v>63</v>
      </c>
      <c r="T63" s="11">
        <v>782.726</v>
      </c>
      <c r="U63" s="11">
        <v>0.27</v>
      </c>
      <c r="V63" s="10"/>
      <c r="W63" s="10"/>
      <c r="X63" s="10"/>
      <c r="Y63" s="10">
        <f t="shared" si="1"/>
        <v>0.27</v>
      </c>
      <c r="Z63" s="10">
        <f t="shared" si="2"/>
        <v>0.29</v>
      </c>
      <c r="AA63" s="10"/>
      <c r="AB63" s="10"/>
    </row>
    <row r="64">
      <c r="A64" s="11" t="s">
        <v>15</v>
      </c>
      <c r="B64" s="11" t="s">
        <v>58</v>
      </c>
      <c r="C64" s="11">
        <v>33.21</v>
      </c>
      <c r="D64" s="11" t="s">
        <v>30</v>
      </c>
      <c r="E64" s="11" t="s">
        <v>47</v>
      </c>
      <c r="F64" s="11">
        <v>3.0</v>
      </c>
      <c r="G64" s="11" t="s">
        <v>59</v>
      </c>
      <c r="H64" s="11">
        <v>771.032</v>
      </c>
      <c r="I64" s="11">
        <v>0.69</v>
      </c>
      <c r="J64" s="11" t="s">
        <v>60</v>
      </c>
      <c r="K64" s="11">
        <v>810.242</v>
      </c>
      <c r="L64" s="11">
        <v>0.01</v>
      </c>
      <c r="M64" s="11" t="s">
        <v>61</v>
      </c>
      <c r="N64" s="11">
        <v>806.242</v>
      </c>
      <c r="O64" s="11">
        <v>0.02</v>
      </c>
      <c r="P64" s="11" t="s">
        <v>62</v>
      </c>
      <c r="Q64" s="11">
        <v>792.688</v>
      </c>
      <c r="R64" s="11">
        <v>0.08</v>
      </c>
      <c r="S64" s="11" t="s">
        <v>63</v>
      </c>
      <c r="T64" s="11">
        <v>783.312</v>
      </c>
      <c r="U64" s="11">
        <v>0.2</v>
      </c>
      <c r="V64" s="10"/>
      <c r="W64" s="10"/>
      <c r="X64" s="10"/>
      <c r="Y64" s="10">
        <f t="shared" si="1"/>
        <v>0.2</v>
      </c>
      <c r="Z64" s="10">
        <f t="shared" si="2"/>
        <v>0.49</v>
      </c>
      <c r="AA64" s="10"/>
      <c r="AB64" s="10"/>
    </row>
    <row r="65">
      <c r="A65" s="11" t="s">
        <v>15</v>
      </c>
      <c r="B65" s="11" t="s">
        <v>59</v>
      </c>
      <c r="C65" s="11">
        <v>28.828</v>
      </c>
      <c r="D65" s="11" t="s">
        <v>17</v>
      </c>
      <c r="E65" s="11" t="s">
        <v>47</v>
      </c>
      <c r="F65" s="11">
        <v>3.0</v>
      </c>
      <c r="G65" s="11" t="s">
        <v>62</v>
      </c>
      <c r="H65" s="11">
        <v>799.0</v>
      </c>
      <c r="I65" s="11">
        <v>0.21</v>
      </c>
      <c r="J65" s="11" t="s">
        <v>58</v>
      </c>
      <c r="K65" s="11">
        <v>799.586</v>
      </c>
      <c r="L65" s="11">
        <v>0.2</v>
      </c>
      <c r="M65" s="11" t="s">
        <v>60</v>
      </c>
      <c r="N65" s="11">
        <v>800.414</v>
      </c>
      <c r="O65" s="11">
        <v>0.18</v>
      </c>
      <c r="P65" s="11" t="s">
        <v>61</v>
      </c>
      <c r="Q65" s="11">
        <v>799.0</v>
      </c>
      <c r="R65" s="11">
        <v>0.21</v>
      </c>
      <c r="S65" s="11" t="s">
        <v>63</v>
      </c>
      <c r="T65" s="11">
        <v>799.0</v>
      </c>
      <c r="U65" s="11">
        <v>0.21</v>
      </c>
      <c r="V65" s="10"/>
      <c r="W65" s="10"/>
      <c r="X65" s="10"/>
      <c r="Y65" s="10">
        <f t="shared" si="1"/>
        <v>0.21</v>
      </c>
      <c r="Z65" s="10">
        <f t="shared" si="2"/>
        <v>0</v>
      </c>
      <c r="AA65" s="10"/>
      <c r="AB65" s="10"/>
    </row>
    <row r="66">
      <c r="A66" s="11" t="s">
        <v>15</v>
      </c>
      <c r="B66" s="11" t="s">
        <v>59</v>
      </c>
      <c r="C66" s="11">
        <v>28.828</v>
      </c>
      <c r="D66" s="11" t="s">
        <v>19</v>
      </c>
      <c r="E66" s="11" t="s">
        <v>47</v>
      </c>
      <c r="F66" s="11">
        <v>3.0</v>
      </c>
      <c r="G66" s="11" t="s">
        <v>62</v>
      </c>
      <c r="H66" s="11">
        <v>795.586</v>
      </c>
      <c r="I66" s="11">
        <v>0.24</v>
      </c>
      <c r="J66" s="11" t="s">
        <v>58</v>
      </c>
      <c r="K66" s="11">
        <v>799.344</v>
      </c>
      <c r="L66" s="11">
        <v>0.17</v>
      </c>
      <c r="M66" s="11" t="s">
        <v>60</v>
      </c>
      <c r="N66" s="11">
        <v>802.656</v>
      </c>
      <c r="O66" s="11">
        <v>0.12</v>
      </c>
      <c r="P66" s="11" t="s">
        <v>61</v>
      </c>
      <c r="Q66" s="11">
        <v>796.414</v>
      </c>
      <c r="R66" s="11">
        <v>0.22</v>
      </c>
      <c r="S66" s="11" t="s">
        <v>63</v>
      </c>
      <c r="T66" s="11">
        <v>795.586</v>
      </c>
      <c r="U66" s="11">
        <v>0.24</v>
      </c>
      <c r="V66" s="10"/>
      <c r="W66" s="10"/>
      <c r="X66" s="10"/>
      <c r="Y66" s="10">
        <f t="shared" si="1"/>
        <v>0.24</v>
      </c>
      <c r="Z66" s="10">
        <f t="shared" si="2"/>
        <v>0</v>
      </c>
      <c r="AA66" s="10"/>
      <c r="AB66" s="10"/>
    </row>
    <row r="67">
      <c r="A67" s="11" t="s">
        <v>15</v>
      </c>
      <c r="B67" s="11" t="s">
        <v>59</v>
      </c>
      <c r="C67" s="11">
        <v>28.828</v>
      </c>
      <c r="D67" s="11" t="s">
        <v>20</v>
      </c>
      <c r="E67" s="11" t="s">
        <v>47</v>
      </c>
      <c r="F67" s="11">
        <v>3.0</v>
      </c>
      <c r="G67" s="11" t="s">
        <v>62</v>
      </c>
      <c r="H67" s="11">
        <v>792.172</v>
      </c>
      <c r="I67" s="11">
        <v>0.28</v>
      </c>
      <c r="J67" s="11" t="s">
        <v>58</v>
      </c>
      <c r="K67" s="11">
        <v>799.102</v>
      </c>
      <c r="L67" s="11">
        <v>0.14</v>
      </c>
      <c r="M67" s="11" t="s">
        <v>60</v>
      </c>
      <c r="N67" s="11">
        <v>804.898</v>
      </c>
      <c r="O67" s="11">
        <v>0.08</v>
      </c>
      <c r="P67" s="11" t="s">
        <v>61</v>
      </c>
      <c r="Q67" s="11">
        <v>793.828</v>
      </c>
      <c r="R67" s="11">
        <v>0.23</v>
      </c>
      <c r="S67" s="11" t="s">
        <v>63</v>
      </c>
      <c r="T67" s="11">
        <v>792.172</v>
      </c>
      <c r="U67" s="11">
        <v>0.28</v>
      </c>
      <c r="V67" s="10"/>
      <c r="W67" s="10"/>
      <c r="X67" s="10"/>
      <c r="Y67" s="10">
        <f t="shared" si="1"/>
        <v>0.28</v>
      </c>
      <c r="Z67" s="10">
        <f t="shared" si="2"/>
        <v>0</v>
      </c>
      <c r="AA67" s="10"/>
      <c r="AB67" s="10"/>
    </row>
    <row r="68">
      <c r="A68" s="11" t="s">
        <v>15</v>
      </c>
      <c r="B68" s="11" t="s">
        <v>59</v>
      </c>
      <c r="C68" s="11">
        <v>28.828</v>
      </c>
      <c r="D68" s="11" t="s">
        <v>21</v>
      </c>
      <c r="E68" s="11" t="s">
        <v>47</v>
      </c>
      <c r="F68" s="11">
        <v>3.0</v>
      </c>
      <c r="G68" s="11" t="s">
        <v>62</v>
      </c>
      <c r="H68" s="11">
        <v>789.172</v>
      </c>
      <c r="I68" s="11">
        <v>0.3</v>
      </c>
      <c r="J68" s="11" t="s">
        <v>58</v>
      </c>
      <c r="K68" s="11">
        <v>797.86</v>
      </c>
      <c r="L68" s="11">
        <v>0.13</v>
      </c>
      <c r="M68" s="11" t="s">
        <v>60</v>
      </c>
      <c r="N68" s="11">
        <v>806.14</v>
      </c>
      <c r="O68" s="11">
        <v>0.06</v>
      </c>
      <c r="P68" s="11" t="s">
        <v>61</v>
      </c>
      <c r="Q68" s="11">
        <v>792.586</v>
      </c>
      <c r="R68" s="11">
        <v>0.21</v>
      </c>
      <c r="S68" s="11" t="s">
        <v>63</v>
      </c>
      <c r="T68" s="11">
        <v>789.172</v>
      </c>
      <c r="U68" s="11">
        <v>0.3</v>
      </c>
      <c r="V68" s="10"/>
      <c r="W68" s="10"/>
      <c r="X68" s="10"/>
      <c r="Y68" s="10">
        <f t="shared" si="1"/>
        <v>0.3</v>
      </c>
      <c r="Z68" s="10">
        <f t="shared" si="2"/>
        <v>0</v>
      </c>
      <c r="AA68" s="10"/>
      <c r="AB68" s="10"/>
    </row>
    <row r="69">
      <c r="A69" s="11" t="s">
        <v>15</v>
      </c>
      <c r="B69" s="11" t="s">
        <v>59</v>
      </c>
      <c r="C69" s="11">
        <v>28.828</v>
      </c>
      <c r="D69" s="11" t="s">
        <v>22</v>
      </c>
      <c r="E69" s="11" t="s">
        <v>47</v>
      </c>
      <c r="F69" s="11">
        <v>3.0</v>
      </c>
      <c r="G69" s="11" t="s">
        <v>62</v>
      </c>
      <c r="H69" s="11">
        <v>786.172</v>
      </c>
      <c r="I69" s="11">
        <v>0.33</v>
      </c>
      <c r="J69" s="11" t="s">
        <v>58</v>
      </c>
      <c r="K69" s="11">
        <v>796.618</v>
      </c>
      <c r="L69" s="11">
        <v>0.12</v>
      </c>
      <c r="M69" s="11" t="s">
        <v>60</v>
      </c>
      <c r="N69" s="11">
        <v>807.382</v>
      </c>
      <c r="O69" s="11">
        <v>0.04</v>
      </c>
      <c r="P69" s="11" t="s">
        <v>61</v>
      </c>
      <c r="Q69" s="11">
        <v>791.344</v>
      </c>
      <c r="R69" s="11">
        <v>0.2</v>
      </c>
      <c r="S69" s="11" t="s">
        <v>63</v>
      </c>
      <c r="T69" s="11">
        <v>786.758</v>
      </c>
      <c r="U69" s="11">
        <v>0.31</v>
      </c>
      <c r="V69" s="10"/>
      <c r="W69" s="10"/>
      <c r="X69" s="10"/>
      <c r="Y69" s="10">
        <f t="shared" si="1"/>
        <v>0.31</v>
      </c>
      <c r="Z69" s="10">
        <f t="shared" si="2"/>
        <v>0.02</v>
      </c>
      <c r="AA69" s="10"/>
      <c r="AB69" s="10"/>
    </row>
    <row r="70">
      <c r="A70" s="11" t="s">
        <v>15</v>
      </c>
      <c r="B70" s="11" t="s">
        <v>59</v>
      </c>
      <c r="C70" s="11">
        <v>28.828</v>
      </c>
      <c r="D70" s="11" t="s">
        <v>23</v>
      </c>
      <c r="E70" s="11" t="s">
        <v>47</v>
      </c>
      <c r="F70" s="11">
        <v>3.0</v>
      </c>
      <c r="G70" s="11" t="s">
        <v>62</v>
      </c>
      <c r="H70" s="11">
        <v>783.172</v>
      </c>
      <c r="I70" s="11">
        <v>0.39</v>
      </c>
      <c r="J70" s="11" t="s">
        <v>58</v>
      </c>
      <c r="K70" s="11">
        <v>796.204</v>
      </c>
      <c r="L70" s="11">
        <v>0.1</v>
      </c>
      <c r="M70" s="11" t="s">
        <v>60</v>
      </c>
      <c r="N70" s="11">
        <v>808.624</v>
      </c>
      <c r="O70" s="11">
        <v>0.03</v>
      </c>
      <c r="P70" s="11" t="s">
        <v>61</v>
      </c>
      <c r="Q70" s="11">
        <v>790.102</v>
      </c>
      <c r="R70" s="11">
        <v>0.19</v>
      </c>
      <c r="S70" s="11" t="s">
        <v>63</v>
      </c>
      <c r="T70" s="11">
        <v>786.344</v>
      </c>
      <c r="U70" s="11">
        <v>0.28</v>
      </c>
      <c r="V70" s="10"/>
      <c r="W70" s="10"/>
      <c r="X70" s="10"/>
      <c r="Y70" s="10">
        <f t="shared" si="1"/>
        <v>0.28</v>
      </c>
      <c r="Z70" s="10">
        <f t="shared" si="2"/>
        <v>0.11</v>
      </c>
      <c r="AA70" s="10"/>
      <c r="AB70" s="10"/>
    </row>
    <row r="71">
      <c r="A71" s="11" t="s">
        <v>15</v>
      </c>
      <c r="B71" s="11" t="s">
        <v>59</v>
      </c>
      <c r="C71" s="11">
        <v>28.828</v>
      </c>
      <c r="D71" s="11" t="s">
        <v>24</v>
      </c>
      <c r="E71" s="11" t="s">
        <v>47</v>
      </c>
      <c r="F71" s="11">
        <v>3.0</v>
      </c>
      <c r="G71" s="11" t="s">
        <v>62</v>
      </c>
      <c r="H71" s="11">
        <v>780.172</v>
      </c>
      <c r="I71" s="11">
        <v>0.48</v>
      </c>
      <c r="J71" s="11" t="s">
        <v>58</v>
      </c>
      <c r="K71" s="11">
        <v>797.446</v>
      </c>
      <c r="L71" s="11">
        <v>0.09</v>
      </c>
      <c r="M71" s="11" t="s">
        <v>60</v>
      </c>
      <c r="N71" s="11">
        <v>809.866</v>
      </c>
      <c r="O71" s="11">
        <v>0.02</v>
      </c>
      <c r="P71" s="11" t="s">
        <v>61</v>
      </c>
      <c r="Q71" s="11">
        <v>788.86</v>
      </c>
      <c r="R71" s="11">
        <v>0.2</v>
      </c>
      <c r="S71" s="11" t="s">
        <v>63</v>
      </c>
      <c r="T71" s="11">
        <v>788.172</v>
      </c>
      <c r="U71" s="11">
        <v>0.21</v>
      </c>
      <c r="V71" s="10"/>
      <c r="W71" s="10"/>
      <c r="X71" s="10"/>
      <c r="Y71" s="10">
        <f t="shared" si="1"/>
        <v>0.21</v>
      </c>
      <c r="Z71" s="10">
        <f t="shared" si="2"/>
        <v>0.27</v>
      </c>
      <c r="AA71" s="10"/>
      <c r="AB71" s="10"/>
    </row>
    <row r="72">
      <c r="A72" s="11" t="s">
        <v>15</v>
      </c>
      <c r="B72" s="11" t="s">
        <v>59</v>
      </c>
      <c r="C72" s="11">
        <v>28.828</v>
      </c>
      <c r="D72" s="11" t="s">
        <v>25</v>
      </c>
      <c r="E72" s="11" t="s">
        <v>47</v>
      </c>
      <c r="F72" s="11">
        <v>3.0</v>
      </c>
      <c r="G72" s="11" t="s">
        <v>62</v>
      </c>
      <c r="H72" s="11">
        <v>777.172</v>
      </c>
      <c r="I72" s="11">
        <v>0.57</v>
      </c>
      <c r="J72" s="11" t="s">
        <v>58</v>
      </c>
      <c r="K72" s="11">
        <v>798.688</v>
      </c>
      <c r="L72" s="11">
        <v>0.07</v>
      </c>
      <c r="M72" s="11" t="s">
        <v>60</v>
      </c>
      <c r="N72" s="11">
        <v>811.108</v>
      </c>
      <c r="O72" s="11">
        <v>0.02</v>
      </c>
      <c r="P72" s="11" t="s">
        <v>61</v>
      </c>
      <c r="Q72" s="11">
        <v>787.618</v>
      </c>
      <c r="R72" s="11">
        <v>0.2</v>
      </c>
      <c r="S72" s="11" t="s">
        <v>63</v>
      </c>
      <c r="T72" s="11">
        <v>791.172</v>
      </c>
      <c r="U72" s="11">
        <v>0.14</v>
      </c>
      <c r="V72" s="10"/>
      <c r="W72" s="10"/>
      <c r="X72" s="10"/>
      <c r="Y72" s="10">
        <f t="shared" si="1"/>
        <v>0.2</v>
      </c>
      <c r="Z72" s="10">
        <f t="shared" si="2"/>
        <v>0.37</v>
      </c>
      <c r="AA72" s="10"/>
      <c r="AB72" s="10"/>
    </row>
    <row r="73">
      <c r="A73" s="11" t="s">
        <v>15</v>
      </c>
      <c r="B73" s="11" t="s">
        <v>59</v>
      </c>
      <c r="C73" s="11">
        <v>28.828</v>
      </c>
      <c r="D73" s="11" t="s">
        <v>30</v>
      </c>
      <c r="E73" s="11" t="s">
        <v>47</v>
      </c>
      <c r="F73" s="11">
        <v>3.0</v>
      </c>
      <c r="G73" s="11" t="s">
        <v>62</v>
      </c>
      <c r="H73" s="11">
        <v>774.172</v>
      </c>
      <c r="I73" s="11">
        <v>0.68</v>
      </c>
      <c r="J73" s="11" t="s">
        <v>58</v>
      </c>
      <c r="K73" s="11">
        <v>799.93</v>
      </c>
      <c r="L73" s="11">
        <v>0.05</v>
      </c>
      <c r="M73" s="11" t="s">
        <v>60</v>
      </c>
      <c r="N73" s="11">
        <v>812.35</v>
      </c>
      <c r="O73" s="11">
        <v>0.01</v>
      </c>
      <c r="P73" s="11" t="s">
        <v>61</v>
      </c>
      <c r="Q73" s="11">
        <v>788.86</v>
      </c>
      <c r="R73" s="11">
        <v>0.16</v>
      </c>
      <c r="S73" s="11" t="s">
        <v>63</v>
      </c>
      <c r="T73" s="11">
        <v>794.172</v>
      </c>
      <c r="U73" s="11">
        <v>0.09</v>
      </c>
      <c r="V73" s="10"/>
      <c r="W73" s="10"/>
      <c r="X73" s="10"/>
      <c r="Y73" s="10">
        <f t="shared" si="1"/>
        <v>0.16</v>
      </c>
      <c r="Z73" s="10">
        <f t="shared" si="2"/>
        <v>0.52</v>
      </c>
      <c r="AA73" s="10"/>
      <c r="AB73" s="10"/>
    </row>
    <row r="74">
      <c r="A74" s="11" t="s">
        <v>64</v>
      </c>
      <c r="B74" s="11" t="s">
        <v>65</v>
      </c>
      <c r="C74" s="11">
        <v>39.898</v>
      </c>
      <c r="D74" s="11" t="s">
        <v>17</v>
      </c>
      <c r="E74" s="11" t="s">
        <v>47</v>
      </c>
      <c r="F74" s="11">
        <v>3.0</v>
      </c>
      <c r="G74" s="11" t="s">
        <v>66</v>
      </c>
      <c r="H74" s="11">
        <v>798.0</v>
      </c>
      <c r="I74" s="11">
        <v>0.33</v>
      </c>
      <c r="J74" s="11" t="s">
        <v>67</v>
      </c>
      <c r="K74" s="11">
        <v>798.0</v>
      </c>
      <c r="L74" s="11">
        <v>0.33</v>
      </c>
      <c r="M74" s="11" t="s">
        <v>68</v>
      </c>
      <c r="N74" s="11">
        <v>798.0</v>
      </c>
      <c r="O74" s="11">
        <v>0.33</v>
      </c>
      <c r="P74" s="10"/>
      <c r="Q74" s="10"/>
      <c r="R74" s="10"/>
      <c r="S74" s="10"/>
      <c r="T74" s="10"/>
      <c r="U74" s="10"/>
      <c r="V74" s="10"/>
      <c r="W74" s="10"/>
      <c r="X74" s="10"/>
      <c r="Y74" s="10">
        <f t="shared" si="1"/>
        <v>0.33</v>
      </c>
      <c r="Z74" s="10">
        <f t="shared" si="2"/>
        <v>0</v>
      </c>
      <c r="AA74" s="10">
        <f t="shared" ref="AA74:AA82" si="7">(Z74+Z83+Z92+Z101)/4</f>
        <v>0.0175</v>
      </c>
      <c r="AB74" s="10"/>
    </row>
    <row r="75">
      <c r="A75" s="11" t="s">
        <v>64</v>
      </c>
      <c r="B75" s="11" t="s">
        <v>65</v>
      </c>
      <c r="C75" s="11">
        <v>39.898</v>
      </c>
      <c r="D75" s="11" t="s">
        <v>19</v>
      </c>
      <c r="E75" s="11" t="s">
        <v>47</v>
      </c>
      <c r="F75" s="11">
        <v>3.0</v>
      </c>
      <c r="G75" s="11" t="s">
        <v>66</v>
      </c>
      <c r="H75" s="11">
        <v>793.586</v>
      </c>
      <c r="I75" s="11">
        <v>0.37</v>
      </c>
      <c r="J75" s="11" t="s">
        <v>67</v>
      </c>
      <c r="K75" s="11">
        <v>793.586</v>
      </c>
      <c r="L75" s="11">
        <v>0.37</v>
      </c>
      <c r="M75" s="11" t="s">
        <v>68</v>
      </c>
      <c r="N75" s="11">
        <v>797.344</v>
      </c>
      <c r="O75" s="11">
        <v>0.26</v>
      </c>
      <c r="P75" s="10"/>
      <c r="Q75" s="10"/>
      <c r="R75" s="10"/>
      <c r="S75" s="10"/>
      <c r="T75" s="10"/>
      <c r="U75" s="10"/>
      <c r="V75" s="10"/>
      <c r="W75" s="10"/>
      <c r="X75" s="10"/>
      <c r="Y75" s="10">
        <f t="shared" si="1"/>
        <v>0.37</v>
      </c>
      <c r="Z75" s="10">
        <f t="shared" si="2"/>
        <v>0</v>
      </c>
      <c r="AA75" s="10">
        <f t="shared" si="7"/>
        <v>0.0525</v>
      </c>
      <c r="AB75" s="10"/>
    </row>
    <row r="76">
      <c r="A76" s="11" t="s">
        <v>64</v>
      </c>
      <c r="B76" s="11" t="s">
        <v>65</v>
      </c>
      <c r="C76" s="11">
        <v>39.898</v>
      </c>
      <c r="D76" s="11" t="s">
        <v>20</v>
      </c>
      <c r="E76" s="11" t="s">
        <v>47</v>
      </c>
      <c r="F76" s="11">
        <v>3.0</v>
      </c>
      <c r="G76" s="11" t="s">
        <v>66</v>
      </c>
      <c r="H76" s="11">
        <v>789.586</v>
      </c>
      <c r="I76" s="11">
        <v>0.42</v>
      </c>
      <c r="J76" s="11" t="s">
        <v>67</v>
      </c>
      <c r="K76" s="11">
        <v>789.586</v>
      </c>
      <c r="L76" s="11">
        <v>0.42</v>
      </c>
      <c r="M76" s="11" t="s">
        <v>68</v>
      </c>
      <c r="N76" s="11">
        <v>799.0</v>
      </c>
      <c r="O76" s="11">
        <v>0.16</v>
      </c>
      <c r="P76" s="10"/>
      <c r="Q76" s="10"/>
      <c r="R76" s="10"/>
      <c r="S76" s="10"/>
      <c r="T76" s="10"/>
      <c r="U76" s="10"/>
      <c r="V76" s="10"/>
      <c r="W76" s="10"/>
      <c r="X76" s="10"/>
      <c r="Y76" s="10">
        <f t="shared" si="1"/>
        <v>0.42</v>
      </c>
      <c r="Z76" s="10">
        <f t="shared" si="2"/>
        <v>0</v>
      </c>
      <c r="AA76" s="10">
        <f t="shared" si="7"/>
        <v>0.08</v>
      </c>
      <c r="AB76" s="10"/>
    </row>
    <row r="77">
      <c r="A77" s="11" t="s">
        <v>64</v>
      </c>
      <c r="B77" s="11" t="s">
        <v>65</v>
      </c>
      <c r="C77" s="11">
        <v>39.898</v>
      </c>
      <c r="D77" s="11" t="s">
        <v>21</v>
      </c>
      <c r="E77" s="11" t="s">
        <v>47</v>
      </c>
      <c r="F77" s="11">
        <v>3.0</v>
      </c>
      <c r="G77" s="11" t="s">
        <v>66</v>
      </c>
      <c r="H77" s="11">
        <v>785.172</v>
      </c>
      <c r="I77" s="11">
        <v>0.46</v>
      </c>
      <c r="J77" s="11" t="s">
        <v>67</v>
      </c>
      <c r="K77" s="11">
        <v>785.172</v>
      </c>
      <c r="L77" s="11">
        <v>0.46</v>
      </c>
      <c r="M77" s="11" t="s">
        <v>68</v>
      </c>
      <c r="N77" s="11">
        <v>802.828</v>
      </c>
      <c r="O77" s="11">
        <v>0.08</v>
      </c>
      <c r="P77" s="10"/>
      <c r="Q77" s="10"/>
      <c r="R77" s="10"/>
      <c r="S77" s="10"/>
      <c r="T77" s="10"/>
      <c r="U77" s="10"/>
      <c r="V77" s="10"/>
      <c r="W77" s="10"/>
      <c r="X77" s="10"/>
      <c r="Y77" s="10">
        <f t="shared" si="1"/>
        <v>0.46</v>
      </c>
      <c r="Z77" s="10">
        <f t="shared" si="2"/>
        <v>0</v>
      </c>
      <c r="AA77" s="10">
        <f t="shared" si="7"/>
        <v>0.105</v>
      </c>
      <c r="AB77" s="10"/>
    </row>
    <row r="78">
      <c r="A78" s="11" t="s">
        <v>64</v>
      </c>
      <c r="B78" s="11" t="s">
        <v>65</v>
      </c>
      <c r="C78" s="11">
        <v>39.898</v>
      </c>
      <c r="D78" s="11" t="s">
        <v>22</v>
      </c>
      <c r="E78" s="11" t="s">
        <v>47</v>
      </c>
      <c r="F78" s="11">
        <v>3.0</v>
      </c>
      <c r="G78" s="11" t="s">
        <v>66</v>
      </c>
      <c r="H78" s="11">
        <v>779.516</v>
      </c>
      <c r="I78" s="11">
        <v>0.49</v>
      </c>
      <c r="J78" s="11" t="s">
        <v>67</v>
      </c>
      <c r="K78" s="11">
        <v>779.516</v>
      </c>
      <c r="L78" s="11">
        <v>0.49</v>
      </c>
      <c r="M78" s="11" t="s">
        <v>68</v>
      </c>
      <c r="N78" s="11">
        <v>808.484</v>
      </c>
      <c r="O78" s="11">
        <v>0.03</v>
      </c>
      <c r="P78" s="10"/>
      <c r="Q78" s="10"/>
      <c r="R78" s="10"/>
      <c r="S78" s="10"/>
      <c r="T78" s="10"/>
      <c r="U78" s="10"/>
      <c r="V78" s="10"/>
      <c r="W78" s="10"/>
      <c r="X78" s="10"/>
      <c r="Y78" s="10">
        <f t="shared" si="1"/>
        <v>0.49</v>
      </c>
      <c r="Z78" s="10">
        <f t="shared" si="2"/>
        <v>0</v>
      </c>
      <c r="AA78" s="10">
        <f t="shared" si="7"/>
        <v>0.145</v>
      </c>
      <c r="AB78" s="10"/>
    </row>
    <row r="79">
      <c r="A79" s="11" t="s">
        <v>64</v>
      </c>
      <c r="B79" s="11" t="s">
        <v>65</v>
      </c>
      <c r="C79" s="11">
        <v>39.898</v>
      </c>
      <c r="D79" s="11" t="s">
        <v>23</v>
      </c>
      <c r="E79" s="11" t="s">
        <v>47</v>
      </c>
      <c r="F79" s="11">
        <v>3.0</v>
      </c>
      <c r="G79" s="11" t="s">
        <v>66</v>
      </c>
      <c r="H79" s="11">
        <v>776.102</v>
      </c>
      <c r="I79" s="11">
        <v>0.52</v>
      </c>
      <c r="J79" s="11" t="s">
        <v>67</v>
      </c>
      <c r="K79" s="11">
        <v>777.274</v>
      </c>
      <c r="L79" s="11">
        <v>0.46</v>
      </c>
      <c r="M79" s="11" t="s">
        <v>68</v>
      </c>
      <c r="N79" s="11">
        <v>811.898</v>
      </c>
      <c r="O79" s="11">
        <v>0.01</v>
      </c>
      <c r="P79" s="10"/>
      <c r="Q79" s="10"/>
      <c r="R79" s="10"/>
      <c r="S79" s="10"/>
      <c r="T79" s="10"/>
      <c r="U79" s="10"/>
      <c r="V79" s="10"/>
      <c r="W79" s="10"/>
      <c r="X79" s="10"/>
      <c r="Y79" s="10">
        <f t="shared" si="1"/>
        <v>0.46</v>
      </c>
      <c r="Z79" s="10">
        <f t="shared" si="2"/>
        <v>0.06</v>
      </c>
      <c r="AA79" s="10">
        <f t="shared" si="7"/>
        <v>0.2225</v>
      </c>
      <c r="AB79" s="10"/>
    </row>
    <row r="80">
      <c r="A80" s="11" t="s">
        <v>64</v>
      </c>
      <c r="B80" s="11" t="s">
        <v>65</v>
      </c>
      <c r="C80" s="11">
        <v>39.898</v>
      </c>
      <c r="D80" s="11" t="s">
        <v>24</v>
      </c>
      <c r="E80" s="11" t="s">
        <v>47</v>
      </c>
      <c r="F80" s="11">
        <v>3.0</v>
      </c>
      <c r="G80" s="11" t="s">
        <v>66</v>
      </c>
      <c r="H80" s="11">
        <v>772.102</v>
      </c>
      <c r="I80" s="11">
        <v>0.58</v>
      </c>
      <c r="J80" s="11" t="s">
        <v>67</v>
      </c>
      <c r="K80" s="11">
        <v>775.618</v>
      </c>
      <c r="L80" s="11">
        <v>0.41</v>
      </c>
      <c r="M80" s="11" t="s">
        <v>68</v>
      </c>
      <c r="N80" s="11">
        <v>815.898</v>
      </c>
      <c r="O80" s="11">
        <v>0.01</v>
      </c>
      <c r="P80" s="10"/>
      <c r="Q80" s="10"/>
      <c r="R80" s="10"/>
      <c r="S80" s="10"/>
      <c r="T80" s="10"/>
      <c r="U80" s="10"/>
      <c r="V80" s="10"/>
      <c r="W80" s="10"/>
      <c r="X80" s="10"/>
      <c r="Y80" s="10">
        <f t="shared" si="1"/>
        <v>0.41</v>
      </c>
      <c r="Z80" s="10">
        <f t="shared" si="2"/>
        <v>0.17</v>
      </c>
      <c r="AA80" s="10">
        <f t="shared" si="7"/>
        <v>0.3175</v>
      </c>
      <c r="AB80" s="10"/>
    </row>
    <row r="81">
      <c r="A81" s="11" t="s">
        <v>64</v>
      </c>
      <c r="B81" s="11" t="s">
        <v>65</v>
      </c>
      <c r="C81" s="11">
        <v>39.898</v>
      </c>
      <c r="D81" s="11" t="s">
        <v>25</v>
      </c>
      <c r="E81" s="11" t="s">
        <v>47</v>
      </c>
      <c r="F81" s="11">
        <v>3.0</v>
      </c>
      <c r="G81" s="11" t="s">
        <v>66</v>
      </c>
      <c r="H81" s="11">
        <v>768.102</v>
      </c>
      <c r="I81" s="11">
        <v>0.64</v>
      </c>
      <c r="J81" s="11" t="s">
        <v>67</v>
      </c>
      <c r="K81" s="11">
        <v>773.962</v>
      </c>
      <c r="L81" s="11">
        <v>0.36</v>
      </c>
      <c r="M81" s="11" t="s">
        <v>68</v>
      </c>
      <c r="N81" s="11">
        <v>818.726</v>
      </c>
      <c r="O81" s="11">
        <v>0.0</v>
      </c>
      <c r="P81" s="10"/>
      <c r="Q81" s="10"/>
      <c r="R81" s="10"/>
      <c r="S81" s="10"/>
      <c r="T81" s="10"/>
      <c r="U81" s="10"/>
      <c r="V81" s="10"/>
      <c r="W81" s="10"/>
      <c r="X81" s="10"/>
      <c r="Y81" s="10">
        <f t="shared" si="1"/>
        <v>0.36</v>
      </c>
      <c r="Z81" s="10">
        <f t="shared" si="2"/>
        <v>0.28</v>
      </c>
      <c r="AA81" s="10">
        <f t="shared" si="7"/>
        <v>0.4725</v>
      </c>
      <c r="AB81" s="10"/>
    </row>
    <row r="82">
      <c r="A82" s="11" t="s">
        <v>64</v>
      </c>
      <c r="B82" s="11" t="s">
        <v>65</v>
      </c>
      <c r="C82" s="11">
        <v>39.898</v>
      </c>
      <c r="D82" s="11" t="s">
        <v>30</v>
      </c>
      <c r="E82" s="11" t="s">
        <v>47</v>
      </c>
      <c r="F82" s="11">
        <v>3.0</v>
      </c>
      <c r="G82" s="11" t="s">
        <v>66</v>
      </c>
      <c r="H82" s="11">
        <v>764.102</v>
      </c>
      <c r="I82" s="11">
        <v>0.76</v>
      </c>
      <c r="J82" s="11" t="s">
        <v>67</v>
      </c>
      <c r="K82" s="11">
        <v>775.618</v>
      </c>
      <c r="L82" s="11">
        <v>0.24</v>
      </c>
      <c r="M82" s="11" t="s">
        <v>68</v>
      </c>
      <c r="N82" s="11">
        <v>820.382</v>
      </c>
      <c r="O82" s="11">
        <v>0.0</v>
      </c>
      <c r="P82" s="10"/>
      <c r="Q82" s="10"/>
      <c r="R82" s="10"/>
      <c r="S82" s="10"/>
      <c r="T82" s="10"/>
      <c r="U82" s="10"/>
      <c r="V82" s="10"/>
      <c r="W82" s="10"/>
      <c r="X82" s="10"/>
      <c r="Y82" s="10">
        <f t="shared" si="1"/>
        <v>0.24</v>
      </c>
      <c r="Z82" s="10">
        <f t="shared" si="2"/>
        <v>0.52</v>
      </c>
      <c r="AA82" s="10">
        <f t="shared" si="7"/>
        <v>0.6275</v>
      </c>
      <c r="AB82" s="10"/>
    </row>
    <row r="83">
      <c r="A83" s="11" t="s">
        <v>64</v>
      </c>
      <c r="B83" s="11" t="s">
        <v>66</v>
      </c>
      <c r="C83" s="11">
        <v>39.898</v>
      </c>
      <c r="D83" s="11" t="s">
        <v>17</v>
      </c>
      <c r="E83" s="11" t="s">
        <v>47</v>
      </c>
      <c r="F83" s="11">
        <v>3.0</v>
      </c>
      <c r="G83" s="11" t="s">
        <v>65</v>
      </c>
      <c r="H83" s="11">
        <v>798.0</v>
      </c>
      <c r="I83" s="11">
        <v>0.36</v>
      </c>
      <c r="J83" s="11" t="s">
        <v>68</v>
      </c>
      <c r="K83" s="11">
        <v>799.172</v>
      </c>
      <c r="L83" s="11">
        <v>0.32</v>
      </c>
      <c r="M83" s="11" t="s">
        <v>67</v>
      </c>
      <c r="N83" s="11">
        <v>799.172</v>
      </c>
      <c r="O83" s="11">
        <v>0.32</v>
      </c>
      <c r="P83" s="10"/>
      <c r="Q83" s="10"/>
      <c r="R83" s="10"/>
      <c r="S83" s="10"/>
      <c r="T83" s="10"/>
      <c r="U83" s="10"/>
      <c r="V83" s="10"/>
      <c r="W83" s="10"/>
      <c r="X83" s="10"/>
      <c r="Y83" s="10">
        <f t="shared" si="1"/>
        <v>0.32</v>
      </c>
      <c r="Z83" s="10">
        <f t="shared" si="2"/>
        <v>0.04</v>
      </c>
      <c r="AA83" s="10"/>
      <c r="AB83" s="10"/>
    </row>
    <row r="84">
      <c r="A84" s="11" t="s">
        <v>64</v>
      </c>
      <c r="B84" s="11" t="s">
        <v>66</v>
      </c>
      <c r="C84" s="11">
        <v>39.898</v>
      </c>
      <c r="D84" s="11" t="s">
        <v>19</v>
      </c>
      <c r="E84" s="11" t="s">
        <v>47</v>
      </c>
      <c r="F84" s="11">
        <v>3.0</v>
      </c>
      <c r="G84" s="11" t="s">
        <v>65</v>
      </c>
      <c r="H84" s="11">
        <v>794.0</v>
      </c>
      <c r="I84" s="11">
        <v>0.41</v>
      </c>
      <c r="J84" s="11" t="s">
        <v>68</v>
      </c>
      <c r="K84" s="11">
        <v>797.516</v>
      </c>
      <c r="L84" s="11">
        <v>0.29</v>
      </c>
      <c r="M84" s="11" t="s">
        <v>67</v>
      </c>
      <c r="N84" s="11">
        <v>797.516</v>
      </c>
      <c r="O84" s="11">
        <v>0.29</v>
      </c>
      <c r="P84" s="10"/>
      <c r="Q84" s="10"/>
      <c r="R84" s="10"/>
      <c r="S84" s="10"/>
      <c r="T84" s="10"/>
      <c r="U84" s="10"/>
      <c r="V84" s="10"/>
      <c r="W84" s="10"/>
      <c r="X84" s="10"/>
      <c r="Y84" s="10">
        <f t="shared" si="1"/>
        <v>0.29</v>
      </c>
      <c r="Z84" s="10">
        <f t="shared" si="2"/>
        <v>0.12</v>
      </c>
      <c r="AA84" s="10"/>
      <c r="AB84" s="10"/>
    </row>
    <row r="85">
      <c r="A85" s="11" t="s">
        <v>64</v>
      </c>
      <c r="B85" s="11" t="s">
        <v>66</v>
      </c>
      <c r="C85" s="11">
        <v>39.898</v>
      </c>
      <c r="D85" s="11" t="s">
        <v>20</v>
      </c>
      <c r="E85" s="11" t="s">
        <v>47</v>
      </c>
      <c r="F85" s="11">
        <v>3.0</v>
      </c>
      <c r="G85" s="11" t="s">
        <v>65</v>
      </c>
      <c r="H85" s="11">
        <v>790.0</v>
      </c>
      <c r="I85" s="11">
        <v>0.49</v>
      </c>
      <c r="J85" s="11" t="s">
        <v>68</v>
      </c>
      <c r="K85" s="11">
        <v>795.86</v>
      </c>
      <c r="L85" s="11">
        <v>0.27</v>
      </c>
      <c r="M85" s="11" t="s">
        <v>67</v>
      </c>
      <c r="N85" s="11">
        <v>797.516</v>
      </c>
      <c r="O85" s="11">
        <v>0.23</v>
      </c>
      <c r="P85" s="10"/>
      <c r="Q85" s="10"/>
      <c r="R85" s="10"/>
      <c r="S85" s="10"/>
      <c r="T85" s="10"/>
      <c r="U85" s="10"/>
      <c r="V85" s="10"/>
      <c r="W85" s="10"/>
      <c r="X85" s="10"/>
      <c r="Y85" s="10">
        <f t="shared" si="1"/>
        <v>0.27</v>
      </c>
      <c r="Z85" s="10">
        <f t="shared" si="2"/>
        <v>0.22</v>
      </c>
      <c r="AA85" s="10"/>
      <c r="AB85" s="10"/>
    </row>
    <row r="86">
      <c r="A86" s="11" t="s">
        <v>64</v>
      </c>
      <c r="B86" s="11" t="s">
        <v>66</v>
      </c>
      <c r="C86" s="11">
        <v>39.898</v>
      </c>
      <c r="D86" s="11" t="s">
        <v>21</v>
      </c>
      <c r="E86" s="11" t="s">
        <v>47</v>
      </c>
      <c r="F86" s="11">
        <v>3.0</v>
      </c>
      <c r="G86" s="11" t="s">
        <v>65</v>
      </c>
      <c r="H86" s="11">
        <v>786.0</v>
      </c>
      <c r="I86" s="11">
        <v>0.55</v>
      </c>
      <c r="J86" s="11" t="s">
        <v>68</v>
      </c>
      <c r="K86" s="11">
        <v>791.86</v>
      </c>
      <c r="L86" s="11">
        <v>0.3</v>
      </c>
      <c r="M86" s="11" t="s">
        <v>67</v>
      </c>
      <c r="N86" s="11">
        <v>799.172</v>
      </c>
      <c r="O86" s="11">
        <v>0.15</v>
      </c>
      <c r="P86" s="10"/>
      <c r="Q86" s="10"/>
      <c r="R86" s="10"/>
      <c r="S86" s="10"/>
      <c r="T86" s="10"/>
      <c r="U86" s="10"/>
      <c r="V86" s="10"/>
      <c r="W86" s="10"/>
      <c r="X86" s="10"/>
      <c r="Y86" s="10">
        <f t="shared" si="1"/>
        <v>0.3</v>
      </c>
      <c r="Z86" s="10">
        <f t="shared" si="2"/>
        <v>0.25</v>
      </c>
      <c r="AA86" s="10"/>
      <c r="AB86" s="10"/>
    </row>
    <row r="87">
      <c r="A87" s="11" t="s">
        <v>64</v>
      </c>
      <c r="B87" s="11" t="s">
        <v>66</v>
      </c>
      <c r="C87" s="11">
        <v>39.898</v>
      </c>
      <c r="D87" s="11" t="s">
        <v>22</v>
      </c>
      <c r="E87" s="11" t="s">
        <v>47</v>
      </c>
      <c r="F87" s="11">
        <v>3.0</v>
      </c>
      <c r="G87" s="11" t="s">
        <v>65</v>
      </c>
      <c r="H87" s="11">
        <v>782.0</v>
      </c>
      <c r="I87" s="11">
        <v>0.58</v>
      </c>
      <c r="J87" s="11" t="s">
        <v>68</v>
      </c>
      <c r="K87" s="11">
        <v>787.86</v>
      </c>
      <c r="L87" s="11">
        <v>0.33</v>
      </c>
      <c r="M87" s="11" t="s">
        <v>67</v>
      </c>
      <c r="N87" s="11">
        <v>800.828</v>
      </c>
      <c r="O87" s="11">
        <v>0.09</v>
      </c>
      <c r="P87" s="10"/>
      <c r="Q87" s="10"/>
      <c r="R87" s="10"/>
      <c r="S87" s="10"/>
      <c r="T87" s="10"/>
      <c r="U87" s="10"/>
      <c r="V87" s="10"/>
      <c r="W87" s="10"/>
      <c r="X87" s="10"/>
      <c r="Y87" s="10">
        <f t="shared" si="1"/>
        <v>0.33</v>
      </c>
      <c r="Z87" s="10">
        <f t="shared" si="2"/>
        <v>0.25</v>
      </c>
      <c r="AA87" s="10"/>
      <c r="AB87" s="10"/>
    </row>
    <row r="88">
      <c r="A88" s="11" t="s">
        <v>64</v>
      </c>
      <c r="B88" s="11" t="s">
        <v>66</v>
      </c>
      <c r="C88" s="11">
        <v>39.898</v>
      </c>
      <c r="D88" s="11" t="s">
        <v>23</v>
      </c>
      <c r="E88" s="11" t="s">
        <v>47</v>
      </c>
      <c r="F88" s="11">
        <v>3.0</v>
      </c>
      <c r="G88" s="11" t="s">
        <v>65</v>
      </c>
      <c r="H88" s="11">
        <v>777.758</v>
      </c>
      <c r="I88" s="11">
        <v>0.62</v>
      </c>
      <c r="J88" s="11" t="s">
        <v>68</v>
      </c>
      <c r="K88" s="11">
        <v>783.618</v>
      </c>
      <c r="L88" s="11">
        <v>0.34</v>
      </c>
      <c r="M88" s="11" t="s">
        <v>67</v>
      </c>
      <c r="N88" s="11">
        <v>805.07</v>
      </c>
      <c r="O88" s="11">
        <v>0.04</v>
      </c>
      <c r="P88" s="10"/>
      <c r="Q88" s="10"/>
      <c r="R88" s="10"/>
      <c r="S88" s="10"/>
      <c r="T88" s="10"/>
      <c r="U88" s="10"/>
      <c r="V88" s="10"/>
      <c r="W88" s="10"/>
      <c r="X88" s="10"/>
      <c r="Y88" s="10">
        <f t="shared" si="1"/>
        <v>0.34</v>
      </c>
      <c r="Z88" s="10">
        <f t="shared" si="2"/>
        <v>0.28</v>
      </c>
      <c r="AA88" s="10"/>
      <c r="AB88" s="10"/>
    </row>
    <row r="89">
      <c r="A89" s="11" t="s">
        <v>64</v>
      </c>
      <c r="B89" s="11" t="s">
        <v>66</v>
      </c>
      <c r="C89" s="11">
        <v>39.898</v>
      </c>
      <c r="D89" s="11" t="s">
        <v>24</v>
      </c>
      <c r="E89" s="11" t="s">
        <v>47</v>
      </c>
      <c r="F89" s="11">
        <v>3.0</v>
      </c>
      <c r="G89" s="11" t="s">
        <v>65</v>
      </c>
      <c r="H89" s="11">
        <v>772.516</v>
      </c>
      <c r="I89" s="11">
        <v>0.63</v>
      </c>
      <c r="J89" s="11" t="s">
        <v>68</v>
      </c>
      <c r="K89" s="11">
        <v>778.376</v>
      </c>
      <c r="L89" s="11">
        <v>0.35</v>
      </c>
      <c r="M89" s="11" t="s">
        <v>67</v>
      </c>
      <c r="N89" s="11">
        <v>810.312</v>
      </c>
      <c r="O89" s="11">
        <v>0.01</v>
      </c>
      <c r="P89" s="10"/>
      <c r="Q89" s="10"/>
      <c r="R89" s="10"/>
      <c r="S89" s="10"/>
      <c r="T89" s="10"/>
      <c r="U89" s="10"/>
      <c r="V89" s="10"/>
      <c r="W89" s="10"/>
      <c r="X89" s="10"/>
      <c r="Y89" s="10">
        <f t="shared" si="1"/>
        <v>0.35</v>
      </c>
      <c r="Z89" s="10">
        <f t="shared" si="2"/>
        <v>0.28</v>
      </c>
      <c r="AA89" s="10"/>
      <c r="AB89" s="10"/>
    </row>
    <row r="90">
      <c r="A90" s="11" t="s">
        <v>64</v>
      </c>
      <c r="B90" s="11" t="s">
        <v>66</v>
      </c>
      <c r="C90" s="11">
        <v>39.898</v>
      </c>
      <c r="D90" s="11" t="s">
        <v>25</v>
      </c>
      <c r="E90" s="11" t="s">
        <v>47</v>
      </c>
      <c r="F90" s="11">
        <v>3.0</v>
      </c>
      <c r="G90" s="11" t="s">
        <v>65</v>
      </c>
      <c r="H90" s="11">
        <v>768.102</v>
      </c>
      <c r="I90" s="11">
        <v>0.67</v>
      </c>
      <c r="J90" s="11" t="s">
        <v>68</v>
      </c>
      <c r="K90" s="11">
        <v>775.134</v>
      </c>
      <c r="L90" s="11">
        <v>0.33</v>
      </c>
      <c r="M90" s="11" t="s">
        <v>67</v>
      </c>
      <c r="N90" s="11">
        <v>814.726</v>
      </c>
      <c r="O90" s="11">
        <v>0.01</v>
      </c>
      <c r="P90" s="10"/>
      <c r="Q90" s="10"/>
      <c r="R90" s="10"/>
      <c r="S90" s="10"/>
      <c r="T90" s="10"/>
      <c r="U90" s="10"/>
      <c r="V90" s="10"/>
      <c r="W90" s="10"/>
      <c r="X90" s="10"/>
      <c r="Y90" s="10">
        <f t="shared" si="1"/>
        <v>0.33</v>
      </c>
      <c r="Z90" s="10">
        <f t="shared" si="2"/>
        <v>0.34</v>
      </c>
      <c r="AA90" s="10"/>
      <c r="AB90" s="10"/>
    </row>
    <row r="91">
      <c r="A91" s="11" t="s">
        <v>64</v>
      </c>
      <c r="B91" s="11" t="s">
        <v>66</v>
      </c>
      <c r="C91" s="11">
        <v>39.898</v>
      </c>
      <c r="D91" s="11" t="s">
        <v>30</v>
      </c>
      <c r="E91" s="11" t="s">
        <v>47</v>
      </c>
      <c r="F91" s="11">
        <v>3.0</v>
      </c>
      <c r="G91" s="11" t="s">
        <v>65</v>
      </c>
      <c r="H91" s="11">
        <v>764.102</v>
      </c>
      <c r="I91" s="11">
        <v>0.75</v>
      </c>
      <c r="J91" s="11" t="s">
        <v>68</v>
      </c>
      <c r="K91" s="11">
        <v>775.134</v>
      </c>
      <c r="L91" s="11">
        <v>0.25</v>
      </c>
      <c r="M91" s="11" t="s">
        <v>67</v>
      </c>
      <c r="N91" s="11">
        <v>818.726</v>
      </c>
      <c r="O91" s="11">
        <v>0.0</v>
      </c>
      <c r="P91" s="10"/>
      <c r="Q91" s="10"/>
      <c r="R91" s="10"/>
      <c r="S91" s="10"/>
      <c r="T91" s="10"/>
      <c r="U91" s="10"/>
      <c r="V91" s="10"/>
      <c r="W91" s="10"/>
      <c r="X91" s="10"/>
      <c r="Y91" s="10">
        <f t="shared" si="1"/>
        <v>0.25</v>
      </c>
      <c r="Z91" s="10">
        <f t="shared" si="2"/>
        <v>0.5</v>
      </c>
      <c r="AA91" s="10"/>
      <c r="AB91" s="10"/>
    </row>
    <row r="92">
      <c r="A92" s="11" t="s">
        <v>64</v>
      </c>
      <c r="B92" s="11" t="s">
        <v>69</v>
      </c>
      <c r="C92" s="11">
        <v>37.968</v>
      </c>
      <c r="D92" s="11" t="s">
        <v>17</v>
      </c>
      <c r="E92" s="11" t="s">
        <v>47</v>
      </c>
      <c r="F92" s="11">
        <v>3.0</v>
      </c>
      <c r="G92" s="11" t="s">
        <v>70</v>
      </c>
      <c r="H92" s="11">
        <v>797.586</v>
      </c>
      <c r="I92" s="11">
        <v>0.38</v>
      </c>
      <c r="J92" s="11" t="s">
        <v>71</v>
      </c>
      <c r="K92" s="11">
        <v>801.0</v>
      </c>
      <c r="L92" s="11">
        <v>0.27</v>
      </c>
      <c r="M92" s="11" t="s">
        <v>72</v>
      </c>
      <c r="N92" s="11">
        <v>798.414</v>
      </c>
      <c r="O92" s="11">
        <v>0.35</v>
      </c>
      <c r="P92" s="10"/>
      <c r="Q92" s="10"/>
      <c r="R92" s="10"/>
      <c r="S92" s="10"/>
      <c r="T92" s="10"/>
      <c r="U92" s="10"/>
      <c r="V92" s="10"/>
      <c r="W92" s="10"/>
      <c r="X92" s="10"/>
      <c r="Y92" s="10">
        <f t="shared" si="1"/>
        <v>0.35</v>
      </c>
      <c r="Z92" s="10">
        <f t="shared" si="2"/>
        <v>0.03</v>
      </c>
      <c r="AA92" s="10"/>
      <c r="AB92" s="10"/>
    </row>
    <row r="93">
      <c r="A93" s="11" t="s">
        <v>64</v>
      </c>
      <c r="B93" s="11" t="s">
        <v>69</v>
      </c>
      <c r="C93" s="11">
        <v>37.968</v>
      </c>
      <c r="D93" s="11" t="s">
        <v>19</v>
      </c>
      <c r="E93" s="11" t="s">
        <v>47</v>
      </c>
      <c r="F93" s="11">
        <v>3.0</v>
      </c>
      <c r="G93" s="11" t="s">
        <v>70</v>
      </c>
      <c r="H93" s="11">
        <v>794.172</v>
      </c>
      <c r="I93" s="11">
        <v>0.45</v>
      </c>
      <c r="J93" s="11" t="s">
        <v>71</v>
      </c>
      <c r="K93" s="11">
        <v>803.586</v>
      </c>
      <c r="L93" s="11">
        <v>0.17</v>
      </c>
      <c r="M93" s="11" t="s">
        <v>72</v>
      </c>
      <c r="N93" s="11">
        <v>795.828</v>
      </c>
      <c r="O93" s="11">
        <v>0.38</v>
      </c>
      <c r="P93" s="10"/>
      <c r="Q93" s="10"/>
      <c r="R93" s="10"/>
      <c r="S93" s="10"/>
      <c r="T93" s="10"/>
      <c r="U93" s="10"/>
      <c r="V93" s="10"/>
      <c r="W93" s="10"/>
      <c r="X93" s="10"/>
      <c r="Y93" s="10">
        <f t="shared" si="1"/>
        <v>0.38</v>
      </c>
      <c r="Z93" s="10">
        <f t="shared" si="2"/>
        <v>0.07</v>
      </c>
      <c r="AA93" s="10"/>
      <c r="AB93" s="10"/>
    </row>
    <row r="94">
      <c r="A94" s="11" t="s">
        <v>64</v>
      </c>
      <c r="B94" s="11" t="s">
        <v>69</v>
      </c>
      <c r="C94" s="11">
        <v>37.968</v>
      </c>
      <c r="D94" s="11" t="s">
        <v>20</v>
      </c>
      <c r="E94" s="11" t="s">
        <v>47</v>
      </c>
      <c r="F94" s="11">
        <v>3.0</v>
      </c>
      <c r="G94" s="11" t="s">
        <v>70</v>
      </c>
      <c r="H94" s="11">
        <v>790.172</v>
      </c>
      <c r="I94" s="11">
        <v>0.48</v>
      </c>
      <c r="J94" s="11" t="s">
        <v>71</v>
      </c>
      <c r="K94" s="11">
        <v>804.172</v>
      </c>
      <c r="L94" s="11">
        <v>0.12</v>
      </c>
      <c r="M94" s="11" t="s">
        <v>72</v>
      </c>
      <c r="N94" s="11">
        <v>791.828</v>
      </c>
      <c r="O94" s="11">
        <v>0.41</v>
      </c>
      <c r="P94" s="10"/>
      <c r="Q94" s="10"/>
      <c r="R94" s="10"/>
      <c r="S94" s="10"/>
      <c r="T94" s="10"/>
      <c r="U94" s="10"/>
      <c r="V94" s="10"/>
      <c r="W94" s="10"/>
      <c r="X94" s="10"/>
      <c r="Y94" s="10">
        <f t="shared" si="1"/>
        <v>0.41</v>
      </c>
      <c r="Z94" s="10">
        <f t="shared" si="2"/>
        <v>0.07</v>
      </c>
      <c r="AA94" s="10"/>
      <c r="AB94" s="10"/>
    </row>
    <row r="95">
      <c r="A95" s="11" t="s">
        <v>64</v>
      </c>
      <c r="B95" s="11" t="s">
        <v>69</v>
      </c>
      <c r="C95" s="11">
        <v>37.968</v>
      </c>
      <c r="D95" s="11" t="s">
        <v>21</v>
      </c>
      <c r="E95" s="11" t="s">
        <v>47</v>
      </c>
      <c r="F95" s="11">
        <v>3.0</v>
      </c>
      <c r="G95" s="11" t="s">
        <v>70</v>
      </c>
      <c r="H95" s="11">
        <v>787.172</v>
      </c>
      <c r="I95" s="11">
        <v>0.48</v>
      </c>
      <c r="J95" s="11" t="s">
        <v>71</v>
      </c>
      <c r="K95" s="11">
        <v>801.172</v>
      </c>
      <c r="L95" s="11">
        <v>0.12</v>
      </c>
      <c r="M95" s="11" t="s">
        <v>72</v>
      </c>
      <c r="N95" s="11">
        <v>788.828</v>
      </c>
      <c r="O95" s="11">
        <v>0.41</v>
      </c>
      <c r="P95" s="10"/>
      <c r="Q95" s="10"/>
      <c r="R95" s="10"/>
      <c r="S95" s="10"/>
      <c r="T95" s="10"/>
      <c r="U95" s="10"/>
      <c r="V95" s="10"/>
      <c r="W95" s="10"/>
      <c r="X95" s="10"/>
      <c r="Y95" s="10">
        <f t="shared" si="1"/>
        <v>0.41</v>
      </c>
      <c r="Z95" s="10">
        <f t="shared" si="2"/>
        <v>0.07</v>
      </c>
      <c r="AA95" s="10"/>
      <c r="AB95" s="10"/>
    </row>
    <row r="96">
      <c r="A96" s="11" t="s">
        <v>64</v>
      </c>
      <c r="B96" s="11" t="s">
        <v>69</v>
      </c>
      <c r="C96" s="11">
        <v>37.968</v>
      </c>
      <c r="D96" s="11" t="s">
        <v>22</v>
      </c>
      <c r="E96" s="11" t="s">
        <v>47</v>
      </c>
      <c r="F96" s="11">
        <v>3.0</v>
      </c>
      <c r="G96" s="11" t="s">
        <v>70</v>
      </c>
      <c r="H96" s="11">
        <v>782.758</v>
      </c>
      <c r="I96" s="11">
        <v>0.49</v>
      </c>
      <c r="J96" s="11" t="s">
        <v>71</v>
      </c>
      <c r="K96" s="11">
        <v>796.758</v>
      </c>
      <c r="L96" s="11">
        <v>0.12</v>
      </c>
      <c r="M96" s="11" t="s">
        <v>72</v>
      </c>
      <c r="N96" s="11">
        <v>785.242</v>
      </c>
      <c r="O96" s="11">
        <v>0.39</v>
      </c>
      <c r="P96" s="10"/>
      <c r="Q96" s="10"/>
      <c r="R96" s="10"/>
      <c r="S96" s="10"/>
      <c r="T96" s="10"/>
      <c r="U96" s="10"/>
      <c r="V96" s="10"/>
      <c r="W96" s="10"/>
      <c r="X96" s="10"/>
      <c r="Y96" s="10">
        <f t="shared" si="1"/>
        <v>0.39</v>
      </c>
      <c r="Z96" s="10">
        <f t="shared" si="2"/>
        <v>0.1</v>
      </c>
      <c r="AA96" s="10"/>
      <c r="AB96" s="10"/>
    </row>
    <row r="97">
      <c r="A97" s="11" t="s">
        <v>64</v>
      </c>
      <c r="B97" s="11" t="s">
        <v>69</v>
      </c>
      <c r="C97" s="11">
        <v>37.968</v>
      </c>
      <c r="D97" s="11" t="s">
        <v>23</v>
      </c>
      <c r="E97" s="11" t="s">
        <v>47</v>
      </c>
      <c r="F97" s="11">
        <v>3.0</v>
      </c>
      <c r="G97" s="11" t="s">
        <v>70</v>
      </c>
      <c r="H97" s="11">
        <v>779.344</v>
      </c>
      <c r="I97" s="11">
        <v>0.57</v>
      </c>
      <c r="J97" s="11" t="s">
        <v>71</v>
      </c>
      <c r="K97" s="11">
        <v>797.586</v>
      </c>
      <c r="L97" s="11">
        <v>0.09</v>
      </c>
      <c r="M97" s="11" t="s">
        <v>72</v>
      </c>
      <c r="N97" s="11">
        <v>784.414</v>
      </c>
      <c r="O97" s="11">
        <v>0.34</v>
      </c>
      <c r="P97" s="10"/>
      <c r="Q97" s="10"/>
      <c r="R97" s="10"/>
      <c r="S97" s="10"/>
      <c r="T97" s="10"/>
      <c r="U97" s="10"/>
      <c r="V97" s="10"/>
      <c r="W97" s="10"/>
      <c r="X97" s="10"/>
      <c r="Y97" s="10">
        <f t="shared" si="1"/>
        <v>0.34</v>
      </c>
      <c r="Z97" s="10">
        <f t="shared" si="2"/>
        <v>0.23</v>
      </c>
      <c r="AA97" s="10"/>
      <c r="AB97" s="10"/>
    </row>
    <row r="98">
      <c r="A98" s="11" t="s">
        <v>64</v>
      </c>
      <c r="B98" s="11" t="s">
        <v>69</v>
      </c>
      <c r="C98" s="11">
        <v>37.968</v>
      </c>
      <c r="D98" s="11" t="s">
        <v>24</v>
      </c>
      <c r="E98" s="11" t="s">
        <v>47</v>
      </c>
      <c r="F98" s="11">
        <v>3.0</v>
      </c>
      <c r="G98" s="11" t="s">
        <v>70</v>
      </c>
      <c r="H98" s="11">
        <v>775.516</v>
      </c>
      <c r="I98" s="11">
        <v>0.68</v>
      </c>
      <c r="J98" s="11" t="s">
        <v>71</v>
      </c>
      <c r="K98" s="11">
        <v>799.758</v>
      </c>
      <c r="L98" s="11">
        <v>0.06</v>
      </c>
      <c r="M98" s="11" t="s">
        <v>72</v>
      </c>
      <c r="N98" s="11">
        <v>785.172</v>
      </c>
      <c r="O98" s="11">
        <v>0.26</v>
      </c>
      <c r="P98" s="10"/>
      <c r="Q98" s="10"/>
      <c r="R98" s="10"/>
      <c r="S98" s="10"/>
      <c r="T98" s="10"/>
      <c r="U98" s="10"/>
      <c r="V98" s="10"/>
      <c r="W98" s="10"/>
      <c r="X98" s="10"/>
      <c r="Y98" s="10">
        <f t="shared" si="1"/>
        <v>0.26</v>
      </c>
      <c r="Z98" s="10">
        <f t="shared" si="2"/>
        <v>0.42</v>
      </c>
      <c r="AA98" s="10"/>
      <c r="AB98" s="10"/>
    </row>
    <row r="99">
      <c r="A99" s="11" t="s">
        <v>64</v>
      </c>
      <c r="B99" s="11" t="s">
        <v>69</v>
      </c>
      <c r="C99" s="11">
        <v>37.968</v>
      </c>
      <c r="D99" s="11" t="s">
        <v>25</v>
      </c>
      <c r="E99" s="11" t="s">
        <v>47</v>
      </c>
      <c r="F99" s="11">
        <v>3.0</v>
      </c>
      <c r="G99" s="11" t="s">
        <v>70</v>
      </c>
      <c r="H99" s="11">
        <v>770.274</v>
      </c>
      <c r="I99" s="11">
        <v>0.81</v>
      </c>
      <c r="J99" s="11" t="s">
        <v>71</v>
      </c>
      <c r="K99" s="11">
        <v>802.516</v>
      </c>
      <c r="L99" s="11">
        <v>0.03</v>
      </c>
      <c r="M99" s="11" t="s">
        <v>72</v>
      </c>
      <c r="N99" s="11">
        <v>786.516</v>
      </c>
      <c r="O99" s="11">
        <v>0.16</v>
      </c>
      <c r="P99" s="10"/>
      <c r="Q99" s="10"/>
      <c r="R99" s="10"/>
      <c r="S99" s="10"/>
      <c r="T99" s="10"/>
      <c r="U99" s="10"/>
      <c r="V99" s="10"/>
      <c r="W99" s="10"/>
      <c r="X99" s="10"/>
      <c r="Y99" s="10">
        <f t="shared" si="1"/>
        <v>0.16</v>
      </c>
      <c r="Z99" s="10">
        <f t="shared" si="2"/>
        <v>0.65</v>
      </c>
      <c r="AA99" s="10"/>
      <c r="AB99" s="10"/>
    </row>
    <row r="100">
      <c r="A100" s="11" t="s">
        <v>64</v>
      </c>
      <c r="B100" s="11" t="s">
        <v>69</v>
      </c>
      <c r="C100" s="11">
        <v>37.968</v>
      </c>
      <c r="D100" s="11" t="s">
        <v>30</v>
      </c>
      <c r="E100" s="11" t="s">
        <v>47</v>
      </c>
      <c r="F100" s="11">
        <v>3.0</v>
      </c>
      <c r="G100" s="11" t="s">
        <v>70</v>
      </c>
      <c r="H100" s="11">
        <v>767.274</v>
      </c>
      <c r="I100" s="11">
        <v>0.87</v>
      </c>
      <c r="J100" s="11" t="s">
        <v>71</v>
      </c>
      <c r="K100" s="11">
        <v>805.516</v>
      </c>
      <c r="L100" s="11">
        <v>0.02</v>
      </c>
      <c r="M100" s="11" t="s">
        <v>72</v>
      </c>
      <c r="N100" s="11">
        <v>787.758</v>
      </c>
      <c r="O100" s="11">
        <v>0.11</v>
      </c>
      <c r="P100" s="10"/>
      <c r="Q100" s="10"/>
      <c r="R100" s="10"/>
      <c r="S100" s="10"/>
      <c r="T100" s="10"/>
      <c r="U100" s="10"/>
      <c r="V100" s="10"/>
      <c r="W100" s="10"/>
      <c r="X100" s="10"/>
      <c r="Y100" s="10">
        <f t="shared" si="1"/>
        <v>0.11</v>
      </c>
      <c r="Z100" s="10">
        <f t="shared" si="2"/>
        <v>0.76</v>
      </c>
      <c r="AA100" s="10"/>
      <c r="AB100" s="10"/>
    </row>
    <row r="101">
      <c r="A101" s="11" t="s">
        <v>64</v>
      </c>
      <c r="B101" s="11" t="s">
        <v>71</v>
      </c>
      <c r="C101" s="11">
        <v>29.624</v>
      </c>
      <c r="D101" s="11" t="s">
        <v>17</v>
      </c>
      <c r="E101" s="11" t="s">
        <v>47</v>
      </c>
      <c r="F101" s="11">
        <v>3.0</v>
      </c>
      <c r="G101" s="11" t="s">
        <v>72</v>
      </c>
      <c r="H101" s="11">
        <v>799.0</v>
      </c>
      <c r="I101" s="11">
        <v>0.35</v>
      </c>
      <c r="J101" s="11" t="s">
        <v>69</v>
      </c>
      <c r="K101" s="11">
        <v>801.0</v>
      </c>
      <c r="L101" s="11">
        <v>0.29</v>
      </c>
      <c r="M101" s="11" t="s">
        <v>70</v>
      </c>
      <c r="N101" s="11">
        <v>799.0</v>
      </c>
      <c r="O101" s="11">
        <v>0.35</v>
      </c>
      <c r="P101" s="10"/>
      <c r="Q101" s="10"/>
      <c r="R101" s="10"/>
      <c r="S101" s="10"/>
      <c r="T101" s="10"/>
      <c r="U101" s="10"/>
      <c r="V101" s="10"/>
      <c r="W101" s="10"/>
      <c r="X101" s="10"/>
      <c r="Y101" s="10">
        <f t="shared" si="1"/>
        <v>0.35</v>
      </c>
      <c r="Z101" s="10">
        <f t="shared" si="2"/>
        <v>0</v>
      </c>
      <c r="AA101" s="10"/>
      <c r="AB101" s="10"/>
    </row>
    <row r="102">
      <c r="A102" s="11" t="s">
        <v>64</v>
      </c>
      <c r="B102" s="11" t="s">
        <v>71</v>
      </c>
      <c r="C102" s="11">
        <v>29.624</v>
      </c>
      <c r="D102" s="11" t="s">
        <v>19</v>
      </c>
      <c r="E102" s="11" t="s">
        <v>47</v>
      </c>
      <c r="F102" s="11">
        <v>3.0</v>
      </c>
      <c r="G102" s="11" t="s">
        <v>72</v>
      </c>
      <c r="H102" s="11">
        <v>796.172</v>
      </c>
      <c r="I102" s="11">
        <v>0.4</v>
      </c>
      <c r="J102" s="11" t="s">
        <v>69</v>
      </c>
      <c r="K102" s="11">
        <v>802.172</v>
      </c>
      <c r="L102" s="11">
        <v>0.22</v>
      </c>
      <c r="M102" s="11" t="s">
        <v>70</v>
      </c>
      <c r="N102" s="11">
        <v>796.758</v>
      </c>
      <c r="O102" s="11">
        <v>0.38</v>
      </c>
      <c r="P102" s="10"/>
      <c r="Q102" s="10"/>
      <c r="R102" s="10"/>
      <c r="S102" s="10"/>
      <c r="T102" s="10"/>
      <c r="U102" s="10"/>
      <c r="V102" s="10"/>
      <c r="W102" s="10"/>
      <c r="X102" s="10"/>
      <c r="Y102" s="10">
        <f t="shared" si="1"/>
        <v>0.38</v>
      </c>
      <c r="Z102" s="10">
        <f t="shared" si="2"/>
        <v>0.02</v>
      </c>
      <c r="AA102" s="10"/>
      <c r="AB102" s="10"/>
    </row>
    <row r="103">
      <c r="A103" s="11" t="s">
        <v>64</v>
      </c>
      <c r="B103" s="11" t="s">
        <v>71</v>
      </c>
      <c r="C103" s="11">
        <v>29.624</v>
      </c>
      <c r="D103" s="11" t="s">
        <v>20</v>
      </c>
      <c r="E103" s="11" t="s">
        <v>47</v>
      </c>
      <c r="F103" s="11">
        <v>3.0</v>
      </c>
      <c r="G103" s="11" t="s">
        <v>72</v>
      </c>
      <c r="H103" s="11">
        <v>792.758</v>
      </c>
      <c r="I103" s="11">
        <v>0.45</v>
      </c>
      <c r="J103" s="11" t="s">
        <v>69</v>
      </c>
      <c r="K103" s="11">
        <v>804.758</v>
      </c>
      <c r="L103" s="11">
        <v>0.13</v>
      </c>
      <c r="M103" s="11" t="s">
        <v>70</v>
      </c>
      <c r="N103" s="11">
        <v>793.344</v>
      </c>
      <c r="O103" s="11">
        <v>0.42</v>
      </c>
      <c r="P103" s="10"/>
      <c r="Q103" s="10"/>
      <c r="R103" s="10"/>
      <c r="S103" s="10"/>
      <c r="T103" s="10"/>
      <c r="U103" s="10"/>
      <c r="V103" s="10"/>
      <c r="W103" s="10"/>
      <c r="X103" s="10"/>
      <c r="Y103" s="10">
        <f t="shared" si="1"/>
        <v>0.42</v>
      </c>
      <c r="Z103" s="10">
        <f t="shared" si="2"/>
        <v>0.03</v>
      </c>
      <c r="AA103" s="10"/>
      <c r="AB103" s="10"/>
    </row>
    <row r="104">
      <c r="A104" s="11" t="s">
        <v>64</v>
      </c>
      <c r="B104" s="11" t="s">
        <v>71</v>
      </c>
      <c r="C104" s="11">
        <v>29.624</v>
      </c>
      <c r="D104" s="11" t="s">
        <v>21</v>
      </c>
      <c r="E104" s="11" t="s">
        <v>47</v>
      </c>
      <c r="F104" s="11">
        <v>3.0</v>
      </c>
      <c r="G104" s="11" t="s">
        <v>72</v>
      </c>
      <c r="H104" s="11">
        <v>789.93</v>
      </c>
      <c r="I104" s="11">
        <v>0.49</v>
      </c>
      <c r="J104" s="11" t="s">
        <v>69</v>
      </c>
      <c r="K104" s="11">
        <v>803.93</v>
      </c>
      <c r="L104" s="11">
        <v>0.12</v>
      </c>
      <c r="M104" s="11" t="s">
        <v>70</v>
      </c>
      <c r="N104" s="11">
        <v>792.172</v>
      </c>
      <c r="O104" s="11">
        <v>0.39</v>
      </c>
      <c r="P104" s="10"/>
      <c r="Q104" s="10"/>
      <c r="R104" s="10"/>
      <c r="S104" s="10"/>
      <c r="T104" s="10"/>
      <c r="U104" s="10"/>
      <c r="V104" s="10"/>
      <c r="W104" s="10"/>
      <c r="X104" s="10"/>
      <c r="Y104" s="10">
        <f t="shared" si="1"/>
        <v>0.39</v>
      </c>
      <c r="Z104" s="10">
        <f t="shared" si="2"/>
        <v>0.1</v>
      </c>
      <c r="AA104" s="10"/>
      <c r="AB104" s="10"/>
    </row>
    <row r="105">
      <c r="A105" s="11" t="s">
        <v>64</v>
      </c>
      <c r="B105" s="11" t="s">
        <v>71</v>
      </c>
      <c r="C105" s="11">
        <v>29.624</v>
      </c>
      <c r="D105" s="11" t="s">
        <v>22</v>
      </c>
      <c r="E105" s="11" t="s">
        <v>47</v>
      </c>
      <c r="F105" s="11">
        <v>3.0</v>
      </c>
      <c r="G105" s="11" t="s">
        <v>72</v>
      </c>
      <c r="H105" s="11">
        <v>786.102</v>
      </c>
      <c r="I105" s="11">
        <v>0.55</v>
      </c>
      <c r="J105" s="11" t="s">
        <v>69</v>
      </c>
      <c r="K105" s="11">
        <v>800.93</v>
      </c>
      <c r="L105" s="11">
        <v>0.12</v>
      </c>
      <c r="M105" s="11" t="s">
        <v>70</v>
      </c>
      <c r="N105" s="11">
        <v>791.414</v>
      </c>
      <c r="O105" s="11">
        <v>0.32</v>
      </c>
      <c r="P105" s="10"/>
      <c r="Q105" s="10"/>
      <c r="R105" s="10"/>
      <c r="S105" s="10"/>
      <c r="T105" s="10"/>
      <c r="U105" s="10"/>
      <c r="V105" s="10"/>
      <c r="W105" s="10"/>
      <c r="X105" s="10"/>
      <c r="Y105" s="10">
        <f t="shared" si="1"/>
        <v>0.32</v>
      </c>
      <c r="Z105" s="10">
        <f t="shared" si="2"/>
        <v>0.23</v>
      </c>
      <c r="AA105" s="10"/>
      <c r="AB105" s="10"/>
    </row>
    <row r="106">
      <c r="A106" s="11" t="s">
        <v>64</v>
      </c>
      <c r="B106" s="11" t="s">
        <v>71</v>
      </c>
      <c r="C106" s="11">
        <v>29.624</v>
      </c>
      <c r="D106" s="11" t="s">
        <v>23</v>
      </c>
      <c r="E106" s="11" t="s">
        <v>47</v>
      </c>
      <c r="F106" s="11">
        <v>3.0</v>
      </c>
      <c r="G106" s="11" t="s">
        <v>72</v>
      </c>
      <c r="H106" s="11">
        <v>783.688</v>
      </c>
      <c r="I106" s="11">
        <v>0.61</v>
      </c>
      <c r="J106" s="11" t="s">
        <v>69</v>
      </c>
      <c r="K106" s="11">
        <v>801.102</v>
      </c>
      <c r="L106" s="11">
        <v>0.11</v>
      </c>
      <c r="M106" s="11" t="s">
        <v>70</v>
      </c>
      <c r="N106" s="11">
        <v>791.242</v>
      </c>
      <c r="O106" s="11">
        <v>0.29</v>
      </c>
      <c r="P106" s="10"/>
      <c r="Q106" s="10"/>
      <c r="R106" s="10"/>
      <c r="S106" s="10"/>
      <c r="T106" s="10"/>
      <c r="U106" s="10"/>
      <c r="V106" s="10"/>
      <c r="W106" s="10"/>
      <c r="X106" s="10"/>
      <c r="Y106" s="10">
        <f t="shared" si="1"/>
        <v>0.29</v>
      </c>
      <c r="Z106" s="10">
        <f t="shared" si="2"/>
        <v>0.32</v>
      </c>
      <c r="AA106" s="10"/>
      <c r="AB106" s="10"/>
    </row>
    <row r="107">
      <c r="A107" s="11" t="s">
        <v>64</v>
      </c>
      <c r="B107" s="11" t="s">
        <v>71</v>
      </c>
      <c r="C107" s="11">
        <v>29.624</v>
      </c>
      <c r="D107" s="11" t="s">
        <v>24</v>
      </c>
      <c r="E107" s="11" t="s">
        <v>47</v>
      </c>
      <c r="F107" s="11">
        <v>3.0</v>
      </c>
      <c r="G107" s="11" t="s">
        <v>72</v>
      </c>
      <c r="H107" s="11">
        <v>780.86</v>
      </c>
      <c r="I107" s="11">
        <v>0.66</v>
      </c>
      <c r="J107" s="11" t="s">
        <v>69</v>
      </c>
      <c r="K107" s="11">
        <v>802.274</v>
      </c>
      <c r="L107" s="11">
        <v>0.08</v>
      </c>
      <c r="M107" s="11" t="s">
        <v>70</v>
      </c>
      <c r="N107" s="11">
        <v>790.07</v>
      </c>
      <c r="O107" s="11">
        <v>0.26</v>
      </c>
      <c r="P107" s="10"/>
      <c r="Q107" s="10"/>
      <c r="R107" s="10"/>
      <c r="S107" s="10"/>
      <c r="T107" s="10"/>
      <c r="U107" s="10"/>
      <c r="V107" s="10"/>
      <c r="W107" s="10"/>
      <c r="X107" s="10"/>
      <c r="Y107" s="10">
        <f t="shared" si="1"/>
        <v>0.26</v>
      </c>
      <c r="Z107" s="10">
        <f t="shared" si="2"/>
        <v>0.4</v>
      </c>
      <c r="AA107" s="10"/>
      <c r="AB107" s="10"/>
    </row>
    <row r="108">
      <c r="A108" s="11" t="s">
        <v>64</v>
      </c>
      <c r="B108" s="11" t="s">
        <v>71</v>
      </c>
      <c r="C108" s="11">
        <v>29.624</v>
      </c>
      <c r="D108" s="11" t="s">
        <v>25</v>
      </c>
      <c r="E108" s="11" t="s">
        <v>47</v>
      </c>
      <c r="F108" s="11">
        <v>3.0</v>
      </c>
      <c r="G108" s="11" t="s">
        <v>72</v>
      </c>
      <c r="H108" s="11">
        <v>776.618</v>
      </c>
      <c r="I108" s="11">
        <v>0.79</v>
      </c>
      <c r="J108" s="11" t="s">
        <v>69</v>
      </c>
      <c r="K108" s="11">
        <v>806.516</v>
      </c>
      <c r="L108" s="11">
        <v>0.04</v>
      </c>
      <c r="M108" s="11" t="s">
        <v>70</v>
      </c>
      <c r="N108" s="11">
        <v>791.828</v>
      </c>
      <c r="O108" s="11">
        <v>0.17</v>
      </c>
      <c r="P108" s="10"/>
      <c r="Q108" s="10"/>
      <c r="R108" s="10"/>
      <c r="S108" s="10"/>
      <c r="T108" s="10"/>
      <c r="U108" s="10"/>
      <c r="V108" s="10"/>
      <c r="W108" s="10"/>
      <c r="X108" s="10"/>
      <c r="Y108" s="10">
        <f t="shared" si="1"/>
        <v>0.17</v>
      </c>
      <c r="Z108" s="10">
        <f t="shared" si="2"/>
        <v>0.62</v>
      </c>
      <c r="AA108" s="10"/>
      <c r="AB108" s="10"/>
    </row>
    <row r="109">
      <c r="A109" s="11" t="s">
        <v>64</v>
      </c>
      <c r="B109" s="11" t="s">
        <v>71</v>
      </c>
      <c r="C109" s="11">
        <v>29.624</v>
      </c>
      <c r="D109" s="11" t="s">
        <v>30</v>
      </c>
      <c r="E109" s="11" t="s">
        <v>47</v>
      </c>
      <c r="F109" s="11">
        <v>3.0</v>
      </c>
      <c r="G109" s="11" t="s">
        <v>72</v>
      </c>
      <c r="H109" s="11">
        <v>773.79</v>
      </c>
      <c r="I109" s="11">
        <v>0.85</v>
      </c>
      <c r="J109" s="11" t="s">
        <v>69</v>
      </c>
      <c r="K109" s="11">
        <v>809.344</v>
      </c>
      <c r="L109" s="11">
        <v>0.02</v>
      </c>
      <c r="M109" s="11" t="s">
        <v>70</v>
      </c>
      <c r="N109" s="11">
        <v>793.0</v>
      </c>
      <c r="O109" s="11">
        <v>0.12</v>
      </c>
      <c r="P109" s="10"/>
      <c r="Q109" s="10"/>
      <c r="R109" s="10"/>
      <c r="S109" s="10"/>
      <c r="T109" s="10"/>
      <c r="U109" s="10"/>
      <c r="V109" s="10"/>
      <c r="W109" s="10"/>
      <c r="X109" s="10"/>
      <c r="Y109" s="10">
        <f t="shared" si="1"/>
        <v>0.12</v>
      </c>
      <c r="Z109" s="10">
        <f t="shared" si="2"/>
        <v>0.73</v>
      </c>
      <c r="AA109" s="10"/>
      <c r="AB109" s="10"/>
    </row>
    <row r="110">
      <c r="A110" s="11" t="s">
        <v>64</v>
      </c>
      <c r="B110" s="11" t="s">
        <v>73</v>
      </c>
      <c r="C110" s="11">
        <v>35.21</v>
      </c>
      <c r="D110" s="11" t="s">
        <v>17</v>
      </c>
      <c r="E110" s="11" t="s">
        <v>47</v>
      </c>
      <c r="F110" s="11">
        <v>3.0</v>
      </c>
      <c r="G110" s="11" t="s">
        <v>59</v>
      </c>
      <c r="H110" s="11">
        <v>798.0</v>
      </c>
      <c r="I110" s="11">
        <v>0.21</v>
      </c>
      <c r="J110" s="11" t="s">
        <v>74</v>
      </c>
      <c r="K110" s="11">
        <v>798.0</v>
      </c>
      <c r="L110" s="11">
        <v>0.21</v>
      </c>
      <c r="M110" s="11" t="s">
        <v>75</v>
      </c>
      <c r="N110" s="11">
        <v>800.0</v>
      </c>
      <c r="O110" s="11">
        <v>0.17</v>
      </c>
      <c r="P110" s="11" t="s">
        <v>76</v>
      </c>
      <c r="Q110" s="11">
        <v>798.0</v>
      </c>
      <c r="R110" s="11">
        <v>0.21</v>
      </c>
      <c r="S110" s="11" t="s">
        <v>57</v>
      </c>
      <c r="T110" s="11">
        <v>798.0</v>
      </c>
      <c r="U110" s="11">
        <v>0.21</v>
      </c>
      <c r="V110" s="10"/>
      <c r="W110" s="10"/>
      <c r="X110" s="10"/>
      <c r="Y110" s="10">
        <f t="shared" si="1"/>
        <v>0.21</v>
      </c>
      <c r="Z110" s="10">
        <f t="shared" si="2"/>
        <v>0</v>
      </c>
      <c r="AA110" s="10">
        <f t="shared" ref="AA110:AA118" si="8">(Z110+Z119+Z128+Z137)/4</f>
        <v>0</v>
      </c>
      <c r="AB110" s="10"/>
    </row>
    <row r="111">
      <c r="A111" s="11" t="s">
        <v>64</v>
      </c>
      <c r="B111" s="11" t="s">
        <v>73</v>
      </c>
      <c r="C111" s="11">
        <v>35.21</v>
      </c>
      <c r="D111" s="11" t="s">
        <v>19</v>
      </c>
      <c r="E111" s="11" t="s">
        <v>47</v>
      </c>
      <c r="F111" s="11">
        <v>3.0</v>
      </c>
      <c r="G111" s="11" t="s">
        <v>59</v>
      </c>
      <c r="H111" s="11">
        <v>794.586</v>
      </c>
      <c r="I111" s="11">
        <v>0.23</v>
      </c>
      <c r="J111" s="11" t="s">
        <v>74</v>
      </c>
      <c r="K111" s="11">
        <v>795.414</v>
      </c>
      <c r="L111" s="11">
        <v>0.21</v>
      </c>
      <c r="M111" s="11" t="s">
        <v>75</v>
      </c>
      <c r="N111" s="11">
        <v>800.828</v>
      </c>
      <c r="O111" s="11">
        <v>0.12</v>
      </c>
      <c r="P111" s="11" t="s">
        <v>76</v>
      </c>
      <c r="Q111" s="11">
        <v>796.586</v>
      </c>
      <c r="R111" s="11">
        <v>0.19</v>
      </c>
      <c r="S111" s="11" t="s">
        <v>57</v>
      </c>
      <c r="T111" s="11">
        <v>794.586</v>
      </c>
      <c r="U111" s="11">
        <v>0.23</v>
      </c>
      <c r="V111" s="10"/>
      <c r="W111" s="10"/>
      <c r="X111" s="10"/>
      <c r="Y111" s="10">
        <f t="shared" si="1"/>
        <v>0.23</v>
      </c>
      <c r="Z111" s="10">
        <f t="shared" si="2"/>
        <v>0</v>
      </c>
      <c r="AA111" s="10">
        <f t="shared" si="8"/>
        <v>0</v>
      </c>
      <c r="AB111" s="10"/>
    </row>
    <row r="112">
      <c r="A112" s="11" t="s">
        <v>64</v>
      </c>
      <c r="B112" s="11" t="s">
        <v>73</v>
      </c>
      <c r="C112" s="11">
        <v>35.21</v>
      </c>
      <c r="D112" s="11" t="s">
        <v>20</v>
      </c>
      <c r="E112" s="11" t="s">
        <v>47</v>
      </c>
      <c r="F112" s="11">
        <v>3.0</v>
      </c>
      <c r="G112" s="11" t="s">
        <v>59</v>
      </c>
      <c r="H112" s="11">
        <v>791.172</v>
      </c>
      <c r="I112" s="11">
        <v>0.27</v>
      </c>
      <c r="J112" s="11" t="s">
        <v>74</v>
      </c>
      <c r="K112" s="11">
        <v>794.586</v>
      </c>
      <c r="L112" s="11">
        <v>0.19</v>
      </c>
      <c r="M112" s="11" t="s">
        <v>75</v>
      </c>
      <c r="N112" s="11">
        <v>800.242</v>
      </c>
      <c r="O112" s="11">
        <v>0.11</v>
      </c>
      <c r="P112" s="11" t="s">
        <v>76</v>
      </c>
      <c r="Q112" s="11">
        <v>796.344</v>
      </c>
      <c r="R112" s="11">
        <v>0.16</v>
      </c>
      <c r="S112" s="11" t="s">
        <v>57</v>
      </c>
      <c r="T112" s="11">
        <v>791.172</v>
      </c>
      <c r="U112" s="11">
        <v>0.27</v>
      </c>
      <c r="V112" s="10"/>
      <c r="W112" s="10"/>
      <c r="X112" s="10"/>
      <c r="Y112" s="10">
        <f t="shared" si="1"/>
        <v>0.27</v>
      </c>
      <c r="Z112" s="10">
        <f t="shared" si="2"/>
        <v>0</v>
      </c>
      <c r="AA112" s="10">
        <f t="shared" si="8"/>
        <v>0.0125</v>
      </c>
      <c r="AB112" s="10"/>
    </row>
    <row r="113">
      <c r="A113" s="11" t="s">
        <v>64</v>
      </c>
      <c r="B113" s="11" t="s">
        <v>73</v>
      </c>
      <c r="C113" s="11">
        <v>35.21</v>
      </c>
      <c r="D113" s="11" t="s">
        <v>21</v>
      </c>
      <c r="E113" s="11" t="s">
        <v>47</v>
      </c>
      <c r="F113" s="11">
        <v>3.0</v>
      </c>
      <c r="G113" s="11" t="s">
        <v>59</v>
      </c>
      <c r="H113" s="11">
        <v>787.344</v>
      </c>
      <c r="I113" s="11">
        <v>0.33</v>
      </c>
      <c r="J113" s="11" t="s">
        <v>74</v>
      </c>
      <c r="K113" s="11">
        <v>796.758</v>
      </c>
      <c r="L113" s="11">
        <v>0.13</v>
      </c>
      <c r="M113" s="11" t="s">
        <v>75</v>
      </c>
      <c r="N113" s="11">
        <v>796.414</v>
      </c>
      <c r="O113" s="11">
        <v>0.13</v>
      </c>
      <c r="P113" s="11" t="s">
        <v>76</v>
      </c>
      <c r="Q113" s="11">
        <v>798.516</v>
      </c>
      <c r="R113" s="11">
        <v>0.11</v>
      </c>
      <c r="S113" s="11" t="s">
        <v>57</v>
      </c>
      <c r="T113" s="11">
        <v>787.93</v>
      </c>
      <c r="U113" s="11">
        <v>0.31</v>
      </c>
      <c r="V113" s="10"/>
      <c r="W113" s="10"/>
      <c r="X113" s="10"/>
      <c r="Y113" s="10">
        <f t="shared" si="1"/>
        <v>0.31</v>
      </c>
      <c r="Z113" s="10">
        <f t="shared" si="2"/>
        <v>0.02</v>
      </c>
      <c r="AA113" s="10">
        <f t="shared" si="8"/>
        <v>0.0875</v>
      </c>
      <c r="AB113" s="10"/>
    </row>
    <row r="114">
      <c r="A114" s="11" t="s">
        <v>64</v>
      </c>
      <c r="B114" s="11" t="s">
        <v>73</v>
      </c>
      <c r="C114" s="11">
        <v>35.21</v>
      </c>
      <c r="D114" s="11" t="s">
        <v>22</v>
      </c>
      <c r="E114" s="11" t="s">
        <v>47</v>
      </c>
      <c r="F114" s="11">
        <v>3.0</v>
      </c>
      <c r="G114" s="11" t="s">
        <v>59</v>
      </c>
      <c r="H114" s="11">
        <v>783.516</v>
      </c>
      <c r="I114" s="11">
        <v>0.39</v>
      </c>
      <c r="J114" s="11" t="s">
        <v>74</v>
      </c>
      <c r="K114" s="11">
        <v>799.758</v>
      </c>
      <c r="L114" s="11">
        <v>0.08</v>
      </c>
      <c r="M114" s="11" t="s">
        <v>75</v>
      </c>
      <c r="N114" s="11">
        <v>794.242</v>
      </c>
      <c r="O114" s="11">
        <v>0.13</v>
      </c>
      <c r="P114" s="11" t="s">
        <v>76</v>
      </c>
      <c r="Q114" s="11">
        <v>798.344</v>
      </c>
      <c r="R114" s="11">
        <v>0.09</v>
      </c>
      <c r="S114" s="11" t="s">
        <v>57</v>
      </c>
      <c r="T114" s="11">
        <v>785.516</v>
      </c>
      <c r="U114" s="11">
        <v>0.32</v>
      </c>
      <c r="V114" s="10"/>
      <c r="W114" s="10"/>
      <c r="X114" s="10"/>
      <c r="Y114" s="10">
        <f t="shared" si="1"/>
        <v>0.32</v>
      </c>
      <c r="Z114" s="10">
        <f t="shared" si="2"/>
        <v>0.07</v>
      </c>
      <c r="AA114" s="10">
        <f t="shared" si="8"/>
        <v>0.1375</v>
      </c>
      <c r="AB114" s="10"/>
    </row>
    <row r="115">
      <c r="A115" s="11" t="s">
        <v>64</v>
      </c>
      <c r="B115" s="11" t="s">
        <v>73</v>
      </c>
      <c r="C115" s="11">
        <v>35.21</v>
      </c>
      <c r="D115" s="11" t="s">
        <v>23</v>
      </c>
      <c r="E115" s="11" t="s">
        <v>47</v>
      </c>
      <c r="F115" s="11">
        <v>3.0</v>
      </c>
      <c r="G115" s="11" t="s">
        <v>59</v>
      </c>
      <c r="H115" s="11">
        <v>779.688</v>
      </c>
      <c r="I115" s="11">
        <v>0.47</v>
      </c>
      <c r="J115" s="11" t="s">
        <v>74</v>
      </c>
      <c r="K115" s="11">
        <v>803.586</v>
      </c>
      <c r="L115" s="11">
        <v>0.04</v>
      </c>
      <c r="M115" s="11" t="s">
        <v>75</v>
      </c>
      <c r="N115" s="11">
        <v>793.242</v>
      </c>
      <c r="O115" s="11">
        <v>0.12</v>
      </c>
      <c r="P115" s="11" t="s">
        <v>76</v>
      </c>
      <c r="Q115" s="11">
        <v>797.586</v>
      </c>
      <c r="R115" s="11">
        <v>0.08</v>
      </c>
      <c r="S115" s="11" t="s">
        <v>57</v>
      </c>
      <c r="T115" s="11">
        <v>784.758</v>
      </c>
      <c r="U115" s="11">
        <v>0.28</v>
      </c>
      <c r="V115" s="10"/>
      <c r="W115" s="10"/>
      <c r="X115" s="10"/>
      <c r="Y115" s="10">
        <f t="shared" si="1"/>
        <v>0.28</v>
      </c>
      <c r="Z115" s="10">
        <f t="shared" si="2"/>
        <v>0.19</v>
      </c>
      <c r="AA115" s="10">
        <f t="shared" si="8"/>
        <v>0.225</v>
      </c>
      <c r="AB115" s="10"/>
    </row>
    <row r="116">
      <c r="A116" s="11" t="s">
        <v>64</v>
      </c>
      <c r="B116" s="11" t="s">
        <v>73</v>
      </c>
      <c r="C116" s="11">
        <v>35.21</v>
      </c>
      <c r="D116" s="11" t="s">
        <v>24</v>
      </c>
      <c r="E116" s="11" t="s">
        <v>47</v>
      </c>
      <c r="F116" s="11">
        <v>3.0</v>
      </c>
      <c r="G116" s="11" t="s">
        <v>59</v>
      </c>
      <c r="H116" s="11">
        <v>776.274</v>
      </c>
      <c r="I116" s="11">
        <v>0.6</v>
      </c>
      <c r="J116" s="11" t="s">
        <v>74</v>
      </c>
      <c r="K116" s="11">
        <v>807.0</v>
      </c>
      <c r="L116" s="11">
        <v>0.03</v>
      </c>
      <c r="M116" s="11" t="s">
        <v>75</v>
      </c>
      <c r="N116" s="11">
        <v>793.0</v>
      </c>
      <c r="O116" s="11">
        <v>0.11</v>
      </c>
      <c r="P116" s="11" t="s">
        <v>76</v>
      </c>
      <c r="Q116" s="11">
        <v>800.172</v>
      </c>
      <c r="R116" s="11">
        <v>0.06</v>
      </c>
      <c r="S116" s="11" t="s">
        <v>57</v>
      </c>
      <c r="T116" s="11">
        <v>787.344</v>
      </c>
      <c r="U116" s="11">
        <v>0.2</v>
      </c>
      <c r="V116" s="10"/>
      <c r="W116" s="10"/>
      <c r="X116" s="10"/>
      <c r="Y116" s="10">
        <f t="shared" si="1"/>
        <v>0.2</v>
      </c>
      <c r="Z116" s="10">
        <f t="shared" si="2"/>
        <v>0.4</v>
      </c>
      <c r="AA116" s="10">
        <f t="shared" si="8"/>
        <v>0.37</v>
      </c>
      <c r="AB116" s="10"/>
    </row>
    <row r="117">
      <c r="A117" s="11" t="s">
        <v>64</v>
      </c>
      <c r="B117" s="11" t="s">
        <v>73</v>
      </c>
      <c r="C117" s="11">
        <v>35.21</v>
      </c>
      <c r="D117" s="11" t="s">
        <v>25</v>
      </c>
      <c r="E117" s="11" t="s">
        <v>47</v>
      </c>
      <c r="F117" s="11">
        <v>3.0</v>
      </c>
      <c r="G117" s="11" t="s">
        <v>59</v>
      </c>
      <c r="H117" s="11">
        <v>772.032</v>
      </c>
      <c r="I117" s="11">
        <v>0.74</v>
      </c>
      <c r="J117" s="11" t="s">
        <v>74</v>
      </c>
      <c r="K117" s="11">
        <v>811.242</v>
      </c>
      <c r="L117" s="11">
        <v>0.01</v>
      </c>
      <c r="M117" s="11" t="s">
        <v>75</v>
      </c>
      <c r="N117" s="11">
        <v>794.758</v>
      </c>
      <c r="O117" s="11">
        <v>0.08</v>
      </c>
      <c r="P117" s="11" t="s">
        <v>76</v>
      </c>
      <c r="Q117" s="11">
        <v>801.93</v>
      </c>
      <c r="R117" s="11">
        <v>0.04</v>
      </c>
      <c r="S117" s="11" t="s">
        <v>57</v>
      </c>
      <c r="T117" s="11">
        <v>789.102</v>
      </c>
      <c r="U117" s="11">
        <v>0.13</v>
      </c>
      <c r="V117" s="10"/>
      <c r="W117" s="10"/>
      <c r="X117" s="10"/>
      <c r="Y117" s="10">
        <f t="shared" si="1"/>
        <v>0.13</v>
      </c>
      <c r="Z117" s="10">
        <f t="shared" si="2"/>
        <v>0.61</v>
      </c>
      <c r="AA117" s="10">
        <f t="shared" si="8"/>
        <v>0.515</v>
      </c>
      <c r="AB117" s="10"/>
    </row>
    <row r="118">
      <c r="A118" s="11" t="s">
        <v>64</v>
      </c>
      <c r="B118" s="11" t="s">
        <v>73</v>
      </c>
      <c r="C118" s="11">
        <v>35.21</v>
      </c>
      <c r="D118" s="11" t="s">
        <v>30</v>
      </c>
      <c r="E118" s="11" t="s">
        <v>47</v>
      </c>
      <c r="F118" s="11">
        <v>3.0</v>
      </c>
      <c r="G118" s="11" t="s">
        <v>59</v>
      </c>
      <c r="H118" s="11">
        <v>768.618</v>
      </c>
      <c r="I118" s="11">
        <v>0.83</v>
      </c>
      <c r="J118" s="11" t="s">
        <v>74</v>
      </c>
      <c r="K118" s="11">
        <v>814.656</v>
      </c>
      <c r="L118" s="11">
        <v>0.01</v>
      </c>
      <c r="M118" s="11" t="s">
        <v>75</v>
      </c>
      <c r="N118" s="11">
        <v>796.172</v>
      </c>
      <c r="O118" s="11">
        <v>0.05</v>
      </c>
      <c r="P118" s="11" t="s">
        <v>76</v>
      </c>
      <c r="Q118" s="11">
        <v>804.516</v>
      </c>
      <c r="R118" s="11">
        <v>0.02</v>
      </c>
      <c r="S118" s="11" t="s">
        <v>57</v>
      </c>
      <c r="T118" s="11">
        <v>791.688</v>
      </c>
      <c r="U118" s="11">
        <v>0.08</v>
      </c>
      <c r="V118" s="10"/>
      <c r="W118" s="10"/>
      <c r="X118" s="10"/>
      <c r="Y118" s="10">
        <f t="shared" si="1"/>
        <v>0.08</v>
      </c>
      <c r="Z118" s="10">
        <f t="shared" si="2"/>
        <v>0.75</v>
      </c>
      <c r="AA118" s="10">
        <f t="shared" si="8"/>
        <v>0.6325</v>
      </c>
      <c r="AB118" s="10"/>
    </row>
    <row r="119">
      <c r="A119" s="11" t="s">
        <v>64</v>
      </c>
      <c r="B119" s="11" t="s">
        <v>74</v>
      </c>
      <c r="C119" s="11">
        <v>31.14</v>
      </c>
      <c r="D119" s="11" t="s">
        <v>17</v>
      </c>
      <c r="E119" s="11" t="s">
        <v>47</v>
      </c>
      <c r="F119" s="11">
        <v>3.0</v>
      </c>
      <c r="G119" s="11" t="s">
        <v>59</v>
      </c>
      <c r="H119" s="11">
        <v>799.0</v>
      </c>
      <c r="I119" s="11">
        <v>0.21</v>
      </c>
      <c r="J119" s="11" t="s">
        <v>73</v>
      </c>
      <c r="K119" s="11">
        <v>799.586</v>
      </c>
      <c r="L119" s="11">
        <v>0.2</v>
      </c>
      <c r="M119" s="11" t="s">
        <v>75</v>
      </c>
      <c r="N119" s="11">
        <v>799.0</v>
      </c>
      <c r="O119" s="11">
        <v>0.21</v>
      </c>
      <c r="P119" s="11" t="s">
        <v>76</v>
      </c>
      <c r="Q119" s="11">
        <v>801.0</v>
      </c>
      <c r="R119" s="11">
        <v>0.17</v>
      </c>
      <c r="S119" s="11" t="s">
        <v>57</v>
      </c>
      <c r="T119" s="11">
        <v>799.0</v>
      </c>
      <c r="U119" s="11">
        <v>0.21</v>
      </c>
      <c r="V119" s="10"/>
      <c r="W119" s="10"/>
      <c r="X119" s="10"/>
      <c r="Y119" s="10">
        <f t="shared" si="1"/>
        <v>0.21</v>
      </c>
      <c r="Z119" s="10">
        <f t="shared" si="2"/>
        <v>0</v>
      </c>
      <c r="AA119" s="10"/>
      <c r="AB119" s="10"/>
    </row>
    <row r="120">
      <c r="A120" s="11" t="s">
        <v>64</v>
      </c>
      <c r="B120" s="11" t="s">
        <v>74</v>
      </c>
      <c r="C120" s="11">
        <v>31.14</v>
      </c>
      <c r="D120" s="11" t="s">
        <v>19</v>
      </c>
      <c r="E120" s="11" t="s">
        <v>47</v>
      </c>
      <c r="F120" s="11">
        <v>3.0</v>
      </c>
      <c r="G120" s="11" t="s">
        <v>59</v>
      </c>
      <c r="H120" s="11">
        <v>794.758</v>
      </c>
      <c r="I120" s="11">
        <v>0.27</v>
      </c>
      <c r="J120" s="11" t="s">
        <v>73</v>
      </c>
      <c r="K120" s="11">
        <v>801.344</v>
      </c>
      <c r="L120" s="11">
        <v>0.14</v>
      </c>
      <c r="M120" s="11" t="s">
        <v>75</v>
      </c>
      <c r="N120" s="11">
        <v>797.242</v>
      </c>
      <c r="O120" s="11">
        <v>0.21</v>
      </c>
      <c r="P120" s="11" t="s">
        <v>76</v>
      </c>
      <c r="Q120" s="11">
        <v>802.758</v>
      </c>
      <c r="R120" s="11">
        <v>0.12</v>
      </c>
      <c r="S120" s="11" t="s">
        <v>57</v>
      </c>
      <c r="T120" s="11">
        <v>794.758</v>
      </c>
      <c r="U120" s="11">
        <v>0.27</v>
      </c>
      <c r="V120" s="10"/>
      <c r="W120" s="10"/>
      <c r="X120" s="10"/>
      <c r="Y120" s="10">
        <f t="shared" si="1"/>
        <v>0.27</v>
      </c>
      <c r="Z120" s="10">
        <f t="shared" si="2"/>
        <v>0</v>
      </c>
      <c r="AA120" s="10"/>
      <c r="AB120" s="10"/>
    </row>
    <row r="121">
      <c r="A121" s="11" t="s">
        <v>64</v>
      </c>
      <c r="B121" s="11" t="s">
        <v>74</v>
      </c>
      <c r="C121" s="11">
        <v>31.14</v>
      </c>
      <c r="D121" s="11" t="s">
        <v>20</v>
      </c>
      <c r="E121" s="11" t="s">
        <v>47</v>
      </c>
      <c r="F121" s="11">
        <v>3.0</v>
      </c>
      <c r="G121" s="11" t="s">
        <v>59</v>
      </c>
      <c r="H121" s="11">
        <v>791.758</v>
      </c>
      <c r="I121" s="11">
        <v>0.3</v>
      </c>
      <c r="J121" s="11" t="s">
        <v>73</v>
      </c>
      <c r="K121" s="11">
        <v>802.586</v>
      </c>
      <c r="L121" s="11">
        <v>0.1</v>
      </c>
      <c r="M121" s="11" t="s">
        <v>75</v>
      </c>
      <c r="N121" s="11">
        <v>794.242</v>
      </c>
      <c r="O121" s="11">
        <v>0.23</v>
      </c>
      <c r="P121" s="11" t="s">
        <v>76</v>
      </c>
      <c r="Q121" s="11">
        <v>805.758</v>
      </c>
      <c r="R121" s="11">
        <v>0.07</v>
      </c>
      <c r="S121" s="11" t="s">
        <v>57</v>
      </c>
      <c r="T121" s="11">
        <v>791.758</v>
      </c>
      <c r="U121" s="11">
        <v>0.3</v>
      </c>
      <c r="V121" s="10"/>
      <c r="W121" s="10"/>
      <c r="X121" s="10"/>
      <c r="Y121" s="10">
        <f t="shared" si="1"/>
        <v>0.3</v>
      </c>
      <c r="Z121" s="10">
        <f t="shared" si="2"/>
        <v>0</v>
      </c>
      <c r="AA121" s="10"/>
      <c r="AB121" s="10"/>
    </row>
    <row r="122">
      <c r="A122" s="11" t="s">
        <v>64</v>
      </c>
      <c r="B122" s="11" t="s">
        <v>74</v>
      </c>
      <c r="C122" s="11">
        <v>31.14</v>
      </c>
      <c r="D122" s="11" t="s">
        <v>21</v>
      </c>
      <c r="E122" s="11" t="s">
        <v>47</v>
      </c>
      <c r="F122" s="11">
        <v>3.0</v>
      </c>
      <c r="G122" s="11" t="s">
        <v>59</v>
      </c>
      <c r="H122" s="11">
        <v>788.758</v>
      </c>
      <c r="I122" s="11">
        <v>0.32</v>
      </c>
      <c r="J122" s="11" t="s">
        <v>73</v>
      </c>
      <c r="K122" s="11">
        <v>803.828</v>
      </c>
      <c r="L122" s="11">
        <v>0.07</v>
      </c>
      <c r="M122" s="11" t="s">
        <v>75</v>
      </c>
      <c r="N122" s="11">
        <v>791.242</v>
      </c>
      <c r="O122" s="11">
        <v>0.25</v>
      </c>
      <c r="P122" s="11" t="s">
        <v>76</v>
      </c>
      <c r="Q122" s="11">
        <v>807.242</v>
      </c>
      <c r="R122" s="11">
        <v>0.05</v>
      </c>
      <c r="S122" s="11" t="s">
        <v>57</v>
      </c>
      <c r="T122" s="11">
        <v>788.758</v>
      </c>
      <c r="U122" s="11">
        <v>0.32</v>
      </c>
      <c r="V122" s="10"/>
      <c r="W122" s="10"/>
      <c r="X122" s="10"/>
      <c r="Y122" s="10">
        <f t="shared" si="1"/>
        <v>0.32</v>
      </c>
      <c r="Z122" s="10">
        <f t="shared" si="2"/>
        <v>0</v>
      </c>
      <c r="AA122" s="10"/>
      <c r="AB122" s="10"/>
    </row>
    <row r="123">
      <c r="A123" s="11" t="s">
        <v>64</v>
      </c>
      <c r="B123" s="11" t="s">
        <v>74</v>
      </c>
      <c r="C123" s="11">
        <v>31.14</v>
      </c>
      <c r="D123" s="11" t="s">
        <v>22</v>
      </c>
      <c r="E123" s="11" t="s">
        <v>47</v>
      </c>
      <c r="F123" s="11">
        <v>3.0</v>
      </c>
      <c r="G123" s="11" t="s">
        <v>59</v>
      </c>
      <c r="H123" s="11">
        <v>784.93</v>
      </c>
      <c r="I123" s="11">
        <v>0.38</v>
      </c>
      <c r="J123" s="11" t="s">
        <v>73</v>
      </c>
      <c r="K123" s="11">
        <v>807.07</v>
      </c>
      <c r="L123" s="11">
        <v>0.04</v>
      </c>
      <c r="M123" s="11" t="s">
        <v>75</v>
      </c>
      <c r="N123" s="11">
        <v>790.242</v>
      </c>
      <c r="O123" s="11">
        <v>0.22</v>
      </c>
      <c r="P123" s="11" t="s">
        <v>76</v>
      </c>
      <c r="Q123" s="11">
        <v>805.656</v>
      </c>
      <c r="R123" s="11">
        <v>0.05</v>
      </c>
      <c r="S123" s="11" t="s">
        <v>57</v>
      </c>
      <c r="T123" s="11">
        <v>787.172</v>
      </c>
      <c r="U123" s="11">
        <v>0.3</v>
      </c>
      <c r="V123" s="10"/>
      <c r="W123" s="10"/>
      <c r="X123" s="10"/>
      <c r="Y123" s="10">
        <f t="shared" si="1"/>
        <v>0.3</v>
      </c>
      <c r="Z123" s="10">
        <f t="shared" si="2"/>
        <v>0.08</v>
      </c>
      <c r="AA123" s="10"/>
      <c r="AB123" s="10"/>
    </row>
    <row r="124">
      <c r="A124" s="11" t="s">
        <v>64</v>
      </c>
      <c r="B124" s="11" t="s">
        <v>74</v>
      </c>
      <c r="C124" s="11">
        <v>31.14</v>
      </c>
      <c r="D124" s="11" t="s">
        <v>23</v>
      </c>
      <c r="E124" s="11" t="s">
        <v>47</v>
      </c>
      <c r="F124" s="11">
        <v>3.0</v>
      </c>
      <c r="G124" s="11" t="s">
        <v>59</v>
      </c>
      <c r="H124" s="11">
        <v>782.516</v>
      </c>
      <c r="I124" s="11">
        <v>0.47</v>
      </c>
      <c r="J124" s="11" t="s">
        <v>73</v>
      </c>
      <c r="K124" s="11">
        <v>808.898</v>
      </c>
      <c r="L124" s="11">
        <v>0.03</v>
      </c>
      <c r="M124" s="11" t="s">
        <v>75</v>
      </c>
      <c r="N124" s="11">
        <v>790.414</v>
      </c>
      <c r="O124" s="11">
        <v>0.21</v>
      </c>
      <c r="P124" s="11" t="s">
        <v>76</v>
      </c>
      <c r="Q124" s="11">
        <v>807.242</v>
      </c>
      <c r="R124" s="11">
        <v>0.04</v>
      </c>
      <c r="S124" s="11" t="s">
        <v>57</v>
      </c>
      <c r="T124" s="11">
        <v>788.758</v>
      </c>
      <c r="U124" s="11">
        <v>0.25</v>
      </c>
      <c r="V124" s="10"/>
      <c r="W124" s="10"/>
      <c r="X124" s="10"/>
      <c r="Y124" s="10">
        <f t="shared" si="1"/>
        <v>0.25</v>
      </c>
      <c r="Z124" s="10">
        <f t="shared" si="2"/>
        <v>0.22</v>
      </c>
      <c r="AA124" s="10"/>
      <c r="AB124" s="10"/>
    </row>
    <row r="125">
      <c r="A125" s="11" t="s">
        <v>64</v>
      </c>
      <c r="B125" s="11" t="s">
        <v>74</v>
      </c>
      <c r="C125" s="11">
        <v>31.14</v>
      </c>
      <c r="D125" s="11" t="s">
        <v>24</v>
      </c>
      <c r="E125" s="11" t="s">
        <v>47</v>
      </c>
      <c r="F125" s="11">
        <v>3.0</v>
      </c>
      <c r="G125" s="11" t="s">
        <v>59</v>
      </c>
      <c r="H125" s="11">
        <v>778.688</v>
      </c>
      <c r="I125" s="11">
        <v>0.6</v>
      </c>
      <c r="J125" s="11" t="s">
        <v>73</v>
      </c>
      <c r="K125" s="11">
        <v>812.726</v>
      </c>
      <c r="L125" s="11">
        <v>0.02</v>
      </c>
      <c r="M125" s="11" t="s">
        <v>75</v>
      </c>
      <c r="N125" s="11">
        <v>791.172</v>
      </c>
      <c r="O125" s="11">
        <v>0.17</v>
      </c>
      <c r="P125" s="11" t="s">
        <v>76</v>
      </c>
      <c r="Q125" s="11">
        <v>809.414</v>
      </c>
      <c r="R125" s="11">
        <v>0.03</v>
      </c>
      <c r="S125" s="11" t="s">
        <v>57</v>
      </c>
      <c r="T125" s="11">
        <v>790.93</v>
      </c>
      <c r="U125" s="11">
        <v>0.18</v>
      </c>
      <c r="V125" s="10"/>
      <c r="W125" s="10"/>
      <c r="X125" s="10"/>
      <c r="Y125" s="10">
        <f t="shared" si="1"/>
        <v>0.18</v>
      </c>
      <c r="Z125" s="10">
        <f t="shared" si="2"/>
        <v>0.42</v>
      </c>
      <c r="AA125" s="10"/>
      <c r="AB125" s="10"/>
    </row>
    <row r="126">
      <c r="A126" s="11" t="s">
        <v>64</v>
      </c>
      <c r="B126" s="11" t="s">
        <v>74</v>
      </c>
      <c r="C126" s="11">
        <v>31.14</v>
      </c>
      <c r="D126" s="11" t="s">
        <v>25</v>
      </c>
      <c r="E126" s="11" t="s">
        <v>47</v>
      </c>
      <c r="F126" s="11">
        <v>3.0</v>
      </c>
      <c r="G126" s="11" t="s">
        <v>59</v>
      </c>
      <c r="H126" s="11">
        <v>774.86</v>
      </c>
      <c r="I126" s="11">
        <v>0.72</v>
      </c>
      <c r="J126" s="11" t="s">
        <v>73</v>
      </c>
      <c r="K126" s="11">
        <v>816.554</v>
      </c>
      <c r="L126" s="11">
        <v>0.01</v>
      </c>
      <c r="M126" s="11" t="s">
        <v>75</v>
      </c>
      <c r="N126" s="11">
        <v>791.93</v>
      </c>
      <c r="O126" s="11">
        <v>0.13</v>
      </c>
      <c r="P126" s="11" t="s">
        <v>76</v>
      </c>
      <c r="Q126" s="11">
        <v>811.586</v>
      </c>
      <c r="R126" s="11">
        <v>0.02</v>
      </c>
      <c r="S126" s="11" t="s">
        <v>57</v>
      </c>
      <c r="T126" s="11">
        <v>793.102</v>
      </c>
      <c r="U126" s="11">
        <v>0.12</v>
      </c>
      <c r="V126" s="10"/>
      <c r="W126" s="10"/>
      <c r="X126" s="10"/>
      <c r="Y126" s="10">
        <f t="shared" si="1"/>
        <v>0.13</v>
      </c>
      <c r="Z126" s="10">
        <f t="shared" si="2"/>
        <v>0.59</v>
      </c>
      <c r="AA126" s="10"/>
      <c r="AB126" s="10"/>
    </row>
    <row r="127">
      <c r="A127" s="11" t="s">
        <v>64</v>
      </c>
      <c r="B127" s="11" t="s">
        <v>74</v>
      </c>
      <c r="C127" s="11">
        <v>31.14</v>
      </c>
      <c r="D127" s="11" t="s">
        <v>30</v>
      </c>
      <c r="E127" s="11" t="s">
        <v>47</v>
      </c>
      <c r="F127" s="11">
        <v>3.0</v>
      </c>
      <c r="G127" s="11" t="s">
        <v>59</v>
      </c>
      <c r="H127" s="11">
        <v>771.86</v>
      </c>
      <c r="I127" s="11">
        <v>0.8</v>
      </c>
      <c r="J127" s="11" t="s">
        <v>73</v>
      </c>
      <c r="K127" s="11">
        <v>819.554</v>
      </c>
      <c r="L127" s="11">
        <v>0.01</v>
      </c>
      <c r="M127" s="11" t="s">
        <v>75</v>
      </c>
      <c r="N127" s="11">
        <v>792.344</v>
      </c>
      <c r="O127" s="11">
        <v>0.1</v>
      </c>
      <c r="P127" s="11" t="s">
        <v>76</v>
      </c>
      <c r="Q127" s="11">
        <v>814.586</v>
      </c>
      <c r="R127" s="11">
        <v>0.01</v>
      </c>
      <c r="S127" s="11" t="s">
        <v>57</v>
      </c>
      <c r="T127" s="11">
        <v>795.172</v>
      </c>
      <c r="U127" s="11">
        <v>0.08</v>
      </c>
      <c r="V127" s="10"/>
      <c r="W127" s="10"/>
      <c r="X127" s="10"/>
      <c r="Y127" s="10">
        <f t="shared" si="1"/>
        <v>0.1</v>
      </c>
      <c r="Z127" s="10">
        <f t="shared" si="2"/>
        <v>0.7</v>
      </c>
      <c r="AA127" s="10"/>
      <c r="AB127" s="10"/>
    </row>
    <row r="128">
      <c r="A128" s="11" t="s">
        <v>64</v>
      </c>
      <c r="B128" s="11" t="s">
        <v>77</v>
      </c>
      <c r="C128" s="11">
        <v>29.07</v>
      </c>
      <c r="D128" s="11" t="s">
        <v>17</v>
      </c>
      <c r="E128" s="11" t="s">
        <v>47</v>
      </c>
      <c r="F128" s="11">
        <v>3.0</v>
      </c>
      <c r="G128" s="11" t="s">
        <v>78</v>
      </c>
      <c r="H128" s="11">
        <v>798.586</v>
      </c>
      <c r="I128" s="11">
        <v>0.21</v>
      </c>
      <c r="J128" s="11" t="s">
        <v>79</v>
      </c>
      <c r="K128" s="11">
        <v>799.414</v>
      </c>
      <c r="L128" s="11">
        <v>0.2</v>
      </c>
      <c r="M128" s="11" t="s">
        <v>80</v>
      </c>
      <c r="N128" s="11">
        <v>800.586</v>
      </c>
      <c r="O128" s="11">
        <v>0.18</v>
      </c>
      <c r="P128" s="11" t="s">
        <v>81</v>
      </c>
      <c r="Q128" s="11">
        <v>798.586</v>
      </c>
      <c r="R128" s="11">
        <v>0.21</v>
      </c>
      <c r="S128" s="11" t="s">
        <v>82</v>
      </c>
      <c r="T128" s="11">
        <v>799.414</v>
      </c>
      <c r="U128" s="11">
        <v>0.2</v>
      </c>
      <c r="V128" s="10"/>
      <c r="W128" s="10"/>
      <c r="X128" s="10"/>
      <c r="Y128" s="10">
        <f t="shared" si="1"/>
        <v>0.21</v>
      </c>
      <c r="Z128" s="10">
        <f t="shared" si="2"/>
        <v>0</v>
      </c>
      <c r="AA128" s="10"/>
      <c r="AB128" s="10"/>
    </row>
    <row r="129">
      <c r="A129" s="11" t="s">
        <v>64</v>
      </c>
      <c r="B129" s="11" t="s">
        <v>77</v>
      </c>
      <c r="C129" s="11">
        <v>29.07</v>
      </c>
      <c r="D129" s="11" t="s">
        <v>19</v>
      </c>
      <c r="E129" s="11" t="s">
        <v>47</v>
      </c>
      <c r="F129" s="11">
        <v>3.0</v>
      </c>
      <c r="G129" s="11" t="s">
        <v>78</v>
      </c>
      <c r="H129" s="11">
        <v>795.172</v>
      </c>
      <c r="I129" s="11">
        <v>0.23</v>
      </c>
      <c r="J129" s="11" t="s">
        <v>79</v>
      </c>
      <c r="K129" s="11">
        <v>796.828</v>
      </c>
      <c r="L129" s="11">
        <v>0.2</v>
      </c>
      <c r="M129" s="11" t="s">
        <v>80</v>
      </c>
      <c r="N129" s="11">
        <v>800.344</v>
      </c>
      <c r="O129" s="11">
        <v>0.14</v>
      </c>
      <c r="P129" s="11" t="s">
        <v>81</v>
      </c>
      <c r="Q129" s="11">
        <v>795.172</v>
      </c>
      <c r="R129" s="11">
        <v>0.23</v>
      </c>
      <c r="S129" s="11" t="s">
        <v>82</v>
      </c>
      <c r="T129" s="11">
        <v>796.828</v>
      </c>
      <c r="U129" s="11">
        <v>0.2</v>
      </c>
      <c r="V129" s="10"/>
      <c r="W129" s="10"/>
      <c r="X129" s="10"/>
      <c r="Y129" s="10">
        <f t="shared" si="1"/>
        <v>0.23</v>
      </c>
      <c r="Z129" s="10">
        <f t="shared" si="2"/>
        <v>0</v>
      </c>
      <c r="AA129" s="10"/>
      <c r="AB129" s="10"/>
    </row>
    <row r="130">
      <c r="A130" s="11" t="s">
        <v>64</v>
      </c>
      <c r="B130" s="11" t="s">
        <v>77</v>
      </c>
      <c r="C130" s="11">
        <v>29.07</v>
      </c>
      <c r="D130" s="11" t="s">
        <v>20</v>
      </c>
      <c r="E130" s="11" t="s">
        <v>47</v>
      </c>
      <c r="F130" s="11">
        <v>3.0</v>
      </c>
      <c r="G130" s="11" t="s">
        <v>78</v>
      </c>
      <c r="H130" s="11">
        <v>791.758</v>
      </c>
      <c r="I130" s="11">
        <v>0.26</v>
      </c>
      <c r="J130" s="11" t="s">
        <v>79</v>
      </c>
      <c r="K130" s="11">
        <v>794.242</v>
      </c>
      <c r="L130" s="11">
        <v>0.2</v>
      </c>
      <c r="M130" s="11" t="s">
        <v>80</v>
      </c>
      <c r="N130" s="11">
        <v>801.758</v>
      </c>
      <c r="O130" s="11">
        <v>0.1</v>
      </c>
      <c r="P130" s="11" t="s">
        <v>81</v>
      </c>
      <c r="Q130" s="11">
        <v>791.758</v>
      </c>
      <c r="R130" s="11">
        <v>0.26</v>
      </c>
      <c r="S130" s="11" t="s">
        <v>82</v>
      </c>
      <c r="T130" s="11">
        <v>794.828</v>
      </c>
      <c r="U130" s="11">
        <v>0.19</v>
      </c>
      <c r="V130" s="10"/>
      <c r="W130" s="10"/>
      <c r="X130" s="10"/>
      <c r="Y130" s="10">
        <f t="shared" si="1"/>
        <v>0.26</v>
      </c>
      <c r="Z130" s="10">
        <f t="shared" si="2"/>
        <v>0</v>
      </c>
      <c r="AA130" s="10"/>
      <c r="AB130" s="10"/>
    </row>
    <row r="131">
      <c r="A131" s="11" t="s">
        <v>64</v>
      </c>
      <c r="B131" s="11" t="s">
        <v>77</v>
      </c>
      <c r="C131" s="11">
        <v>29.07</v>
      </c>
      <c r="D131" s="11" t="s">
        <v>21</v>
      </c>
      <c r="E131" s="11" t="s">
        <v>47</v>
      </c>
      <c r="F131" s="11">
        <v>3.0</v>
      </c>
      <c r="G131" s="11" t="s">
        <v>78</v>
      </c>
      <c r="H131" s="11">
        <v>787.93</v>
      </c>
      <c r="I131" s="11">
        <v>0.31</v>
      </c>
      <c r="J131" s="11" t="s">
        <v>79</v>
      </c>
      <c r="K131" s="11">
        <v>793.242</v>
      </c>
      <c r="L131" s="11">
        <v>0.18</v>
      </c>
      <c r="M131" s="11" t="s">
        <v>80</v>
      </c>
      <c r="N131" s="11">
        <v>805.0</v>
      </c>
      <c r="O131" s="11">
        <v>0.06</v>
      </c>
      <c r="P131" s="11" t="s">
        <v>81</v>
      </c>
      <c r="Q131" s="11">
        <v>787.93</v>
      </c>
      <c r="R131" s="11">
        <v>0.31</v>
      </c>
      <c r="S131" s="11" t="s">
        <v>82</v>
      </c>
      <c r="T131" s="11">
        <v>795.586</v>
      </c>
      <c r="U131" s="11">
        <v>0.14</v>
      </c>
      <c r="V131" s="10"/>
      <c r="W131" s="10"/>
      <c r="X131" s="10"/>
      <c r="Y131" s="10">
        <f t="shared" si="1"/>
        <v>0.31</v>
      </c>
      <c r="Z131" s="10">
        <f t="shared" si="2"/>
        <v>0</v>
      </c>
      <c r="AA131" s="10"/>
      <c r="AB131" s="10"/>
    </row>
    <row r="132">
      <c r="A132" s="11" t="s">
        <v>64</v>
      </c>
      <c r="B132" s="11" t="s">
        <v>77</v>
      </c>
      <c r="C132" s="11">
        <v>29.07</v>
      </c>
      <c r="D132" s="11" t="s">
        <v>22</v>
      </c>
      <c r="E132" s="11" t="s">
        <v>47</v>
      </c>
      <c r="F132" s="11">
        <v>3.0</v>
      </c>
      <c r="G132" s="11" t="s">
        <v>78</v>
      </c>
      <c r="H132" s="11">
        <v>784.93</v>
      </c>
      <c r="I132" s="11">
        <v>0.35</v>
      </c>
      <c r="J132" s="11" t="s">
        <v>79</v>
      </c>
      <c r="K132" s="11">
        <v>792.0</v>
      </c>
      <c r="L132" s="11">
        <v>0.17</v>
      </c>
      <c r="M132" s="11" t="s">
        <v>80</v>
      </c>
      <c r="N132" s="11">
        <v>806.242</v>
      </c>
      <c r="O132" s="11">
        <v>0.04</v>
      </c>
      <c r="P132" s="11" t="s">
        <v>81</v>
      </c>
      <c r="Q132" s="11">
        <v>785.516</v>
      </c>
      <c r="R132" s="11">
        <v>0.33</v>
      </c>
      <c r="S132" s="11" t="s">
        <v>82</v>
      </c>
      <c r="T132" s="11">
        <v>796.0</v>
      </c>
      <c r="U132" s="11">
        <v>0.12</v>
      </c>
      <c r="V132" s="10"/>
      <c r="W132" s="10"/>
      <c r="X132" s="10"/>
      <c r="Y132" s="10">
        <f t="shared" si="1"/>
        <v>0.33</v>
      </c>
      <c r="Z132" s="10">
        <f t="shared" si="2"/>
        <v>0.02</v>
      </c>
      <c r="AA132" s="10"/>
      <c r="AB132" s="10"/>
    </row>
    <row r="133">
      <c r="A133" s="11" t="s">
        <v>64</v>
      </c>
      <c r="B133" s="11" t="s">
        <v>77</v>
      </c>
      <c r="C133" s="11">
        <v>29.07</v>
      </c>
      <c r="D133" s="11" t="s">
        <v>23</v>
      </c>
      <c r="E133" s="11" t="s">
        <v>47</v>
      </c>
      <c r="F133" s="11">
        <v>3.0</v>
      </c>
      <c r="G133" s="11" t="s">
        <v>78</v>
      </c>
      <c r="H133" s="11">
        <v>782.93</v>
      </c>
      <c r="I133" s="11">
        <v>0.38</v>
      </c>
      <c r="J133" s="11" t="s">
        <v>79</v>
      </c>
      <c r="K133" s="11">
        <v>791.172</v>
      </c>
      <c r="L133" s="11">
        <v>0.17</v>
      </c>
      <c r="M133" s="11" t="s">
        <v>80</v>
      </c>
      <c r="N133" s="11">
        <v>807.07</v>
      </c>
      <c r="O133" s="11">
        <v>0.03</v>
      </c>
      <c r="P133" s="11" t="s">
        <v>81</v>
      </c>
      <c r="Q133" s="11">
        <v>784.688</v>
      </c>
      <c r="R133" s="11">
        <v>0.32</v>
      </c>
      <c r="S133" s="11" t="s">
        <v>82</v>
      </c>
      <c r="T133" s="11">
        <v>796.828</v>
      </c>
      <c r="U133" s="11">
        <v>0.1</v>
      </c>
      <c r="V133" s="10"/>
      <c r="W133" s="10"/>
      <c r="X133" s="10"/>
      <c r="Y133" s="10">
        <f t="shared" si="1"/>
        <v>0.32</v>
      </c>
      <c r="Z133" s="10">
        <f t="shared" si="2"/>
        <v>0.06</v>
      </c>
      <c r="AA133" s="10"/>
      <c r="AB133" s="10"/>
    </row>
    <row r="134">
      <c r="A134" s="11" t="s">
        <v>64</v>
      </c>
      <c r="B134" s="11" t="s">
        <v>77</v>
      </c>
      <c r="C134" s="11">
        <v>29.07</v>
      </c>
      <c r="D134" s="11" t="s">
        <v>24</v>
      </c>
      <c r="E134" s="11" t="s">
        <v>47</v>
      </c>
      <c r="F134" s="11">
        <v>3.0</v>
      </c>
      <c r="G134" s="11" t="s">
        <v>78</v>
      </c>
      <c r="H134" s="11">
        <v>779.93</v>
      </c>
      <c r="I134" s="11">
        <v>0.46</v>
      </c>
      <c r="J134" s="11" t="s">
        <v>79</v>
      </c>
      <c r="K134" s="11">
        <v>793.0</v>
      </c>
      <c r="L134" s="11">
        <v>0.12</v>
      </c>
      <c r="M134" s="11" t="s">
        <v>80</v>
      </c>
      <c r="N134" s="11">
        <v>808.898</v>
      </c>
      <c r="O134" s="11">
        <v>0.03</v>
      </c>
      <c r="P134" s="11" t="s">
        <v>81</v>
      </c>
      <c r="Q134" s="11">
        <v>783.446</v>
      </c>
      <c r="R134" s="11">
        <v>0.32</v>
      </c>
      <c r="S134" s="11" t="s">
        <v>82</v>
      </c>
      <c r="T134" s="11">
        <v>798.656</v>
      </c>
      <c r="U134" s="11">
        <v>0.07</v>
      </c>
      <c r="V134" s="10"/>
      <c r="W134" s="10"/>
      <c r="X134" s="10"/>
      <c r="Y134" s="10">
        <f t="shared" si="1"/>
        <v>0.32</v>
      </c>
      <c r="Z134" s="10">
        <f t="shared" si="2"/>
        <v>0.14</v>
      </c>
      <c r="AA134" s="10"/>
      <c r="AB134" s="10"/>
    </row>
    <row r="135">
      <c r="A135" s="11" t="s">
        <v>64</v>
      </c>
      <c r="B135" s="11" t="s">
        <v>77</v>
      </c>
      <c r="C135" s="11">
        <v>29.07</v>
      </c>
      <c r="D135" s="11" t="s">
        <v>25</v>
      </c>
      <c r="E135" s="11" t="s">
        <v>47</v>
      </c>
      <c r="F135" s="11">
        <v>3.0</v>
      </c>
      <c r="G135" s="11" t="s">
        <v>78</v>
      </c>
      <c r="H135" s="11">
        <v>776.93</v>
      </c>
      <c r="I135" s="11">
        <v>0.55</v>
      </c>
      <c r="J135" s="11" t="s">
        <v>79</v>
      </c>
      <c r="K135" s="11">
        <v>792.102</v>
      </c>
      <c r="L135" s="11">
        <v>0.12</v>
      </c>
      <c r="M135" s="11" t="s">
        <v>80</v>
      </c>
      <c r="N135" s="11">
        <v>811.898</v>
      </c>
      <c r="O135" s="11">
        <v>0.02</v>
      </c>
      <c r="P135" s="11" t="s">
        <v>81</v>
      </c>
      <c r="Q135" s="11">
        <v>783.86</v>
      </c>
      <c r="R135" s="11">
        <v>0.27</v>
      </c>
      <c r="S135" s="11" t="s">
        <v>82</v>
      </c>
      <c r="T135" s="11">
        <v>801.656</v>
      </c>
      <c r="U135" s="11">
        <v>0.05</v>
      </c>
      <c r="V135" s="10"/>
      <c r="W135" s="10"/>
      <c r="X135" s="10"/>
      <c r="Y135" s="10">
        <f t="shared" si="1"/>
        <v>0.27</v>
      </c>
      <c r="Z135" s="10">
        <f t="shared" si="2"/>
        <v>0.28</v>
      </c>
      <c r="AA135" s="10"/>
      <c r="AB135" s="10"/>
    </row>
    <row r="136">
      <c r="A136" s="11" t="s">
        <v>64</v>
      </c>
      <c r="B136" s="11" t="s">
        <v>77</v>
      </c>
      <c r="C136" s="11">
        <v>29.07</v>
      </c>
      <c r="D136" s="11" t="s">
        <v>30</v>
      </c>
      <c r="E136" s="11" t="s">
        <v>47</v>
      </c>
      <c r="F136" s="11">
        <v>3.0</v>
      </c>
      <c r="G136" s="11" t="s">
        <v>78</v>
      </c>
      <c r="H136" s="11">
        <v>773.93</v>
      </c>
      <c r="I136" s="11">
        <v>0.62</v>
      </c>
      <c r="J136" s="11" t="s">
        <v>79</v>
      </c>
      <c r="K136" s="11">
        <v>789.102</v>
      </c>
      <c r="L136" s="11">
        <v>0.14</v>
      </c>
      <c r="M136" s="11" t="s">
        <v>80</v>
      </c>
      <c r="N136" s="11">
        <v>814.898</v>
      </c>
      <c r="O136" s="11">
        <v>0.01</v>
      </c>
      <c r="P136" s="11" t="s">
        <v>81</v>
      </c>
      <c r="Q136" s="11">
        <v>785.102</v>
      </c>
      <c r="R136" s="11">
        <v>0.2</v>
      </c>
      <c r="S136" s="11" t="s">
        <v>82</v>
      </c>
      <c r="T136" s="11">
        <v>804.656</v>
      </c>
      <c r="U136" s="11">
        <v>0.03</v>
      </c>
      <c r="V136" s="10"/>
      <c r="W136" s="10"/>
      <c r="X136" s="10"/>
      <c r="Y136" s="10">
        <f t="shared" si="1"/>
        <v>0.2</v>
      </c>
      <c r="Z136" s="10">
        <f t="shared" si="2"/>
        <v>0.42</v>
      </c>
      <c r="AA136" s="10"/>
      <c r="AB136" s="10"/>
    </row>
    <row r="137">
      <c r="A137" s="11" t="s">
        <v>64</v>
      </c>
      <c r="B137" s="11" t="s">
        <v>81</v>
      </c>
      <c r="C137" s="11">
        <v>37.382</v>
      </c>
      <c r="D137" s="11" t="s">
        <v>17</v>
      </c>
      <c r="E137" s="11" t="s">
        <v>47</v>
      </c>
      <c r="F137" s="11">
        <v>3.0</v>
      </c>
      <c r="G137" s="11" t="s">
        <v>79</v>
      </c>
      <c r="H137" s="11">
        <v>797.172</v>
      </c>
      <c r="I137" s="11">
        <v>0.23</v>
      </c>
      <c r="J137" s="11" t="s">
        <v>80</v>
      </c>
      <c r="K137" s="11">
        <v>798.828</v>
      </c>
      <c r="L137" s="11">
        <v>0.19</v>
      </c>
      <c r="M137" s="11" t="s">
        <v>77</v>
      </c>
      <c r="N137" s="11">
        <v>801.172</v>
      </c>
      <c r="O137" s="11">
        <v>0.15</v>
      </c>
      <c r="P137" s="11" t="s">
        <v>82</v>
      </c>
      <c r="Q137" s="11">
        <v>798.828</v>
      </c>
      <c r="R137" s="11">
        <v>0.19</v>
      </c>
      <c r="S137" s="11" t="s">
        <v>78</v>
      </c>
      <c r="T137" s="11">
        <v>797.172</v>
      </c>
      <c r="U137" s="11">
        <v>0.23</v>
      </c>
      <c r="V137" s="10"/>
      <c r="W137" s="10"/>
      <c r="X137" s="10"/>
      <c r="Y137" s="10">
        <f t="shared" si="1"/>
        <v>0.23</v>
      </c>
      <c r="Z137" s="10">
        <f t="shared" si="2"/>
        <v>0</v>
      </c>
      <c r="AA137" s="10"/>
      <c r="AB137" s="10"/>
    </row>
    <row r="138">
      <c r="A138" s="11" t="s">
        <v>64</v>
      </c>
      <c r="B138" s="11" t="s">
        <v>81</v>
      </c>
      <c r="C138" s="11">
        <v>37.382</v>
      </c>
      <c r="D138" s="11" t="s">
        <v>19</v>
      </c>
      <c r="E138" s="11" t="s">
        <v>47</v>
      </c>
      <c r="F138" s="11">
        <v>3.0</v>
      </c>
      <c r="G138" s="11" t="s">
        <v>79</v>
      </c>
      <c r="H138" s="11">
        <v>792.93</v>
      </c>
      <c r="I138" s="11">
        <v>0.3</v>
      </c>
      <c r="J138" s="11" t="s">
        <v>80</v>
      </c>
      <c r="K138" s="11">
        <v>800.0</v>
      </c>
      <c r="L138" s="11">
        <v>0.15</v>
      </c>
      <c r="M138" s="11" t="s">
        <v>77</v>
      </c>
      <c r="N138" s="11">
        <v>802.93</v>
      </c>
      <c r="O138" s="11">
        <v>0.11</v>
      </c>
      <c r="P138" s="11" t="s">
        <v>82</v>
      </c>
      <c r="Q138" s="11">
        <v>800.0</v>
      </c>
      <c r="R138" s="11">
        <v>0.15</v>
      </c>
      <c r="S138" s="11" t="s">
        <v>78</v>
      </c>
      <c r="T138" s="11">
        <v>792.93</v>
      </c>
      <c r="U138" s="11">
        <v>0.3</v>
      </c>
      <c r="V138" s="10"/>
      <c r="W138" s="10"/>
      <c r="X138" s="10"/>
      <c r="Y138" s="10">
        <f t="shared" si="1"/>
        <v>0.3</v>
      </c>
      <c r="Z138" s="10">
        <f t="shared" si="2"/>
        <v>0</v>
      </c>
      <c r="AA138" s="10"/>
      <c r="AB138" s="10"/>
    </row>
    <row r="139">
      <c r="A139" s="11" t="s">
        <v>64</v>
      </c>
      <c r="B139" s="11" t="s">
        <v>81</v>
      </c>
      <c r="C139" s="11">
        <v>37.382</v>
      </c>
      <c r="D139" s="11" t="s">
        <v>20</v>
      </c>
      <c r="E139" s="11" t="s">
        <v>47</v>
      </c>
      <c r="F139" s="11">
        <v>3.0</v>
      </c>
      <c r="G139" s="11" t="s">
        <v>79</v>
      </c>
      <c r="H139" s="11">
        <v>788.688</v>
      </c>
      <c r="I139" s="11">
        <v>0.38</v>
      </c>
      <c r="J139" s="11" t="s">
        <v>80</v>
      </c>
      <c r="K139" s="11">
        <v>799.516</v>
      </c>
      <c r="L139" s="11">
        <v>0.13</v>
      </c>
      <c r="M139" s="11" t="s">
        <v>77</v>
      </c>
      <c r="N139" s="11">
        <v>805.516</v>
      </c>
      <c r="O139" s="11">
        <v>0.07</v>
      </c>
      <c r="P139" s="11" t="s">
        <v>82</v>
      </c>
      <c r="Q139" s="11">
        <v>802.586</v>
      </c>
      <c r="R139" s="11">
        <v>0.09</v>
      </c>
      <c r="S139" s="11" t="s">
        <v>78</v>
      </c>
      <c r="T139" s="11">
        <v>790.102</v>
      </c>
      <c r="U139" s="11">
        <v>0.33</v>
      </c>
      <c r="V139" s="10"/>
      <c r="W139" s="10"/>
      <c r="X139" s="10"/>
      <c r="Y139" s="10">
        <f t="shared" si="1"/>
        <v>0.33</v>
      </c>
      <c r="Z139" s="10">
        <f t="shared" si="2"/>
        <v>0.05</v>
      </c>
      <c r="AA139" s="10"/>
      <c r="AB139" s="10"/>
    </row>
    <row r="140">
      <c r="A140" s="11" t="s">
        <v>64</v>
      </c>
      <c r="B140" s="11" t="s">
        <v>81</v>
      </c>
      <c r="C140" s="11">
        <v>37.382</v>
      </c>
      <c r="D140" s="11" t="s">
        <v>21</v>
      </c>
      <c r="E140" s="11" t="s">
        <v>47</v>
      </c>
      <c r="F140" s="11">
        <v>3.0</v>
      </c>
      <c r="G140" s="11" t="s">
        <v>79</v>
      </c>
      <c r="H140" s="11">
        <v>784.274</v>
      </c>
      <c r="I140" s="11">
        <v>0.52</v>
      </c>
      <c r="J140" s="11" t="s">
        <v>80</v>
      </c>
      <c r="K140" s="11">
        <v>795.102</v>
      </c>
      <c r="L140" s="11">
        <v>0.17</v>
      </c>
      <c r="M140" s="11" t="s">
        <v>77</v>
      </c>
      <c r="N140" s="11">
        <v>808.516</v>
      </c>
      <c r="O140" s="11">
        <v>0.05</v>
      </c>
      <c r="P140" s="11" t="s">
        <v>82</v>
      </c>
      <c r="Q140" s="11">
        <v>803.344</v>
      </c>
      <c r="R140" s="11">
        <v>0.08</v>
      </c>
      <c r="S140" s="11" t="s">
        <v>78</v>
      </c>
      <c r="T140" s="11">
        <v>794.516</v>
      </c>
      <c r="U140" s="11">
        <v>0.19</v>
      </c>
      <c r="V140" s="10"/>
      <c r="W140" s="10"/>
      <c r="X140" s="10"/>
      <c r="Y140" s="10">
        <f t="shared" si="1"/>
        <v>0.19</v>
      </c>
      <c r="Z140" s="10">
        <f t="shared" si="2"/>
        <v>0.33</v>
      </c>
      <c r="AA140" s="10"/>
      <c r="AB140" s="10"/>
    </row>
    <row r="141">
      <c r="A141" s="11" t="s">
        <v>64</v>
      </c>
      <c r="B141" s="11" t="s">
        <v>81</v>
      </c>
      <c r="C141" s="11">
        <v>37.382</v>
      </c>
      <c r="D141" s="11" t="s">
        <v>22</v>
      </c>
      <c r="E141" s="11" t="s">
        <v>47</v>
      </c>
      <c r="F141" s="11">
        <v>3.0</v>
      </c>
      <c r="G141" s="11" t="s">
        <v>79</v>
      </c>
      <c r="H141" s="11">
        <v>781.274</v>
      </c>
      <c r="I141" s="11">
        <v>0.57</v>
      </c>
      <c r="J141" s="11" t="s">
        <v>80</v>
      </c>
      <c r="K141" s="11">
        <v>792.102</v>
      </c>
      <c r="L141" s="11">
        <v>0.19</v>
      </c>
      <c r="M141" s="11" t="s">
        <v>77</v>
      </c>
      <c r="N141" s="11">
        <v>806.102</v>
      </c>
      <c r="O141" s="11">
        <v>0.05</v>
      </c>
      <c r="P141" s="11" t="s">
        <v>82</v>
      </c>
      <c r="Q141" s="11">
        <v>800.93</v>
      </c>
      <c r="R141" s="11">
        <v>0.08</v>
      </c>
      <c r="S141" s="11" t="s">
        <v>78</v>
      </c>
      <c r="T141" s="11">
        <v>797.516</v>
      </c>
      <c r="U141" s="11">
        <v>0.11</v>
      </c>
      <c r="V141" s="10"/>
      <c r="W141" s="10"/>
      <c r="X141" s="10"/>
      <c r="Y141" s="10">
        <f t="shared" si="1"/>
        <v>0.19</v>
      </c>
      <c r="Z141" s="10">
        <f t="shared" si="2"/>
        <v>0.38</v>
      </c>
      <c r="AA141" s="10"/>
      <c r="AB141" s="10"/>
    </row>
    <row r="142">
      <c r="A142" s="11" t="s">
        <v>64</v>
      </c>
      <c r="B142" s="11" t="s">
        <v>81</v>
      </c>
      <c r="C142" s="11">
        <v>37.382</v>
      </c>
      <c r="D142" s="11" t="s">
        <v>23</v>
      </c>
      <c r="E142" s="11" t="s">
        <v>47</v>
      </c>
      <c r="F142" s="11">
        <v>3.0</v>
      </c>
      <c r="G142" s="11" t="s">
        <v>79</v>
      </c>
      <c r="H142" s="11">
        <v>778.274</v>
      </c>
      <c r="I142" s="11">
        <v>0.63</v>
      </c>
      <c r="J142" s="11" t="s">
        <v>80</v>
      </c>
      <c r="K142" s="11">
        <v>789.688</v>
      </c>
      <c r="L142" s="11">
        <v>0.2</v>
      </c>
      <c r="M142" s="11" t="s">
        <v>77</v>
      </c>
      <c r="N142" s="11">
        <v>806.516</v>
      </c>
      <c r="O142" s="11">
        <v>0.04</v>
      </c>
      <c r="P142" s="11" t="s">
        <v>82</v>
      </c>
      <c r="Q142" s="11">
        <v>801.344</v>
      </c>
      <c r="R142" s="11">
        <v>0.06</v>
      </c>
      <c r="S142" s="11" t="s">
        <v>78</v>
      </c>
      <c r="T142" s="11">
        <v>800.516</v>
      </c>
      <c r="U142" s="11">
        <v>0.07</v>
      </c>
      <c r="V142" s="10"/>
      <c r="W142" s="10"/>
      <c r="X142" s="10"/>
      <c r="Y142" s="10">
        <f t="shared" si="1"/>
        <v>0.2</v>
      </c>
      <c r="Z142" s="10">
        <f t="shared" si="2"/>
        <v>0.43</v>
      </c>
      <c r="AA142" s="10"/>
      <c r="AB142" s="10"/>
    </row>
    <row r="143">
      <c r="A143" s="11" t="s">
        <v>64</v>
      </c>
      <c r="B143" s="11" t="s">
        <v>81</v>
      </c>
      <c r="C143" s="11">
        <v>37.382</v>
      </c>
      <c r="D143" s="11" t="s">
        <v>24</v>
      </c>
      <c r="E143" s="11" t="s">
        <v>47</v>
      </c>
      <c r="F143" s="11">
        <v>3.0</v>
      </c>
      <c r="G143" s="11" t="s">
        <v>79</v>
      </c>
      <c r="H143" s="11">
        <v>773.86</v>
      </c>
      <c r="I143" s="11">
        <v>0.71</v>
      </c>
      <c r="J143" s="11" t="s">
        <v>80</v>
      </c>
      <c r="K143" s="11">
        <v>787.032</v>
      </c>
      <c r="L143" s="11">
        <v>0.19</v>
      </c>
      <c r="M143" s="11" t="s">
        <v>77</v>
      </c>
      <c r="N143" s="11">
        <v>807.172</v>
      </c>
      <c r="O143" s="11">
        <v>0.03</v>
      </c>
      <c r="P143" s="11" t="s">
        <v>82</v>
      </c>
      <c r="Q143" s="11">
        <v>802.0</v>
      </c>
      <c r="R143" s="11">
        <v>0.04</v>
      </c>
      <c r="S143" s="11" t="s">
        <v>78</v>
      </c>
      <c r="T143" s="11">
        <v>804.93</v>
      </c>
      <c r="U143" s="11">
        <v>0.03</v>
      </c>
      <c r="V143" s="10"/>
      <c r="W143" s="10"/>
      <c r="X143" s="10"/>
      <c r="Y143" s="10">
        <f t="shared" si="1"/>
        <v>0.19</v>
      </c>
      <c r="Z143" s="10">
        <f t="shared" si="2"/>
        <v>0.52</v>
      </c>
      <c r="AA143" s="10"/>
      <c r="AB143" s="10"/>
    </row>
    <row r="144">
      <c r="A144" s="11" t="s">
        <v>64</v>
      </c>
      <c r="B144" s="11" t="s">
        <v>81</v>
      </c>
      <c r="C144" s="11">
        <v>37.382</v>
      </c>
      <c r="D144" s="11" t="s">
        <v>25</v>
      </c>
      <c r="E144" s="11" t="s">
        <v>47</v>
      </c>
      <c r="F144" s="11">
        <v>3.0</v>
      </c>
      <c r="G144" s="11" t="s">
        <v>79</v>
      </c>
      <c r="H144" s="11">
        <v>770.446</v>
      </c>
      <c r="I144" s="11">
        <v>0.76</v>
      </c>
      <c r="J144" s="11" t="s">
        <v>80</v>
      </c>
      <c r="K144" s="11">
        <v>784.79</v>
      </c>
      <c r="L144" s="11">
        <v>0.18</v>
      </c>
      <c r="M144" s="11" t="s">
        <v>77</v>
      </c>
      <c r="N144" s="11">
        <v>808.586</v>
      </c>
      <c r="O144" s="11">
        <v>0.02</v>
      </c>
      <c r="P144" s="11" t="s">
        <v>82</v>
      </c>
      <c r="Q144" s="11">
        <v>803.414</v>
      </c>
      <c r="R144" s="11">
        <v>0.03</v>
      </c>
      <c r="S144" s="11" t="s">
        <v>78</v>
      </c>
      <c r="T144" s="11">
        <v>808.344</v>
      </c>
      <c r="U144" s="11">
        <v>0.02</v>
      </c>
      <c r="V144" s="10"/>
      <c r="W144" s="10"/>
      <c r="X144" s="10"/>
      <c r="Y144" s="10">
        <f t="shared" si="1"/>
        <v>0.18</v>
      </c>
      <c r="Z144" s="10">
        <f t="shared" si="2"/>
        <v>0.58</v>
      </c>
      <c r="AA144" s="10"/>
      <c r="AB144" s="10"/>
    </row>
    <row r="145">
      <c r="A145" s="11" t="s">
        <v>64</v>
      </c>
      <c r="B145" s="11" t="s">
        <v>81</v>
      </c>
      <c r="C145" s="11">
        <v>37.382</v>
      </c>
      <c r="D145" s="11" t="s">
        <v>30</v>
      </c>
      <c r="E145" s="11" t="s">
        <v>47</v>
      </c>
      <c r="F145" s="11">
        <v>3.0</v>
      </c>
      <c r="G145" s="11" t="s">
        <v>79</v>
      </c>
      <c r="H145" s="11">
        <v>767.446</v>
      </c>
      <c r="I145" s="11">
        <v>0.81</v>
      </c>
      <c r="J145" s="11" t="s">
        <v>80</v>
      </c>
      <c r="K145" s="11">
        <v>784.376</v>
      </c>
      <c r="L145" s="11">
        <v>0.15</v>
      </c>
      <c r="M145" s="11" t="s">
        <v>77</v>
      </c>
      <c r="N145" s="11">
        <v>811.586</v>
      </c>
      <c r="O145" s="11">
        <v>0.01</v>
      </c>
      <c r="P145" s="11" t="s">
        <v>82</v>
      </c>
      <c r="Q145" s="11">
        <v>806.414</v>
      </c>
      <c r="R145" s="11">
        <v>0.02</v>
      </c>
      <c r="S145" s="11" t="s">
        <v>78</v>
      </c>
      <c r="T145" s="11">
        <v>811.344</v>
      </c>
      <c r="U145" s="11">
        <v>0.01</v>
      </c>
      <c r="V145" s="10"/>
      <c r="W145" s="10"/>
      <c r="X145" s="10"/>
      <c r="Y145" s="10">
        <f t="shared" si="1"/>
        <v>0.15</v>
      </c>
      <c r="Z145" s="10">
        <f t="shared" si="2"/>
        <v>0.66</v>
      </c>
      <c r="AA145" s="10"/>
      <c r="AB145" s="10"/>
    </row>
    <row r="146">
      <c r="A146" s="11" t="s">
        <v>83</v>
      </c>
      <c r="B146" s="11" t="s">
        <v>84</v>
      </c>
      <c r="C146" s="11">
        <v>46.866</v>
      </c>
      <c r="D146" s="11" t="s">
        <v>17</v>
      </c>
      <c r="E146" s="11" t="s">
        <v>47</v>
      </c>
      <c r="F146" s="11">
        <v>3.0</v>
      </c>
      <c r="G146" s="11" t="s">
        <v>85</v>
      </c>
      <c r="H146" s="11">
        <v>796.586</v>
      </c>
      <c r="I146" s="11">
        <v>0.34</v>
      </c>
      <c r="J146" s="11" t="s">
        <v>86</v>
      </c>
      <c r="K146" s="11">
        <v>797.414</v>
      </c>
      <c r="L146" s="11">
        <v>0.32</v>
      </c>
      <c r="M146" s="11" t="s">
        <v>87</v>
      </c>
      <c r="N146" s="11">
        <v>796.586</v>
      </c>
      <c r="O146" s="11">
        <v>0.34</v>
      </c>
      <c r="P146" s="10"/>
      <c r="Q146" s="10"/>
      <c r="R146" s="10"/>
      <c r="S146" s="10"/>
      <c r="T146" s="10"/>
      <c r="U146" s="10"/>
      <c r="V146" s="10"/>
      <c r="W146" s="10"/>
      <c r="X146" s="10"/>
      <c r="Y146" s="10">
        <f t="shared" si="1"/>
        <v>0.34</v>
      </c>
      <c r="Z146" s="10">
        <f t="shared" si="2"/>
        <v>0</v>
      </c>
      <c r="AA146" s="10">
        <f t="shared" ref="AA146:AA154" si="9">(Z146+Z155+Z164+Z173)/4</f>
        <v>0</v>
      </c>
      <c r="AB146" s="10"/>
    </row>
    <row r="147">
      <c r="A147" s="11" t="s">
        <v>83</v>
      </c>
      <c r="B147" s="11" t="s">
        <v>84</v>
      </c>
      <c r="C147" s="11">
        <v>46.866</v>
      </c>
      <c r="D147" s="11" t="s">
        <v>19</v>
      </c>
      <c r="E147" s="11" t="s">
        <v>47</v>
      </c>
      <c r="F147" s="11">
        <v>3.0</v>
      </c>
      <c r="G147" s="11" t="s">
        <v>85</v>
      </c>
      <c r="H147" s="11">
        <v>791.758</v>
      </c>
      <c r="I147" s="11">
        <v>0.41</v>
      </c>
      <c r="J147" s="11" t="s">
        <v>86</v>
      </c>
      <c r="K147" s="11">
        <v>798.242</v>
      </c>
      <c r="L147" s="11">
        <v>0.21</v>
      </c>
      <c r="M147" s="11" t="s">
        <v>87</v>
      </c>
      <c r="N147" s="11">
        <v>792.344</v>
      </c>
      <c r="O147" s="11">
        <v>0.38</v>
      </c>
      <c r="P147" s="10"/>
      <c r="Q147" s="10"/>
      <c r="R147" s="10"/>
      <c r="S147" s="10"/>
      <c r="T147" s="10"/>
      <c r="U147" s="10"/>
      <c r="V147" s="10"/>
      <c r="W147" s="10"/>
      <c r="X147" s="10"/>
      <c r="Y147" s="10">
        <f t="shared" si="1"/>
        <v>0.38</v>
      </c>
      <c r="Z147" s="10">
        <f t="shared" si="2"/>
        <v>0.03</v>
      </c>
      <c r="AA147" s="10">
        <f t="shared" si="9"/>
        <v>0.0275</v>
      </c>
      <c r="AB147" s="10"/>
    </row>
    <row r="148">
      <c r="A148" s="11" t="s">
        <v>83</v>
      </c>
      <c r="B148" s="11" t="s">
        <v>84</v>
      </c>
      <c r="C148" s="11">
        <v>46.866</v>
      </c>
      <c r="D148" s="11" t="s">
        <v>20</v>
      </c>
      <c r="E148" s="11" t="s">
        <v>47</v>
      </c>
      <c r="F148" s="11">
        <v>3.0</v>
      </c>
      <c r="G148" s="11" t="s">
        <v>85</v>
      </c>
      <c r="H148" s="11">
        <v>786.102</v>
      </c>
      <c r="I148" s="11">
        <v>0.44</v>
      </c>
      <c r="J148" s="11" t="s">
        <v>86</v>
      </c>
      <c r="K148" s="11">
        <v>797.07</v>
      </c>
      <c r="L148" s="11">
        <v>0.15</v>
      </c>
      <c r="M148" s="11" t="s">
        <v>87</v>
      </c>
      <c r="N148" s="11">
        <v>786.688</v>
      </c>
      <c r="O148" s="11">
        <v>0.41</v>
      </c>
      <c r="P148" s="10"/>
      <c r="Q148" s="10"/>
      <c r="R148" s="10"/>
      <c r="S148" s="10"/>
      <c r="T148" s="10"/>
      <c r="U148" s="10"/>
      <c r="V148" s="10"/>
      <c r="W148" s="10"/>
      <c r="X148" s="10"/>
      <c r="Y148" s="10">
        <f t="shared" si="1"/>
        <v>0.41</v>
      </c>
      <c r="Z148" s="10">
        <f t="shared" si="2"/>
        <v>0.03</v>
      </c>
      <c r="AA148" s="10">
        <f t="shared" si="9"/>
        <v>0.055</v>
      </c>
      <c r="AB148" s="10"/>
    </row>
    <row r="149">
      <c r="A149" s="11" t="s">
        <v>83</v>
      </c>
      <c r="B149" s="11" t="s">
        <v>84</v>
      </c>
      <c r="C149" s="11">
        <v>46.866</v>
      </c>
      <c r="D149" s="11" t="s">
        <v>21</v>
      </c>
      <c r="E149" s="11" t="s">
        <v>47</v>
      </c>
      <c r="F149" s="11">
        <v>3.0</v>
      </c>
      <c r="G149" s="11" t="s">
        <v>85</v>
      </c>
      <c r="H149" s="11">
        <v>780.446</v>
      </c>
      <c r="I149" s="11">
        <v>0.47</v>
      </c>
      <c r="J149" s="11" t="s">
        <v>86</v>
      </c>
      <c r="K149" s="11">
        <v>797.656</v>
      </c>
      <c r="L149" s="11">
        <v>0.08</v>
      </c>
      <c r="M149" s="11" t="s">
        <v>87</v>
      </c>
      <c r="N149" s="11">
        <v>781.032</v>
      </c>
      <c r="O149" s="11">
        <v>0.44</v>
      </c>
      <c r="P149" s="10"/>
      <c r="Q149" s="10"/>
      <c r="R149" s="10"/>
      <c r="S149" s="10"/>
      <c r="T149" s="10"/>
      <c r="U149" s="10"/>
      <c r="V149" s="10"/>
      <c r="W149" s="10"/>
      <c r="X149" s="10"/>
      <c r="Y149" s="10">
        <f t="shared" si="1"/>
        <v>0.44</v>
      </c>
      <c r="Z149" s="10">
        <f t="shared" si="2"/>
        <v>0.03</v>
      </c>
      <c r="AA149" s="10">
        <f t="shared" si="9"/>
        <v>0.1425</v>
      </c>
      <c r="AB149" s="10"/>
    </row>
    <row r="150">
      <c r="A150" s="11" t="s">
        <v>83</v>
      </c>
      <c r="B150" s="11" t="s">
        <v>84</v>
      </c>
      <c r="C150" s="11">
        <v>46.866</v>
      </c>
      <c r="D150" s="11" t="s">
        <v>22</v>
      </c>
      <c r="E150" s="11" t="s">
        <v>47</v>
      </c>
      <c r="F150" s="11">
        <v>3.0</v>
      </c>
      <c r="G150" s="11" t="s">
        <v>85</v>
      </c>
      <c r="H150" s="11">
        <v>774.79</v>
      </c>
      <c r="I150" s="11">
        <v>0.51</v>
      </c>
      <c r="J150" s="11" t="s">
        <v>86</v>
      </c>
      <c r="K150" s="11">
        <v>800.0</v>
      </c>
      <c r="L150" s="11">
        <v>0.04</v>
      </c>
      <c r="M150" s="11" t="s">
        <v>87</v>
      </c>
      <c r="N150" s="11">
        <v>775.962</v>
      </c>
      <c r="O150" s="11">
        <v>0.45</v>
      </c>
      <c r="P150" s="10"/>
      <c r="Q150" s="10"/>
      <c r="R150" s="10"/>
      <c r="S150" s="10"/>
      <c r="T150" s="10"/>
      <c r="U150" s="10"/>
      <c r="V150" s="10"/>
      <c r="W150" s="10"/>
      <c r="X150" s="10"/>
      <c r="Y150" s="10">
        <f t="shared" si="1"/>
        <v>0.45</v>
      </c>
      <c r="Z150" s="10">
        <f t="shared" si="2"/>
        <v>0.06</v>
      </c>
      <c r="AA150" s="10">
        <f t="shared" si="9"/>
        <v>0.28</v>
      </c>
      <c r="AB150" s="10"/>
    </row>
    <row r="151">
      <c r="A151" s="11" t="s">
        <v>83</v>
      </c>
      <c r="B151" s="11" t="s">
        <v>84</v>
      </c>
      <c r="C151" s="11">
        <v>46.866</v>
      </c>
      <c r="D151" s="11" t="s">
        <v>23</v>
      </c>
      <c r="E151" s="11" t="s">
        <v>47</v>
      </c>
      <c r="F151" s="11">
        <v>3.0</v>
      </c>
      <c r="G151" s="11" t="s">
        <v>85</v>
      </c>
      <c r="H151" s="11">
        <v>769.962</v>
      </c>
      <c r="I151" s="11">
        <v>0.54</v>
      </c>
      <c r="J151" s="11" t="s">
        <v>86</v>
      </c>
      <c r="K151" s="11">
        <v>804.828</v>
      </c>
      <c r="L151" s="11">
        <v>0.02</v>
      </c>
      <c r="M151" s="11" t="s">
        <v>87</v>
      </c>
      <c r="N151" s="11">
        <v>771.72</v>
      </c>
      <c r="O151" s="11">
        <v>0.45</v>
      </c>
      <c r="P151" s="10"/>
      <c r="Q151" s="10"/>
      <c r="R151" s="10"/>
      <c r="S151" s="10"/>
      <c r="T151" s="10"/>
      <c r="U151" s="10"/>
      <c r="V151" s="10"/>
      <c r="W151" s="10"/>
      <c r="X151" s="10"/>
      <c r="Y151" s="10">
        <f t="shared" si="1"/>
        <v>0.45</v>
      </c>
      <c r="Z151" s="10">
        <f t="shared" si="2"/>
        <v>0.09</v>
      </c>
      <c r="AA151" s="10">
        <f t="shared" si="9"/>
        <v>0.425</v>
      </c>
      <c r="AB151" s="10"/>
    </row>
    <row r="152">
      <c r="A152" s="11" t="s">
        <v>83</v>
      </c>
      <c r="B152" s="11" t="s">
        <v>84</v>
      </c>
      <c r="C152" s="11">
        <v>46.866</v>
      </c>
      <c r="D152" s="11" t="s">
        <v>24</v>
      </c>
      <c r="E152" s="11" t="s">
        <v>47</v>
      </c>
      <c r="F152" s="11">
        <v>3.0</v>
      </c>
      <c r="G152" s="11" t="s">
        <v>85</v>
      </c>
      <c r="H152" s="11">
        <v>765.548</v>
      </c>
      <c r="I152" s="11">
        <v>0.71</v>
      </c>
      <c r="J152" s="11" t="s">
        <v>86</v>
      </c>
      <c r="K152" s="11">
        <v>809.242</v>
      </c>
      <c r="L152" s="11">
        <v>0.01</v>
      </c>
      <c r="M152" s="11" t="s">
        <v>87</v>
      </c>
      <c r="N152" s="11">
        <v>774.72</v>
      </c>
      <c r="O152" s="11">
        <v>0.28</v>
      </c>
      <c r="P152" s="10"/>
      <c r="Q152" s="10"/>
      <c r="R152" s="10"/>
      <c r="S152" s="10"/>
      <c r="T152" s="10"/>
      <c r="U152" s="10"/>
      <c r="V152" s="10"/>
      <c r="W152" s="10"/>
      <c r="X152" s="10"/>
      <c r="Y152" s="10">
        <f t="shared" si="1"/>
        <v>0.28</v>
      </c>
      <c r="Z152" s="10">
        <f t="shared" si="2"/>
        <v>0.43</v>
      </c>
      <c r="AA152" s="10">
        <f t="shared" si="9"/>
        <v>0.6425</v>
      </c>
      <c r="AB152" s="10"/>
    </row>
    <row r="153">
      <c r="A153" s="11" t="s">
        <v>83</v>
      </c>
      <c r="B153" s="11" t="s">
        <v>84</v>
      </c>
      <c r="C153" s="11">
        <v>46.866</v>
      </c>
      <c r="D153" s="11" t="s">
        <v>25</v>
      </c>
      <c r="E153" s="11" t="s">
        <v>47</v>
      </c>
      <c r="F153" s="11">
        <v>3.0</v>
      </c>
      <c r="G153" s="11" t="s">
        <v>85</v>
      </c>
      <c r="H153" s="11">
        <v>761.134</v>
      </c>
      <c r="I153" s="11">
        <v>0.79</v>
      </c>
      <c r="J153" s="11" t="s">
        <v>86</v>
      </c>
      <c r="K153" s="11">
        <v>813.656</v>
      </c>
      <c r="L153" s="11">
        <v>0.0</v>
      </c>
      <c r="M153" s="11" t="s">
        <v>87</v>
      </c>
      <c r="N153" s="11">
        <v>774.79</v>
      </c>
      <c r="O153" s="11">
        <v>0.2</v>
      </c>
      <c r="P153" s="10"/>
      <c r="Q153" s="10"/>
      <c r="R153" s="10"/>
      <c r="S153" s="10"/>
      <c r="T153" s="10"/>
      <c r="U153" s="10"/>
      <c r="V153" s="10"/>
      <c r="W153" s="10"/>
      <c r="X153" s="10"/>
      <c r="Y153" s="10">
        <f t="shared" si="1"/>
        <v>0.2</v>
      </c>
      <c r="Z153" s="10">
        <f t="shared" si="2"/>
        <v>0.59</v>
      </c>
      <c r="AA153" s="10">
        <f t="shared" si="9"/>
        <v>0.7775</v>
      </c>
      <c r="AB153" s="10"/>
    </row>
    <row r="154">
      <c r="A154" s="11" t="s">
        <v>83</v>
      </c>
      <c r="B154" s="11" t="s">
        <v>84</v>
      </c>
      <c r="C154" s="11">
        <v>46.866</v>
      </c>
      <c r="D154" s="11" t="s">
        <v>30</v>
      </c>
      <c r="E154" s="11" t="s">
        <v>47</v>
      </c>
      <c r="F154" s="11">
        <v>3.0</v>
      </c>
      <c r="G154" s="11" t="s">
        <v>85</v>
      </c>
      <c r="H154" s="11">
        <v>757.134</v>
      </c>
      <c r="I154" s="11">
        <v>0.9</v>
      </c>
      <c r="J154" s="11" t="s">
        <v>86</v>
      </c>
      <c r="K154" s="11">
        <v>817.656</v>
      </c>
      <c r="L154" s="11">
        <v>0.0</v>
      </c>
      <c r="M154" s="11" t="s">
        <v>87</v>
      </c>
      <c r="N154" s="11">
        <v>778.79</v>
      </c>
      <c r="O154" s="11">
        <v>0.1</v>
      </c>
      <c r="P154" s="10"/>
      <c r="Q154" s="10"/>
      <c r="R154" s="10"/>
      <c r="S154" s="10"/>
      <c r="T154" s="10"/>
      <c r="U154" s="10"/>
      <c r="V154" s="10"/>
      <c r="W154" s="10"/>
      <c r="X154" s="10"/>
      <c r="Y154" s="10">
        <f t="shared" si="1"/>
        <v>0.1</v>
      </c>
      <c r="Z154" s="10">
        <f t="shared" si="2"/>
        <v>0.8</v>
      </c>
      <c r="AA154" s="10">
        <f t="shared" si="9"/>
        <v>0.875</v>
      </c>
      <c r="AB154" s="10"/>
    </row>
    <row r="155">
      <c r="A155" s="11" t="s">
        <v>83</v>
      </c>
      <c r="B155" s="11" t="s">
        <v>87</v>
      </c>
      <c r="C155" s="11">
        <v>36.28</v>
      </c>
      <c r="D155" s="11" t="s">
        <v>17</v>
      </c>
      <c r="E155" s="11" t="s">
        <v>47</v>
      </c>
      <c r="F155" s="11">
        <v>3.0</v>
      </c>
      <c r="G155" s="11" t="s">
        <v>84</v>
      </c>
      <c r="H155" s="11">
        <v>798.586</v>
      </c>
      <c r="I155" s="11">
        <v>0.35</v>
      </c>
      <c r="J155" s="11" t="s">
        <v>86</v>
      </c>
      <c r="K155" s="11">
        <v>798.586</v>
      </c>
      <c r="L155" s="11">
        <v>0.35</v>
      </c>
      <c r="M155" s="11" t="s">
        <v>85</v>
      </c>
      <c r="N155" s="11">
        <v>800.586</v>
      </c>
      <c r="O155" s="11">
        <v>0.29</v>
      </c>
      <c r="P155" s="10"/>
      <c r="Q155" s="10"/>
      <c r="R155" s="10"/>
      <c r="S155" s="10"/>
      <c r="T155" s="10"/>
      <c r="U155" s="10"/>
      <c r="V155" s="10"/>
      <c r="W155" s="10"/>
      <c r="X155" s="10"/>
      <c r="Y155" s="10">
        <f t="shared" si="1"/>
        <v>0.35</v>
      </c>
      <c r="Z155" s="10">
        <f t="shared" si="2"/>
        <v>0</v>
      </c>
      <c r="AA155" s="10"/>
      <c r="AB155" s="10"/>
    </row>
    <row r="156">
      <c r="A156" s="11" t="s">
        <v>83</v>
      </c>
      <c r="B156" s="11" t="s">
        <v>87</v>
      </c>
      <c r="C156" s="11">
        <v>36.28</v>
      </c>
      <c r="D156" s="11" t="s">
        <v>19</v>
      </c>
      <c r="E156" s="11" t="s">
        <v>47</v>
      </c>
      <c r="F156" s="11">
        <v>3.0</v>
      </c>
      <c r="G156" s="11" t="s">
        <v>84</v>
      </c>
      <c r="H156" s="11">
        <v>794.758</v>
      </c>
      <c r="I156" s="11">
        <v>0.4</v>
      </c>
      <c r="J156" s="11" t="s">
        <v>86</v>
      </c>
      <c r="K156" s="11">
        <v>794.758</v>
      </c>
      <c r="L156" s="11">
        <v>0.4</v>
      </c>
      <c r="M156" s="11" t="s">
        <v>85</v>
      </c>
      <c r="N156" s="11">
        <v>801.586</v>
      </c>
      <c r="O156" s="11">
        <v>0.2</v>
      </c>
      <c r="P156" s="10"/>
      <c r="Q156" s="10"/>
      <c r="R156" s="10"/>
      <c r="S156" s="10"/>
      <c r="T156" s="10"/>
      <c r="U156" s="10"/>
      <c r="V156" s="10"/>
      <c r="W156" s="10"/>
      <c r="X156" s="10"/>
      <c r="Y156" s="10">
        <f t="shared" si="1"/>
        <v>0.4</v>
      </c>
      <c r="Z156" s="10">
        <f t="shared" si="2"/>
        <v>0</v>
      </c>
      <c r="AA156" s="10"/>
      <c r="AB156" s="10"/>
    </row>
    <row r="157">
      <c r="A157" s="11" t="s">
        <v>83</v>
      </c>
      <c r="B157" s="11" t="s">
        <v>87</v>
      </c>
      <c r="C157" s="11">
        <v>36.28</v>
      </c>
      <c r="D157" s="11" t="s">
        <v>20</v>
      </c>
      <c r="E157" s="11" t="s">
        <v>47</v>
      </c>
      <c r="F157" s="11">
        <v>3.0</v>
      </c>
      <c r="G157" s="11" t="s">
        <v>84</v>
      </c>
      <c r="H157" s="11">
        <v>790.516</v>
      </c>
      <c r="I157" s="11">
        <v>0.44</v>
      </c>
      <c r="J157" s="11" t="s">
        <v>86</v>
      </c>
      <c r="K157" s="11">
        <v>790.516</v>
      </c>
      <c r="L157" s="11">
        <v>0.44</v>
      </c>
      <c r="M157" s="11" t="s">
        <v>85</v>
      </c>
      <c r="N157" s="11">
        <v>804.172</v>
      </c>
      <c r="O157" s="11">
        <v>0.11</v>
      </c>
      <c r="P157" s="10"/>
      <c r="Q157" s="10"/>
      <c r="R157" s="10"/>
      <c r="S157" s="10"/>
      <c r="T157" s="10"/>
      <c r="U157" s="10"/>
      <c r="V157" s="10"/>
      <c r="W157" s="10"/>
      <c r="X157" s="10"/>
      <c r="Y157" s="10">
        <f t="shared" si="1"/>
        <v>0.44</v>
      </c>
      <c r="Z157" s="10">
        <f t="shared" si="2"/>
        <v>0</v>
      </c>
      <c r="AA157" s="10"/>
      <c r="AB157" s="10"/>
    </row>
    <row r="158">
      <c r="A158" s="11" t="s">
        <v>83</v>
      </c>
      <c r="B158" s="11" t="s">
        <v>87</v>
      </c>
      <c r="C158" s="11">
        <v>36.28</v>
      </c>
      <c r="D158" s="11" t="s">
        <v>21</v>
      </c>
      <c r="E158" s="11" t="s">
        <v>47</v>
      </c>
      <c r="F158" s="11">
        <v>3.0</v>
      </c>
      <c r="G158" s="11" t="s">
        <v>84</v>
      </c>
      <c r="H158" s="11">
        <v>787.102</v>
      </c>
      <c r="I158" s="11">
        <v>0.49</v>
      </c>
      <c r="J158" s="11" t="s">
        <v>86</v>
      </c>
      <c r="K158" s="11">
        <v>788.274</v>
      </c>
      <c r="L158" s="11">
        <v>0.43</v>
      </c>
      <c r="M158" s="11" t="s">
        <v>85</v>
      </c>
      <c r="N158" s="11">
        <v>805.586</v>
      </c>
      <c r="O158" s="11">
        <v>0.08</v>
      </c>
      <c r="P158" s="10"/>
      <c r="Q158" s="10"/>
      <c r="R158" s="10"/>
      <c r="S158" s="10"/>
      <c r="T158" s="10"/>
      <c r="U158" s="10"/>
      <c r="V158" s="10"/>
      <c r="W158" s="10"/>
      <c r="X158" s="10"/>
      <c r="Y158" s="10">
        <f t="shared" si="1"/>
        <v>0.43</v>
      </c>
      <c r="Z158" s="10">
        <f t="shared" si="2"/>
        <v>0.06</v>
      </c>
      <c r="AA158" s="10"/>
      <c r="AB158" s="10"/>
    </row>
    <row r="159">
      <c r="A159" s="11" t="s">
        <v>83</v>
      </c>
      <c r="B159" s="11" t="s">
        <v>87</v>
      </c>
      <c r="C159" s="11">
        <v>36.28</v>
      </c>
      <c r="D159" s="11" t="s">
        <v>22</v>
      </c>
      <c r="E159" s="11" t="s">
        <v>47</v>
      </c>
      <c r="F159" s="11">
        <v>3.0</v>
      </c>
      <c r="G159" s="11" t="s">
        <v>84</v>
      </c>
      <c r="H159" s="11">
        <v>783.688</v>
      </c>
      <c r="I159" s="11">
        <v>0.59</v>
      </c>
      <c r="J159" s="11" t="s">
        <v>86</v>
      </c>
      <c r="K159" s="11">
        <v>788.516</v>
      </c>
      <c r="L159" s="11">
        <v>0.36</v>
      </c>
      <c r="M159" s="11" t="s">
        <v>85</v>
      </c>
      <c r="N159" s="11">
        <v>807.828</v>
      </c>
      <c r="O159" s="11">
        <v>0.05</v>
      </c>
      <c r="P159" s="10"/>
      <c r="Q159" s="10"/>
      <c r="R159" s="10"/>
      <c r="S159" s="10"/>
      <c r="T159" s="10"/>
      <c r="U159" s="10"/>
      <c r="V159" s="10"/>
      <c r="W159" s="10"/>
      <c r="X159" s="10"/>
      <c r="Y159" s="10">
        <f t="shared" si="1"/>
        <v>0.36</v>
      </c>
      <c r="Z159" s="10">
        <f t="shared" si="2"/>
        <v>0.23</v>
      </c>
      <c r="AA159" s="10"/>
      <c r="AB159" s="10"/>
    </row>
    <row r="160">
      <c r="A160" s="11" t="s">
        <v>83</v>
      </c>
      <c r="B160" s="11" t="s">
        <v>87</v>
      </c>
      <c r="C160" s="11">
        <v>36.28</v>
      </c>
      <c r="D160" s="11" t="s">
        <v>23</v>
      </c>
      <c r="E160" s="11" t="s">
        <v>47</v>
      </c>
      <c r="F160" s="11">
        <v>3.0</v>
      </c>
      <c r="G160" s="11" t="s">
        <v>84</v>
      </c>
      <c r="H160" s="11">
        <v>779.446</v>
      </c>
      <c r="I160" s="11">
        <v>0.66</v>
      </c>
      <c r="J160" s="11" t="s">
        <v>86</v>
      </c>
      <c r="K160" s="11">
        <v>786.758</v>
      </c>
      <c r="L160" s="11">
        <v>0.32</v>
      </c>
      <c r="M160" s="11" t="s">
        <v>85</v>
      </c>
      <c r="N160" s="11">
        <v>812.07</v>
      </c>
      <c r="O160" s="11">
        <v>0.03</v>
      </c>
      <c r="P160" s="10"/>
      <c r="Q160" s="10"/>
      <c r="R160" s="10"/>
      <c r="S160" s="10"/>
      <c r="T160" s="10"/>
      <c r="U160" s="10"/>
      <c r="V160" s="10"/>
      <c r="W160" s="10"/>
      <c r="X160" s="10"/>
      <c r="Y160" s="10">
        <f t="shared" si="1"/>
        <v>0.32</v>
      </c>
      <c r="Z160" s="10">
        <f t="shared" si="2"/>
        <v>0.34</v>
      </c>
      <c r="AA160" s="10"/>
      <c r="AB160" s="10"/>
    </row>
    <row r="161">
      <c r="A161" s="11" t="s">
        <v>83</v>
      </c>
      <c r="B161" s="11" t="s">
        <v>87</v>
      </c>
      <c r="C161" s="11">
        <v>36.28</v>
      </c>
      <c r="D161" s="11" t="s">
        <v>24</v>
      </c>
      <c r="E161" s="11" t="s">
        <v>47</v>
      </c>
      <c r="F161" s="11">
        <v>3.0</v>
      </c>
      <c r="G161" s="11" t="s">
        <v>84</v>
      </c>
      <c r="H161" s="11">
        <v>775.204</v>
      </c>
      <c r="I161" s="11">
        <v>0.77</v>
      </c>
      <c r="J161" s="11" t="s">
        <v>86</v>
      </c>
      <c r="K161" s="11">
        <v>787.93</v>
      </c>
      <c r="L161" s="11">
        <v>0.22</v>
      </c>
      <c r="M161" s="11" t="s">
        <v>85</v>
      </c>
      <c r="N161" s="11">
        <v>816.312</v>
      </c>
      <c r="O161" s="11">
        <v>0.01</v>
      </c>
      <c r="P161" s="10"/>
      <c r="Q161" s="10"/>
      <c r="R161" s="10"/>
      <c r="S161" s="10"/>
      <c r="T161" s="10"/>
      <c r="U161" s="10"/>
      <c r="V161" s="10"/>
      <c r="W161" s="10"/>
      <c r="X161" s="10"/>
      <c r="Y161" s="10">
        <f t="shared" si="1"/>
        <v>0.22</v>
      </c>
      <c r="Z161" s="10">
        <f t="shared" si="2"/>
        <v>0.55</v>
      </c>
      <c r="AA161" s="10"/>
      <c r="AB161" s="10"/>
    </row>
    <row r="162">
      <c r="A162" s="11" t="s">
        <v>83</v>
      </c>
      <c r="B162" s="11" t="s">
        <v>87</v>
      </c>
      <c r="C162" s="11">
        <v>36.28</v>
      </c>
      <c r="D162" s="11" t="s">
        <v>25</v>
      </c>
      <c r="E162" s="11" t="s">
        <v>47</v>
      </c>
      <c r="F162" s="11">
        <v>3.0</v>
      </c>
      <c r="G162" s="11" t="s">
        <v>84</v>
      </c>
      <c r="H162" s="11">
        <v>770.962</v>
      </c>
      <c r="I162" s="11">
        <v>0.85</v>
      </c>
      <c r="J162" s="11" t="s">
        <v>86</v>
      </c>
      <c r="K162" s="11">
        <v>788.516</v>
      </c>
      <c r="L162" s="11">
        <v>0.15</v>
      </c>
      <c r="M162" s="11" t="s">
        <v>85</v>
      </c>
      <c r="N162" s="11">
        <v>820.554</v>
      </c>
      <c r="O162" s="11">
        <v>0.01</v>
      </c>
      <c r="P162" s="10"/>
      <c r="Q162" s="10"/>
      <c r="R162" s="10"/>
      <c r="S162" s="10"/>
      <c r="T162" s="10"/>
      <c r="U162" s="10"/>
      <c r="V162" s="10"/>
      <c r="W162" s="10"/>
      <c r="X162" s="10"/>
      <c r="Y162" s="10">
        <f t="shared" si="1"/>
        <v>0.15</v>
      </c>
      <c r="Z162" s="10">
        <f t="shared" si="2"/>
        <v>0.7</v>
      </c>
      <c r="AA162" s="10"/>
      <c r="AB162" s="10"/>
    </row>
    <row r="163">
      <c r="A163" s="11" t="s">
        <v>83</v>
      </c>
      <c r="B163" s="11" t="s">
        <v>87</v>
      </c>
      <c r="C163" s="11">
        <v>36.28</v>
      </c>
      <c r="D163" s="11" t="s">
        <v>30</v>
      </c>
      <c r="E163" s="11" t="s">
        <v>47</v>
      </c>
      <c r="F163" s="11">
        <v>3.0</v>
      </c>
      <c r="G163" s="11" t="s">
        <v>84</v>
      </c>
      <c r="H163" s="11">
        <v>767.134</v>
      </c>
      <c r="I163" s="11">
        <v>0.89</v>
      </c>
      <c r="J163" s="11" t="s">
        <v>86</v>
      </c>
      <c r="K163" s="11">
        <v>788.688</v>
      </c>
      <c r="L163" s="11">
        <v>0.1</v>
      </c>
      <c r="M163" s="11" t="s">
        <v>85</v>
      </c>
      <c r="N163" s="11">
        <v>824.382</v>
      </c>
      <c r="O163" s="11">
        <v>0.0</v>
      </c>
      <c r="P163" s="10"/>
      <c r="Q163" s="10"/>
      <c r="R163" s="10"/>
      <c r="S163" s="10"/>
      <c r="T163" s="10"/>
      <c r="U163" s="10"/>
      <c r="V163" s="10"/>
      <c r="W163" s="10"/>
      <c r="X163" s="10"/>
      <c r="Y163" s="10">
        <f t="shared" si="1"/>
        <v>0.1</v>
      </c>
      <c r="Z163" s="10">
        <f t="shared" si="2"/>
        <v>0.79</v>
      </c>
      <c r="AA163" s="10"/>
      <c r="AB163" s="10"/>
    </row>
    <row r="164">
      <c r="A164" s="11" t="s">
        <v>83</v>
      </c>
      <c r="B164" s="11" t="s">
        <v>48</v>
      </c>
      <c r="C164" s="11">
        <v>47.452</v>
      </c>
      <c r="D164" s="11" t="s">
        <v>17</v>
      </c>
      <c r="E164" s="11" t="s">
        <v>47</v>
      </c>
      <c r="F164" s="11">
        <v>3.0</v>
      </c>
      <c r="G164" s="11" t="s">
        <v>88</v>
      </c>
      <c r="H164" s="11">
        <v>796.172</v>
      </c>
      <c r="I164" s="11">
        <v>0.37</v>
      </c>
      <c r="J164" s="11" t="s">
        <v>89</v>
      </c>
      <c r="K164" s="11">
        <v>799.586</v>
      </c>
      <c r="L164" s="11">
        <v>0.26</v>
      </c>
      <c r="M164" s="11" t="s">
        <v>75</v>
      </c>
      <c r="N164" s="11">
        <v>796.172</v>
      </c>
      <c r="O164" s="11">
        <v>0.37</v>
      </c>
      <c r="P164" s="10"/>
      <c r="Q164" s="10"/>
      <c r="R164" s="10"/>
      <c r="S164" s="10"/>
      <c r="T164" s="10"/>
      <c r="U164" s="10"/>
      <c r="V164" s="10"/>
      <c r="W164" s="10"/>
      <c r="X164" s="10"/>
      <c r="Y164" s="10">
        <f t="shared" si="1"/>
        <v>0.37</v>
      </c>
      <c r="Z164" s="10">
        <f t="shared" si="2"/>
        <v>0</v>
      </c>
      <c r="AA164" s="10"/>
      <c r="AB164" s="10"/>
    </row>
    <row r="165">
      <c r="A165" s="11" t="s">
        <v>83</v>
      </c>
      <c r="B165" s="11" t="s">
        <v>48</v>
      </c>
      <c r="C165" s="11">
        <v>47.452</v>
      </c>
      <c r="D165" s="11" t="s">
        <v>19</v>
      </c>
      <c r="E165" s="11" t="s">
        <v>47</v>
      </c>
      <c r="F165" s="11">
        <v>3.0</v>
      </c>
      <c r="G165" s="11" t="s">
        <v>88</v>
      </c>
      <c r="H165" s="11">
        <v>790.93</v>
      </c>
      <c r="I165" s="11">
        <v>0.39</v>
      </c>
      <c r="J165" s="11" t="s">
        <v>89</v>
      </c>
      <c r="K165" s="11">
        <v>796.828</v>
      </c>
      <c r="L165" s="11">
        <v>0.22</v>
      </c>
      <c r="M165" s="11" t="s">
        <v>75</v>
      </c>
      <c r="N165" s="11">
        <v>790.93</v>
      </c>
      <c r="O165" s="11">
        <v>0.39</v>
      </c>
      <c r="P165" s="10"/>
      <c r="Q165" s="10"/>
      <c r="R165" s="10"/>
      <c r="S165" s="10"/>
      <c r="T165" s="10"/>
      <c r="U165" s="10"/>
      <c r="V165" s="10"/>
      <c r="W165" s="10"/>
      <c r="X165" s="10"/>
      <c r="Y165" s="10">
        <f t="shared" si="1"/>
        <v>0.39</v>
      </c>
      <c r="Z165" s="10">
        <f t="shared" si="2"/>
        <v>0</v>
      </c>
      <c r="AA165" s="10"/>
      <c r="AB165" s="10"/>
    </row>
    <row r="166">
      <c r="A166" s="11" t="s">
        <v>83</v>
      </c>
      <c r="B166" s="11" t="s">
        <v>48</v>
      </c>
      <c r="C166" s="11">
        <v>47.452</v>
      </c>
      <c r="D166" s="11" t="s">
        <v>20</v>
      </c>
      <c r="E166" s="11" t="s">
        <v>47</v>
      </c>
      <c r="F166" s="11">
        <v>3.0</v>
      </c>
      <c r="G166" s="11" t="s">
        <v>88</v>
      </c>
      <c r="H166" s="11">
        <v>785.274</v>
      </c>
      <c r="I166" s="11">
        <v>0.41</v>
      </c>
      <c r="J166" s="11" t="s">
        <v>89</v>
      </c>
      <c r="K166" s="11">
        <v>793.414</v>
      </c>
      <c r="L166" s="11">
        <v>0.18</v>
      </c>
      <c r="M166" s="11" t="s">
        <v>75</v>
      </c>
      <c r="N166" s="11">
        <v>785.274</v>
      </c>
      <c r="O166" s="11">
        <v>0.41</v>
      </c>
      <c r="P166" s="10"/>
      <c r="Q166" s="10"/>
      <c r="R166" s="10"/>
      <c r="S166" s="10"/>
      <c r="T166" s="10"/>
      <c r="U166" s="10"/>
      <c r="V166" s="10"/>
      <c r="W166" s="10"/>
      <c r="X166" s="10"/>
      <c r="Y166" s="10">
        <f t="shared" si="1"/>
        <v>0.41</v>
      </c>
      <c r="Z166" s="10">
        <f t="shared" si="2"/>
        <v>0</v>
      </c>
      <c r="AA166" s="10"/>
      <c r="AB166" s="10"/>
    </row>
    <row r="167">
      <c r="A167" s="11" t="s">
        <v>83</v>
      </c>
      <c r="B167" s="11" t="s">
        <v>48</v>
      </c>
      <c r="C167" s="11">
        <v>47.452</v>
      </c>
      <c r="D167" s="11" t="s">
        <v>21</v>
      </c>
      <c r="E167" s="11" t="s">
        <v>47</v>
      </c>
      <c r="F167" s="11">
        <v>3.0</v>
      </c>
      <c r="G167" s="11" t="s">
        <v>88</v>
      </c>
      <c r="H167" s="11">
        <v>780.446</v>
      </c>
      <c r="I167" s="11">
        <v>0.47</v>
      </c>
      <c r="J167" s="11" t="s">
        <v>89</v>
      </c>
      <c r="K167" s="11">
        <v>795.414</v>
      </c>
      <c r="L167" s="11">
        <v>0.11</v>
      </c>
      <c r="M167" s="11" t="s">
        <v>75</v>
      </c>
      <c r="N167" s="11">
        <v>781.618</v>
      </c>
      <c r="O167" s="11">
        <v>0.42</v>
      </c>
      <c r="P167" s="10"/>
      <c r="Q167" s="10"/>
      <c r="R167" s="10"/>
      <c r="S167" s="10"/>
      <c r="T167" s="10"/>
      <c r="U167" s="10"/>
      <c r="V167" s="10"/>
      <c r="W167" s="10"/>
      <c r="X167" s="10"/>
      <c r="Y167" s="10">
        <f t="shared" si="1"/>
        <v>0.42</v>
      </c>
      <c r="Z167" s="10">
        <f t="shared" si="2"/>
        <v>0.05</v>
      </c>
      <c r="AA167" s="10"/>
      <c r="AB167" s="10"/>
    </row>
    <row r="168">
      <c r="A168" s="11" t="s">
        <v>83</v>
      </c>
      <c r="B168" s="11" t="s">
        <v>48</v>
      </c>
      <c r="C168" s="11">
        <v>47.452</v>
      </c>
      <c r="D168" s="11" t="s">
        <v>22</v>
      </c>
      <c r="E168" s="11" t="s">
        <v>47</v>
      </c>
      <c r="F168" s="11">
        <v>3.0</v>
      </c>
      <c r="G168" s="11" t="s">
        <v>88</v>
      </c>
      <c r="H168" s="11">
        <v>776.446</v>
      </c>
      <c r="I168" s="11">
        <v>0.55</v>
      </c>
      <c r="J168" s="11" t="s">
        <v>89</v>
      </c>
      <c r="K168" s="11">
        <v>799.414</v>
      </c>
      <c r="L168" s="11">
        <v>0.06</v>
      </c>
      <c r="M168" s="11" t="s">
        <v>75</v>
      </c>
      <c r="N168" s="11">
        <v>779.618</v>
      </c>
      <c r="O168" s="11">
        <v>0.4</v>
      </c>
      <c r="P168" s="10"/>
      <c r="Q168" s="10"/>
      <c r="R168" s="10"/>
      <c r="S168" s="10"/>
      <c r="T168" s="10"/>
      <c r="U168" s="10"/>
      <c r="V168" s="10"/>
      <c r="W168" s="10"/>
      <c r="X168" s="10"/>
      <c r="Y168" s="10">
        <f t="shared" si="1"/>
        <v>0.4</v>
      </c>
      <c r="Z168" s="10">
        <f t="shared" si="2"/>
        <v>0.15</v>
      </c>
      <c r="AA168" s="10"/>
      <c r="AB168" s="10"/>
    </row>
    <row r="169">
      <c r="A169" s="11" t="s">
        <v>83</v>
      </c>
      <c r="B169" s="11" t="s">
        <v>48</v>
      </c>
      <c r="C169" s="11">
        <v>47.452</v>
      </c>
      <c r="D169" s="11" t="s">
        <v>23</v>
      </c>
      <c r="E169" s="11" t="s">
        <v>47</v>
      </c>
      <c r="F169" s="11">
        <v>3.0</v>
      </c>
      <c r="G169" s="11" t="s">
        <v>88</v>
      </c>
      <c r="H169" s="11">
        <v>771.204</v>
      </c>
      <c r="I169" s="11">
        <v>0.71</v>
      </c>
      <c r="J169" s="11" t="s">
        <v>89</v>
      </c>
      <c r="K169" s="11">
        <v>796.898</v>
      </c>
      <c r="L169" s="11">
        <v>0.05</v>
      </c>
      <c r="M169" s="11" t="s">
        <v>75</v>
      </c>
      <c r="N169" s="11">
        <v>782.032</v>
      </c>
      <c r="O169" s="11">
        <v>0.24</v>
      </c>
      <c r="P169" s="10"/>
      <c r="Q169" s="10"/>
      <c r="R169" s="10"/>
      <c r="S169" s="10"/>
      <c r="T169" s="10"/>
      <c r="U169" s="10"/>
      <c r="V169" s="10"/>
      <c r="W169" s="10"/>
      <c r="X169" s="10"/>
      <c r="Y169" s="10">
        <f t="shared" si="1"/>
        <v>0.24</v>
      </c>
      <c r="Z169" s="10">
        <f t="shared" si="2"/>
        <v>0.47</v>
      </c>
      <c r="AA169" s="10"/>
      <c r="AB169" s="10"/>
    </row>
    <row r="170">
      <c r="A170" s="11" t="s">
        <v>83</v>
      </c>
      <c r="B170" s="11" t="s">
        <v>48</v>
      </c>
      <c r="C170" s="11">
        <v>47.452</v>
      </c>
      <c r="D170" s="11" t="s">
        <v>24</v>
      </c>
      <c r="E170" s="11" t="s">
        <v>47</v>
      </c>
      <c r="F170" s="11">
        <v>3.0</v>
      </c>
      <c r="G170" s="11" t="s">
        <v>88</v>
      </c>
      <c r="H170" s="11">
        <v>766.79</v>
      </c>
      <c r="I170" s="11">
        <v>0.84</v>
      </c>
      <c r="J170" s="11" t="s">
        <v>89</v>
      </c>
      <c r="K170" s="11">
        <v>795.656</v>
      </c>
      <c r="L170" s="11">
        <v>0.05</v>
      </c>
      <c r="M170" s="11" t="s">
        <v>75</v>
      </c>
      <c r="N170" s="11">
        <v>786.446</v>
      </c>
      <c r="O170" s="11">
        <v>0.12</v>
      </c>
      <c r="P170" s="10"/>
      <c r="Q170" s="10"/>
      <c r="R170" s="10"/>
      <c r="S170" s="10"/>
      <c r="T170" s="10"/>
      <c r="U170" s="10"/>
      <c r="V170" s="10"/>
      <c r="W170" s="10"/>
      <c r="X170" s="10"/>
      <c r="Y170" s="10">
        <f t="shared" si="1"/>
        <v>0.12</v>
      </c>
      <c r="Z170" s="10">
        <f t="shared" si="2"/>
        <v>0.72</v>
      </c>
      <c r="AA170" s="10"/>
      <c r="AB170" s="10"/>
    </row>
    <row r="171">
      <c r="A171" s="11" t="s">
        <v>83</v>
      </c>
      <c r="B171" s="11" t="s">
        <v>48</v>
      </c>
      <c r="C171" s="11">
        <v>47.452</v>
      </c>
      <c r="D171" s="11" t="s">
        <v>25</v>
      </c>
      <c r="E171" s="11" t="s">
        <v>47</v>
      </c>
      <c r="F171" s="11">
        <v>3.0</v>
      </c>
      <c r="G171" s="11" t="s">
        <v>88</v>
      </c>
      <c r="H171" s="11">
        <v>761.962</v>
      </c>
      <c r="I171" s="11">
        <v>0.92</v>
      </c>
      <c r="J171" s="11" t="s">
        <v>89</v>
      </c>
      <c r="K171" s="11">
        <v>797.414</v>
      </c>
      <c r="L171" s="11">
        <v>0.03</v>
      </c>
      <c r="M171" s="11" t="s">
        <v>75</v>
      </c>
      <c r="N171" s="11">
        <v>791.274</v>
      </c>
      <c r="O171" s="11">
        <v>0.05</v>
      </c>
      <c r="P171" s="10"/>
      <c r="Q171" s="10"/>
      <c r="R171" s="10"/>
      <c r="S171" s="10"/>
      <c r="T171" s="10"/>
      <c r="U171" s="10"/>
      <c r="V171" s="10"/>
      <c r="W171" s="10"/>
      <c r="X171" s="10"/>
      <c r="Y171" s="10">
        <f t="shared" si="1"/>
        <v>0.05</v>
      </c>
      <c r="Z171" s="10">
        <f t="shared" si="2"/>
        <v>0.87</v>
      </c>
      <c r="AA171" s="10"/>
      <c r="AB171" s="10"/>
    </row>
    <row r="172">
      <c r="A172" s="11" t="s">
        <v>83</v>
      </c>
      <c r="B172" s="11" t="s">
        <v>48</v>
      </c>
      <c r="C172" s="11">
        <v>47.452</v>
      </c>
      <c r="D172" s="11" t="s">
        <v>30</v>
      </c>
      <c r="E172" s="11" t="s">
        <v>47</v>
      </c>
      <c r="F172" s="11">
        <v>3.0</v>
      </c>
      <c r="G172" s="11" t="s">
        <v>88</v>
      </c>
      <c r="H172" s="11">
        <v>757.962</v>
      </c>
      <c r="I172" s="11">
        <v>0.96</v>
      </c>
      <c r="J172" s="11" t="s">
        <v>89</v>
      </c>
      <c r="K172" s="11">
        <v>796.344</v>
      </c>
      <c r="L172" s="11">
        <v>0.02</v>
      </c>
      <c r="M172" s="11" t="s">
        <v>75</v>
      </c>
      <c r="N172" s="11">
        <v>795.274</v>
      </c>
      <c r="O172" s="11">
        <v>0.02</v>
      </c>
      <c r="P172" s="10"/>
      <c r="Q172" s="10"/>
      <c r="R172" s="10"/>
      <c r="S172" s="10"/>
      <c r="T172" s="10"/>
      <c r="U172" s="10"/>
      <c r="V172" s="10"/>
      <c r="W172" s="10"/>
      <c r="X172" s="10"/>
      <c r="Y172" s="10">
        <f t="shared" si="1"/>
        <v>0.02</v>
      </c>
      <c r="Z172" s="10">
        <f t="shared" si="2"/>
        <v>0.94</v>
      </c>
      <c r="AA172" s="10"/>
      <c r="AB172" s="10"/>
    </row>
    <row r="173">
      <c r="A173" s="11" t="s">
        <v>83</v>
      </c>
      <c r="B173" s="11" t="s">
        <v>75</v>
      </c>
      <c r="C173" s="11">
        <v>39.312</v>
      </c>
      <c r="D173" s="11" t="s">
        <v>17</v>
      </c>
      <c r="E173" s="11" t="s">
        <v>47</v>
      </c>
      <c r="F173" s="11">
        <v>3.0</v>
      </c>
      <c r="G173" s="11" t="s">
        <v>89</v>
      </c>
      <c r="H173" s="11">
        <v>798.0</v>
      </c>
      <c r="I173" s="11">
        <v>0.37</v>
      </c>
      <c r="J173" s="11" t="s">
        <v>88</v>
      </c>
      <c r="K173" s="11">
        <v>802.0</v>
      </c>
      <c r="L173" s="11">
        <v>0.25</v>
      </c>
      <c r="M173" s="11" t="s">
        <v>48</v>
      </c>
      <c r="N173" s="11">
        <v>798.0</v>
      </c>
      <c r="O173" s="11">
        <v>0.37</v>
      </c>
      <c r="P173" s="10"/>
      <c r="Q173" s="10"/>
      <c r="R173" s="10"/>
      <c r="S173" s="10"/>
      <c r="T173" s="10"/>
      <c r="U173" s="10"/>
      <c r="V173" s="10"/>
      <c r="W173" s="10"/>
      <c r="X173" s="10"/>
      <c r="Y173" s="10">
        <f t="shared" si="1"/>
        <v>0.37</v>
      </c>
      <c r="Z173" s="10">
        <f t="shared" si="2"/>
        <v>0</v>
      </c>
      <c r="AA173" s="10"/>
      <c r="AB173" s="10"/>
    </row>
    <row r="174">
      <c r="A174" s="11" t="s">
        <v>83</v>
      </c>
      <c r="B174" s="11" t="s">
        <v>75</v>
      </c>
      <c r="C174" s="11">
        <v>39.312</v>
      </c>
      <c r="D174" s="11" t="s">
        <v>19</v>
      </c>
      <c r="E174" s="11" t="s">
        <v>47</v>
      </c>
      <c r="F174" s="11">
        <v>3.0</v>
      </c>
      <c r="G174" s="11" t="s">
        <v>89</v>
      </c>
      <c r="H174" s="11">
        <v>794.0</v>
      </c>
      <c r="I174" s="11">
        <v>0.47</v>
      </c>
      <c r="J174" s="11" t="s">
        <v>88</v>
      </c>
      <c r="K174" s="11">
        <v>806.0</v>
      </c>
      <c r="L174" s="11">
        <v>0.14</v>
      </c>
      <c r="M174" s="11" t="s">
        <v>48</v>
      </c>
      <c r="N174" s="11">
        <v>795.758</v>
      </c>
      <c r="O174" s="11">
        <v>0.39</v>
      </c>
      <c r="P174" s="10"/>
      <c r="Q174" s="10"/>
      <c r="R174" s="10"/>
      <c r="S174" s="10"/>
      <c r="T174" s="10"/>
      <c r="U174" s="10"/>
      <c r="V174" s="10"/>
      <c r="W174" s="10"/>
      <c r="X174" s="10"/>
      <c r="Y174" s="10">
        <f t="shared" si="1"/>
        <v>0.39</v>
      </c>
      <c r="Z174" s="10">
        <f t="shared" si="2"/>
        <v>0.08</v>
      </c>
      <c r="AA174" s="10"/>
      <c r="AB174" s="10"/>
    </row>
    <row r="175">
      <c r="A175" s="11" t="s">
        <v>83</v>
      </c>
      <c r="B175" s="11" t="s">
        <v>75</v>
      </c>
      <c r="C175" s="11">
        <v>39.312</v>
      </c>
      <c r="D175" s="11" t="s">
        <v>20</v>
      </c>
      <c r="E175" s="11" t="s">
        <v>47</v>
      </c>
      <c r="F175" s="11">
        <v>3.0</v>
      </c>
      <c r="G175" s="11" t="s">
        <v>89</v>
      </c>
      <c r="H175" s="11">
        <v>790.0</v>
      </c>
      <c r="I175" s="11">
        <v>0.56</v>
      </c>
      <c r="J175" s="11" t="s">
        <v>88</v>
      </c>
      <c r="K175" s="11">
        <v>810.0</v>
      </c>
      <c r="L175" s="11">
        <v>0.07</v>
      </c>
      <c r="M175" s="11" t="s">
        <v>48</v>
      </c>
      <c r="N175" s="11">
        <v>794.102</v>
      </c>
      <c r="O175" s="11">
        <v>0.37</v>
      </c>
      <c r="P175" s="10"/>
      <c r="Q175" s="10"/>
      <c r="R175" s="10"/>
      <c r="S175" s="10"/>
      <c r="T175" s="10"/>
      <c r="U175" s="10"/>
      <c r="V175" s="10"/>
      <c r="W175" s="10"/>
      <c r="X175" s="10"/>
      <c r="Y175" s="10">
        <f t="shared" si="1"/>
        <v>0.37</v>
      </c>
      <c r="Z175" s="10">
        <f t="shared" si="2"/>
        <v>0.19</v>
      </c>
      <c r="AA175" s="10"/>
      <c r="AB175" s="10"/>
    </row>
    <row r="176">
      <c r="A176" s="11" t="s">
        <v>83</v>
      </c>
      <c r="B176" s="11" t="s">
        <v>75</v>
      </c>
      <c r="C176" s="11">
        <v>39.312</v>
      </c>
      <c r="D176" s="11" t="s">
        <v>21</v>
      </c>
      <c r="E176" s="11" t="s">
        <v>47</v>
      </c>
      <c r="F176" s="11">
        <v>3.0</v>
      </c>
      <c r="G176" s="11" t="s">
        <v>89</v>
      </c>
      <c r="H176" s="11">
        <v>787.0</v>
      </c>
      <c r="I176" s="11">
        <v>0.68</v>
      </c>
      <c r="J176" s="11" t="s">
        <v>88</v>
      </c>
      <c r="K176" s="11">
        <v>809.726</v>
      </c>
      <c r="L176" s="11">
        <v>0.07</v>
      </c>
      <c r="M176" s="11" t="s">
        <v>48</v>
      </c>
      <c r="N176" s="11">
        <v>797.102</v>
      </c>
      <c r="O176" s="11">
        <v>0.25</v>
      </c>
      <c r="P176" s="10"/>
      <c r="Q176" s="10"/>
      <c r="R176" s="10"/>
      <c r="S176" s="10"/>
      <c r="T176" s="10"/>
      <c r="U176" s="10"/>
      <c r="V176" s="10"/>
      <c r="W176" s="10"/>
      <c r="X176" s="10"/>
      <c r="Y176" s="10">
        <f t="shared" si="1"/>
        <v>0.25</v>
      </c>
      <c r="Z176" s="10">
        <f t="shared" si="2"/>
        <v>0.43</v>
      </c>
      <c r="AA176" s="10"/>
      <c r="AB176" s="10"/>
    </row>
    <row r="177">
      <c r="A177" s="11" t="s">
        <v>83</v>
      </c>
      <c r="B177" s="11" t="s">
        <v>75</v>
      </c>
      <c r="C177" s="11">
        <v>39.312</v>
      </c>
      <c r="D177" s="11" t="s">
        <v>22</v>
      </c>
      <c r="E177" s="11" t="s">
        <v>47</v>
      </c>
      <c r="F177" s="11">
        <v>3.0</v>
      </c>
      <c r="G177" s="11" t="s">
        <v>89</v>
      </c>
      <c r="H177" s="11">
        <v>782.586</v>
      </c>
      <c r="I177" s="11">
        <v>0.8</v>
      </c>
      <c r="J177" s="11" t="s">
        <v>88</v>
      </c>
      <c r="K177" s="11">
        <v>805.312</v>
      </c>
      <c r="L177" s="11">
        <v>0.08</v>
      </c>
      <c r="M177" s="11" t="s">
        <v>48</v>
      </c>
      <c r="N177" s="11">
        <v>801.516</v>
      </c>
      <c r="O177" s="11">
        <v>0.12</v>
      </c>
      <c r="P177" s="10"/>
      <c r="Q177" s="10"/>
      <c r="R177" s="10"/>
      <c r="S177" s="10"/>
      <c r="T177" s="10"/>
      <c r="U177" s="10"/>
      <c r="V177" s="10"/>
      <c r="W177" s="10"/>
      <c r="X177" s="10"/>
      <c r="Y177" s="10">
        <f t="shared" si="1"/>
        <v>0.12</v>
      </c>
      <c r="Z177" s="10">
        <f t="shared" si="2"/>
        <v>0.68</v>
      </c>
      <c r="AA177" s="10"/>
      <c r="AB177" s="10"/>
    </row>
    <row r="178">
      <c r="A178" s="11" t="s">
        <v>83</v>
      </c>
      <c r="B178" s="11" t="s">
        <v>75</v>
      </c>
      <c r="C178" s="11">
        <v>39.312</v>
      </c>
      <c r="D178" s="11" t="s">
        <v>23</v>
      </c>
      <c r="E178" s="11" t="s">
        <v>47</v>
      </c>
      <c r="F178" s="11">
        <v>3.0</v>
      </c>
      <c r="G178" s="11" t="s">
        <v>89</v>
      </c>
      <c r="H178" s="11">
        <v>778.586</v>
      </c>
      <c r="I178" s="11">
        <v>0.87</v>
      </c>
      <c r="J178" s="11" t="s">
        <v>88</v>
      </c>
      <c r="K178" s="11">
        <v>803.07</v>
      </c>
      <c r="L178" s="11">
        <v>0.07</v>
      </c>
      <c r="M178" s="11" t="s">
        <v>48</v>
      </c>
      <c r="N178" s="11">
        <v>805.516</v>
      </c>
      <c r="O178" s="11">
        <v>0.06</v>
      </c>
      <c r="P178" s="10"/>
      <c r="Q178" s="10"/>
      <c r="R178" s="10"/>
      <c r="S178" s="10"/>
      <c r="T178" s="10"/>
      <c r="U178" s="10"/>
      <c r="V178" s="10"/>
      <c r="W178" s="10"/>
      <c r="X178" s="10"/>
      <c r="Y178" s="10">
        <f t="shared" si="1"/>
        <v>0.07</v>
      </c>
      <c r="Z178" s="10">
        <f t="shared" si="2"/>
        <v>0.8</v>
      </c>
      <c r="AA178" s="10"/>
      <c r="AB178" s="10"/>
    </row>
    <row r="179">
      <c r="A179" s="11" t="s">
        <v>83</v>
      </c>
      <c r="B179" s="11" t="s">
        <v>75</v>
      </c>
      <c r="C179" s="11">
        <v>39.312</v>
      </c>
      <c r="D179" s="11" t="s">
        <v>24</v>
      </c>
      <c r="E179" s="11" t="s">
        <v>47</v>
      </c>
      <c r="F179" s="11">
        <v>3.0</v>
      </c>
      <c r="G179" s="11" t="s">
        <v>89</v>
      </c>
      <c r="H179" s="11">
        <v>774.758</v>
      </c>
      <c r="I179" s="11">
        <v>0.92</v>
      </c>
      <c r="J179" s="11" t="s">
        <v>88</v>
      </c>
      <c r="K179" s="11">
        <v>803.828</v>
      </c>
      <c r="L179" s="11">
        <v>0.05</v>
      </c>
      <c r="M179" s="11" t="s">
        <v>48</v>
      </c>
      <c r="N179" s="11">
        <v>809.344</v>
      </c>
      <c r="O179" s="11">
        <v>0.03</v>
      </c>
      <c r="P179" s="10"/>
      <c r="Q179" s="10"/>
      <c r="R179" s="10"/>
      <c r="S179" s="10"/>
      <c r="T179" s="10"/>
      <c r="U179" s="10"/>
      <c r="V179" s="10"/>
      <c r="W179" s="10"/>
      <c r="X179" s="10"/>
      <c r="Y179" s="10">
        <f t="shared" si="1"/>
        <v>0.05</v>
      </c>
      <c r="Z179" s="10">
        <f t="shared" si="2"/>
        <v>0.87</v>
      </c>
      <c r="AA179" s="10"/>
      <c r="AB179" s="10"/>
    </row>
    <row r="180">
      <c r="A180" s="11" t="s">
        <v>83</v>
      </c>
      <c r="B180" s="11" t="s">
        <v>75</v>
      </c>
      <c r="C180" s="11">
        <v>39.312</v>
      </c>
      <c r="D180" s="11" t="s">
        <v>25</v>
      </c>
      <c r="E180" s="11" t="s">
        <v>47</v>
      </c>
      <c r="F180" s="11">
        <v>3.0</v>
      </c>
      <c r="G180" s="11" t="s">
        <v>89</v>
      </c>
      <c r="H180" s="11">
        <v>770.344</v>
      </c>
      <c r="I180" s="11">
        <v>0.97</v>
      </c>
      <c r="J180" s="11" t="s">
        <v>88</v>
      </c>
      <c r="K180" s="11">
        <v>808.242</v>
      </c>
      <c r="L180" s="11">
        <v>0.02</v>
      </c>
      <c r="M180" s="11" t="s">
        <v>48</v>
      </c>
      <c r="N180" s="11">
        <v>813.758</v>
      </c>
      <c r="O180" s="11">
        <v>0.01</v>
      </c>
      <c r="P180" s="10"/>
      <c r="Q180" s="10"/>
      <c r="R180" s="10"/>
      <c r="S180" s="10"/>
      <c r="T180" s="10"/>
      <c r="U180" s="10"/>
      <c r="V180" s="10"/>
      <c r="W180" s="10"/>
      <c r="X180" s="10"/>
      <c r="Y180" s="10">
        <f t="shared" si="1"/>
        <v>0.02</v>
      </c>
      <c r="Z180" s="10">
        <f t="shared" si="2"/>
        <v>0.95</v>
      </c>
      <c r="AA180" s="10"/>
      <c r="AB180" s="10"/>
    </row>
    <row r="181">
      <c r="A181" s="11" t="s">
        <v>83</v>
      </c>
      <c r="B181" s="11" t="s">
        <v>75</v>
      </c>
      <c r="C181" s="11">
        <v>39.312</v>
      </c>
      <c r="D181" s="11" t="s">
        <v>30</v>
      </c>
      <c r="E181" s="11" t="s">
        <v>47</v>
      </c>
      <c r="F181" s="11">
        <v>3.0</v>
      </c>
      <c r="G181" s="11" t="s">
        <v>89</v>
      </c>
      <c r="H181" s="11">
        <v>765.516</v>
      </c>
      <c r="I181" s="11">
        <v>0.98</v>
      </c>
      <c r="J181" s="11" t="s">
        <v>88</v>
      </c>
      <c r="K181" s="11">
        <v>807.758</v>
      </c>
      <c r="L181" s="11">
        <v>0.01</v>
      </c>
      <c r="M181" s="11" t="s">
        <v>48</v>
      </c>
      <c r="N181" s="11">
        <v>815.172</v>
      </c>
      <c r="O181" s="11">
        <v>0.01</v>
      </c>
      <c r="P181" s="10"/>
      <c r="Q181" s="10"/>
      <c r="R181" s="10"/>
      <c r="S181" s="10"/>
      <c r="T181" s="10"/>
      <c r="U181" s="10"/>
      <c r="V181" s="10"/>
      <c r="W181" s="10"/>
      <c r="X181" s="10"/>
      <c r="Y181" s="10">
        <f t="shared" si="1"/>
        <v>0.01</v>
      </c>
      <c r="Z181" s="10">
        <f t="shared" si="2"/>
        <v>0.97</v>
      </c>
      <c r="AA181" s="10"/>
      <c r="AB181" s="10"/>
    </row>
    <row r="182">
      <c r="A182" s="11" t="s">
        <v>83</v>
      </c>
      <c r="B182" s="11" t="s">
        <v>90</v>
      </c>
      <c r="C182" s="11">
        <v>52.178</v>
      </c>
      <c r="D182" s="11" t="s">
        <v>17</v>
      </c>
      <c r="E182" s="11" t="s">
        <v>47</v>
      </c>
      <c r="F182" s="11">
        <v>3.0</v>
      </c>
      <c r="G182" s="11" t="s">
        <v>91</v>
      </c>
      <c r="H182" s="11">
        <v>796.172</v>
      </c>
      <c r="I182" s="11">
        <v>0.21</v>
      </c>
      <c r="J182" s="11" t="s">
        <v>92</v>
      </c>
      <c r="K182" s="11">
        <v>796.172</v>
      </c>
      <c r="L182" s="11">
        <v>0.21</v>
      </c>
      <c r="M182" s="11" t="s">
        <v>93</v>
      </c>
      <c r="N182" s="11">
        <v>797.828</v>
      </c>
      <c r="O182" s="11">
        <v>0.17</v>
      </c>
      <c r="P182" s="11" t="s">
        <v>101</v>
      </c>
      <c r="Q182" s="11">
        <v>796.172</v>
      </c>
      <c r="R182" s="11">
        <v>0.21</v>
      </c>
      <c r="S182" s="11" t="s">
        <v>102</v>
      </c>
      <c r="T182" s="11">
        <v>796.172</v>
      </c>
      <c r="U182" s="11">
        <v>0.21</v>
      </c>
      <c r="V182" s="10"/>
      <c r="W182" s="10"/>
      <c r="X182" s="10"/>
      <c r="Y182" s="10">
        <f t="shared" si="1"/>
        <v>0.21</v>
      </c>
      <c r="Z182" s="10">
        <f t="shared" si="2"/>
        <v>0</v>
      </c>
      <c r="AA182" s="10">
        <f t="shared" ref="AA182:AA190" si="10">(Z182+Z191+Z200+Z209)/4</f>
        <v>0.0025</v>
      </c>
      <c r="AB182" s="10"/>
    </row>
    <row r="183">
      <c r="A183" s="11" t="s">
        <v>83</v>
      </c>
      <c r="B183" s="11" t="s">
        <v>90</v>
      </c>
      <c r="C183" s="11">
        <v>52.178</v>
      </c>
      <c r="D183" s="11" t="s">
        <v>19</v>
      </c>
      <c r="E183" s="11" t="s">
        <v>47</v>
      </c>
      <c r="F183" s="11">
        <v>3.0</v>
      </c>
      <c r="G183" s="11" t="s">
        <v>91</v>
      </c>
      <c r="H183" s="11">
        <v>790.93</v>
      </c>
      <c r="I183" s="11">
        <v>0.22</v>
      </c>
      <c r="J183" s="11" t="s">
        <v>92</v>
      </c>
      <c r="K183" s="11">
        <v>790.93</v>
      </c>
      <c r="L183" s="11">
        <v>0.22</v>
      </c>
      <c r="M183" s="11" t="s">
        <v>93</v>
      </c>
      <c r="N183" s="11">
        <v>796.242</v>
      </c>
      <c r="O183" s="11">
        <v>0.13</v>
      </c>
      <c r="P183" s="11" t="s">
        <v>101</v>
      </c>
      <c r="Q183" s="11">
        <v>790.93</v>
      </c>
      <c r="R183" s="11">
        <v>0.22</v>
      </c>
      <c r="S183" s="11" t="s">
        <v>102</v>
      </c>
      <c r="T183" s="11">
        <v>790.93</v>
      </c>
      <c r="U183" s="11">
        <v>0.22</v>
      </c>
      <c r="V183" s="10"/>
      <c r="W183" s="10"/>
      <c r="X183" s="10"/>
      <c r="Y183" s="10">
        <f t="shared" si="1"/>
        <v>0.22</v>
      </c>
      <c r="Z183" s="10">
        <f t="shared" si="2"/>
        <v>0</v>
      </c>
      <c r="AA183" s="10">
        <f t="shared" si="10"/>
        <v>0.015</v>
      </c>
      <c r="AB183" s="10"/>
    </row>
    <row r="184">
      <c r="A184" s="11" t="s">
        <v>83</v>
      </c>
      <c r="B184" s="11" t="s">
        <v>90</v>
      </c>
      <c r="C184" s="11">
        <v>52.178</v>
      </c>
      <c r="D184" s="11" t="s">
        <v>20</v>
      </c>
      <c r="E184" s="11" t="s">
        <v>47</v>
      </c>
      <c r="F184" s="11">
        <v>3.0</v>
      </c>
      <c r="G184" s="11" t="s">
        <v>91</v>
      </c>
      <c r="H184" s="11">
        <v>785.274</v>
      </c>
      <c r="I184" s="11">
        <v>0.22</v>
      </c>
      <c r="J184" s="11" t="s">
        <v>92</v>
      </c>
      <c r="K184" s="11">
        <v>785.274</v>
      </c>
      <c r="L184" s="11">
        <v>0.22</v>
      </c>
      <c r="M184" s="11" t="s">
        <v>93</v>
      </c>
      <c r="N184" s="11">
        <v>793.07</v>
      </c>
      <c r="O184" s="11">
        <v>0.1</v>
      </c>
      <c r="P184" s="11" t="s">
        <v>101</v>
      </c>
      <c r="Q184" s="11">
        <v>785.274</v>
      </c>
      <c r="R184" s="11">
        <v>0.22</v>
      </c>
      <c r="S184" s="11" t="s">
        <v>102</v>
      </c>
      <c r="T184" s="11">
        <v>785.274</v>
      </c>
      <c r="U184" s="11">
        <v>0.22</v>
      </c>
      <c r="V184" s="10"/>
      <c r="W184" s="10"/>
      <c r="X184" s="10"/>
      <c r="Y184" s="10">
        <f t="shared" si="1"/>
        <v>0.22</v>
      </c>
      <c r="Z184" s="10">
        <f t="shared" si="2"/>
        <v>0</v>
      </c>
      <c r="AA184" s="10">
        <f t="shared" si="10"/>
        <v>0.0325</v>
      </c>
      <c r="AB184" s="10"/>
    </row>
    <row r="185">
      <c r="A185" s="11" t="s">
        <v>83</v>
      </c>
      <c r="B185" s="11" t="s">
        <v>90</v>
      </c>
      <c r="C185" s="11">
        <v>52.178</v>
      </c>
      <c r="D185" s="11" t="s">
        <v>21</v>
      </c>
      <c r="E185" s="11" t="s">
        <v>47</v>
      </c>
      <c r="F185" s="11">
        <v>3.0</v>
      </c>
      <c r="G185" s="11" t="s">
        <v>91</v>
      </c>
      <c r="H185" s="11">
        <v>779.618</v>
      </c>
      <c r="I185" s="11">
        <v>0.23</v>
      </c>
      <c r="J185" s="11" t="s">
        <v>92</v>
      </c>
      <c r="K185" s="11">
        <v>779.618</v>
      </c>
      <c r="L185" s="11">
        <v>0.23</v>
      </c>
      <c r="M185" s="11" t="s">
        <v>93</v>
      </c>
      <c r="N185" s="11">
        <v>793.07</v>
      </c>
      <c r="O185" s="11">
        <v>0.06</v>
      </c>
      <c r="P185" s="11" t="s">
        <v>101</v>
      </c>
      <c r="Q185" s="11">
        <v>779.618</v>
      </c>
      <c r="R185" s="11">
        <v>0.23</v>
      </c>
      <c r="S185" s="11" t="s">
        <v>102</v>
      </c>
      <c r="T185" s="11">
        <v>779.618</v>
      </c>
      <c r="U185" s="11">
        <v>0.23</v>
      </c>
      <c r="V185" s="10"/>
      <c r="W185" s="10"/>
      <c r="X185" s="10"/>
      <c r="Y185" s="10">
        <f t="shared" si="1"/>
        <v>0.23</v>
      </c>
      <c r="Z185" s="10">
        <f t="shared" si="2"/>
        <v>0</v>
      </c>
      <c r="AA185" s="10">
        <f t="shared" si="10"/>
        <v>0.0425</v>
      </c>
      <c r="AB185" s="10"/>
    </row>
    <row r="186">
      <c r="A186" s="11" t="s">
        <v>83</v>
      </c>
      <c r="B186" s="11" t="s">
        <v>90</v>
      </c>
      <c r="C186" s="11">
        <v>52.178</v>
      </c>
      <c r="D186" s="11" t="s">
        <v>22</v>
      </c>
      <c r="E186" s="11" t="s">
        <v>47</v>
      </c>
      <c r="F186" s="11">
        <v>3.0</v>
      </c>
      <c r="G186" s="11" t="s">
        <v>91</v>
      </c>
      <c r="H186" s="11">
        <v>772.962</v>
      </c>
      <c r="I186" s="11">
        <v>0.26</v>
      </c>
      <c r="J186" s="11" t="s">
        <v>92</v>
      </c>
      <c r="K186" s="11">
        <v>775.204</v>
      </c>
      <c r="L186" s="11">
        <v>0.21</v>
      </c>
      <c r="M186" s="11" t="s">
        <v>93</v>
      </c>
      <c r="N186" s="11">
        <v>789.484</v>
      </c>
      <c r="O186" s="11">
        <v>0.05</v>
      </c>
      <c r="P186" s="11" t="s">
        <v>101</v>
      </c>
      <c r="Q186" s="11">
        <v>772.962</v>
      </c>
      <c r="R186" s="11">
        <v>0.26</v>
      </c>
      <c r="S186" s="11" t="s">
        <v>102</v>
      </c>
      <c r="T186" s="11">
        <v>775.204</v>
      </c>
      <c r="U186" s="11">
        <v>0.21</v>
      </c>
      <c r="V186" s="10"/>
      <c r="W186" s="10"/>
      <c r="X186" s="10"/>
      <c r="Y186" s="10">
        <f t="shared" si="1"/>
        <v>0.26</v>
      </c>
      <c r="Z186" s="10">
        <f t="shared" si="2"/>
        <v>0</v>
      </c>
      <c r="AA186" s="10">
        <f t="shared" si="10"/>
        <v>0.06</v>
      </c>
      <c r="AB186" s="10"/>
    </row>
    <row r="187">
      <c r="A187" s="11" t="s">
        <v>83</v>
      </c>
      <c r="B187" s="11" t="s">
        <v>90</v>
      </c>
      <c r="C187" s="11">
        <v>52.178</v>
      </c>
      <c r="D187" s="11" t="s">
        <v>23</v>
      </c>
      <c r="E187" s="11" t="s">
        <v>47</v>
      </c>
      <c r="F187" s="11">
        <v>3.0</v>
      </c>
      <c r="G187" s="11" t="s">
        <v>91</v>
      </c>
      <c r="H187" s="11">
        <v>768.548</v>
      </c>
      <c r="I187" s="11">
        <v>0.32</v>
      </c>
      <c r="J187" s="11" t="s">
        <v>92</v>
      </c>
      <c r="K187" s="11">
        <v>775.86</v>
      </c>
      <c r="L187" s="11">
        <v>0.16</v>
      </c>
      <c r="M187" s="11" t="s">
        <v>93</v>
      </c>
      <c r="N187" s="11">
        <v>787.656</v>
      </c>
      <c r="O187" s="11">
        <v>0.05</v>
      </c>
      <c r="P187" s="11" t="s">
        <v>101</v>
      </c>
      <c r="Q187" s="11">
        <v>768.548</v>
      </c>
      <c r="R187" s="11">
        <v>0.32</v>
      </c>
      <c r="S187" s="11" t="s">
        <v>102</v>
      </c>
      <c r="T187" s="11">
        <v>776.204</v>
      </c>
      <c r="U187" s="11">
        <v>0.15</v>
      </c>
      <c r="V187" s="10"/>
      <c r="W187" s="10"/>
      <c r="X187" s="10"/>
      <c r="Y187" s="10">
        <f t="shared" si="1"/>
        <v>0.32</v>
      </c>
      <c r="Z187" s="10">
        <f t="shared" si="2"/>
        <v>0</v>
      </c>
      <c r="AA187" s="10">
        <f t="shared" si="10"/>
        <v>0.08</v>
      </c>
      <c r="AB187" s="10"/>
    </row>
    <row r="188">
      <c r="A188" s="11" t="s">
        <v>83</v>
      </c>
      <c r="B188" s="11" t="s">
        <v>90</v>
      </c>
      <c r="C188" s="11">
        <v>52.178</v>
      </c>
      <c r="D188" s="11" t="s">
        <v>24</v>
      </c>
      <c r="E188" s="11" t="s">
        <v>47</v>
      </c>
      <c r="F188" s="11">
        <v>3.0</v>
      </c>
      <c r="G188" s="11" t="s">
        <v>91</v>
      </c>
      <c r="H188" s="11">
        <v>763.306</v>
      </c>
      <c r="I188" s="11">
        <v>0.4</v>
      </c>
      <c r="J188" s="11" t="s">
        <v>92</v>
      </c>
      <c r="K188" s="11">
        <v>777.446</v>
      </c>
      <c r="L188" s="11">
        <v>0.1</v>
      </c>
      <c r="M188" s="11" t="s">
        <v>93</v>
      </c>
      <c r="N188" s="11">
        <v>789.0</v>
      </c>
      <c r="O188" s="11">
        <v>0.03</v>
      </c>
      <c r="P188" s="11" t="s">
        <v>101</v>
      </c>
      <c r="Q188" s="11">
        <v>763.306</v>
      </c>
      <c r="R188" s="11">
        <v>0.4</v>
      </c>
      <c r="S188" s="11" t="s">
        <v>102</v>
      </c>
      <c r="T188" s="11">
        <v>781.446</v>
      </c>
      <c r="U188" s="11">
        <v>0.07</v>
      </c>
      <c r="V188" s="10"/>
      <c r="W188" s="10"/>
      <c r="X188" s="10"/>
      <c r="Y188" s="10">
        <f t="shared" si="1"/>
        <v>0.4</v>
      </c>
      <c r="Z188" s="10">
        <f t="shared" si="2"/>
        <v>0</v>
      </c>
      <c r="AA188" s="10">
        <f t="shared" si="10"/>
        <v>0.1475</v>
      </c>
      <c r="AB188" s="10"/>
    </row>
    <row r="189">
      <c r="A189" s="11" t="s">
        <v>83</v>
      </c>
      <c r="B189" s="11" t="s">
        <v>90</v>
      </c>
      <c r="C189" s="11">
        <v>52.178</v>
      </c>
      <c r="D189" s="11" t="s">
        <v>25</v>
      </c>
      <c r="E189" s="11" t="s">
        <v>47</v>
      </c>
      <c r="F189" s="11">
        <v>3.0</v>
      </c>
      <c r="G189" s="11" t="s">
        <v>91</v>
      </c>
      <c r="H189" s="11">
        <v>758.064</v>
      </c>
      <c r="I189" s="11">
        <v>0.5</v>
      </c>
      <c r="J189" s="11" t="s">
        <v>92</v>
      </c>
      <c r="K189" s="11">
        <v>779.274</v>
      </c>
      <c r="L189" s="11">
        <v>0.06</v>
      </c>
      <c r="M189" s="11" t="s">
        <v>93</v>
      </c>
      <c r="N189" s="11">
        <v>792.828</v>
      </c>
      <c r="O189" s="11">
        <v>0.01</v>
      </c>
      <c r="P189" s="11" t="s">
        <v>101</v>
      </c>
      <c r="Q189" s="11">
        <v>760.306</v>
      </c>
      <c r="R189" s="11">
        <v>0.4</v>
      </c>
      <c r="S189" s="11" t="s">
        <v>102</v>
      </c>
      <c r="T189" s="11">
        <v>786.688</v>
      </c>
      <c r="U189" s="11">
        <v>0.03</v>
      </c>
      <c r="V189" s="10"/>
      <c r="W189" s="10"/>
      <c r="X189" s="10"/>
      <c r="Y189" s="10">
        <f t="shared" si="1"/>
        <v>0.4</v>
      </c>
      <c r="Z189" s="10">
        <f t="shared" si="2"/>
        <v>0.1</v>
      </c>
      <c r="AA189" s="10">
        <f t="shared" si="10"/>
        <v>0.2475</v>
      </c>
      <c r="AB189" s="10"/>
    </row>
    <row r="190">
      <c r="A190" s="11" t="s">
        <v>83</v>
      </c>
      <c r="B190" s="11" t="s">
        <v>90</v>
      </c>
      <c r="C190" s="11">
        <v>52.178</v>
      </c>
      <c r="D190" s="11" t="s">
        <v>30</v>
      </c>
      <c r="E190" s="11" t="s">
        <v>47</v>
      </c>
      <c r="F190" s="11">
        <v>3.0</v>
      </c>
      <c r="G190" s="11" t="s">
        <v>91</v>
      </c>
      <c r="H190" s="11">
        <v>753.65</v>
      </c>
      <c r="I190" s="11">
        <v>0.66</v>
      </c>
      <c r="J190" s="11" t="s">
        <v>92</v>
      </c>
      <c r="K190" s="11">
        <v>778.274</v>
      </c>
      <c r="L190" s="11">
        <v>0.06</v>
      </c>
      <c r="M190" s="11" t="s">
        <v>93</v>
      </c>
      <c r="N190" s="11">
        <v>797.242</v>
      </c>
      <c r="O190" s="11">
        <v>0.01</v>
      </c>
      <c r="P190" s="11" t="s">
        <v>101</v>
      </c>
      <c r="Q190" s="11">
        <v>763.064</v>
      </c>
      <c r="R190" s="11">
        <v>0.26</v>
      </c>
      <c r="S190" s="11" t="s">
        <v>102</v>
      </c>
      <c r="T190" s="11">
        <v>791.102</v>
      </c>
      <c r="U190" s="11">
        <v>0.02</v>
      </c>
      <c r="V190" s="10"/>
      <c r="W190" s="10"/>
      <c r="X190" s="10"/>
      <c r="Y190" s="10">
        <f t="shared" si="1"/>
        <v>0.26</v>
      </c>
      <c r="Z190" s="10">
        <f t="shared" si="2"/>
        <v>0.4</v>
      </c>
      <c r="AA190" s="10">
        <f t="shared" si="10"/>
        <v>0.4075</v>
      </c>
      <c r="AB190" s="10"/>
    </row>
    <row r="191">
      <c r="A191" s="11" t="s">
        <v>83</v>
      </c>
      <c r="B191" s="11" t="s">
        <v>92</v>
      </c>
      <c r="C191" s="11">
        <v>41.554</v>
      </c>
      <c r="D191" s="11" t="s">
        <v>17</v>
      </c>
      <c r="E191" s="11" t="s">
        <v>47</v>
      </c>
      <c r="F191" s="11">
        <v>3.0</v>
      </c>
      <c r="G191" s="11" t="s">
        <v>93</v>
      </c>
      <c r="H191" s="11">
        <v>798.0</v>
      </c>
      <c r="I191" s="11">
        <v>0.23</v>
      </c>
      <c r="J191" s="11" t="s">
        <v>90</v>
      </c>
      <c r="K191" s="11">
        <v>798.0</v>
      </c>
      <c r="L191" s="11">
        <v>0.23</v>
      </c>
      <c r="M191" s="11" t="s">
        <v>91</v>
      </c>
      <c r="N191" s="11">
        <v>802.0</v>
      </c>
      <c r="O191" s="11">
        <v>0.15</v>
      </c>
      <c r="P191" s="11" t="s">
        <v>101</v>
      </c>
      <c r="Q191" s="11">
        <v>802.0</v>
      </c>
      <c r="R191" s="11">
        <v>0.15</v>
      </c>
      <c r="S191" s="11" t="s">
        <v>102</v>
      </c>
      <c r="T191" s="11">
        <v>798.0</v>
      </c>
      <c r="U191" s="11">
        <v>0.23</v>
      </c>
      <c r="V191" s="10"/>
      <c r="W191" s="10"/>
      <c r="X191" s="10"/>
      <c r="Y191" s="10">
        <f t="shared" si="1"/>
        <v>0.23</v>
      </c>
      <c r="Z191" s="10">
        <f t="shared" si="2"/>
        <v>0</v>
      </c>
      <c r="AA191" s="10"/>
      <c r="AB191" s="10"/>
    </row>
    <row r="192">
      <c r="A192" s="11" t="s">
        <v>83</v>
      </c>
      <c r="B192" s="11" t="s">
        <v>92</v>
      </c>
      <c r="C192" s="11">
        <v>41.554</v>
      </c>
      <c r="D192" s="11" t="s">
        <v>19</v>
      </c>
      <c r="E192" s="11" t="s">
        <v>47</v>
      </c>
      <c r="F192" s="11">
        <v>3.0</v>
      </c>
      <c r="G192" s="11" t="s">
        <v>93</v>
      </c>
      <c r="H192" s="11">
        <v>793.586</v>
      </c>
      <c r="I192" s="11">
        <v>0.25</v>
      </c>
      <c r="J192" s="11" t="s">
        <v>90</v>
      </c>
      <c r="K192" s="11">
        <v>794.414</v>
      </c>
      <c r="L192" s="11">
        <v>0.23</v>
      </c>
      <c r="M192" s="11" t="s">
        <v>91</v>
      </c>
      <c r="N192" s="11">
        <v>804.414</v>
      </c>
      <c r="O192" s="11">
        <v>0.09</v>
      </c>
      <c r="P192" s="11" t="s">
        <v>101</v>
      </c>
      <c r="Q192" s="11">
        <v>797.586</v>
      </c>
      <c r="R192" s="11">
        <v>0.17</v>
      </c>
      <c r="S192" s="11" t="s">
        <v>102</v>
      </c>
      <c r="T192" s="11">
        <v>793.586</v>
      </c>
      <c r="U192" s="11">
        <v>0.25</v>
      </c>
      <c r="V192" s="10"/>
      <c r="W192" s="10"/>
      <c r="X192" s="10"/>
      <c r="Y192" s="10">
        <f t="shared" si="1"/>
        <v>0.25</v>
      </c>
      <c r="Z192" s="10">
        <f t="shared" si="2"/>
        <v>0</v>
      </c>
      <c r="AA192" s="10"/>
      <c r="AB192" s="10"/>
    </row>
    <row r="193">
      <c r="A193" s="11" t="s">
        <v>83</v>
      </c>
      <c r="B193" s="11" t="s">
        <v>92</v>
      </c>
      <c r="C193" s="11">
        <v>41.554</v>
      </c>
      <c r="D193" s="11" t="s">
        <v>20</v>
      </c>
      <c r="E193" s="11" t="s">
        <v>47</v>
      </c>
      <c r="F193" s="11">
        <v>3.0</v>
      </c>
      <c r="G193" s="11" t="s">
        <v>93</v>
      </c>
      <c r="H193" s="11">
        <v>789.586</v>
      </c>
      <c r="I193" s="11">
        <v>0.26</v>
      </c>
      <c r="J193" s="11" t="s">
        <v>90</v>
      </c>
      <c r="K193" s="11">
        <v>790.414</v>
      </c>
      <c r="L193" s="11">
        <v>0.24</v>
      </c>
      <c r="M193" s="11" t="s">
        <v>91</v>
      </c>
      <c r="N193" s="11">
        <v>802.414</v>
      </c>
      <c r="O193" s="11">
        <v>0.07</v>
      </c>
      <c r="P193" s="11" t="s">
        <v>101</v>
      </c>
      <c r="Q193" s="11">
        <v>794.758</v>
      </c>
      <c r="R193" s="11">
        <v>0.16</v>
      </c>
      <c r="S193" s="11" t="s">
        <v>102</v>
      </c>
      <c r="T193" s="11">
        <v>789.586</v>
      </c>
      <c r="U193" s="11">
        <v>0.26</v>
      </c>
      <c r="V193" s="10"/>
      <c r="W193" s="10"/>
      <c r="X193" s="10"/>
      <c r="Y193" s="10">
        <f t="shared" si="1"/>
        <v>0.26</v>
      </c>
      <c r="Z193" s="10">
        <f t="shared" si="2"/>
        <v>0</v>
      </c>
      <c r="AA193" s="10"/>
      <c r="AB193" s="10"/>
    </row>
    <row r="194">
      <c r="A194" s="11" t="s">
        <v>83</v>
      </c>
      <c r="B194" s="11" t="s">
        <v>92</v>
      </c>
      <c r="C194" s="11">
        <v>41.554</v>
      </c>
      <c r="D194" s="11" t="s">
        <v>21</v>
      </c>
      <c r="E194" s="11" t="s">
        <v>47</v>
      </c>
      <c r="F194" s="11">
        <v>3.0</v>
      </c>
      <c r="G194" s="11" t="s">
        <v>93</v>
      </c>
      <c r="H194" s="11">
        <v>784.758</v>
      </c>
      <c r="I194" s="11">
        <v>0.28</v>
      </c>
      <c r="J194" s="11" t="s">
        <v>90</v>
      </c>
      <c r="K194" s="11">
        <v>787.242</v>
      </c>
      <c r="L194" s="11">
        <v>0.22</v>
      </c>
      <c r="M194" s="11" t="s">
        <v>91</v>
      </c>
      <c r="N194" s="11">
        <v>802.758</v>
      </c>
      <c r="O194" s="11">
        <v>0.05</v>
      </c>
      <c r="P194" s="11" t="s">
        <v>101</v>
      </c>
      <c r="Q194" s="11">
        <v>790.516</v>
      </c>
      <c r="R194" s="11">
        <v>0.16</v>
      </c>
      <c r="S194" s="11" t="s">
        <v>102</v>
      </c>
      <c r="T194" s="11">
        <v>784.758</v>
      </c>
      <c r="U194" s="11">
        <v>0.28</v>
      </c>
      <c r="V194" s="10"/>
      <c r="W194" s="10"/>
      <c r="X194" s="10"/>
      <c r="Y194" s="10">
        <f t="shared" si="1"/>
        <v>0.28</v>
      </c>
      <c r="Z194" s="10">
        <f t="shared" si="2"/>
        <v>0</v>
      </c>
      <c r="AA194" s="10"/>
      <c r="AB194" s="10"/>
    </row>
    <row r="195">
      <c r="A195" s="11" t="s">
        <v>83</v>
      </c>
      <c r="B195" s="11" t="s">
        <v>92</v>
      </c>
      <c r="C195" s="11">
        <v>41.554</v>
      </c>
      <c r="D195" s="11" t="s">
        <v>22</v>
      </c>
      <c r="E195" s="11" t="s">
        <v>47</v>
      </c>
      <c r="F195" s="11">
        <v>3.0</v>
      </c>
      <c r="G195" s="11" t="s">
        <v>93</v>
      </c>
      <c r="H195" s="11">
        <v>779.516</v>
      </c>
      <c r="I195" s="11">
        <v>0.34</v>
      </c>
      <c r="J195" s="11" t="s">
        <v>90</v>
      </c>
      <c r="K195" s="11">
        <v>786.828</v>
      </c>
      <c r="L195" s="11">
        <v>0.16</v>
      </c>
      <c r="M195" s="11" t="s">
        <v>91</v>
      </c>
      <c r="N195" s="11">
        <v>799.172</v>
      </c>
      <c r="O195" s="11">
        <v>0.05</v>
      </c>
      <c r="P195" s="11" t="s">
        <v>101</v>
      </c>
      <c r="Q195" s="11">
        <v>786.93</v>
      </c>
      <c r="R195" s="11">
        <v>0.16</v>
      </c>
      <c r="S195" s="11" t="s">
        <v>102</v>
      </c>
      <c r="T195" s="11">
        <v>781.172</v>
      </c>
      <c r="U195" s="11">
        <v>0.29</v>
      </c>
      <c r="V195" s="10"/>
      <c r="W195" s="10"/>
      <c r="X195" s="10"/>
      <c r="Y195" s="10">
        <f t="shared" si="1"/>
        <v>0.29</v>
      </c>
      <c r="Z195" s="10">
        <f t="shared" si="2"/>
        <v>0.05</v>
      </c>
      <c r="AA195" s="10"/>
      <c r="AB195" s="10"/>
    </row>
    <row r="196">
      <c r="A196" s="11" t="s">
        <v>83</v>
      </c>
      <c r="B196" s="11" t="s">
        <v>92</v>
      </c>
      <c r="C196" s="11">
        <v>41.554</v>
      </c>
      <c r="D196" s="11" t="s">
        <v>23</v>
      </c>
      <c r="E196" s="11" t="s">
        <v>47</v>
      </c>
      <c r="F196" s="11">
        <v>3.0</v>
      </c>
      <c r="G196" s="11" t="s">
        <v>93</v>
      </c>
      <c r="H196" s="11">
        <v>776.102</v>
      </c>
      <c r="I196" s="11">
        <v>0.4</v>
      </c>
      <c r="J196" s="11" t="s">
        <v>90</v>
      </c>
      <c r="K196" s="11">
        <v>785.414</v>
      </c>
      <c r="L196" s="11">
        <v>0.16</v>
      </c>
      <c r="M196" s="11" t="s">
        <v>91</v>
      </c>
      <c r="N196" s="11">
        <v>800.586</v>
      </c>
      <c r="O196" s="11">
        <v>0.03</v>
      </c>
      <c r="P196" s="11" t="s">
        <v>101</v>
      </c>
      <c r="Q196" s="11">
        <v>788.344</v>
      </c>
      <c r="R196" s="11">
        <v>0.12</v>
      </c>
      <c r="S196" s="11" t="s">
        <v>102</v>
      </c>
      <c r="T196" s="11">
        <v>779.172</v>
      </c>
      <c r="U196" s="11">
        <v>0.29</v>
      </c>
      <c r="V196" s="10"/>
      <c r="W196" s="10"/>
      <c r="X196" s="10"/>
      <c r="Y196" s="10">
        <f t="shared" si="1"/>
        <v>0.29</v>
      </c>
      <c r="Z196" s="10">
        <f t="shared" si="2"/>
        <v>0.11</v>
      </c>
      <c r="AA196" s="10"/>
      <c r="AB196" s="10"/>
    </row>
    <row r="197">
      <c r="A197" s="11" t="s">
        <v>83</v>
      </c>
      <c r="B197" s="11" t="s">
        <v>92</v>
      </c>
      <c r="C197" s="11">
        <v>41.554</v>
      </c>
      <c r="D197" s="11" t="s">
        <v>24</v>
      </c>
      <c r="E197" s="11" t="s">
        <v>47</v>
      </c>
      <c r="F197" s="11">
        <v>3.0</v>
      </c>
      <c r="G197" s="11" t="s">
        <v>93</v>
      </c>
      <c r="H197" s="11">
        <v>771.274</v>
      </c>
      <c r="I197" s="11">
        <v>0.57</v>
      </c>
      <c r="J197" s="11" t="s">
        <v>90</v>
      </c>
      <c r="K197" s="11">
        <v>788.0</v>
      </c>
      <c r="L197" s="11">
        <v>0.11</v>
      </c>
      <c r="M197" s="11" t="s">
        <v>91</v>
      </c>
      <c r="N197" s="11">
        <v>802.586</v>
      </c>
      <c r="O197" s="11">
        <v>0.03</v>
      </c>
      <c r="P197" s="11" t="s">
        <v>101</v>
      </c>
      <c r="Q197" s="11">
        <v>789.172</v>
      </c>
      <c r="R197" s="11">
        <v>0.1</v>
      </c>
      <c r="S197" s="11" t="s">
        <v>102</v>
      </c>
      <c r="T197" s="11">
        <v>781.758</v>
      </c>
      <c r="U197" s="11">
        <v>0.2</v>
      </c>
      <c r="V197" s="10"/>
      <c r="W197" s="10"/>
      <c r="X197" s="10"/>
      <c r="Y197" s="10">
        <f t="shared" si="1"/>
        <v>0.2</v>
      </c>
      <c r="Z197" s="10">
        <f t="shared" si="2"/>
        <v>0.37</v>
      </c>
      <c r="AA197" s="10"/>
      <c r="AB197" s="10"/>
    </row>
    <row r="198">
      <c r="A198" s="11" t="s">
        <v>83</v>
      </c>
      <c r="B198" s="11" t="s">
        <v>92</v>
      </c>
      <c r="C198" s="11">
        <v>41.554</v>
      </c>
      <c r="D198" s="11" t="s">
        <v>25</v>
      </c>
      <c r="E198" s="11" t="s">
        <v>47</v>
      </c>
      <c r="F198" s="11">
        <v>3.0</v>
      </c>
      <c r="G198" s="11" t="s">
        <v>93</v>
      </c>
      <c r="H198" s="11">
        <v>766.446</v>
      </c>
      <c r="I198" s="11">
        <v>0.72</v>
      </c>
      <c r="J198" s="11" t="s">
        <v>90</v>
      </c>
      <c r="K198" s="11">
        <v>785.516</v>
      </c>
      <c r="L198" s="11">
        <v>0.11</v>
      </c>
      <c r="M198" s="11" t="s">
        <v>91</v>
      </c>
      <c r="N198" s="11">
        <v>805.758</v>
      </c>
      <c r="O198" s="11">
        <v>0.01</v>
      </c>
      <c r="P198" s="11" t="s">
        <v>101</v>
      </c>
      <c r="Q198" s="11">
        <v>791.758</v>
      </c>
      <c r="R198" s="11">
        <v>0.06</v>
      </c>
      <c r="S198" s="11" t="s">
        <v>102</v>
      </c>
      <c r="T198" s="11">
        <v>785.758</v>
      </c>
      <c r="U198" s="11">
        <v>0.1</v>
      </c>
      <c r="V198" s="10"/>
      <c r="W198" s="10"/>
      <c r="X198" s="10"/>
      <c r="Y198" s="10">
        <f t="shared" si="1"/>
        <v>0.11</v>
      </c>
      <c r="Z198" s="10">
        <f t="shared" si="2"/>
        <v>0.61</v>
      </c>
      <c r="AA198" s="10"/>
      <c r="AB198" s="10"/>
    </row>
    <row r="199">
      <c r="A199" s="11" t="s">
        <v>83</v>
      </c>
      <c r="B199" s="11" t="s">
        <v>92</v>
      </c>
      <c r="C199" s="11">
        <v>41.554</v>
      </c>
      <c r="D199" s="11" t="s">
        <v>30</v>
      </c>
      <c r="E199" s="11" t="s">
        <v>47</v>
      </c>
      <c r="F199" s="11">
        <v>3.0</v>
      </c>
      <c r="G199" s="11" t="s">
        <v>93</v>
      </c>
      <c r="H199" s="11">
        <v>762.446</v>
      </c>
      <c r="I199" s="11">
        <v>0.8</v>
      </c>
      <c r="J199" s="11" t="s">
        <v>90</v>
      </c>
      <c r="K199" s="11">
        <v>783.86</v>
      </c>
      <c r="L199" s="11">
        <v>0.09</v>
      </c>
      <c r="M199" s="11" t="s">
        <v>91</v>
      </c>
      <c r="N199" s="11">
        <v>809.758</v>
      </c>
      <c r="O199" s="11">
        <v>0.01</v>
      </c>
      <c r="P199" s="11" t="s">
        <v>101</v>
      </c>
      <c r="Q199" s="11">
        <v>795.172</v>
      </c>
      <c r="R199" s="11">
        <v>0.03</v>
      </c>
      <c r="S199" s="11" t="s">
        <v>102</v>
      </c>
      <c r="T199" s="11">
        <v>787.414</v>
      </c>
      <c r="U199" s="11">
        <v>0.07</v>
      </c>
      <c r="V199" s="10"/>
      <c r="W199" s="10"/>
      <c r="X199" s="10"/>
      <c r="Y199" s="10">
        <f t="shared" si="1"/>
        <v>0.09</v>
      </c>
      <c r="Z199" s="10">
        <f t="shared" si="2"/>
        <v>0.71</v>
      </c>
      <c r="AA199" s="10"/>
      <c r="AB199" s="10"/>
    </row>
    <row r="200">
      <c r="A200" s="11" t="s">
        <v>83</v>
      </c>
      <c r="B200" s="11" t="s">
        <v>94</v>
      </c>
      <c r="C200" s="11">
        <v>42.554</v>
      </c>
      <c r="D200" s="11" t="s">
        <v>17</v>
      </c>
      <c r="E200" s="11" t="s">
        <v>47</v>
      </c>
      <c r="F200" s="11">
        <v>3.0</v>
      </c>
      <c r="G200" s="11" t="s">
        <v>95</v>
      </c>
      <c r="H200" s="11">
        <v>798.0</v>
      </c>
      <c r="I200" s="11">
        <v>0.21</v>
      </c>
      <c r="J200" s="11" t="s">
        <v>96</v>
      </c>
      <c r="K200" s="11">
        <v>798.0</v>
      </c>
      <c r="L200" s="11">
        <v>0.21</v>
      </c>
      <c r="M200" s="11" t="s">
        <v>97</v>
      </c>
      <c r="N200" s="11">
        <v>800.242</v>
      </c>
      <c r="O200" s="11">
        <v>0.17</v>
      </c>
      <c r="P200" s="11" t="s">
        <v>111</v>
      </c>
      <c r="Q200" s="11">
        <v>798.0</v>
      </c>
      <c r="R200" s="11">
        <v>0.21</v>
      </c>
      <c r="S200" s="11" t="s">
        <v>112</v>
      </c>
      <c r="T200" s="11">
        <v>798.0</v>
      </c>
      <c r="U200" s="11">
        <v>0.21</v>
      </c>
      <c r="V200" s="10"/>
      <c r="W200" s="10"/>
      <c r="X200" s="10"/>
      <c r="Y200" s="10">
        <f t="shared" si="1"/>
        <v>0.21</v>
      </c>
      <c r="Z200" s="10">
        <f t="shared" si="2"/>
        <v>0</v>
      </c>
      <c r="AA200" s="10"/>
      <c r="AB200" s="10"/>
    </row>
    <row r="201">
      <c r="A201" s="11" t="s">
        <v>83</v>
      </c>
      <c r="B201" s="11" t="s">
        <v>94</v>
      </c>
      <c r="C201" s="11">
        <v>42.554</v>
      </c>
      <c r="D201" s="11" t="s">
        <v>19</v>
      </c>
      <c r="E201" s="11" t="s">
        <v>47</v>
      </c>
      <c r="F201" s="11">
        <v>3.0</v>
      </c>
      <c r="G201" s="11" t="s">
        <v>95</v>
      </c>
      <c r="H201" s="11">
        <v>793.586</v>
      </c>
      <c r="I201" s="11">
        <v>0.21</v>
      </c>
      <c r="J201" s="11" t="s">
        <v>96</v>
      </c>
      <c r="K201" s="11">
        <v>794.414</v>
      </c>
      <c r="L201" s="11">
        <v>0.2</v>
      </c>
      <c r="M201" s="11" t="s">
        <v>97</v>
      </c>
      <c r="N201" s="11">
        <v>795.828</v>
      </c>
      <c r="O201" s="11">
        <v>0.17</v>
      </c>
      <c r="P201" s="11" t="s">
        <v>111</v>
      </c>
      <c r="Q201" s="11">
        <v>793.586</v>
      </c>
      <c r="R201" s="11">
        <v>0.21</v>
      </c>
      <c r="S201" s="11" t="s">
        <v>112</v>
      </c>
      <c r="T201" s="11">
        <v>793.586</v>
      </c>
      <c r="U201" s="11">
        <v>0.21</v>
      </c>
      <c r="V201" s="10"/>
      <c r="W201" s="10"/>
      <c r="X201" s="10"/>
      <c r="Y201" s="10">
        <f t="shared" si="1"/>
        <v>0.21</v>
      </c>
      <c r="Z201" s="10">
        <f t="shared" si="2"/>
        <v>0</v>
      </c>
      <c r="AA201" s="10"/>
      <c r="AB201" s="10"/>
    </row>
    <row r="202">
      <c r="A202" s="11" t="s">
        <v>83</v>
      </c>
      <c r="B202" s="11" t="s">
        <v>94</v>
      </c>
      <c r="C202" s="11">
        <v>42.554</v>
      </c>
      <c r="D202" s="11" t="s">
        <v>20</v>
      </c>
      <c r="E202" s="11" t="s">
        <v>47</v>
      </c>
      <c r="F202" s="11">
        <v>3.0</v>
      </c>
      <c r="G202" s="11" t="s">
        <v>95</v>
      </c>
      <c r="H202" s="11">
        <v>789.172</v>
      </c>
      <c r="I202" s="11">
        <v>0.26</v>
      </c>
      <c r="J202" s="11" t="s">
        <v>96</v>
      </c>
      <c r="K202" s="11">
        <v>794.0</v>
      </c>
      <c r="L202" s="11">
        <v>0.16</v>
      </c>
      <c r="M202" s="11" t="s">
        <v>97</v>
      </c>
      <c r="N202" s="11">
        <v>791.414</v>
      </c>
      <c r="O202" s="11">
        <v>0.21</v>
      </c>
      <c r="P202" s="11" t="s">
        <v>111</v>
      </c>
      <c r="Q202" s="11">
        <v>798.0</v>
      </c>
      <c r="R202" s="11">
        <v>0.11</v>
      </c>
      <c r="S202" s="11" t="s">
        <v>112</v>
      </c>
      <c r="T202" s="11">
        <v>789.172</v>
      </c>
      <c r="U202" s="11">
        <v>0.26</v>
      </c>
      <c r="V202" s="10"/>
      <c r="W202" s="10"/>
      <c r="X202" s="10"/>
      <c r="Y202" s="10">
        <f t="shared" si="1"/>
        <v>0.26</v>
      </c>
      <c r="Z202" s="10">
        <f t="shared" si="2"/>
        <v>0</v>
      </c>
      <c r="AA202" s="10"/>
      <c r="AB202" s="10"/>
    </row>
    <row r="203">
      <c r="A203" s="11" t="s">
        <v>83</v>
      </c>
      <c r="B203" s="11" t="s">
        <v>94</v>
      </c>
      <c r="C203" s="11">
        <v>42.554</v>
      </c>
      <c r="D203" s="11" t="s">
        <v>21</v>
      </c>
      <c r="E203" s="11" t="s">
        <v>47</v>
      </c>
      <c r="F203" s="11">
        <v>3.0</v>
      </c>
      <c r="G203" s="11" t="s">
        <v>95</v>
      </c>
      <c r="H203" s="11">
        <v>784.344</v>
      </c>
      <c r="I203" s="11">
        <v>0.3</v>
      </c>
      <c r="J203" s="11" t="s">
        <v>96</v>
      </c>
      <c r="K203" s="11">
        <v>794.586</v>
      </c>
      <c r="L203" s="11">
        <v>0.11</v>
      </c>
      <c r="M203" s="11" t="s">
        <v>97</v>
      </c>
      <c r="N203" s="11">
        <v>786.586</v>
      </c>
      <c r="O203" s="11">
        <v>0.24</v>
      </c>
      <c r="P203" s="11" t="s">
        <v>111</v>
      </c>
      <c r="Q203" s="11">
        <v>802.828</v>
      </c>
      <c r="R203" s="11">
        <v>0.05</v>
      </c>
      <c r="S203" s="11" t="s">
        <v>112</v>
      </c>
      <c r="T203" s="11">
        <v>784.344</v>
      </c>
      <c r="U203" s="11">
        <v>0.3</v>
      </c>
      <c r="V203" s="10"/>
      <c r="W203" s="10"/>
      <c r="X203" s="10"/>
      <c r="Y203" s="10">
        <f t="shared" si="1"/>
        <v>0.3</v>
      </c>
      <c r="Z203" s="10">
        <f t="shared" si="2"/>
        <v>0</v>
      </c>
      <c r="AA203" s="10"/>
      <c r="AB203" s="10"/>
    </row>
    <row r="204">
      <c r="A204" s="11" t="s">
        <v>83</v>
      </c>
      <c r="B204" s="11" t="s">
        <v>94</v>
      </c>
      <c r="C204" s="11">
        <v>42.554</v>
      </c>
      <c r="D204" s="11" t="s">
        <v>22</v>
      </c>
      <c r="E204" s="11" t="s">
        <v>47</v>
      </c>
      <c r="F204" s="11">
        <v>3.0</v>
      </c>
      <c r="G204" s="11" t="s">
        <v>95</v>
      </c>
      <c r="H204" s="11">
        <v>779.93</v>
      </c>
      <c r="I204" s="11">
        <v>0.32</v>
      </c>
      <c r="J204" s="11" t="s">
        <v>96</v>
      </c>
      <c r="K204" s="11">
        <v>792.758</v>
      </c>
      <c r="L204" s="11">
        <v>0.09</v>
      </c>
      <c r="M204" s="11" t="s">
        <v>97</v>
      </c>
      <c r="N204" s="11">
        <v>782.172</v>
      </c>
      <c r="O204" s="11">
        <v>0.25</v>
      </c>
      <c r="P204" s="11" t="s">
        <v>111</v>
      </c>
      <c r="Q204" s="11">
        <v>807.242</v>
      </c>
      <c r="R204" s="11">
        <v>0.02</v>
      </c>
      <c r="S204" s="11" t="s">
        <v>112</v>
      </c>
      <c r="T204" s="11">
        <v>779.93</v>
      </c>
      <c r="U204" s="11">
        <v>0.32</v>
      </c>
      <c r="V204" s="10"/>
      <c r="W204" s="10"/>
      <c r="X204" s="10"/>
      <c r="Y204" s="10">
        <f t="shared" si="1"/>
        <v>0.32</v>
      </c>
      <c r="Z204" s="10">
        <f t="shared" si="2"/>
        <v>0</v>
      </c>
      <c r="AA204" s="10"/>
      <c r="AB204" s="10"/>
    </row>
    <row r="205">
      <c r="A205" s="11" t="s">
        <v>83</v>
      </c>
      <c r="B205" s="11" t="s">
        <v>94</v>
      </c>
      <c r="C205" s="11">
        <v>42.554</v>
      </c>
      <c r="D205" s="11" t="s">
        <v>23</v>
      </c>
      <c r="E205" s="11" t="s">
        <v>47</v>
      </c>
      <c r="F205" s="11">
        <v>3.0</v>
      </c>
      <c r="G205" s="11" t="s">
        <v>95</v>
      </c>
      <c r="H205" s="11">
        <v>775.102</v>
      </c>
      <c r="I205" s="11">
        <v>0.34</v>
      </c>
      <c r="J205" s="11" t="s">
        <v>96</v>
      </c>
      <c r="K205" s="11">
        <v>794.516</v>
      </c>
      <c r="L205" s="11">
        <v>0.05</v>
      </c>
      <c r="M205" s="11" t="s">
        <v>97</v>
      </c>
      <c r="N205" s="11">
        <v>777.344</v>
      </c>
      <c r="O205" s="11">
        <v>0.27</v>
      </c>
      <c r="P205" s="11" t="s">
        <v>111</v>
      </c>
      <c r="Q205" s="11">
        <v>812.07</v>
      </c>
      <c r="R205" s="11">
        <v>0.01</v>
      </c>
      <c r="S205" s="11" t="s">
        <v>112</v>
      </c>
      <c r="T205" s="11">
        <v>775.102</v>
      </c>
      <c r="U205" s="11">
        <v>0.34</v>
      </c>
      <c r="V205" s="10"/>
      <c r="W205" s="10"/>
      <c r="X205" s="10"/>
      <c r="Y205" s="10">
        <f t="shared" si="1"/>
        <v>0.34</v>
      </c>
      <c r="Z205" s="10">
        <f t="shared" si="2"/>
        <v>0</v>
      </c>
      <c r="AA205" s="10"/>
      <c r="AB205" s="10"/>
    </row>
    <row r="206">
      <c r="A206" s="11" t="s">
        <v>83</v>
      </c>
      <c r="B206" s="11" t="s">
        <v>94</v>
      </c>
      <c r="C206" s="11">
        <v>42.554</v>
      </c>
      <c r="D206" s="11" t="s">
        <v>24</v>
      </c>
      <c r="E206" s="11" t="s">
        <v>47</v>
      </c>
      <c r="F206" s="11">
        <v>3.0</v>
      </c>
      <c r="G206" s="11" t="s">
        <v>95</v>
      </c>
      <c r="H206" s="11">
        <v>770.274</v>
      </c>
      <c r="I206" s="11">
        <v>0.35</v>
      </c>
      <c r="J206" s="11" t="s">
        <v>96</v>
      </c>
      <c r="K206" s="11">
        <v>797.688</v>
      </c>
      <c r="L206" s="11">
        <v>0.02</v>
      </c>
      <c r="M206" s="11" t="s">
        <v>97</v>
      </c>
      <c r="N206" s="11">
        <v>773.102</v>
      </c>
      <c r="O206" s="11">
        <v>0.27</v>
      </c>
      <c r="P206" s="11" t="s">
        <v>111</v>
      </c>
      <c r="Q206" s="11">
        <v>816.898</v>
      </c>
      <c r="R206" s="11">
        <v>0.0</v>
      </c>
      <c r="S206" s="11" t="s">
        <v>112</v>
      </c>
      <c r="T206" s="11">
        <v>770.274</v>
      </c>
      <c r="U206" s="11">
        <v>0.35</v>
      </c>
      <c r="V206" s="10"/>
      <c r="W206" s="10"/>
      <c r="X206" s="10"/>
      <c r="Y206" s="10">
        <f t="shared" si="1"/>
        <v>0.35</v>
      </c>
      <c r="Z206" s="10">
        <f t="shared" si="2"/>
        <v>0</v>
      </c>
      <c r="AA206" s="10"/>
      <c r="AB206" s="10"/>
    </row>
    <row r="207">
      <c r="A207" s="11" t="s">
        <v>83</v>
      </c>
      <c r="B207" s="11" t="s">
        <v>94</v>
      </c>
      <c r="C207" s="11">
        <v>42.554</v>
      </c>
      <c r="D207" s="11" t="s">
        <v>25</v>
      </c>
      <c r="E207" s="11" t="s">
        <v>47</v>
      </c>
      <c r="F207" s="11">
        <v>3.0</v>
      </c>
      <c r="G207" s="11" t="s">
        <v>95</v>
      </c>
      <c r="H207" s="11">
        <v>765.86</v>
      </c>
      <c r="I207" s="11">
        <v>0.41</v>
      </c>
      <c r="J207" s="11" t="s">
        <v>96</v>
      </c>
      <c r="K207" s="11">
        <v>798.344</v>
      </c>
      <c r="L207" s="11">
        <v>0.02</v>
      </c>
      <c r="M207" s="11" t="s">
        <v>97</v>
      </c>
      <c r="N207" s="11">
        <v>774.688</v>
      </c>
      <c r="O207" s="11">
        <v>0.17</v>
      </c>
      <c r="P207" s="11" t="s">
        <v>111</v>
      </c>
      <c r="Q207" s="11">
        <v>821.312</v>
      </c>
      <c r="R207" s="11">
        <v>0.0</v>
      </c>
      <c r="S207" s="11" t="s">
        <v>112</v>
      </c>
      <c r="T207" s="11">
        <v>765.86</v>
      </c>
      <c r="U207" s="11">
        <v>0.41</v>
      </c>
      <c r="V207" s="10"/>
      <c r="W207" s="10"/>
      <c r="X207" s="10"/>
      <c r="Y207" s="10">
        <f t="shared" si="1"/>
        <v>0.41</v>
      </c>
      <c r="Z207" s="10">
        <f t="shared" si="2"/>
        <v>0</v>
      </c>
      <c r="AA207" s="10"/>
      <c r="AB207" s="10"/>
    </row>
    <row r="208">
      <c r="A208" s="11" t="s">
        <v>83</v>
      </c>
      <c r="B208" s="11" t="s">
        <v>94</v>
      </c>
      <c r="C208" s="11">
        <v>42.554</v>
      </c>
      <c r="D208" s="11" t="s">
        <v>30</v>
      </c>
      <c r="E208" s="11" t="s">
        <v>47</v>
      </c>
      <c r="F208" s="11">
        <v>3.0</v>
      </c>
      <c r="G208" s="11" t="s">
        <v>95</v>
      </c>
      <c r="H208" s="11">
        <v>761.446</v>
      </c>
      <c r="I208" s="11">
        <v>0.49</v>
      </c>
      <c r="J208" s="11" t="s">
        <v>96</v>
      </c>
      <c r="K208" s="11">
        <v>801.0</v>
      </c>
      <c r="L208" s="11">
        <v>0.01</v>
      </c>
      <c r="M208" s="11" t="s">
        <v>97</v>
      </c>
      <c r="N208" s="11">
        <v>775.344</v>
      </c>
      <c r="O208" s="11">
        <v>0.12</v>
      </c>
      <c r="P208" s="11" t="s">
        <v>111</v>
      </c>
      <c r="Q208" s="11">
        <v>825.726</v>
      </c>
      <c r="R208" s="11">
        <v>0.0</v>
      </c>
      <c r="S208" s="11" t="s">
        <v>112</v>
      </c>
      <c r="T208" s="11">
        <v>764.032</v>
      </c>
      <c r="U208" s="11">
        <v>0.38</v>
      </c>
      <c r="V208" s="10"/>
      <c r="W208" s="10"/>
      <c r="X208" s="10"/>
      <c r="Y208" s="10">
        <f t="shared" si="1"/>
        <v>0.38</v>
      </c>
      <c r="Z208" s="10">
        <f t="shared" si="2"/>
        <v>0.11</v>
      </c>
      <c r="AA208" s="10"/>
      <c r="AB208" s="10"/>
    </row>
    <row r="209">
      <c r="A209" s="11" t="s">
        <v>83</v>
      </c>
      <c r="B209" s="11" t="s">
        <v>96</v>
      </c>
      <c r="C209" s="11">
        <v>29.242</v>
      </c>
      <c r="D209" s="11" t="s">
        <v>17</v>
      </c>
      <c r="E209" s="11" t="s">
        <v>47</v>
      </c>
      <c r="F209" s="11">
        <v>3.0</v>
      </c>
      <c r="G209" s="11" t="s">
        <v>97</v>
      </c>
      <c r="H209" s="11">
        <v>799.0</v>
      </c>
      <c r="I209" s="11">
        <v>0.21</v>
      </c>
      <c r="J209" s="11" t="s">
        <v>94</v>
      </c>
      <c r="K209" s="11">
        <v>799.586</v>
      </c>
      <c r="L209" s="11">
        <v>0.2</v>
      </c>
      <c r="M209" s="11" t="s">
        <v>95</v>
      </c>
      <c r="N209" s="11">
        <v>799.586</v>
      </c>
      <c r="O209" s="11">
        <v>0.2</v>
      </c>
      <c r="P209" s="11" t="s">
        <v>111</v>
      </c>
      <c r="Q209" s="11">
        <v>799.586</v>
      </c>
      <c r="R209" s="11">
        <v>0.2</v>
      </c>
      <c r="S209" s="11" t="s">
        <v>112</v>
      </c>
      <c r="T209" s="11">
        <v>799.586</v>
      </c>
      <c r="U209" s="11">
        <v>0.2</v>
      </c>
      <c r="V209" s="10"/>
      <c r="W209" s="10"/>
      <c r="X209" s="10"/>
      <c r="Y209" s="10">
        <f t="shared" si="1"/>
        <v>0.2</v>
      </c>
      <c r="Z209" s="10">
        <f t="shared" si="2"/>
        <v>0.01</v>
      </c>
      <c r="AA209" s="10"/>
      <c r="AB209" s="10"/>
    </row>
    <row r="210">
      <c r="A210" s="11" t="s">
        <v>83</v>
      </c>
      <c r="B210" s="11" t="s">
        <v>96</v>
      </c>
      <c r="C210" s="11">
        <v>29.242</v>
      </c>
      <c r="D210" s="11" t="s">
        <v>19</v>
      </c>
      <c r="E210" s="11" t="s">
        <v>47</v>
      </c>
      <c r="F210" s="11">
        <v>3.0</v>
      </c>
      <c r="G210" s="11" t="s">
        <v>97</v>
      </c>
      <c r="H210" s="11">
        <v>796.0</v>
      </c>
      <c r="I210" s="11">
        <v>0.28</v>
      </c>
      <c r="J210" s="11" t="s">
        <v>94</v>
      </c>
      <c r="K210" s="11">
        <v>798.344</v>
      </c>
      <c r="L210" s="11">
        <v>0.22</v>
      </c>
      <c r="M210" s="11" t="s">
        <v>95</v>
      </c>
      <c r="N210" s="11">
        <v>802.102</v>
      </c>
      <c r="O210" s="11">
        <v>0.15</v>
      </c>
      <c r="P210" s="11" t="s">
        <v>111</v>
      </c>
      <c r="Q210" s="11">
        <v>798.344</v>
      </c>
      <c r="R210" s="11">
        <v>0.22</v>
      </c>
      <c r="S210" s="11" t="s">
        <v>112</v>
      </c>
      <c r="T210" s="11">
        <v>802.586</v>
      </c>
      <c r="U210" s="11">
        <v>0.14</v>
      </c>
      <c r="V210" s="10"/>
      <c r="W210" s="10"/>
      <c r="X210" s="10"/>
      <c r="Y210" s="10">
        <f t="shared" si="1"/>
        <v>0.22</v>
      </c>
      <c r="Z210" s="10">
        <f t="shared" si="2"/>
        <v>0.06</v>
      </c>
      <c r="AA210" s="10"/>
      <c r="AB210" s="10"/>
    </row>
    <row r="211">
      <c r="A211" s="11" t="s">
        <v>83</v>
      </c>
      <c r="B211" s="11" t="s">
        <v>96</v>
      </c>
      <c r="C211" s="11">
        <v>29.242</v>
      </c>
      <c r="D211" s="11" t="s">
        <v>20</v>
      </c>
      <c r="E211" s="11" t="s">
        <v>47</v>
      </c>
      <c r="F211" s="11">
        <v>3.0</v>
      </c>
      <c r="G211" s="11" t="s">
        <v>97</v>
      </c>
      <c r="H211" s="11">
        <v>793.0</v>
      </c>
      <c r="I211" s="11">
        <v>0.33</v>
      </c>
      <c r="J211" s="11" t="s">
        <v>94</v>
      </c>
      <c r="K211" s="11">
        <v>797.93</v>
      </c>
      <c r="L211" s="11">
        <v>0.2</v>
      </c>
      <c r="M211" s="11" t="s">
        <v>95</v>
      </c>
      <c r="N211" s="11">
        <v>799.102</v>
      </c>
      <c r="O211" s="11">
        <v>0.18</v>
      </c>
      <c r="P211" s="11" t="s">
        <v>111</v>
      </c>
      <c r="Q211" s="11">
        <v>797.93</v>
      </c>
      <c r="R211" s="11">
        <v>0.2</v>
      </c>
      <c r="S211" s="11" t="s">
        <v>112</v>
      </c>
      <c r="T211" s="11">
        <v>804.758</v>
      </c>
      <c r="U211" s="11">
        <v>0.1</v>
      </c>
      <c r="V211" s="10"/>
      <c r="W211" s="10"/>
      <c r="X211" s="10"/>
      <c r="Y211" s="10">
        <f t="shared" si="1"/>
        <v>0.2</v>
      </c>
      <c r="Z211" s="10">
        <f t="shared" si="2"/>
        <v>0.13</v>
      </c>
      <c r="AA211" s="10"/>
      <c r="AB211" s="10"/>
    </row>
    <row r="212">
      <c r="A212" s="11" t="s">
        <v>83</v>
      </c>
      <c r="B212" s="11" t="s">
        <v>96</v>
      </c>
      <c r="C212" s="11">
        <v>29.242</v>
      </c>
      <c r="D212" s="11" t="s">
        <v>21</v>
      </c>
      <c r="E212" s="11" t="s">
        <v>47</v>
      </c>
      <c r="F212" s="11">
        <v>3.0</v>
      </c>
      <c r="G212" s="11" t="s">
        <v>97</v>
      </c>
      <c r="H212" s="11">
        <v>790.0</v>
      </c>
      <c r="I212" s="11">
        <v>0.36</v>
      </c>
      <c r="J212" s="11" t="s">
        <v>94</v>
      </c>
      <c r="K212" s="11">
        <v>797.516</v>
      </c>
      <c r="L212" s="11">
        <v>0.17</v>
      </c>
      <c r="M212" s="11" t="s">
        <v>95</v>
      </c>
      <c r="N212" s="11">
        <v>796.102</v>
      </c>
      <c r="O212" s="11">
        <v>0.19</v>
      </c>
      <c r="P212" s="11" t="s">
        <v>111</v>
      </c>
      <c r="Q212" s="11">
        <v>797.516</v>
      </c>
      <c r="R212" s="11">
        <v>0.17</v>
      </c>
      <c r="S212" s="11" t="s">
        <v>112</v>
      </c>
      <c r="T212" s="11">
        <v>801.758</v>
      </c>
      <c r="U212" s="11">
        <v>0.11</v>
      </c>
      <c r="V212" s="10"/>
      <c r="W212" s="10"/>
      <c r="X212" s="10"/>
      <c r="Y212" s="10">
        <f t="shared" si="1"/>
        <v>0.19</v>
      </c>
      <c r="Z212" s="10">
        <f t="shared" si="2"/>
        <v>0.17</v>
      </c>
      <c r="AA212" s="10"/>
      <c r="AB212" s="10"/>
    </row>
    <row r="213">
      <c r="A213" s="11" t="s">
        <v>83</v>
      </c>
      <c r="B213" s="11" t="s">
        <v>96</v>
      </c>
      <c r="C213" s="11">
        <v>29.242</v>
      </c>
      <c r="D213" s="11" t="s">
        <v>22</v>
      </c>
      <c r="E213" s="11" t="s">
        <v>47</v>
      </c>
      <c r="F213" s="11">
        <v>3.0</v>
      </c>
      <c r="G213" s="11" t="s">
        <v>97</v>
      </c>
      <c r="H213" s="11">
        <v>787.0</v>
      </c>
      <c r="I213" s="11">
        <v>0.42</v>
      </c>
      <c r="J213" s="11" t="s">
        <v>94</v>
      </c>
      <c r="K213" s="11">
        <v>799.93</v>
      </c>
      <c r="L213" s="11">
        <v>0.11</v>
      </c>
      <c r="M213" s="11" t="s">
        <v>95</v>
      </c>
      <c r="N213" s="11">
        <v>793.102</v>
      </c>
      <c r="O213" s="11">
        <v>0.23</v>
      </c>
      <c r="P213" s="11" t="s">
        <v>111</v>
      </c>
      <c r="Q213" s="11">
        <v>799.93</v>
      </c>
      <c r="R213" s="11">
        <v>0.11</v>
      </c>
      <c r="S213" s="11" t="s">
        <v>112</v>
      </c>
      <c r="T213" s="11">
        <v>798.758</v>
      </c>
      <c r="U213" s="11">
        <v>0.13</v>
      </c>
      <c r="V213" s="10"/>
      <c r="W213" s="10"/>
      <c r="X213" s="10"/>
      <c r="Y213" s="10">
        <f t="shared" si="1"/>
        <v>0.23</v>
      </c>
      <c r="Z213" s="10">
        <f t="shared" si="2"/>
        <v>0.19</v>
      </c>
      <c r="AA213" s="10"/>
      <c r="AB213" s="10"/>
    </row>
    <row r="214">
      <c r="A214" s="11" t="s">
        <v>83</v>
      </c>
      <c r="B214" s="11" t="s">
        <v>96</v>
      </c>
      <c r="C214" s="11">
        <v>29.242</v>
      </c>
      <c r="D214" s="11" t="s">
        <v>23</v>
      </c>
      <c r="E214" s="11" t="s">
        <v>47</v>
      </c>
      <c r="F214" s="11">
        <v>3.0</v>
      </c>
      <c r="G214" s="11" t="s">
        <v>97</v>
      </c>
      <c r="H214" s="11">
        <v>784.0</v>
      </c>
      <c r="I214" s="11">
        <v>0.46</v>
      </c>
      <c r="J214" s="11" t="s">
        <v>94</v>
      </c>
      <c r="K214" s="11">
        <v>802.586</v>
      </c>
      <c r="L214" s="11">
        <v>0.07</v>
      </c>
      <c r="M214" s="11" t="s">
        <v>95</v>
      </c>
      <c r="N214" s="11">
        <v>790.102</v>
      </c>
      <c r="O214" s="11">
        <v>0.25</v>
      </c>
      <c r="P214" s="11" t="s">
        <v>111</v>
      </c>
      <c r="Q214" s="11">
        <v>801.758</v>
      </c>
      <c r="R214" s="11">
        <v>0.08</v>
      </c>
      <c r="S214" s="11" t="s">
        <v>112</v>
      </c>
      <c r="T214" s="11">
        <v>795.758</v>
      </c>
      <c r="U214" s="11">
        <v>0.14</v>
      </c>
      <c r="V214" s="10"/>
      <c r="W214" s="10"/>
      <c r="X214" s="10"/>
      <c r="Y214" s="10">
        <f t="shared" si="1"/>
        <v>0.25</v>
      </c>
      <c r="Z214" s="10">
        <f t="shared" si="2"/>
        <v>0.21</v>
      </c>
      <c r="AA214" s="10"/>
      <c r="AB214" s="10"/>
    </row>
    <row r="215">
      <c r="A215" s="11" t="s">
        <v>83</v>
      </c>
      <c r="B215" s="11" t="s">
        <v>96</v>
      </c>
      <c r="C215" s="11">
        <v>29.242</v>
      </c>
      <c r="D215" s="11" t="s">
        <v>24</v>
      </c>
      <c r="E215" s="11" t="s">
        <v>47</v>
      </c>
      <c r="F215" s="11">
        <v>3.0</v>
      </c>
      <c r="G215" s="11" t="s">
        <v>97</v>
      </c>
      <c r="H215" s="11">
        <v>781.0</v>
      </c>
      <c r="I215" s="11">
        <v>0.48</v>
      </c>
      <c r="J215" s="11" t="s">
        <v>94</v>
      </c>
      <c r="K215" s="11">
        <v>803.0</v>
      </c>
      <c r="L215" s="11">
        <v>0.05</v>
      </c>
      <c r="M215" s="11" t="s">
        <v>95</v>
      </c>
      <c r="N215" s="11">
        <v>787.102</v>
      </c>
      <c r="O215" s="11">
        <v>0.26</v>
      </c>
      <c r="P215" s="11" t="s">
        <v>111</v>
      </c>
      <c r="Q215" s="11">
        <v>802.172</v>
      </c>
      <c r="R215" s="11">
        <v>0.06</v>
      </c>
      <c r="S215" s="11" t="s">
        <v>112</v>
      </c>
      <c r="T215" s="11">
        <v>792.758</v>
      </c>
      <c r="U215" s="11">
        <v>0.15</v>
      </c>
      <c r="V215" s="10"/>
      <c r="W215" s="10"/>
      <c r="X215" s="10"/>
      <c r="Y215" s="10">
        <f t="shared" si="1"/>
        <v>0.26</v>
      </c>
      <c r="Z215" s="10">
        <f t="shared" si="2"/>
        <v>0.22</v>
      </c>
      <c r="AA215" s="10"/>
      <c r="AB215" s="10"/>
    </row>
    <row r="216">
      <c r="A216" s="11" t="s">
        <v>83</v>
      </c>
      <c r="B216" s="11" t="s">
        <v>96</v>
      </c>
      <c r="C216" s="11">
        <v>29.242</v>
      </c>
      <c r="D216" s="11" t="s">
        <v>25</v>
      </c>
      <c r="E216" s="11" t="s">
        <v>47</v>
      </c>
      <c r="F216" s="11">
        <v>3.0</v>
      </c>
      <c r="G216" s="11" t="s">
        <v>97</v>
      </c>
      <c r="H216" s="11">
        <v>778.0</v>
      </c>
      <c r="I216" s="11">
        <v>0.53</v>
      </c>
      <c r="J216" s="11" t="s">
        <v>94</v>
      </c>
      <c r="K216" s="11">
        <v>805.414</v>
      </c>
      <c r="L216" s="11">
        <v>0.03</v>
      </c>
      <c r="M216" s="11" t="s">
        <v>95</v>
      </c>
      <c r="N216" s="11">
        <v>785.516</v>
      </c>
      <c r="O216" s="11">
        <v>0.25</v>
      </c>
      <c r="P216" s="11" t="s">
        <v>111</v>
      </c>
      <c r="Q216" s="11">
        <v>804.586</v>
      </c>
      <c r="R216" s="11">
        <v>0.04</v>
      </c>
      <c r="S216" s="11" t="s">
        <v>112</v>
      </c>
      <c r="T216" s="11">
        <v>791.172</v>
      </c>
      <c r="U216" s="11">
        <v>0.14</v>
      </c>
      <c r="V216" s="10"/>
      <c r="W216" s="10"/>
      <c r="X216" s="10"/>
      <c r="Y216" s="10">
        <f t="shared" si="1"/>
        <v>0.25</v>
      </c>
      <c r="Z216" s="10">
        <f t="shared" si="2"/>
        <v>0.28</v>
      </c>
      <c r="AA216" s="10"/>
      <c r="AB216" s="10"/>
    </row>
    <row r="217">
      <c r="A217" s="11" t="s">
        <v>83</v>
      </c>
      <c r="B217" s="11" t="s">
        <v>96</v>
      </c>
      <c r="C217" s="11">
        <v>29.242</v>
      </c>
      <c r="D217" s="11" t="s">
        <v>30</v>
      </c>
      <c r="E217" s="11" t="s">
        <v>47</v>
      </c>
      <c r="F217" s="11">
        <v>3.0</v>
      </c>
      <c r="G217" s="11" t="s">
        <v>97</v>
      </c>
      <c r="H217" s="11">
        <v>774.586</v>
      </c>
      <c r="I217" s="11">
        <v>0.63</v>
      </c>
      <c r="J217" s="11" t="s">
        <v>94</v>
      </c>
      <c r="K217" s="11">
        <v>808.0</v>
      </c>
      <c r="L217" s="11">
        <v>0.02</v>
      </c>
      <c r="M217" s="11" t="s">
        <v>95</v>
      </c>
      <c r="N217" s="11">
        <v>784.93</v>
      </c>
      <c r="O217" s="11">
        <v>0.22</v>
      </c>
      <c r="P217" s="11" t="s">
        <v>111</v>
      </c>
      <c r="Q217" s="11">
        <v>808.0</v>
      </c>
      <c r="R217" s="11">
        <v>0.02</v>
      </c>
      <c r="S217" s="11" t="s">
        <v>112</v>
      </c>
      <c r="T217" s="11">
        <v>792.586</v>
      </c>
      <c r="U217" s="11">
        <v>0.1</v>
      </c>
      <c r="V217" s="10"/>
      <c r="W217" s="10"/>
      <c r="X217" s="10"/>
      <c r="Y217" s="10">
        <f t="shared" si="1"/>
        <v>0.22</v>
      </c>
      <c r="Z217" s="10">
        <f t="shared" si="2"/>
        <v>0.41</v>
      </c>
      <c r="AA217" s="10"/>
      <c r="AB217" s="10"/>
    </row>
    <row r="218">
      <c r="A218" s="11" t="s">
        <v>98</v>
      </c>
      <c r="B218" s="11" t="s">
        <v>99</v>
      </c>
      <c r="C218" s="11">
        <v>102.076</v>
      </c>
      <c r="D218" s="11" t="s">
        <v>17</v>
      </c>
      <c r="E218" s="11" t="s">
        <v>47</v>
      </c>
      <c r="F218" s="11">
        <v>3.0</v>
      </c>
      <c r="G218" s="11" t="s">
        <v>100</v>
      </c>
      <c r="H218" s="11">
        <v>790.93</v>
      </c>
      <c r="I218" s="11">
        <v>0.33</v>
      </c>
      <c r="J218" s="11" t="s">
        <v>104</v>
      </c>
      <c r="K218" s="11">
        <v>790.93</v>
      </c>
      <c r="L218" s="11">
        <v>0.33</v>
      </c>
      <c r="M218" s="11" t="s">
        <v>103</v>
      </c>
      <c r="N218" s="11">
        <v>790.93</v>
      </c>
      <c r="O218" s="11">
        <v>0.33</v>
      </c>
      <c r="P218" s="10"/>
      <c r="Q218" s="10"/>
      <c r="R218" s="10"/>
      <c r="S218" s="10"/>
      <c r="T218" s="10"/>
      <c r="U218" s="10"/>
      <c r="V218" s="10"/>
      <c r="W218" s="10"/>
      <c r="X218" s="10"/>
      <c r="Y218" s="10">
        <f t="shared" si="1"/>
        <v>0.33</v>
      </c>
      <c r="Z218" s="10">
        <f t="shared" si="2"/>
        <v>0</v>
      </c>
      <c r="AA218" s="10">
        <f t="shared" ref="AA218:AA226" si="11">(Z218+Z227+Z236+Z245)/4</f>
        <v>0</v>
      </c>
      <c r="AB218" s="10"/>
    </row>
    <row r="219">
      <c r="A219" s="11" t="s">
        <v>98</v>
      </c>
      <c r="B219" s="11" t="s">
        <v>99</v>
      </c>
      <c r="C219" s="11">
        <v>102.076</v>
      </c>
      <c r="D219" s="11" t="s">
        <v>19</v>
      </c>
      <c r="E219" s="11" t="s">
        <v>47</v>
      </c>
      <c r="F219" s="11">
        <v>3.0</v>
      </c>
      <c r="G219" s="11" t="s">
        <v>100</v>
      </c>
      <c r="H219" s="11">
        <v>779.86</v>
      </c>
      <c r="I219" s="11">
        <v>0.36</v>
      </c>
      <c r="J219" s="11" t="s">
        <v>104</v>
      </c>
      <c r="K219" s="11">
        <v>780.688</v>
      </c>
      <c r="L219" s="11">
        <v>0.33</v>
      </c>
      <c r="M219" s="11" t="s">
        <v>103</v>
      </c>
      <c r="N219" s="11">
        <v>781.032</v>
      </c>
      <c r="O219" s="11">
        <v>0.32</v>
      </c>
      <c r="P219" s="10"/>
      <c r="Q219" s="10"/>
      <c r="R219" s="10"/>
      <c r="S219" s="10"/>
      <c r="T219" s="10"/>
      <c r="U219" s="10"/>
      <c r="V219" s="10"/>
      <c r="W219" s="10"/>
      <c r="X219" s="10"/>
      <c r="Y219" s="10">
        <f t="shared" si="1"/>
        <v>0.33</v>
      </c>
      <c r="Z219" s="10">
        <f t="shared" si="2"/>
        <v>0.03</v>
      </c>
      <c r="AA219" s="10">
        <f t="shared" si="11"/>
        <v>0.0325</v>
      </c>
      <c r="AB219" s="10"/>
    </row>
    <row r="220">
      <c r="A220" s="11" t="s">
        <v>98</v>
      </c>
      <c r="B220" s="11" t="s">
        <v>99</v>
      </c>
      <c r="C220" s="11">
        <v>102.076</v>
      </c>
      <c r="D220" s="11" t="s">
        <v>20</v>
      </c>
      <c r="E220" s="11" t="s">
        <v>47</v>
      </c>
      <c r="F220" s="11">
        <v>3.0</v>
      </c>
      <c r="G220" s="11" t="s">
        <v>100</v>
      </c>
      <c r="H220" s="11">
        <v>768.79</v>
      </c>
      <c r="I220" s="11">
        <v>0.46</v>
      </c>
      <c r="J220" s="11" t="s">
        <v>104</v>
      </c>
      <c r="K220" s="11">
        <v>773.758</v>
      </c>
      <c r="L220" s="11">
        <v>0.28</v>
      </c>
      <c r="M220" s="11" t="s">
        <v>103</v>
      </c>
      <c r="N220" s="11">
        <v>774.79</v>
      </c>
      <c r="O220" s="11">
        <v>0.25</v>
      </c>
      <c r="P220" s="10"/>
      <c r="Q220" s="10"/>
      <c r="R220" s="10"/>
      <c r="S220" s="10"/>
      <c r="T220" s="10"/>
      <c r="U220" s="10"/>
      <c r="V220" s="10"/>
      <c r="W220" s="10"/>
      <c r="X220" s="10"/>
      <c r="Y220" s="10">
        <f t="shared" si="1"/>
        <v>0.28</v>
      </c>
      <c r="Z220" s="10">
        <f t="shared" si="2"/>
        <v>0.18</v>
      </c>
      <c r="AA220" s="10">
        <f t="shared" si="11"/>
        <v>0.08</v>
      </c>
      <c r="AB220" s="10"/>
    </row>
    <row r="221">
      <c r="A221" s="11" t="s">
        <v>98</v>
      </c>
      <c r="B221" s="11" t="s">
        <v>99</v>
      </c>
      <c r="C221" s="11">
        <v>102.076</v>
      </c>
      <c r="D221" s="11" t="s">
        <v>21</v>
      </c>
      <c r="E221" s="11" t="s">
        <v>47</v>
      </c>
      <c r="F221" s="11">
        <v>3.0</v>
      </c>
      <c r="G221" s="11" t="s">
        <v>100</v>
      </c>
      <c r="H221" s="11">
        <v>758.134</v>
      </c>
      <c r="I221" s="11">
        <v>0.62</v>
      </c>
      <c r="J221" s="11" t="s">
        <v>104</v>
      </c>
      <c r="K221" s="11">
        <v>766.414</v>
      </c>
      <c r="L221" s="11">
        <v>0.27</v>
      </c>
      <c r="M221" s="11" t="s">
        <v>103</v>
      </c>
      <c r="N221" s="11">
        <v>775.102</v>
      </c>
      <c r="O221" s="11">
        <v>0.11</v>
      </c>
      <c r="P221" s="10"/>
      <c r="Q221" s="10"/>
      <c r="R221" s="10"/>
      <c r="S221" s="10"/>
      <c r="T221" s="10"/>
      <c r="U221" s="10"/>
      <c r="V221" s="10"/>
      <c r="W221" s="10"/>
      <c r="X221" s="10"/>
      <c r="Y221" s="10">
        <f t="shared" si="1"/>
        <v>0.27</v>
      </c>
      <c r="Z221" s="10">
        <f t="shared" si="2"/>
        <v>0.35</v>
      </c>
      <c r="AA221" s="10">
        <f t="shared" si="11"/>
        <v>0.17</v>
      </c>
      <c r="AB221" s="10"/>
    </row>
    <row r="222">
      <c r="A222" s="11" t="s">
        <v>98</v>
      </c>
      <c r="B222" s="11" t="s">
        <v>99</v>
      </c>
      <c r="C222" s="11">
        <v>102.076</v>
      </c>
      <c r="D222" s="11" t="s">
        <v>22</v>
      </c>
      <c r="E222" s="11" t="s">
        <v>47</v>
      </c>
      <c r="F222" s="11">
        <v>3.0</v>
      </c>
      <c r="G222" s="11" t="s">
        <v>100</v>
      </c>
      <c r="H222" s="11">
        <v>747.064</v>
      </c>
      <c r="I222" s="11">
        <v>0.76</v>
      </c>
      <c r="J222" s="11" t="s">
        <v>104</v>
      </c>
      <c r="K222" s="11">
        <v>759.484</v>
      </c>
      <c r="L222" s="11">
        <v>0.22</v>
      </c>
      <c r="M222" s="11" t="s">
        <v>103</v>
      </c>
      <c r="N222" s="11">
        <v>782.032</v>
      </c>
      <c r="O222" s="11">
        <v>0.02</v>
      </c>
      <c r="P222" s="10"/>
      <c r="Q222" s="10"/>
      <c r="R222" s="10"/>
      <c r="S222" s="10"/>
      <c r="T222" s="10"/>
      <c r="U222" s="10"/>
      <c r="V222" s="10"/>
      <c r="W222" s="10"/>
      <c r="X222" s="10"/>
      <c r="Y222" s="10">
        <f t="shared" si="1"/>
        <v>0.22</v>
      </c>
      <c r="Z222" s="10">
        <f t="shared" si="2"/>
        <v>0.54</v>
      </c>
      <c r="AA222" s="10">
        <f t="shared" si="11"/>
        <v>0.3075</v>
      </c>
      <c r="AB222" s="10"/>
    </row>
    <row r="223">
      <c r="A223" s="11" t="s">
        <v>98</v>
      </c>
      <c r="B223" s="11" t="s">
        <v>99</v>
      </c>
      <c r="C223" s="11">
        <v>102.076</v>
      </c>
      <c r="D223" s="11" t="s">
        <v>23</v>
      </c>
      <c r="E223" s="11" t="s">
        <v>47</v>
      </c>
      <c r="F223" s="11">
        <v>3.0</v>
      </c>
      <c r="G223" s="11" t="s">
        <v>100</v>
      </c>
      <c r="H223" s="11">
        <v>737.236</v>
      </c>
      <c r="I223" s="11">
        <v>0.79</v>
      </c>
      <c r="J223" s="11" t="s">
        <v>104</v>
      </c>
      <c r="K223" s="11">
        <v>751.312</v>
      </c>
      <c r="L223" s="11">
        <v>0.19</v>
      </c>
      <c r="M223" s="11" t="s">
        <v>103</v>
      </c>
      <c r="N223" s="11">
        <v>779.376</v>
      </c>
      <c r="O223" s="11">
        <v>0.01</v>
      </c>
      <c r="P223" s="10"/>
      <c r="Q223" s="10"/>
      <c r="R223" s="10"/>
      <c r="S223" s="10"/>
      <c r="T223" s="10"/>
      <c r="U223" s="10"/>
      <c r="V223" s="10"/>
      <c r="W223" s="10"/>
      <c r="X223" s="10"/>
      <c r="Y223" s="10">
        <f t="shared" si="1"/>
        <v>0.19</v>
      </c>
      <c r="Z223" s="10">
        <f t="shared" si="2"/>
        <v>0.6</v>
      </c>
      <c r="AA223" s="10">
        <f t="shared" si="11"/>
        <v>0.44</v>
      </c>
      <c r="AB223" s="10"/>
    </row>
    <row r="224">
      <c r="A224" s="11" t="s">
        <v>98</v>
      </c>
      <c r="B224" s="11" t="s">
        <v>99</v>
      </c>
      <c r="C224" s="11">
        <v>102.076</v>
      </c>
      <c r="D224" s="11" t="s">
        <v>24</v>
      </c>
      <c r="E224" s="11" t="s">
        <v>47</v>
      </c>
      <c r="F224" s="11">
        <v>3.0</v>
      </c>
      <c r="G224" s="11" t="s">
        <v>100</v>
      </c>
      <c r="H224" s="11">
        <v>728.236</v>
      </c>
      <c r="I224" s="11">
        <v>0.86</v>
      </c>
      <c r="J224" s="11" t="s">
        <v>104</v>
      </c>
      <c r="K224" s="11">
        <v>747.586</v>
      </c>
      <c r="L224" s="11">
        <v>0.12</v>
      </c>
      <c r="M224" s="11" t="s">
        <v>103</v>
      </c>
      <c r="N224" s="11">
        <v>770.376</v>
      </c>
      <c r="O224" s="11">
        <v>0.01</v>
      </c>
      <c r="P224" s="10"/>
      <c r="Q224" s="10"/>
      <c r="R224" s="10"/>
      <c r="S224" s="10"/>
      <c r="T224" s="10"/>
      <c r="U224" s="10"/>
      <c r="V224" s="10"/>
      <c r="W224" s="10"/>
      <c r="X224" s="10"/>
      <c r="Y224" s="10">
        <f t="shared" si="1"/>
        <v>0.12</v>
      </c>
      <c r="Z224" s="10">
        <f t="shared" si="2"/>
        <v>0.74</v>
      </c>
      <c r="AA224" s="10">
        <f t="shared" si="11"/>
        <v>0.635</v>
      </c>
      <c r="AB224" s="10"/>
    </row>
    <row r="225">
      <c r="A225" s="11" t="s">
        <v>98</v>
      </c>
      <c r="B225" s="11" t="s">
        <v>99</v>
      </c>
      <c r="C225" s="11">
        <v>102.076</v>
      </c>
      <c r="D225" s="11" t="s">
        <v>25</v>
      </c>
      <c r="E225" s="11" t="s">
        <v>47</v>
      </c>
      <c r="F225" s="11">
        <v>3.0</v>
      </c>
      <c r="G225" s="11" t="s">
        <v>100</v>
      </c>
      <c r="H225" s="11">
        <v>718.408</v>
      </c>
      <c r="I225" s="11">
        <v>0.94</v>
      </c>
      <c r="J225" s="11" t="s">
        <v>104</v>
      </c>
      <c r="K225" s="11">
        <v>749.172</v>
      </c>
      <c r="L225" s="11">
        <v>0.04</v>
      </c>
      <c r="M225" s="11" t="s">
        <v>103</v>
      </c>
      <c r="N225" s="11">
        <v>760.548</v>
      </c>
      <c r="O225" s="11">
        <v>0.01</v>
      </c>
      <c r="P225" s="10"/>
      <c r="Q225" s="10"/>
      <c r="R225" s="10"/>
      <c r="S225" s="10"/>
      <c r="T225" s="10"/>
      <c r="U225" s="10"/>
      <c r="V225" s="10"/>
      <c r="W225" s="10"/>
      <c r="X225" s="10"/>
      <c r="Y225" s="10">
        <f t="shared" si="1"/>
        <v>0.04</v>
      </c>
      <c r="Z225" s="10">
        <f t="shared" si="2"/>
        <v>0.9</v>
      </c>
      <c r="AA225" s="10">
        <f t="shared" si="11"/>
        <v>0.8525</v>
      </c>
      <c r="AB225" s="10"/>
    </row>
    <row r="226">
      <c r="A226" s="11" t="s">
        <v>98</v>
      </c>
      <c r="B226" s="11" t="s">
        <v>99</v>
      </c>
      <c r="C226" s="11">
        <v>102.076</v>
      </c>
      <c r="D226" s="11" t="s">
        <v>30</v>
      </c>
      <c r="E226" s="11" t="s">
        <v>47</v>
      </c>
      <c r="F226" s="11">
        <v>3.0</v>
      </c>
      <c r="G226" s="11" t="s">
        <v>100</v>
      </c>
      <c r="H226" s="11">
        <v>707.752</v>
      </c>
      <c r="I226" s="11">
        <v>0.98</v>
      </c>
      <c r="J226" s="11" t="s">
        <v>104</v>
      </c>
      <c r="K226" s="11">
        <v>759.828</v>
      </c>
      <c r="L226" s="11">
        <v>0.01</v>
      </c>
      <c r="M226" s="11" t="s">
        <v>103</v>
      </c>
      <c r="N226" s="11">
        <v>752.134</v>
      </c>
      <c r="O226" s="11">
        <v>0.01</v>
      </c>
      <c r="P226" s="10"/>
      <c r="Q226" s="10"/>
      <c r="R226" s="10"/>
      <c r="S226" s="10"/>
      <c r="T226" s="10"/>
      <c r="U226" s="10"/>
      <c r="V226" s="10"/>
      <c r="W226" s="10"/>
      <c r="X226" s="10"/>
      <c r="Y226" s="10">
        <f t="shared" si="1"/>
        <v>0.01</v>
      </c>
      <c r="Z226" s="10">
        <f t="shared" si="2"/>
        <v>0.97</v>
      </c>
      <c r="AA226" s="10">
        <f t="shared" si="11"/>
        <v>0.95</v>
      </c>
      <c r="AB226" s="10"/>
    </row>
    <row r="227">
      <c r="A227" s="11" t="s">
        <v>98</v>
      </c>
      <c r="B227" s="11" t="s">
        <v>103</v>
      </c>
      <c r="C227" s="11">
        <v>71.49</v>
      </c>
      <c r="D227" s="11" t="s">
        <v>17</v>
      </c>
      <c r="E227" s="11" t="s">
        <v>47</v>
      </c>
      <c r="F227" s="11">
        <v>3.0</v>
      </c>
      <c r="G227" s="11" t="s">
        <v>104</v>
      </c>
      <c r="H227" s="11">
        <v>794.758</v>
      </c>
      <c r="I227" s="11">
        <v>0.39</v>
      </c>
      <c r="J227" s="11" t="s">
        <v>99</v>
      </c>
      <c r="K227" s="11">
        <v>800.758</v>
      </c>
      <c r="L227" s="11">
        <v>0.21</v>
      </c>
      <c r="M227" s="11" t="s">
        <v>100</v>
      </c>
      <c r="N227" s="11">
        <v>794.758</v>
      </c>
      <c r="O227" s="11">
        <v>0.39</v>
      </c>
      <c r="P227" s="10"/>
      <c r="Q227" s="10"/>
      <c r="R227" s="10"/>
      <c r="S227" s="10"/>
      <c r="T227" s="10"/>
      <c r="U227" s="10"/>
      <c r="V227" s="10"/>
      <c r="W227" s="10"/>
      <c r="X227" s="10"/>
      <c r="Y227" s="10">
        <f t="shared" si="1"/>
        <v>0.39</v>
      </c>
      <c r="Z227" s="10">
        <f t="shared" si="2"/>
        <v>0</v>
      </c>
      <c r="AA227" s="10"/>
      <c r="AB227" s="10"/>
    </row>
    <row r="228">
      <c r="A228" s="11" t="s">
        <v>98</v>
      </c>
      <c r="B228" s="11" t="s">
        <v>103</v>
      </c>
      <c r="C228" s="11">
        <v>71.49</v>
      </c>
      <c r="D228" s="11" t="s">
        <v>19</v>
      </c>
      <c r="E228" s="11" t="s">
        <v>47</v>
      </c>
      <c r="F228" s="11">
        <v>3.0</v>
      </c>
      <c r="G228" s="11" t="s">
        <v>104</v>
      </c>
      <c r="H228" s="11">
        <v>787.93</v>
      </c>
      <c r="I228" s="11">
        <v>0.48</v>
      </c>
      <c r="J228" s="11" t="s">
        <v>99</v>
      </c>
      <c r="K228" s="11">
        <v>800.274</v>
      </c>
      <c r="L228" s="11">
        <v>0.14</v>
      </c>
      <c r="M228" s="11" t="s">
        <v>100</v>
      </c>
      <c r="N228" s="11">
        <v>790.274</v>
      </c>
      <c r="O228" s="11">
        <v>0.38</v>
      </c>
      <c r="P228" s="10"/>
      <c r="Q228" s="10"/>
      <c r="R228" s="10"/>
      <c r="S228" s="10"/>
      <c r="T228" s="10"/>
      <c r="U228" s="10"/>
      <c r="V228" s="10"/>
      <c r="W228" s="10"/>
      <c r="X228" s="10"/>
      <c r="Y228" s="10">
        <f t="shared" si="1"/>
        <v>0.38</v>
      </c>
      <c r="Z228" s="10">
        <f t="shared" si="2"/>
        <v>0.1</v>
      </c>
      <c r="AA228" s="10"/>
      <c r="AB228" s="10"/>
    </row>
    <row r="229">
      <c r="A229" s="11" t="s">
        <v>98</v>
      </c>
      <c r="B229" s="11" t="s">
        <v>103</v>
      </c>
      <c r="C229" s="11">
        <v>71.49</v>
      </c>
      <c r="D229" s="11" t="s">
        <v>20</v>
      </c>
      <c r="E229" s="11" t="s">
        <v>47</v>
      </c>
      <c r="F229" s="11">
        <v>3.0</v>
      </c>
      <c r="G229" s="11" t="s">
        <v>104</v>
      </c>
      <c r="H229" s="11">
        <v>779.86</v>
      </c>
      <c r="I229" s="11">
        <v>0.54</v>
      </c>
      <c r="J229" s="11" t="s">
        <v>99</v>
      </c>
      <c r="K229" s="11">
        <v>802.79</v>
      </c>
      <c r="L229" s="11">
        <v>0.06</v>
      </c>
      <c r="M229" s="11" t="s">
        <v>100</v>
      </c>
      <c r="N229" s="11">
        <v>782.79</v>
      </c>
      <c r="O229" s="11">
        <v>0.4</v>
      </c>
      <c r="P229" s="10"/>
      <c r="Q229" s="10"/>
      <c r="R229" s="10"/>
      <c r="S229" s="10"/>
      <c r="T229" s="10"/>
      <c r="U229" s="10"/>
      <c r="V229" s="10"/>
      <c r="W229" s="10"/>
      <c r="X229" s="10"/>
      <c r="Y229" s="10">
        <f t="shared" si="1"/>
        <v>0.4</v>
      </c>
      <c r="Z229" s="10">
        <f t="shared" si="2"/>
        <v>0.14</v>
      </c>
      <c r="AA229" s="10"/>
      <c r="AB229" s="10"/>
    </row>
    <row r="230">
      <c r="A230" s="11" t="s">
        <v>98</v>
      </c>
      <c r="B230" s="11" t="s">
        <v>103</v>
      </c>
      <c r="C230" s="11">
        <v>71.49</v>
      </c>
      <c r="D230" s="11" t="s">
        <v>21</v>
      </c>
      <c r="E230" s="11" t="s">
        <v>47</v>
      </c>
      <c r="F230" s="11">
        <v>3.0</v>
      </c>
      <c r="G230" s="11" t="s">
        <v>104</v>
      </c>
      <c r="H230" s="11">
        <v>771.376</v>
      </c>
      <c r="I230" s="11">
        <v>0.66</v>
      </c>
      <c r="J230" s="11" t="s">
        <v>99</v>
      </c>
      <c r="K230" s="11">
        <v>808.79</v>
      </c>
      <c r="L230" s="11">
        <v>0.02</v>
      </c>
      <c r="M230" s="11" t="s">
        <v>100</v>
      </c>
      <c r="N230" s="11">
        <v>778.446</v>
      </c>
      <c r="O230" s="11">
        <v>0.33</v>
      </c>
      <c r="P230" s="10"/>
      <c r="Q230" s="10"/>
      <c r="R230" s="10"/>
      <c r="S230" s="10"/>
      <c r="T230" s="10"/>
      <c r="U230" s="10"/>
      <c r="V230" s="10"/>
      <c r="W230" s="10"/>
      <c r="X230" s="10"/>
      <c r="Y230" s="10">
        <f t="shared" si="1"/>
        <v>0.33</v>
      </c>
      <c r="Z230" s="10">
        <f t="shared" si="2"/>
        <v>0.33</v>
      </c>
      <c r="AA230" s="10"/>
      <c r="AB230" s="10"/>
    </row>
    <row r="231">
      <c r="A231" s="11" t="s">
        <v>98</v>
      </c>
      <c r="B231" s="11" t="s">
        <v>103</v>
      </c>
      <c r="C231" s="11">
        <v>71.49</v>
      </c>
      <c r="D231" s="11" t="s">
        <v>22</v>
      </c>
      <c r="E231" s="11" t="s">
        <v>47</v>
      </c>
      <c r="F231" s="11">
        <v>3.0</v>
      </c>
      <c r="G231" s="11" t="s">
        <v>104</v>
      </c>
      <c r="H231" s="11">
        <v>762.892</v>
      </c>
      <c r="I231" s="11">
        <v>0.81</v>
      </c>
      <c r="J231" s="11" t="s">
        <v>99</v>
      </c>
      <c r="K231" s="11">
        <v>805.032</v>
      </c>
      <c r="L231" s="11">
        <v>0.01</v>
      </c>
      <c r="M231" s="11" t="s">
        <v>100</v>
      </c>
      <c r="N231" s="11">
        <v>777.86</v>
      </c>
      <c r="O231" s="11">
        <v>0.18</v>
      </c>
      <c r="P231" s="10"/>
      <c r="Q231" s="10"/>
      <c r="R231" s="10"/>
      <c r="S231" s="10"/>
      <c r="T231" s="10"/>
      <c r="U231" s="10"/>
      <c r="V231" s="10"/>
      <c r="W231" s="10"/>
      <c r="X231" s="10"/>
      <c r="Y231" s="10">
        <f t="shared" si="1"/>
        <v>0.18</v>
      </c>
      <c r="Z231" s="10">
        <f t="shared" si="2"/>
        <v>0.63</v>
      </c>
      <c r="AA231" s="10"/>
      <c r="AB231" s="10"/>
    </row>
    <row r="232">
      <c r="A232" s="11" t="s">
        <v>98</v>
      </c>
      <c r="B232" s="11" t="s">
        <v>103</v>
      </c>
      <c r="C232" s="11">
        <v>71.49</v>
      </c>
      <c r="D232" s="11" t="s">
        <v>23</v>
      </c>
      <c r="E232" s="11" t="s">
        <v>47</v>
      </c>
      <c r="F232" s="11">
        <v>3.0</v>
      </c>
      <c r="G232" s="11" t="s">
        <v>104</v>
      </c>
      <c r="H232" s="11">
        <v>757.064</v>
      </c>
      <c r="I232" s="11">
        <v>0.91</v>
      </c>
      <c r="J232" s="11" t="s">
        <v>99</v>
      </c>
      <c r="K232" s="11">
        <v>799.204</v>
      </c>
      <c r="L232" s="11">
        <v>0.01</v>
      </c>
      <c r="M232" s="11" t="s">
        <v>100</v>
      </c>
      <c r="N232" s="11">
        <v>782.032</v>
      </c>
      <c r="O232" s="11">
        <v>0.07</v>
      </c>
      <c r="P232" s="10"/>
      <c r="Q232" s="10"/>
      <c r="R232" s="10"/>
      <c r="S232" s="10"/>
      <c r="T232" s="10"/>
      <c r="U232" s="10"/>
      <c r="V232" s="10"/>
      <c r="W232" s="10"/>
      <c r="X232" s="10"/>
      <c r="Y232" s="10">
        <f t="shared" si="1"/>
        <v>0.07</v>
      </c>
      <c r="Z232" s="10">
        <f t="shared" si="2"/>
        <v>0.84</v>
      </c>
      <c r="AA232" s="10"/>
      <c r="AB232" s="10"/>
    </row>
    <row r="233">
      <c r="A233" s="11" t="s">
        <v>98</v>
      </c>
      <c r="B233" s="11" t="s">
        <v>103</v>
      </c>
      <c r="C233" s="11">
        <v>71.49</v>
      </c>
      <c r="D233" s="11" t="s">
        <v>24</v>
      </c>
      <c r="E233" s="11" t="s">
        <v>47</v>
      </c>
      <c r="F233" s="11">
        <v>3.0</v>
      </c>
      <c r="G233" s="11" t="s">
        <v>104</v>
      </c>
      <c r="H233" s="11">
        <v>750.65</v>
      </c>
      <c r="I233" s="11">
        <v>0.97</v>
      </c>
      <c r="J233" s="11" t="s">
        <v>99</v>
      </c>
      <c r="K233" s="11">
        <v>795.72</v>
      </c>
      <c r="L233" s="11">
        <v>0.01</v>
      </c>
      <c r="M233" s="11" t="s">
        <v>100</v>
      </c>
      <c r="N233" s="11">
        <v>788.446</v>
      </c>
      <c r="O233" s="11">
        <v>0.02</v>
      </c>
      <c r="P233" s="10"/>
      <c r="Q233" s="10"/>
      <c r="R233" s="10"/>
      <c r="S233" s="10"/>
      <c r="T233" s="10"/>
      <c r="U233" s="10"/>
      <c r="V233" s="10"/>
      <c r="W233" s="10"/>
      <c r="X233" s="10"/>
      <c r="Y233" s="10">
        <f t="shared" si="1"/>
        <v>0.02</v>
      </c>
      <c r="Z233" s="10">
        <f t="shared" si="2"/>
        <v>0.95</v>
      </c>
      <c r="AA233" s="10"/>
      <c r="AB233" s="10"/>
    </row>
    <row r="234">
      <c r="A234" s="11" t="s">
        <v>98</v>
      </c>
      <c r="B234" s="11" t="s">
        <v>103</v>
      </c>
      <c r="C234" s="11">
        <v>71.49</v>
      </c>
      <c r="D234" s="11" t="s">
        <v>25</v>
      </c>
      <c r="E234" s="11" t="s">
        <v>47</v>
      </c>
      <c r="F234" s="11">
        <v>3.0</v>
      </c>
      <c r="G234" s="11" t="s">
        <v>104</v>
      </c>
      <c r="H234" s="11">
        <v>743.822</v>
      </c>
      <c r="I234" s="11">
        <v>0.99</v>
      </c>
      <c r="J234" s="11" t="s">
        <v>99</v>
      </c>
      <c r="K234" s="11">
        <v>791.236</v>
      </c>
      <c r="L234" s="11">
        <v>0.01</v>
      </c>
      <c r="M234" s="11" t="s">
        <v>100</v>
      </c>
      <c r="N234" s="11">
        <v>795.274</v>
      </c>
      <c r="O234" s="11">
        <v>0.01</v>
      </c>
      <c r="P234" s="10"/>
      <c r="Q234" s="10"/>
      <c r="R234" s="10"/>
      <c r="S234" s="10"/>
      <c r="T234" s="10"/>
      <c r="U234" s="10"/>
      <c r="V234" s="10"/>
      <c r="W234" s="10"/>
      <c r="X234" s="10"/>
      <c r="Y234" s="10">
        <f t="shared" si="1"/>
        <v>0.01</v>
      </c>
      <c r="Z234" s="10">
        <f t="shared" si="2"/>
        <v>0.98</v>
      </c>
      <c r="AA234" s="10"/>
      <c r="AB234" s="10"/>
    </row>
    <row r="235">
      <c r="A235" s="11" t="s">
        <v>98</v>
      </c>
      <c r="B235" s="11" t="s">
        <v>103</v>
      </c>
      <c r="C235" s="11">
        <v>71.49</v>
      </c>
      <c r="D235" s="11" t="s">
        <v>30</v>
      </c>
      <c r="E235" s="11" t="s">
        <v>47</v>
      </c>
      <c r="F235" s="11">
        <v>3.0</v>
      </c>
      <c r="G235" s="11" t="s">
        <v>104</v>
      </c>
      <c r="H235" s="11">
        <v>736.58</v>
      </c>
      <c r="I235" s="11">
        <v>0.99</v>
      </c>
      <c r="J235" s="11" t="s">
        <v>99</v>
      </c>
      <c r="K235" s="11">
        <v>785.752</v>
      </c>
      <c r="L235" s="11">
        <v>0.01</v>
      </c>
      <c r="M235" s="11" t="s">
        <v>100</v>
      </c>
      <c r="N235" s="11">
        <v>802.516</v>
      </c>
      <c r="O235" s="11">
        <v>0.0</v>
      </c>
      <c r="P235" s="10"/>
      <c r="Q235" s="10"/>
      <c r="R235" s="10"/>
      <c r="S235" s="10"/>
      <c r="T235" s="10"/>
      <c r="U235" s="10"/>
      <c r="V235" s="10"/>
      <c r="W235" s="10"/>
      <c r="X235" s="10"/>
      <c r="Y235" s="10">
        <f t="shared" si="1"/>
        <v>0.01</v>
      </c>
      <c r="Z235" s="10">
        <f t="shared" si="2"/>
        <v>0.98</v>
      </c>
      <c r="AA235" s="10"/>
      <c r="AB235" s="10"/>
    </row>
    <row r="236">
      <c r="A236" s="11" t="s">
        <v>98</v>
      </c>
      <c r="B236" s="11" t="s">
        <v>105</v>
      </c>
      <c r="C236" s="11">
        <v>70.968</v>
      </c>
      <c r="D236" s="11" t="s">
        <v>17</v>
      </c>
      <c r="E236" s="11" t="s">
        <v>47</v>
      </c>
      <c r="F236" s="11">
        <v>3.0</v>
      </c>
      <c r="G236" s="11" t="s">
        <v>106</v>
      </c>
      <c r="H236" s="11">
        <v>794.172</v>
      </c>
      <c r="I236" s="11">
        <v>0.39</v>
      </c>
      <c r="J236" s="11" t="s">
        <v>107</v>
      </c>
      <c r="K236" s="11">
        <v>794.172</v>
      </c>
      <c r="L236" s="11">
        <v>0.39</v>
      </c>
      <c r="M236" s="11" t="s">
        <v>108</v>
      </c>
      <c r="N236" s="11">
        <v>799.344</v>
      </c>
      <c r="O236" s="11">
        <v>0.23</v>
      </c>
      <c r="P236" s="10"/>
      <c r="Q236" s="10"/>
      <c r="R236" s="10"/>
      <c r="S236" s="10"/>
      <c r="T236" s="10"/>
      <c r="U236" s="10"/>
      <c r="V236" s="10"/>
      <c r="W236" s="10"/>
      <c r="X236" s="10"/>
      <c r="Y236" s="10">
        <f t="shared" si="1"/>
        <v>0.39</v>
      </c>
      <c r="Z236" s="10">
        <f t="shared" si="2"/>
        <v>0</v>
      </c>
      <c r="AA236" s="10"/>
      <c r="AB236" s="10"/>
    </row>
    <row r="237">
      <c r="A237" s="11" t="s">
        <v>98</v>
      </c>
      <c r="B237" s="11" t="s">
        <v>105</v>
      </c>
      <c r="C237" s="11">
        <v>70.968</v>
      </c>
      <c r="D237" s="11" t="s">
        <v>19</v>
      </c>
      <c r="E237" s="11" t="s">
        <v>47</v>
      </c>
      <c r="F237" s="11">
        <v>3.0</v>
      </c>
      <c r="G237" s="11" t="s">
        <v>106</v>
      </c>
      <c r="H237" s="11">
        <v>787.172</v>
      </c>
      <c r="I237" s="11">
        <v>0.43</v>
      </c>
      <c r="J237" s="11" t="s">
        <v>107</v>
      </c>
      <c r="K237" s="11">
        <v>787.172</v>
      </c>
      <c r="L237" s="11">
        <v>0.43</v>
      </c>
      <c r="M237" s="11" t="s">
        <v>108</v>
      </c>
      <c r="N237" s="11">
        <v>798.93</v>
      </c>
      <c r="O237" s="11">
        <v>0.13</v>
      </c>
      <c r="P237" s="10"/>
      <c r="Q237" s="10"/>
      <c r="R237" s="10"/>
      <c r="S237" s="10"/>
      <c r="T237" s="10"/>
      <c r="U237" s="10"/>
      <c r="V237" s="10"/>
      <c r="W237" s="10"/>
      <c r="X237" s="10"/>
      <c r="Y237" s="10">
        <f t="shared" si="1"/>
        <v>0.43</v>
      </c>
      <c r="Z237" s="10">
        <f t="shared" si="2"/>
        <v>0</v>
      </c>
      <c r="AA237" s="10"/>
      <c r="AB237" s="10"/>
    </row>
    <row r="238">
      <c r="A238" s="11" t="s">
        <v>98</v>
      </c>
      <c r="B238" s="11" t="s">
        <v>105</v>
      </c>
      <c r="C238" s="11">
        <v>70.968</v>
      </c>
      <c r="D238" s="11" t="s">
        <v>20</v>
      </c>
      <c r="E238" s="11" t="s">
        <v>47</v>
      </c>
      <c r="F238" s="11">
        <v>3.0</v>
      </c>
      <c r="G238" s="11" t="s">
        <v>106</v>
      </c>
      <c r="H238" s="11">
        <v>780.172</v>
      </c>
      <c r="I238" s="11">
        <v>0.48</v>
      </c>
      <c r="J238" s="11" t="s">
        <v>107</v>
      </c>
      <c r="K238" s="11">
        <v>780.172</v>
      </c>
      <c r="L238" s="11">
        <v>0.48</v>
      </c>
      <c r="M238" s="11" t="s">
        <v>108</v>
      </c>
      <c r="N238" s="11">
        <v>805.344</v>
      </c>
      <c r="O238" s="11">
        <v>0.04</v>
      </c>
      <c r="P238" s="10"/>
      <c r="Q238" s="10"/>
      <c r="R238" s="10"/>
      <c r="S238" s="10"/>
      <c r="T238" s="10"/>
      <c r="U238" s="10"/>
      <c r="V238" s="10"/>
      <c r="W238" s="10"/>
      <c r="X238" s="10"/>
      <c r="Y238" s="10">
        <f t="shared" si="1"/>
        <v>0.48</v>
      </c>
      <c r="Z238" s="10">
        <f t="shared" si="2"/>
        <v>0</v>
      </c>
      <c r="AA238" s="10"/>
      <c r="AB238" s="10"/>
    </row>
    <row r="239">
      <c r="A239" s="11" t="s">
        <v>98</v>
      </c>
      <c r="B239" s="11" t="s">
        <v>105</v>
      </c>
      <c r="C239" s="11">
        <v>70.968</v>
      </c>
      <c r="D239" s="11" t="s">
        <v>21</v>
      </c>
      <c r="E239" s="11" t="s">
        <v>47</v>
      </c>
      <c r="F239" s="11">
        <v>3.0</v>
      </c>
      <c r="G239" s="11" t="s">
        <v>106</v>
      </c>
      <c r="H239" s="11">
        <v>774.172</v>
      </c>
      <c r="I239" s="11">
        <v>0.49</v>
      </c>
      <c r="J239" s="11" t="s">
        <v>107</v>
      </c>
      <c r="K239" s="11">
        <v>774.172</v>
      </c>
      <c r="L239" s="11">
        <v>0.49</v>
      </c>
      <c r="M239" s="11" t="s">
        <v>108</v>
      </c>
      <c r="N239" s="11">
        <v>809.688</v>
      </c>
      <c r="O239" s="11">
        <v>0.01</v>
      </c>
      <c r="P239" s="10"/>
      <c r="Q239" s="10"/>
      <c r="R239" s="10"/>
      <c r="S239" s="10"/>
      <c r="T239" s="10"/>
      <c r="U239" s="10"/>
      <c r="V239" s="10"/>
      <c r="W239" s="10"/>
      <c r="X239" s="10"/>
      <c r="Y239" s="10">
        <f t="shared" si="1"/>
        <v>0.49</v>
      </c>
      <c r="Z239" s="10">
        <f t="shared" si="2"/>
        <v>0</v>
      </c>
      <c r="AA239" s="10"/>
      <c r="AB239" s="10"/>
    </row>
    <row r="240">
      <c r="A240" s="11" t="s">
        <v>98</v>
      </c>
      <c r="B240" s="11" t="s">
        <v>105</v>
      </c>
      <c r="C240" s="11">
        <v>70.968</v>
      </c>
      <c r="D240" s="11" t="s">
        <v>22</v>
      </c>
      <c r="E240" s="11" t="s">
        <v>47</v>
      </c>
      <c r="F240" s="11">
        <v>3.0</v>
      </c>
      <c r="G240" s="11" t="s">
        <v>106</v>
      </c>
      <c r="H240" s="11">
        <v>767.172</v>
      </c>
      <c r="I240" s="11">
        <v>0.52</v>
      </c>
      <c r="J240" s="11" t="s">
        <v>107</v>
      </c>
      <c r="K240" s="11">
        <v>768.344</v>
      </c>
      <c r="L240" s="11">
        <v>0.46</v>
      </c>
      <c r="M240" s="11" t="s">
        <v>108</v>
      </c>
      <c r="N240" s="11">
        <v>802.688</v>
      </c>
      <c r="O240" s="11">
        <v>0.01</v>
      </c>
      <c r="P240" s="10"/>
      <c r="Q240" s="10"/>
      <c r="R240" s="10"/>
      <c r="S240" s="10"/>
      <c r="T240" s="10"/>
      <c r="U240" s="10"/>
      <c r="V240" s="10"/>
      <c r="W240" s="10"/>
      <c r="X240" s="10"/>
      <c r="Y240" s="10">
        <f t="shared" si="1"/>
        <v>0.46</v>
      </c>
      <c r="Z240" s="10">
        <f t="shared" si="2"/>
        <v>0.06</v>
      </c>
      <c r="AA240" s="10"/>
      <c r="AB240" s="10"/>
    </row>
    <row r="241">
      <c r="A241" s="11" t="s">
        <v>98</v>
      </c>
      <c r="B241" s="11" t="s">
        <v>105</v>
      </c>
      <c r="C241" s="11">
        <v>70.968</v>
      </c>
      <c r="D241" s="11" t="s">
        <v>23</v>
      </c>
      <c r="E241" s="11" t="s">
        <v>47</v>
      </c>
      <c r="F241" s="11">
        <v>3.0</v>
      </c>
      <c r="G241" s="11" t="s">
        <v>106</v>
      </c>
      <c r="H241" s="11">
        <v>760.172</v>
      </c>
      <c r="I241" s="11">
        <v>0.62</v>
      </c>
      <c r="J241" s="11" t="s">
        <v>107</v>
      </c>
      <c r="K241" s="11">
        <v>765.446</v>
      </c>
      <c r="L241" s="11">
        <v>0.36</v>
      </c>
      <c r="M241" s="11" t="s">
        <v>108</v>
      </c>
      <c r="N241" s="11">
        <v>795.688</v>
      </c>
      <c r="O241" s="11">
        <v>0.02</v>
      </c>
      <c r="P241" s="10"/>
      <c r="Q241" s="10"/>
      <c r="R241" s="10"/>
      <c r="S241" s="10"/>
      <c r="T241" s="10"/>
      <c r="U241" s="10"/>
      <c r="V241" s="10"/>
      <c r="W241" s="10"/>
      <c r="X241" s="10"/>
      <c r="Y241" s="10">
        <f t="shared" si="1"/>
        <v>0.36</v>
      </c>
      <c r="Z241" s="10">
        <f t="shared" si="2"/>
        <v>0.26</v>
      </c>
      <c r="AA241" s="10"/>
      <c r="AB241" s="10"/>
    </row>
    <row r="242">
      <c r="A242" s="11" t="s">
        <v>98</v>
      </c>
      <c r="B242" s="11" t="s">
        <v>105</v>
      </c>
      <c r="C242" s="11">
        <v>70.968</v>
      </c>
      <c r="D242" s="11" t="s">
        <v>24</v>
      </c>
      <c r="E242" s="11" t="s">
        <v>47</v>
      </c>
      <c r="F242" s="11">
        <v>3.0</v>
      </c>
      <c r="G242" s="11" t="s">
        <v>106</v>
      </c>
      <c r="H242" s="11">
        <v>754.172</v>
      </c>
      <c r="I242" s="11">
        <v>0.69</v>
      </c>
      <c r="J242" s="11" t="s">
        <v>107</v>
      </c>
      <c r="K242" s="11">
        <v>762.962</v>
      </c>
      <c r="L242" s="11">
        <v>0.29</v>
      </c>
      <c r="M242" s="11" t="s">
        <v>108</v>
      </c>
      <c r="N242" s="11">
        <v>789.688</v>
      </c>
      <c r="O242" s="11">
        <v>0.02</v>
      </c>
      <c r="P242" s="10"/>
      <c r="Q242" s="10"/>
      <c r="R242" s="10"/>
      <c r="S242" s="10"/>
      <c r="T242" s="10"/>
      <c r="U242" s="10"/>
      <c r="V242" s="10"/>
      <c r="W242" s="10"/>
      <c r="X242" s="10"/>
      <c r="Y242" s="10">
        <f t="shared" si="1"/>
        <v>0.29</v>
      </c>
      <c r="Z242" s="10">
        <f t="shared" si="2"/>
        <v>0.4</v>
      </c>
      <c r="AA242" s="10"/>
      <c r="AB242" s="10"/>
    </row>
    <row r="243">
      <c r="A243" s="11" t="s">
        <v>98</v>
      </c>
      <c r="B243" s="11" t="s">
        <v>105</v>
      </c>
      <c r="C243" s="11">
        <v>70.968</v>
      </c>
      <c r="D243" s="11" t="s">
        <v>25</v>
      </c>
      <c r="E243" s="11" t="s">
        <v>47</v>
      </c>
      <c r="F243" s="11">
        <v>3.0</v>
      </c>
      <c r="G243" s="11" t="s">
        <v>106</v>
      </c>
      <c r="H243" s="11">
        <v>746.758</v>
      </c>
      <c r="I243" s="11">
        <v>0.8</v>
      </c>
      <c r="J243" s="11" t="s">
        <v>107</v>
      </c>
      <c r="K243" s="11">
        <v>761.892</v>
      </c>
      <c r="L243" s="11">
        <v>0.18</v>
      </c>
      <c r="M243" s="11" t="s">
        <v>108</v>
      </c>
      <c r="N243" s="11">
        <v>782.274</v>
      </c>
      <c r="O243" s="11">
        <v>0.02</v>
      </c>
      <c r="P243" s="10"/>
      <c r="Q243" s="10"/>
      <c r="R243" s="10"/>
      <c r="S243" s="10"/>
      <c r="T243" s="10"/>
      <c r="U243" s="10"/>
      <c r="V243" s="10"/>
      <c r="W243" s="10"/>
      <c r="X243" s="10"/>
      <c r="Y243" s="10">
        <f t="shared" si="1"/>
        <v>0.18</v>
      </c>
      <c r="Z243" s="10">
        <f t="shared" si="2"/>
        <v>0.62</v>
      </c>
      <c r="AA243" s="10"/>
      <c r="AB243" s="10"/>
    </row>
    <row r="244">
      <c r="A244" s="11" t="s">
        <v>98</v>
      </c>
      <c r="B244" s="11" t="s">
        <v>105</v>
      </c>
      <c r="C244" s="11">
        <v>70.968</v>
      </c>
      <c r="D244" s="11" t="s">
        <v>30</v>
      </c>
      <c r="E244" s="11" t="s">
        <v>47</v>
      </c>
      <c r="F244" s="11">
        <v>3.0</v>
      </c>
      <c r="G244" s="11" t="s">
        <v>106</v>
      </c>
      <c r="H244" s="11">
        <v>738.516</v>
      </c>
      <c r="I244" s="11">
        <v>0.92</v>
      </c>
      <c r="J244" s="11" t="s">
        <v>107</v>
      </c>
      <c r="K244" s="11">
        <v>767.79</v>
      </c>
      <c r="L244" s="11">
        <v>0.05</v>
      </c>
      <c r="M244" s="11" t="s">
        <v>108</v>
      </c>
      <c r="N244" s="11">
        <v>774.032</v>
      </c>
      <c r="O244" s="11">
        <v>0.03</v>
      </c>
      <c r="P244" s="10"/>
      <c r="Q244" s="10"/>
      <c r="R244" s="10"/>
      <c r="S244" s="10"/>
      <c r="T244" s="10"/>
      <c r="U244" s="10"/>
      <c r="V244" s="10"/>
      <c r="W244" s="10"/>
      <c r="X244" s="10"/>
      <c r="Y244" s="10">
        <f t="shared" si="1"/>
        <v>0.05</v>
      </c>
      <c r="Z244" s="10">
        <f t="shared" si="2"/>
        <v>0.87</v>
      </c>
      <c r="AA244" s="10"/>
      <c r="AB244" s="10"/>
    </row>
    <row r="245">
      <c r="A245" s="11" t="s">
        <v>98</v>
      </c>
      <c r="B245" s="11" t="s">
        <v>107</v>
      </c>
      <c r="C245" s="11">
        <v>93.904</v>
      </c>
      <c r="D245" s="11" t="s">
        <v>17</v>
      </c>
      <c r="E245" s="11" t="s">
        <v>47</v>
      </c>
      <c r="F245" s="11">
        <v>3.0</v>
      </c>
      <c r="G245" s="11" t="s">
        <v>108</v>
      </c>
      <c r="H245" s="11">
        <v>791.758</v>
      </c>
      <c r="I245" s="11">
        <v>0.33</v>
      </c>
      <c r="J245" s="11" t="s">
        <v>105</v>
      </c>
      <c r="K245" s="11">
        <v>791.758</v>
      </c>
      <c r="L245" s="11">
        <v>0.33</v>
      </c>
      <c r="M245" s="11" t="s">
        <v>106</v>
      </c>
      <c r="N245" s="11">
        <v>791.758</v>
      </c>
      <c r="O245" s="11">
        <v>0.33</v>
      </c>
      <c r="P245" s="10"/>
      <c r="Q245" s="10"/>
      <c r="R245" s="10"/>
      <c r="S245" s="10"/>
      <c r="T245" s="10"/>
      <c r="U245" s="10"/>
      <c r="V245" s="10"/>
      <c r="W245" s="10"/>
      <c r="X245" s="10"/>
      <c r="Y245" s="10">
        <f t="shared" si="1"/>
        <v>0.33</v>
      </c>
      <c r="Z245" s="10">
        <f t="shared" si="2"/>
        <v>0</v>
      </c>
      <c r="AA245" s="10"/>
      <c r="AB245" s="10"/>
    </row>
    <row r="246">
      <c r="A246" s="11" t="s">
        <v>98</v>
      </c>
      <c r="B246" s="11" t="s">
        <v>107</v>
      </c>
      <c r="C246" s="11">
        <v>93.904</v>
      </c>
      <c r="D246" s="11" t="s">
        <v>19</v>
      </c>
      <c r="E246" s="11" t="s">
        <v>47</v>
      </c>
      <c r="F246" s="11">
        <v>3.0</v>
      </c>
      <c r="G246" s="11" t="s">
        <v>108</v>
      </c>
      <c r="H246" s="11">
        <v>782.93</v>
      </c>
      <c r="I246" s="11">
        <v>0.33</v>
      </c>
      <c r="J246" s="11" t="s">
        <v>105</v>
      </c>
      <c r="K246" s="11">
        <v>782.93</v>
      </c>
      <c r="L246" s="11">
        <v>0.33</v>
      </c>
      <c r="M246" s="11" t="s">
        <v>106</v>
      </c>
      <c r="N246" s="11">
        <v>782.93</v>
      </c>
      <c r="O246" s="11">
        <v>0.33</v>
      </c>
      <c r="P246" s="10"/>
      <c r="Q246" s="10"/>
      <c r="R246" s="10"/>
      <c r="S246" s="10"/>
      <c r="T246" s="10"/>
      <c r="U246" s="10"/>
      <c r="V246" s="10"/>
      <c r="W246" s="10"/>
      <c r="X246" s="10"/>
      <c r="Y246" s="10">
        <f t="shared" si="1"/>
        <v>0.33</v>
      </c>
      <c r="Z246" s="10">
        <f t="shared" si="2"/>
        <v>0</v>
      </c>
      <c r="AA246" s="10"/>
      <c r="AB246" s="10"/>
    </row>
    <row r="247">
      <c r="A247" s="11" t="s">
        <v>98</v>
      </c>
      <c r="B247" s="11" t="s">
        <v>107</v>
      </c>
      <c r="C247" s="11">
        <v>93.904</v>
      </c>
      <c r="D247" s="11" t="s">
        <v>20</v>
      </c>
      <c r="E247" s="11" t="s">
        <v>47</v>
      </c>
      <c r="F247" s="11">
        <v>3.0</v>
      </c>
      <c r="G247" s="11" t="s">
        <v>108</v>
      </c>
      <c r="H247" s="11">
        <v>774.102</v>
      </c>
      <c r="I247" s="11">
        <v>0.37</v>
      </c>
      <c r="J247" s="11" t="s">
        <v>105</v>
      </c>
      <c r="K247" s="11">
        <v>778.102</v>
      </c>
      <c r="L247" s="11">
        <v>0.25</v>
      </c>
      <c r="M247" s="11" t="s">
        <v>106</v>
      </c>
      <c r="N247" s="11">
        <v>774.102</v>
      </c>
      <c r="O247" s="11">
        <v>0.37</v>
      </c>
      <c r="P247" s="10"/>
      <c r="Q247" s="10"/>
      <c r="R247" s="10"/>
      <c r="S247" s="10"/>
      <c r="T247" s="10"/>
      <c r="U247" s="10"/>
      <c r="V247" s="10"/>
      <c r="W247" s="10"/>
      <c r="X247" s="10"/>
      <c r="Y247" s="10">
        <f t="shared" si="1"/>
        <v>0.37</v>
      </c>
      <c r="Z247" s="10">
        <f t="shared" si="2"/>
        <v>0</v>
      </c>
      <c r="AA247" s="10"/>
      <c r="AB247" s="10"/>
    </row>
    <row r="248">
      <c r="A248" s="11" t="s">
        <v>98</v>
      </c>
      <c r="B248" s="11" t="s">
        <v>107</v>
      </c>
      <c r="C248" s="11">
        <v>93.904</v>
      </c>
      <c r="D248" s="11" t="s">
        <v>21</v>
      </c>
      <c r="E248" s="11" t="s">
        <v>47</v>
      </c>
      <c r="F248" s="11">
        <v>3.0</v>
      </c>
      <c r="G248" s="11" t="s">
        <v>108</v>
      </c>
      <c r="H248" s="11">
        <v>766.102</v>
      </c>
      <c r="I248" s="11">
        <v>0.41</v>
      </c>
      <c r="J248" s="11" t="s">
        <v>105</v>
      </c>
      <c r="K248" s="11">
        <v>774.79</v>
      </c>
      <c r="L248" s="11">
        <v>0.17</v>
      </c>
      <c r="M248" s="11" t="s">
        <v>106</v>
      </c>
      <c r="N248" s="11">
        <v>766.102</v>
      </c>
      <c r="O248" s="11">
        <v>0.41</v>
      </c>
      <c r="P248" s="10"/>
      <c r="Q248" s="10"/>
      <c r="R248" s="10"/>
      <c r="S248" s="10"/>
      <c r="T248" s="10"/>
      <c r="U248" s="10"/>
      <c r="V248" s="10"/>
      <c r="W248" s="10"/>
      <c r="X248" s="10"/>
      <c r="Y248" s="10">
        <f t="shared" si="1"/>
        <v>0.41</v>
      </c>
      <c r="Z248" s="10">
        <f t="shared" si="2"/>
        <v>0</v>
      </c>
      <c r="AA248" s="10"/>
      <c r="AB248" s="10"/>
    </row>
    <row r="249">
      <c r="A249" s="11" t="s">
        <v>98</v>
      </c>
      <c r="B249" s="11" t="s">
        <v>107</v>
      </c>
      <c r="C249" s="11">
        <v>93.904</v>
      </c>
      <c r="D249" s="11" t="s">
        <v>22</v>
      </c>
      <c r="E249" s="11" t="s">
        <v>47</v>
      </c>
      <c r="F249" s="11">
        <v>3.0</v>
      </c>
      <c r="G249" s="11" t="s">
        <v>108</v>
      </c>
      <c r="H249" s="11">
        <v>756.446</v>
      </c>
      <c r="I249" s="11">
        <v>0.47</v>
      </c>
      <c r="J249" s="11" t="s">
        <v>105</v>
      </c>
      <c r="K249" s="11">
        <v>775.478</v>
      </c>
      <c r="L249" s="11">
        <v>0.07</v>
      </c>
      <c r="M249" s="11" t="s">
        <v>106</v>
      </c>
      <c r="N249" s="11">
        <v>756.446</v>
      </c>
      <c r="O249" s="11">
        <v>0.47</v>
      </c>
      <c r="P249" s="10"/>
      <c r="Q249" s="10"/>
      <c r="R249" s="10"/>
      <c r="S249" s="10"/>
      <c r="T249" s="10"/>
      <c r="U249" s="10"/>
      <c r="V249" s="10"/>
      <c r="W249" s="10"/>
      <c r="X249" s="10"/>
      <c r="Y249" s="10">
        <f t="shared" si="1"/>
        <v>0.47</v>
      </c>
      <c r="Z249" s="10">
        <f t="shared" si="2"/>
        <v>0</v>
      </c>
      <c r="AA249" s="10"/>
      <c r="AB249" s="10"/>
    </row>
    <row r="250">
      <c r="A250" s="11" t="s">
        <v>98</v>
      </c>
      <c r="B250" s="11" t="s">
        <v>107</v>
      </c>
      <c r="C250" s="11">
        <v>93.904</v>
      </c>
      <c r="D250" s="11" t="s">
        <v>23</v>
      </c>
      <c r="E250" s="11" t="s">
        <v>47</v>
      </c>
      <c r="F250" s="11">
        <v>3.0</v>
      </c>
      <c r="G250" s="11" t="s">
        <v>108</v>
      </c>
      <c r="H250" s="11">
        <v>747.618</v>
      </c>
      <c r="I250" s="11">
        <v>0.52</v>
      </c>
      <c r="J250" s="11" t="s">
        <v>105</v>
      </c>
      <c r="K250" s="11">
        <v>778.892</v>
      </c>
      <c r="L250" s="11">
        <v>0.02</v>
      </c>
      <c r="M250" s="11" t="s">
        <v>106</v>
      </c>
      <c r="N250" s="11">
        <v>748.79</v>
      </c>
      <c r="O250" s="11">
        <v>0.46</v>
      </c>
      <c r="P250" s="10"/>
      <c r="Q250" s="10"/>
      <c r="R250" s="10"/>
      <c r="S250" s="10"/>
      <c r="T250" s="10"/>
      <c r="U250" s="10"/>
      <c r="V250" s="10"/>
      <c r="W250" s="10"/>
      <c r="X250" s="10"/>
      <c r="Y250" s="10">
        <f t="shared" si="1"/>
        <v>0.46</v>
      </c>
      <c r="Z250" s="10">
        <f t="shared" si="2"/>
        <v>0.06</v>
      </c>
      <c r="AA250" s="10"/>
      <c r="AB250" s="10"/>
    </row>
    <row r="251">
      <c r="A251" s="11" t="s">
        <v>98</v>
      </c>
      <c r="B251" s="11" t="s">
        <v>107</v>
      </c>
      <c r="C251" s="11">
        <v>93.904</v>
      </c>
      <c r="D251" s="11" t="s">
        <v>24</v>
      </c>
      <c r="E251" s="11" t="s">
        <v>47</v>
      </c>
      <c r="F251" s="11">
        <v>3.0</v>
      </c>
      <c r="G251" s="11" t="s">
        <v>108</v>
      </c>
      <c r="H251" s="11">
        <v>739.204</v>
      </c>
      <c r="I251" s="11">
        <v>0.72</v>
      </c>
      <c r="J251" s="11" t="s">
        <v>105</v>
      </c>
      <c r="K251" s="11">
        <v>783.102</v>
      </c>
      <c r="L251" s="11">
        <v>0.01</v>
      </c>
      <c r="M251" s="11" t="s">
        <v>106</v>
      </c>
      <c r="N251" s="11">
        <v>748.962</v>
      </c>
      <c r="O251" s="11">
        <v>0.27</v>
      </c>
      <c r="P251" s="10"/>
      <c r="Q251" s="10"/>
      <c r="R251" s="10"/>
      <c r="S251" s="10"/>
      <c r="T251" s="10"/>
      <c r="U251" s="10"/>
      <c r="V251" s="10"/>
      <c r="W251" s="10"/>
      <c r="X251" s="10"/>
      <c r="Y251" s="10">
        <f t="shared" si="1"/>
        <v>0.27</v>
      </c>
      <c r="Z251" s="10">
        <f t="shared" si="2"/>
        <v>0.45</v>
      </c>
      <c r="AA251" s="10"/>
      <c r="AB251" s="10"/>
    </row>
    <row r="252">
      <c r="A252" s="11" t="s">
        <v>98</v>
      </c>
      <c r="B252" s="11" t="s">
        <v>107</v>
      </c>
      <c r="C252" s="11">
        <v>93.904</v>
      </c>
      <c r="D252" s="11" t="s">
        <v>25</v>
      </c>
      <c r="E252" s="11" t="s">
        <v>47</v>
      </c>
      <c r="F252" s="11">
        <v>3.0</v>
      </c>
      <c r="G252" s="11" t="s">
        <v>108</v>
      </c>
      <c r="H252" s="11">
        <v>727.892</v>
      </c>
      <c r="I252" s="11">
        <v>0.95</v>
      </c>
      <c r="J252" s="11" t="s">
        <v>105</v>
      </c>
      <c r="K252" s="11">
        <v>774.274</v>
      </c>
      <c r="L252" s="11">
        <v>0.01</v>
      </c>
      <c r="M252" s="11" t="s">
        <v>106</v>
      </c>
      <c r="N252" s="11">
        <v>760.274</v>
      </c>
      <c r="O252" s="11">
        <v>0.04</v>
      </c>
      <c r="P252" s="10"/>
      <c r="Q252" s="10"/>
      <c r="R252" s="10"/>
      <c r="S252" s="10"/>
      <c r="T252" s="10"/>
      <c r="U252" s="10"/>
      <c r="V252" s="10"/>
      <c r="W252" s="10"/>
      <c r="X252" s="10"/>
      <c r="Y252" s="10">
        <f t="shared" si="1"/>
        <v>0.04</v>
      </c>
      <c r="Z252" s="10">
        <f t="shared" si="2"/>
        <v>0.91</v>
      </c>
      <c r="AA252" s="10"/>
      <c r="AB252" s="10"/>
    </row>
    <row r="253">
      <c r="A253" s="11" t="s">
        <v>98</v>
      </c>
      <c r="B253" s="11" t="s">
        <v>107</v>
      </c>
      <c r="C253" s="11">
        <v>93.904</v>
      </c>
      <c r="D253" s="11" t="s">
        <v>30</v>
      </c>
      <c r="E253" s="11" t="s">
        <v>47</v>
      </c>
      <c r="F253" s="11">
        <v>3.0</v>
      </c>
      <c r="G253" s="11" t="s">
        <v>108</v>
      </c>
      <c r="H253" s="11">
        <v>717.408</v>
      </c>
      <c r="I253" s="11">
        <v>0.99</v>
      </c>
      <c r="J253" s="11" t="s">
        <v>105</v>
      </c>
      <c r="K253" s="11">
        <v>773.586</v>
      </c>
      <c r="L253" s="11">
        <v>0.0</v>
      </c>
      <c r="M253" s="11" t="s">
        <v>106</v>
      </c>
      <c r="N253" s="11">
        <v>770.758</v>
      </c>
      <c r="O253" s="11">
        <v>0.01</v>
      </c>
      <c r="P253" s="10"/>
      <c r="Q253" s="10"/>
      <c r="R253" s="10"/>
      <c r="S253" s="10"/>
      <c r="T253" s="10"/>
      <c r="U253" s="10"/>
      <c r="V253" s="10"/>
      <c r="W253" s="10"/>
      <c r="X253" s="10"/>
      <c r="Y253" s="10">
        <f t="shared" si="1"/>
        <v>0.01</v>
      </c>
      <c r="Z253" s="10">
        <f t="shared" si="2"/>
        <v>0.98</v>
      </c>
      <c r="AA253" s="10"/>
      <c r="AB253" s="10"/>
    </row>
    <row r="254">
      <c r="A254" s="11" t="s">
        <v>98</v>
      </c>
      <c r="B254" s="11" t="s">
        <v>109</v>
      </c>
      <c r="C254" s="11">
        <v>119.77</v>
      </c>
      <c r="D254" s="11" t="s">
        <v>17</v>
      </c>
      <c r="E254" s="11" t="s">
        <v>47</v>
      </c>
      <c r="F254" s="11">
        <v>3.0</v>
      </c>
      <c r="G254" s="11" t="s">
        <v>110</v>
      </c>
      <c r="H254" s="11">
        <v>790.758</v>
      </c>
      <c r="I254" s="11">
        <v>0.25</v>
      </c>
      <c r="J254" s="11" t="s">
        <v>94</v>
      </c>
      <c r="K254" s="11">
        <v>790.758</v>
      </c>
      <c r="L254" s="11">
        <v>0.25</v>
      </c>
      <c r="M254" s="11" t="s">
        <v>128</v>
      </c>
      <c r="N254" s="11">
        <v>793.688</v>
      </c>
      <c r="O254" s="11">
        <v>0.19</v>
      </c>
      <c r="P254" s="11" t="s">
        <v>113</v>
      </c>
      <c r="Q254" s="11">
        <v>797.828</v>
      </c>
      <c r="R254" s="11">
        <v>0.12</v>
      </c>
      <c r="S254" s="11" t="s">
        <v>129</v>
      </c>
      <c r="T254" s="11">
        <v>793.688</v>
      </c>
      <c r="U254" s="11">
        <v>0.19</v>
      </c>
      <c r="V254" s="10"/>
      <c r="W254" s="10"/>
      <c r="X254" s="10"/>
      <c r="Y254" s="10">
        <f t="shared" si="1"/>
        <v>0.25</v>
      </c>
      <c r="Z254" s="10">
        <f t="shared" si="2"/>
        <v>0</v>
      </c>
      <c r="AA254" s="10">
        <f t="shared" ref="AA254:AA262" si="12">(Z254+Z263+Z272+Z281)/4</f>
        <v>0</v>
      </c>
      <c r="AB254" s="10"/>
    </row>
    <row r="255">
      <c r="A255" s="11" t="s">
        <v>98</v>
      </c>
      <c r="B255" s="11" t="s">
        <v>109</v>
      </c>
      <c r="C255" s="11">
        <v>119.77</v>
      </c>
      <c r="D255" s="11" t="s">
        <v>19</v>
      </c>
      <c r="E255" s="11" t="s">
        <v>47</v>
      </c>
      <c r="F255" s="11">
        <v>3.0</v>
      </c>
      <c r="G255" s="11" t="s">
        <v>110</v>
      </c>
      <c r="H255" s="11">
        <v>778.688</v>
      </c>
      <c r="I255" s="11">
        <v>0.34</v>
      </c>
      <c r="J255" s="11" t="s">
        <v>94</v>
      </c>
      <c r="K255" s="11">
        <v>778.688</v>
      </c>
      <c r="L255" s="11">
        <v>0.34</v>
      </c>
      <c r="M255" s="11" t="s">
        <v>128</v>
      </c>
      <c r="N255" s="11">
        <v>785.72</v>
      </c>
      <c r="O255" s="11">
        <v>0.17</v>
      </c>
      <c r="P255" s="11" t="s">
        <v>113</v>
      </c>
      <c r="Q255" s="11">
        <v>797.554</v>
      </c>
      <c r="R255" s="11">
        <v>0.05</v>
      </c>
      <c r="S255" s="11" t="s">
        <v>129</v>
      </c>
      <c r="T255" s="11">
        <v>789.516</v>
      </c>
      <c r="U255" s="11">
        <v>0.11</v>
      </c>
      <c r="V255" s="10"/>
      <c r="W255" s="10"/>
      <c r="X255" s="10"/>
      <c r="Y255" s="10">
        <f t="shared" si="1"/>
        <v>0.34</v>
      </c>
      <c r="Z255" s="10">
        <f t="shared" si="2"/>
        <v>0</v>
      </c>
      <c r="AA255" s="10">
        <f t="shared" si="12"/>
        <v>0</v>
      </c>
      <c r="AB255" s="10"/>
    </row>
    <row r="256">
      <c r="A256" s="11" t="s">
        <v>98</v>
      </c>
      <c r="B256" s="11" t="s">
        <v>109</v>
      </c>
      <c r="C256" s="11">
        <v>119.77</v>
      </c>
      <c r="D256" s="11" t="s">
        <v>20</v>
      </c>
      <c r="E256" s="11" t="s">
        <v>47</v>
      </c>
      <c r="F256" s="11">
        <v>3.0</v>
      </c>
      <c r="G256" s="11" t="s">
        <v>110</v>
      </c>
      <c r="H256" s="11">
        <v>767.86</v>
      </c>
      <c r="I256" s="11">
        <v>0.39</v>
      </c>
      <c r="J256" s="11" t="s">
        <v>94</v>
      </c>
      <c r="K256" s="11">
        <v>767.86</v>
      </c>
      <c r="L256" s="11">
        <v>0.39</v>
      </c>
      <c r="M256" s="11" t="s">
        <v>128</v>
      </c>
      <c r="N256" s="11">
        <v>774.892</v>
      </c>
      <c r="O256" s="11">
        <v>0.19</v>
      </c>
      <c r="P256" s="11" t="s">
        <v>113</v>
      </c>
      <c r="Q256" s="11">
        <v>806.726</v>
      </c>
      <c r="R256" s="11">
        <v>0.01</v>
      </c>
      <c r="S256" s="11" t="s">
        <v>129</v>
      </c>
      <c r="T256" s="11">
        <v>795.172</v>
      </c>
      <c r="U256" s="11">
        <v>0.03</v>
      </c>
      <c r="V256" s="10"/>
      <c r="W256" s="10"/>
      <c r="X256" s="10"/>
      <c r="Y256" s="10">
        <f t="shared" si="1"/>
        <v>0.39</v>
      </c>
      <c r="Z256" s="10">
        <f t="shared" si="2"/>
        <v>0</v>
      </c>
      <c r="AA256" s="10">
        <f t="shared" si="12"/>
        <v>0</v>
      </c>
      <c r="AB256" s="10"/>
    </row>
    <row r="257">
      <c r="A257" s="11" t="s">
        <v>98</v>
      </c>
      <c r="B257" s="11" t="s">
        <v>109</v>
      </c>
      <c r="C257" s="11">
        <v>119.77</v>
      </c>
      <c r="D257" s="11" t="s">
        <v>21</v>
      </c>
      <c r="E257" s="11" t="s">
        <v>47</v>
      </c>
      <c r="F257" s="11">
        <v>3.0</v>
      </c>
      <c r="G257" s="11" t="s">
        <v>110</v>
      </c>
      <c r="H257" s="11">
        <v>754.548</v>
      </c>
      <c r="I257" s="11">
        <v>0.44</v>
      </c>
      <c r="J257" s="11" t="s">
        <v>94</v>
      </c>
      <c r="K257" s="11">
        <v>755.72</v>
      </c>
      <c r="L257" s="11">
        <v>0.39</v>
      </c>
      <c r="M257" s="11" t="s">
        <v>128</v>
      </c>
      <c r="N257" s="11">
        <v>764.064</v>
      </c>
      <c r="O257" s="11">
        <v>0.17</v>
      </c>
      <c r="P257" s="11" t="s">
        <v>113</v>
      </c>
      <c r="Q257" s="11">
        <v>820.038</v>
      </c>
      <c r="R257" s="11">
        <v>0.0</v>
      </c>
      <c r="S257" s="11" t="s">
        <v>129</v>
      </c>
      <c r="T257" s="11">
        <v>808.484</v>
      </c>
      <c r="U257" s="11">
        <v>0.0</v>
      </c>
      <c r="V257" s="10"/>
      <c r="W257" s="10"/>
      <c r="X257" s="10"/>
      <c r="Y257" s="10">
        <f t="shared" si="1"/>
        <v>0.39</v>
      </c>
      <c r="Z257" s="10">
        <f t="shared" si="2"/>
        <v>0.05</v>
      </c>
      <c r="AA257" s="10">
        <f t="shared" si="12"/>
        <v>0.0125</v>
      </c>
      <c r="AB257" s="10"/>
    </row>
    <row r="258">
      <c r="A258" s="11" t="s">
        <v>98</v>
      </c>
      <c r="B258" s="11" t="s">
        <v>109</v>
      </c>
      <c r="C258" s="11">
        <v>119.77</v>
      </c>
      <c r="D258" s="11" t="s">
        <v>22</v>
      </c>
      <c r="E258" s="11" t="s">
        <v>47</v>
      </c>
      <c r="F258" s="11">
        <v>3.0</v>
      </c>
      <c r="G258" s="11" t="s">
        <v>110</v>
      </c>
      <c r="H258" s="11">
        <v>742.478</v>
      </c>
      <c r="I258" s="11">
        <v>0.69</v>
      </c>
      <c r="J258" s="11" t="s">
        <v>94</v>
      </c>
      <c r="K258" s="11">
        <v>759.306</v>
      </c>
      <c r="L258" s="11">
        <v>0.13</v>
      </c>
      <c r="M258" s="11" t="s">
        <v>128</v>
      </c>
      <c r="N258" s="11">
        <v>756.134</v>
      </c>
      <c r="O258" s="11">
        <v>0.18</v>
      </c>
      <c r="P258" s="11" t="s">
        <v>113</v>
      </c>
      <c r="Q258" s="11">
        <v>832.108</v>
      </c>
      <c r="R258" s="11">
        <v>0.0</v>
      </c>
      <c r="S258" s="11" t="s">
        <v>129</v>
      </c>
      <c r="T258" s="11">
        <v>804.796</v>
      </c>
      <c r="U258" s="11">
        <v>0.0</v>
      </c>
      <c r="V258" s="10"/>
      <c r="W258" s="10"/>
      <c r="X258" s="10"/>
      <c r="Y258" s="10">
        <f t="shared" si="1"/>
        <v>0.18</v>
      </c>
      <c r="Z258" s="10">
        <f t="shared" si="2"/>
        <v>0.51</v>
      </c>
      <c r="AA258" s="10">
        <f t="shared" si="12"/>
        <v>0.1575</v>
      </c>
      <c r="AB258" s="10"/>
    </row>
    <row r="259">
      <c r="A259" s="11" t="s">
        <v>98</v>
      </c>
      <c r="B259" s="11" t="s">
        <v>109</v>
      </c>
      <c r="C259" s="11">
        <v>119.77</v>
      </c>
      <c r="D259" s="11" t="s">
        <v>23</v>
      </c>
      <c r="E259" s="11" t="s">
        <v>47</v>
      </c>
      <c r="F259" s="11">
        <v>3.0</v>
      </c>
      <c r="G259" s="11" t="s">
        <v>110</v>
      </c>
      <c r="H259" s="11">
        <v>732.65</v>
      </c>
      <c r="I259" s="11">
        <v>0.8</v>
      </c>
      <c r="J259" s="11" t="s">
        <v>94</v>
      </c>
      <c r="K259" s="11">
        <v>769.134</v>
      </c>
      <c r="L259" s="11">
        <v>0.02</v>
      </c>
      <c r="M259" s="11" t="s">
        <v>128</v>
      </c>
      <c r="N259" s="11">
        <v>747.962</v>
      </c>
      <c r="O259" s="11">
        <v>0.17</v>
      </c>
      <c r="P259" s="11" t="s">
        <v>113</v>
      </c>
      <c r="Q259" s="11">
        <v>838.076</v>
      </c>
      <c r="R259" s="11">
        <v>0.0</v>
      </c>
      <c r="S259" s="11" t="s">
        <v>129</v>
      </c>
      <c r="T259" s="11">
        <v>796.624</v>
      </c>
      <c r="U259" s="11">
        <v>0.0</v>
      </c>
      <c r="V259" s="10"/>
      <c r="W259" s="10"/>
      <c r="X259" s="10"/>
      <c r="Y259" s="10">
        <f t="shared" si="1"/>
        <v>0.17</v>
      </c>
      <c r="Z259" s="10">
        <f t="shared" si="2"/>
        <v>0.63</v>
      </c>
      <c r="AA259" s="10">
        <f t="shared" si="12"/>
        <v>0.34</v>
      </c>
      <c r="AB259" s="10"/>
    </row>
    <row r="260">
      <c r="A260" s="11" t="s">
        <v>98</v>
      </c>
      <c r="B260" s="11" t="s">
        <v>109</v>
      </c>
      <c r="C260" s="11">
        <v>119.77</v>
      </c>
      <c r="D260" s="11" t="s">
        <v>24</v>
      </c>
      <c r="E260" s="11" t="s">
        <v>47</v>
      </c>
      <c r="F260" s="11">
        <v>3.0</v>
      </c>
      <c r="G260" s="11" t="s">
        <v>110</v>
      </c>
      <c r="H260" s="11">
        <v>720.58</v>
      </c>
      <c r="I260" s="11">
        <v>0.89</v>
      </c>
      <c r="J260" s="11" t="s">
        <v>94</v>
      </c>
      <c r="K260" s="11">
        <v>781.204</v>
      </c>
      <c r="L260" s="11">
        <v>0.0</v>
      </c>
      <c r="M260" s="11" t="s">
        <v>128</v>
      </c>
      <c r="N260" s="11">
        <v>741.204</v>
      </c>
      <c r="O260" s="11">
        <v>0.11</v>
      </c>
      <c r="P260" s="11" t="s">
        <v>113</v>
      </c>
      <c r="Q260" s="11">
        <v>835.42</v>
      </c>
      <c r="R260" s="11">
        <v>0.0</v>
      </c>
      <c r="S260" s="11" t="s">
        <v>129</v>
      </c>
      <c r="T260" s="11">
        <v>793.968</v>
      </c>
      <c r="U260" s="11">
        <v>0.0</v>
      </c>
      <c r="V260" s="10"/>
      <c r="W260" s="10"/>
      <c r="X260" s="10"/>
      <c r="Y260" s="10">
        <f t="shared" si="1"/>
        <v>0.11</v>
      </c>
      <c r="Z260" s="10">
        <f t="shared" si="2"/>
        <v>0.78</v>
      </c>
      <c r="AA260" s="10">
        <f t="shared" si="12"/>
        <v>0.4425</v>
      </c>
      <c r="AB260" s="10"/>
    </row>
    <row r="261">
      <c r="A261" s="11" t="s">
        <v>98</v>
      </c>
      <c r="B261" s="11" t="s">
        <v>109</v>
      </c>
      <c r="C261" s="11">
        <v>119.77</v>
      </c>
      <c r="D261" s="11" t="s">
        <v>25</v>
      </c>
      <c r="E261" s="11" t="s">
        <v>47</v>
      </c>
      <c r="F261" s="11">
        <v>3.0</v>
      </c>
      <c r="G261" s="11" t="s">
        <v>110</v>
      </c>
      <c r="H261" s="11">
        <v>708.51</v>
      </c>
      <c r="I261" s="11">
        <v>0.98</v>
      </c>
      <c r="J261" s="11" t="s">
        <v>94</v>
      </c>
      <c r="K261" s="11">
        <v>793.274</v>
      </c>
      <c r="L261" s="11">
        <v>0.0</v>
      </c>
      <c r="M261" s="11" t="s">
        <v>128</v>
      </c>
      <c r="N261" s="11">
        <v>746.204</v>
      </c>
      <c r="O261" s="11">
        <v>0.02</v>
      </c>
      <c r="P261" s="11" t="s">
        <v>113</v>
      </c>
      <c r="Q261" s="11">
        <v>840.42</v>
      </c>
      <c r="R261" s="11">
        <v>0.0</v>
      </c>
      <c r="S261" s="11" t="s">
        <v>129</v>
      </c>
      <c r="T261" s="11">
        <v>798.968</v>
      </c>
      <c r="U261" s="11">
        <v>0.0</v>
      </c>
      <c r="V261" s="10"/>
      <c r="W261" s="10"/>
      <c r="X261" s="10"/>
      <c r="Y261" s="10">
        <f t="shared" si="1"/>
        <v>0.02</v>
      </c>
      <c r="Z261" s="10">
        <f t="shared" si="2"/>
        <v>0.96</v>
      </c>
      <c r="AA261" s="10">
        <f t="shared" si="12"/>
        <v>0.58</v>
      </c>
      <c r="AB261" s="10"/>
    </row>
    <row r="262">
      <c r="A262" s="11" t="s">
        <v>98</v>
      </c>
      <c r="B262" s="11" t="s">
        <v>109</v>
      </c>
      <c r="C262" s="11">
        <v>119.77</v>
      </c>
      <c r="D262" s="11" t="s">
        <v>30</v>
      </c>
      <c r="E262" s="11" t="s">
        <v>47</v>
      </c>
      <c r="F262" s="11">
        <v>3.0</v>
      </c>
      <c r="G262" s="11" t="s">
        <v>110</v>
      </c>
      <c r="H262" s="11">
        <v>694.37</v>
      </c>
      <c r="I262" s="11">
        <v>1.0</v>
      </c>
      <c r="J262" s="11" t="s">
        <v>94</v>
      </c>
      <c r="K262" s="11">
        <v>807.414</v>
      </c>
      <c r="L262" s="11">
        <v>0.0</v>
      </c>
      <c r="M262" s="11" t="s">
        <v>128</v>
      </c>
      <c r="N262" s="11">
        <v>760.344</v>
      </c>
      <c r="O262" s="11">
        <v>0.0</v>
      </c>
      <c r="P262" s="11" t="s">
        <v>113</v>
      </c>
      <c r="Q262" s="11">
        <v>854.56</v>
      </c>
      <c r="R262" s="11">
        <v>0.0</v>
      </c>
      <c r="S262" s="11" t="s">
        <v>129</v>
      </c>
      <c r="T262" s="11">
        <v>813.108</v>
      </c>
      <c r="U262" s="11">
        <v>0.0</v>
      </c>
      <c r="V262" s="10"/>
      <c r="W262" s="10"/>
      <c r="X262" s="10"/>
      <c r="Y262" s="10">
        <f t="shared" si="1"/>
        <v>0</v>
      </c>
      <c r="Z262" s="10">
        <f t="shared" si="2"/>
        <v>1</v>
      </c>
      <c r="AA262" s="10">
        <f t="shared" si="12"/>
        <v>0.82</v>
      </c>
      <c r="AB262" s="10"/>
    </row>
    <row r="263">
      <c r="A263" s="11" t="s">
        <v>98</v>
      </c>
      <c r="B263" s="11" t="s">
        <v>113</v>
      </c>
      <c r="C263" s="11">
        <v>103.254</v>
      </c>
      <c r="D263" s="11" t="s">
        <v>17</v>
      </c>
      <c r="E263" s="11" t="s">
        <v>47</v>
      </c>
      <c r="F263" s="11">
        <v>3.0</v>
      </c>
      <c r="G263" s="11" t="s">
        <v>110</v>
      </c>
      <c r="H263" s="11">
        <v>791.516</v>
      </c>
      <c r="I263" s="11">
        <v>0.27</v>
      </c>
      <c r="J263" s="11" t="s">
        <v>109</v>
      </c>
      <c r="K263" s="11">
        <v>803.516</v>
      </c>
      <c r="L263" s="11">
        <v>0.08</v>
      </c>
      <c r="M263" s="11" t="s">
        <v>128</v>
      </c>
      <c r="N263" s="11">
        <v>791.516</v>
      </c>
      <c r="O263" s="11">
        <v>0.27</v>
      </c>
      <c r="P263" s="11" t="s">
        <v>94</v>
      </c>
      <c r="Q263" s="11">
        <v>799.414</v>
      </c>
      <c r="R263" s="11">
        <v>0.12</v>
      </c>
      <c r="S263" s="11" t="s">
        <v>129</v>
      </c>
      <c r="T263" s="11">
        <v>791.516</v>
      </c>
      <c r="U263" s="11">
        <v>0.27</v>
      </c>
      <c r="V263" s="10"/>
      <c r="W263" s="10"/>
      <c r="X263" s="10"/>
      <c r="Y263" s="10">
        <f t="shared" si="1"/>
        <v>0.27</v>
      </c>
      <c r="Z263" s="10">
        <f t="shared" si="2"/>
        <v>0</v>
      </c>
      <c r="AA263" s="10"/>
      <c r="AB263" s="10"/>
    </row>
    <row r="264">
      <c r="A264" s="11" t="s">
        <v>98</v>
      </c>
      <c r="B264" s="11" t="s">
        <v>113</v>
      </c>
      <c r="C264" s="11">
        <v>103.254</v>
      </c>
      <c r="D264" s="11" t="s">
        <v>19</v>
      </c>
      <c r="E264" s="11" t="s">
        <v>47</v>
      </c>
      <c r="F264" s="11">
        <v>3.0</v>
      </c>
      <c r="G264" s="11" t="s">
        <v>110</v>
      </c>
      <c r="H264" s="11">
        <v>780.204</v>
      </c>
      <c r="I264" s="11">
        <v>0.32</v>
      </c>
      <c r="J264" s="11" t="s">
        <v>109</v>
      </c>
      <c r="K264" s="11">
        <v>813.172</v>
      </c>
      <c r="L264" s="11">
        <v>0.01</v>
      </c>
      <c r="M264" s="11" t="s">
        <v>128</v>
      </c>
      <c r="N264" s="11">
        <v>780.204</v>
      </c>
      <c r="O264" s="11">
        <v>0.32</v>
      </c>
      <c r="P264" s="11" t="s">
        <v>94</v>
      </c>
      <c r="Q264" s="11">
        <v>804.102</v>
      </c>
      <c r="R264" s="11">
        <v>0.03</v>
      </c>
      <c r="S264" s="11" t="s">
        <v>129</v>
      </c>
      <c r="T264" s="11">
        <v>780.204</v>
      </c>
      <c r="U264" s="11">
        <v>0.32</v>
      </c>
      <c r="V264" s="10"/>
      <c r="W264" s="10"/>
      <c r="X264" s="10"/>
      <c r="Y264" s="10">
        <f t="shared" si="1"/>
        <v>0.32</v>
      </c>
      <c r="Z264" s="10">
        <f t="shared" si="2"/>
        <v>0</v>
      </c>
      <c r="AA264" s="10"/>
      <c r="AB264" s="10"/>
    </row>
    <row r="265">
      <c r="A265" s="11" t="s">
        <v>98</v>
      </c>
      <c r="B265" s="11" t="s">
        <v>113</v>
      </c>
      <c r="C265" s="11">
        <v>103.254</v>
      </c>
      <c r="D265" s="11" t="s">
        <v>20</v>
      </c>
      <c r="E265" s="11" t="s">
        <v>47</v>
      </c>
      <c r="F265" s="11">
        <v>3.0</v>
      </c>
      <c r="G265" s="11" t="s">
        <v>110</v>
      </c>
      <c r="H265" s="11">
        <v>768.892</v>
      </c>
      <c r="I265" s="11">
        <v>0.44</v>
      </c>
      <c r="J265" s="11" t="s">
        <v>109</v>
      </c>
      <c r="K265" s="11">
        <v>824.484</v>
      </c>
      <c r="L265" s="11">
        <v>0.0</v>
      </c>
      <c r="M265" s="11" t="s">
        <v>128</v>
      </c>
      <c r="N265" s="11">
        <v>768.892</v>
      </c>
      <c r="O265" s="11">
        <v>0.44</v>
      </c>
      <c r="P265" s="11" t="s">
        <v>94</v>
      </c>
      <c r="Q265" s="11">
        <v>799.86</v>
      </c>
      <c r="R265" s="11">
        <v>0.02</v>
      </c>
      <c r="S265" s="11" t="s">
        <v>129</v>
      </c>
      <c r="T265" s="11">
        <v>783.032</v>
      </c>
      <c r="U265" s="11">
        <v>0.11</v>
      </c>
      <c r="V265" s="10"/>
      <c r="W265" s="10"/>
      <c r="X265" s="10"/>
      <c r="Y265" s="10">
        <f t="shared" si="1"/>
        <v>0.44</v>
      </c>
      <c r="Z265" s="10">
        <f t="shared" si="2"/>
        <v>0</v>
      </c>
      <c r="AA265" s="10"/>
      <c r="AB265" s="10"/>
    </row>
    <row r="266">
      <c r="A266" s="11" t="s">
        <v>98</v>
      </c>
      <c r="B266" s="11" t="s">
        <v>113</v>
      </c>
      <c r="C266" s="11">
        <v>103.254</v>
      </c>
      <c r="D266" s="11" t="s">
        <v>21</v>
      </c>
      <c r="E266" s="11" t="s">
        <v>47</v>
      </c>
      <c r="F266" s="11">
        <v>3.0</v>
      </c>
      <c r="G266" s="11" t="s">
        <v>110</v>
      </c>
      <c r="H266" s="11">
        <v>757.58</v>
      </c>
      <c r="I266" s="11">
        <v>0.48</v>
      </c>
      <c r="J266" s="11" t="s">
        <v>109</v>
      </c>
      <c r="K266" s="11">
        <v>835.796</v>
      </c>
      <c r="L266" s="11">
        <v>0.0</v>
      </c>
      <c r="M266" s="11" t="s">
        <v>128</v>
      </c>
      <c r="N266" s="11">
        <v>757.58</v>
      </c>
      <c r="O266" s="11">
        <v>0.48</v>
      </c>
      <c r="P266" s="11" t="s">
        <v>94</v>
      </c>
      <c r="Q266" s="11">
        <v>788.548</v>
      </c>
      <c r="R266" s="11">
        <v>0.02</v>
      </c>
      <c r="S266" s="11" t="s">
        <v>129</v>
      </c>
      <c r="T266" s="11">
        <v>794.344</v>
      </c>
      <c r="U266" s="11">
        <v>0.01</v>
      </c>
      <c r="V266" s="10"/>
      <c r="W266" s="10"/>
      <c r="X266" s="10"/>
      <c r="Y266" s="10">
        <f t="shared" si="1"/>
        <v>0.48</v>
      </c>
      <c r="Z266" s="10">
        <f t="shared" si="2"/>
        <v>0</v>
      </c>
      <c r="AA266" s="10"/>
      <c r="AB266" s="10"/>
    </row>
    <row r="267">
      <c r="A267" s="11" t="s">
        <v>98</v>
      </c>
      <c r="B267" s="11" t="s">
        <v>113</v>
      </c>
      <c r="C267" s="11">
        <v>103.254</v>
      </c>
      <c r="D267" s="11" t="s">
        <v>22</v>
      </c>
      <c r="E267" s="11" t="s">
        <v>47</v>
      </c>
      <c r="F267" s="11">
        <v>3.0</v>
      </c>
      <c r="G267" s="11" t="s">
        <v>110</v>
      </c>
      <c r="H267" s="11">
        <v>749.166</v>
      </c>
      <c r="I267" s="11">
        <v>0.55</v>
      </c>
      <c r="J267" s="11" t="s">
        <v>109</v>
      </c>
      <c r="K267" s="11">
        <v>844.21</v>
      </c>
      <c r="L267" s="11">
        <v>0.0</v>
      </c>
      <c r="M267" s="11" t="s">
        <v>128</v>
      </c>
      <c r="N267" s="11">
        <v>751.752</v>
      </c>
      <c r="O267" s="11">
        <v>0.43</v>
      </c>
      <c r="P267" s="11" t="s">
        <v>94</v>
      </c>
      <c r="Q267" s="11">
        <v>782.478</v>
      </c>
      <c r="R267" s="11">
        <v>0.02</v>
      </c>
      <c r="S267" s="11" t="s">
        <v>129</v>
      </c>
      <c r="T267" s="11">
        <v>802.758</v>
      </c>
      <c r="U267" s="11">
        <v>0.0</v>
      </c>
      <c r="V267" s="10"/>
      <c r="W267" s="10"/>
      <c r="X267" s="10"/>
      <c r="Y267" s="10">
        <f t="shared" si="1"/>
        <v>0.43</v>
      </c>
      <c r="Z267" s="10">
        <f t="shared" si="2"/>
        <v>0.12</v>
      </c>
      <c r="AA267" s="10"/>
      <c r="AB267" s="10"/>
    </row>
    <row r="268">
      <c r="A268" s="11" t="s">
        <v>98</v>
      </c>
      <c r="B268" s="11" t="s">
        <v>113</v>
      </c>
      <c r="C268" s="11">
        <v>103.254</v>
      </c>
      <c r="D268" s="11" t="s">
        <v>23</v>
      </c>
      <c r="E268" s="11" t="s">
        <v>47</v>
      </c>
      <c r="F268" s="11">
        <v>3.0</v>
      </c>
      <c r="G268" s="11" t="s">
        <v>110</v>
      </c>
      <c r="H268" s="11">
        <v>739.924</v>
      </c>
      <c r="I268" s="11">
        <v>0.85</v>
      </c>
      <c r="J268" s="11" t="s">
        <v>109</v>
      </c>
      <c r="K268" s="11">
        <v>848.968</v>
      </c>
      <c r="L268" s="11">
        <v>0.0</v>
      </c>
      <c r="M268" s="11" t="s">
        <v>128</v>
      </c>
      <c r="N268" s="11">
        <v>759.236</v>
      </c>
      <c r="O268" s="11">
        <v>0.12</v>
      </c>
      <c r="P268" s="11" t="s">
        <v>94</v>
      </c>
      <c r="Q268" s="11">
        <v>776.166</v>
      </c>
      <c r="R268" s="11">
        <v>0.02</v>
      </c>
      <c r="S268" s="11" t="s">
        <v>129</v>
      </c>
      <c r="T268" s="11">
        <v>812.0</v>
      </c>
      <c r="U268" s="11">
        <v>0.0</v>
      </c>
      <c r="V268" s="10"/>
      <c r="W268" s="10"/>
      <c r="X268" s="10"/>
      <c r="Y268" s="10">
        <f t="shared" si="1"/>
        <v>0.12</v>
      </c>
      <c r="Z268" s="10">
        <f t="shared" si="2"/>
        <v>0.73</v>
      </c>
      <c r="AA268" s="10"/>
      <c r="AB268" s="10"/>
    </row>
    <row r="269">
      <c r="A269" s="11" t="s">
        <v>98</v>
      </c>
      <c r="B269" s="11" t="s">
        <v>113</v>
      </c>
      <c r="C269" s="11">
        <v>103.254</v>
      </c>
      <c r="D269" s="11" t="s">
        <v>24</v>
      </c>
      <c r="E269" s="11" t="s">
        <v>47</v>
      </c>
      <c r="F269" s="11">
        <v>3.0</v>
      </c>
      <c r="G269" s="11" t="s">
        <v>110</v>
      </c>
      <c r="H269" s="11">
        <v>730.682</v>
      </c>
      <c r="I269" s="11">
        <v>0.97</v>
      </c>
      <c r="J269" s="11" t="s">
        <v>109</v>
      </c>
      <c r="K269" s="11">
        <v>851.28</v>
      </c>
      <c r="L269" s="11">
        <v>0.0</v>
      </c>
      <c r="M269" s="11" t="s">
        <v>128</v>
      </c>
      <c r="N269" s="11">
        <v>768.478</v>
      </c>
      <c r="O269" s="11">
        <v>0.02</v>
      </c>
      <c r="P269" s="11" t="s">
        <v>94</v>
      </c>
      <c r="Q269" s="11">
        <v>778.478</v>
      </c>
      <c r="R269" s="11">
        <v>0.01</v>
      </c>
      <c r="S269" s="11" t="s">
        <v>129</v>
      </c>
      <c r="T269" s="11">
        <v>821.242</v>
      </c>
      <c r="U269" s="11">
        <v>0.0</v>
      </c>
      <c r="V269" s="10"/>
      <c r="W269" s="10"/>
      <c r="X269" s="10"/>
      <c r="Y269" s="10">
        <f t="shared" si="1"/>
        <v>0.02</v>
      </c>
      <c r="Z269" s="10">
        <f t="shared" si="2"/>
        <v>0.95</v>
      </c>
      <c r="AA269" s="10"/>
      <c r="AB269" s="10"/>
    </row>
    <row r="270">
      <c r="A270" s="11" t="s">
        <v>98</v>
      </c>
      <c r="B270" s="11" t="s">
        <v>113</v>
      </c>
      <c r="C270" s="11">
        <v>103.254</v>
      </c>
      <c r="D270" s="11" t="s">
        <v>25</v>
      </c>
      <c r="E270" s="11" t="s">
        <v>47</v>
      </c>
      <c r="F270" s="11">
        <v>3.0</v>
      </c>
      <c r="G270" s="11" t="s">
        <v>110</v>
      </c>
      <c r="H270" s="11">
        <v>719.37</v>
      </c>
      <c r="I270" s="11">
        <v>1.0</v>
      </c>
      <c r="J270" s="11" t="s">
        <v>109</v>
      </c>
      <c r="K270" s="11">
        <v>862.592</v>
      </c>
      <c r="L270" s="11">
        <v>0.0</v>
      </c>
      <c r="M270" s="11" t="s">
        <v>128</v>
      </c>
      <c r="N270" s="11">
        <v>779.79</v>
      </c>
      <c r="O270" s="11">
        <v>0.0</v>
      </c>
      <c r="P270" s="11" t="s">
        <v>94</v>
      </c>
      <c r="Q270" s="11">
        <v>789.79</v>
      </c>
      <c r="R270" s="11">
        <v>0.0</v>
      </c>
      <c r="S270" s="11" t="s">
        <v>129</v>
      </c>
      <c r="T270" s="11">
        <v>832.554</v>
      </c>
      <c r="U270" s="11">
        <v>0.0</v>
      </c>
      <c r="V270" s="10"/>
      <c r="W270" s="10"/>
      <c r="X270" s="10"/>
      <c r="Y270" s="10">
        <f t="shared" si="1"/>
        <v>0</v>
      </c>
      <c r="Z270" s="10">
        <f t="shared" si="2"/>
        <v>1</v>
      </c>
      <c r="AA270" s="10"/>
      <c r="AB270" s="10"/>
    </row>
    <row r="271">
      <c r="A271" s="11" t="s">
        <v>98</v>
      </c>
      <c r="B271" s="11" t="s">
        <v>113</v>
      </c>
      <c r="C271" s="11">
        <v>103.254</v>
      </c>
      <c r="D271" s="11" t="s">
        <v>30</v>
      </c>
      <c r="E271" s="11" t="s">
        <v>47</v>
      </c>
      <c r="F271" s="11">
        <v>3.0</v>
      </c>
      <c r="G271" s="11" t="s">
        <v>110</v>
      </c>
      <c r="H271" s="11">
        <v>708.058</v>
      </c>
      <c r="I271" s="11">
        <v>1.0</v>
      </c>
      <c r="J271" s="11" t="s">
        <v>109</v>
      </c>
      <c r="K271" s="11">
        <v>873.904</v>
      </c>
      <c r="L271" s="11">
        <v>0.0</v>
      </c>
      <c r="M271" s="11" t="s">
        <v>128</v>
      </c>
      <c r="N271" s="11">
        <v>791.102</v>
      </c>
      <c r="O271" s="11">
        <v>0.0</v>
      </c>
      <c r="P271" s="11" t="s">
        <v>94</v>
      </c>
      <c r="Q271" s="11">
        <v>801.102</v>
      </c>
      <c r="R271" s="11">
        <v>0.0</v>
      </c>
      <c r="S271" s="11" t="s">
        <v>129</v>
      </c>
      <c r="T271" s="11">
        <v>843.866</v>
      </c>
      <c r="U271" s="11">
        <v>0.0</v>
      </c>
      <c r="V271" s="10"/>
      <c r="W271" s="10"/>
      <c r="X271" s="10"/>
      <c r="Y271" s="10">
        <f t="shared" si="1"/>
        <v>0</v>
      </c>
      <c r="Z271" s="10">
        <f t="shared" si="2"/>
        <v>1</v>
      </c>
      <c r="AA271" s="10"/>
      <c r="AB271" s="10"/>
    </row>
    <row r="272">
      <c r="A272" s="11" t="s">
        <v>98</v>
      </c>
      <c r="B272" s="11" t="s">
        <v>114</v>
      </c>
      <c r="C272" s="11">
        <v>87.63</v>
      </c>
      <c r="D272" s="11" t="s">
        <v>17</v>
      </c>
      <c r="E272" s="11" t="s">
        <v>47</v>
      </c>
      <c r="F272" s="11">
        <v>3.0</v>
      </c>
      <c r="G272" s="11" t="s">
        <v>115</v>
      </c>
      <c r="H272" s="11">
        <v>791.516</v>
      </c>
      <c r="I272" s="11">
        <v>0.28</v>
      </c>
      <c r="J272" s="11" t="s">
        <v>133</v>
      </c>
      <c r="K272" s="11">
        <v>803.516</v>
      </c>
      <c r="L272" s="11">
        <v>0.08</v>
      </c>
      <c r="M272" s="11" t="s">
        <v>116</v>
      </c>
      <c r="N272" s="11">
        <v>804.344</v>
      </c>
      <c r="O272" s="11">
        <v>0.08</v>
      </c>
      <c r="P272" s="11" t="s">
        <v>117</v>
      </c>
      <c r="Q272" s="11">
        <v>791.516</v>
      </c>
      <c r="R272" s="11">
        <v>0.28</v>
      </c>
      <c r="S272" s="11" t="s">
        <v>134</v>
      </c>
      <c r="T272" s="11">
        <v>791.516</v>
      </c>
      <c r="U272" s="11">
        <v>0.28</v>
      </c>
      <c r="V272" s="10"/>
      <c r="W272" s="10"/>
      <c r="X272" s="10"/>
      <c r="Y272" s="10">
        <f t="shared" si="1"/>
        <v>0.28</v>
      </c>
      <c r="Z272" s="10">
        <f t="shared" si="2"/>
        <v>0</v>
      </c>
      <c r="AA272" s="10"/>
      <c r="AB272" s="10"/>
    </row>
    <row r="273">
      <c r="A273" s="11" t="s">
        <v>98</v>
      </c>
      <c r="B273" s="11" t="s">
        <v>114</v>
      </c>
      <c r="C273" s="11">
        <v>87.63</v>
      </c>
      <c r="D273" s="11" t="s">
        <v>19</v>
      </c>
      <c r="E273" s="11" t="s">
        <v>47</v>
      </c>
      <c r="F273" s="11">
        <v>3.0</v>
      </c>
      <c r="G273" s="11" t="s">
        <v>115</v>
      </c>
      <c r="H273" s="11">
        <v>781.618</v>
      </c>
      <c r="I273" s="11">
        <v>0.32</v>
      </c>
      <c r="J273" s="11" t="s">
        <v>133</v>
      </c>
      <c r="K273" s="11">
        <v>810.102</v>
      </c>
      <c r="L273" s="11">
        <v>0.02</v>
      </c>
      <c r="M273" s="11" t="s">
        <v>116</v>
      </c>
      <c r="N273" s="11">
        <v>814.242</v>
      </c>
      <c r="O273" s="11">
        <v>0.01</v>
      </c>
      <c r="P273" s="11" t="s">
        <v>117</v>
      </c>
      <c r="Q273" s="11">
        <v>781.618</v>
      </c>
      <c r="R273" s="11">
        <v>0.32</v>
      </c>
      <c r="S273" s="11" t="s">
        <v>134</v>
      </c>
      <c r="T273" s="11">
        <v>781.618</v>
      </c>
      <c r="U273" s="11">
        <v>0.32</v>
      </c>
      <c r="V273" s="10"/>
      <c r="W273" s="10"/>
      <c r="X273" s="10"/>
      <c r="Y273" s="10">
        <f t="shared" si="1"/>
        <v>0.32</v>
      </c>
      <c r="Z273" s="10">
        <f t="shared" si="2"/>
        <v>0</v>
      </c>
      <c r="AA273" s="10"/>
      <c r="AB273" s="10"/>
    </row>
    <row r="274">
      <c r="A274" s="11" t="s">
        <v>98</v>
      </c>
      <c r="B274" s="11" t="s">
        <v>114</v>
      </c>
      <c r="C274" s="11">
        <v>87.63</v>
      </c>
      <c r="D274" s="11" t="s">
        <v>20</v>
      </c>
      <c r="E274" s="11" t="s">
        <v>47</v>
      </c>
      <c r="F274" s="11">
        <v>3.0</v>
      </c>
      <c r="G274" s="11" t="s">
        <v>115</v>
      </c>
      <c r="H274" s="11">
        <v>771.72</v>
      </c>
      <c r="I274" s="11">
        <v>0.38</v>
      </c>
      <c r="J274" s="11" t="s">
        <v>133</v>
      </c>
      <c r="K274" s="11">
        <v>812.548</v>
      </c>
      <c r="L274" s="11">
        <v>0.01</v>
      </c>
      <c r="M274" s="11" t="s">
        <v>116</v>
      </c>
      <c r="N274" s="11">
        <v>824.14</v>
      </c>
      <c r="O274" s="11">
        <v>0.0</v>
      </c>
      <c r="P274" s="11" t="s">
        <v>117</v>
      </c>
      <c r="Q274" s="11">
        <v>771.72</v>
      </c>
      <c r="R274" s="11">
        <v>0.38</v>
      </c>
      <c r="S274" s="11" t="s">
        <v>134</v>
      </c>
      <c r="T274" s="11">
        <v>776.204</v>
      </c>
      <c r="U274" s="11">
        <v>0.24</v>
      </c>
      <c r="V274" s="10"/>
      <c r="W274" s="10"/>
      <c r="X274" s="10"/>
      <c r="Y274" s="10">
        <f t="shared" si="1"/>
        <v>0.38</v>
      </c>
      <c r="Z274" s="10">
        <f t="shared" si="2"/>
        <v>0</v>
      </c>
      <c r="AA274" s="10"/>
      <c r="AB274" s="10"/>
    </row>
    <row r="275">
      <c r="A275" s="11" t="s">
        <v>98</v>
      </c>
      <c r="B275" s="11" t="s">
        <v>114</v>
      </c>
      <c r="C275" s="11">
        <v>87.63</v>
      </c>
      <c r="D275" s="11" t="s">
        <v>21</v>
      </c>
      <c r="E275" s="11" t="s">
        <v>47</v>
      </c>
      <c r="F275" s="11">
        <v>3.0</v>
      </c>
      <c r="G275" s="11" t="s">
        <v>115</v>
      </c>
      <c r="H275" s="11">
        <v>763.892</v>
      </c>
      <c r="I275" s="11">
        <v>0.46</v>
      </c>
      <c r="J275" s="11" t="s">
        <v>133</v>
      </c>
      <c r="K275" s="11">
        <v>805.892</v>
      </c>
      <c r="L275" s="11">
        <v>0.01</v>
      </c>
      <c r="M275" s="11" t="s">
        <v>116</v>
      </c>
      <c r="N275" s="11">
        <v>831.968</v>
      </c>
      <c r="O275" s="11">
        <v>0.0</v>
      </c>
      <c r="P275" s="11" t="s">
        <v>117</v>
      </c>
      <c r="Q275" s="11">
        <v>763.892</v>
      </c>
      <c r="R275" s="11">
        <v>0.46</v>
      </c>
      <c r="S275" s="11" t="s">
        <v>134</v>
      </c>
      <c r="T275" s="11">
        <v>783.204</v>
      </c>
      <c r="U275" s="11">
        <v>0.07</v>
      </c>
      <c r="V275" s="10"/>
      <c r="W275" s="10"/>
      <c r="X275" s="10"/>
      <c r="Y275" s="10">
        <f t="shared" si="1"/>
        <v>0.46</v>
      </c>
      <c r="Z275" s="10">
        <f t="shared" si="2"/>
        <v>0</v>
      </c>
      <c r="AA275" s="10"/>
      <c r="AB275" s="10"/>
    </row>
    <row r="276">
      <c r="A276" s="11" t="s">
        <v>98</v>
      </c>
      <c r="B276" s="11" t="s">
        <v>114</v>
      </c>
      <c r="C276" s="11">
        <v>87.63</v>
      </c>
      <c r="D276" s="11" t="s">
        <v>22</v>
      </c>
      <c r="E276" s="11" t="s">
        <v>47</v>
      </c>
      <c r="F276" s="11">
        <v>3.0</v>
      </c>
      <c r="G276" s="11" t="s">
        <v>115</v>
      </c>
      <c r="H276" s="11">
        <v>756.064</v>
      </c>
      <c r="I276" s="11">
        <v>0.49</v>
      </c>
      <c r="J276" s="11" t="s">
        <v>133</v>
      </c>
      <c r="K276" s="11">
        <v>805.962</v>
      </c>
      <c r="L276" s="11">
        <v>0.0</v>
      </c>
      <c r="M276" s="11" t="s">
        <v>116</v>
      </c>
      <c r="N276" s="11">
        <v>835.554</v>
      </c>
      <c r="O276" s="11">
        <v>0.0</v>
      </c>
      <c r="P276" s="11" t="s">
        <v>117</v>
      </c>
      <c r="Q276" s="11">
        <v>756.064</v>
      </c>
      <c r="R276" s="11">
        <v>0.49</v>
      </c>
      <c r="S276" s="11" t="s">
        <v>134</v>
      </c>
      <c r="T276" s="11">
        <v>791.032</v>
      </c>
      <c r="U276" s="11">
        <v>0.01</v>
      </c>
      <c r="V276" s="10"/>
      <c r="W276" s="10"/>
      <c r="X276" s="10"/>
      <c r="Y276" s="10">
        <f t="shared" si="1"/>
        <v>0.49</v>
      </c>
      <c r="Z276" s="10">
        <f t="shared" si="2"/>
        <v>0</v>
      </c>
      <c r="AA276" s="10"/>
      <c r="AB276" s="10"/>
    </row>
    <row r="277">
      <c r="A277" s="11" t="s">
        <v>98</v>
      </c>
      <c r="B277" s="11" t="s">
        <v>114</v>
      </c>
      <c r="C277" s="11">
        <v>87.63</v>
      </c>
      <c r="D277" s="11" t="s">
        <v>23</v>
      </c>
      <c r="E277" s="11" t="s">
        <v>47</v>
      </c>
      <c r="F277" s="11">
        <v>3.0</v>
      </c>
      <c r="G277" s="11" t="s">
        <v>115</v>
      </c>
      <c r="H277" s="11">
        <v>747.822</v>
      </c>
      <c r="I277" s="11">
        <v>0.5</v>
      </c>
      <c r="J277" s="11" t="s">
        <v>133</v>
      </c>
      <c r="K277" s="11">
        <v>805.86</v>
      </c>
      <c r="L277" s="11">
        <v>0.0</v>
      </c>
      <c r="M277" s="11" t="s">
        <v>116</v>
      </c>
      <c r="N277" s="11">
        <v>835.452</v>
      </c>
      <c r="O277" s="11">
        <v>0.0</v>
      </c>
      <c r="P277" s="11" t="s">
        <v>117</v>
      </c>
      <c r="Q277" s="11">
        <v>747.822</v>
      </c>
      <c r="R277" s="11">
        <v>0.5</v>
      </c>
      <c r="S277" s="11" t="s">
        <v>134</v>
      </c>
      <c r="T277" s="11">
        <v>799.274</v>
      </c>
      <c r="U277" s="11">
        <v>0.0</v>
      </c>
      <c r="V277" s="10"/>
      <c r="W277" s="10"/>
      <c r="X277" s="10"/>
      <c r="Y277" s="10">
        <f t="shared" si="1"/>
        <v>0.5</v>
      </c>
      <c r="Z277" s="10">
        <f t="shared" si="2"/>
        <v>0</v>
      </c>
      <c r="AA277" s="10"/>
      <c r="AB277" s="10"/>
    </row>
    <row r="278">
      <c r="A278" s="11" t="s">
        <v>98</v>
      </c>
      <c r="B278" s="11" t="s">
        <v>114</v>
      </c>
      <c r="C278" s="11">
        <v>87.63</v>
      </c>
      <c r="D278" s="11" t="s">
        <v>24</v>
      </c>
      <c r="E278" s="11" t="s">
        <v>47</v>
      </c>
      <c r="F278" s="11">
        <v>3.0</v>
      </c>
      <c r="G278" s="11" t="s">
        <v>115</v>
      </c>
      <c r="H278" s="11">
        <v>740.408</v>
      </c>
      <c r="I278" s="11">
        <v>0.52</v>
      </c>
      <c r="J278" s="11" t="s">
        <v>133</v>
      </c>
      <c r="K278" s="11">
        <v>809.758</v>
      </c>
      <c r="L278" s="11">
        <v>0.0</v>
      </c>
      <c r="M278" s="11" t="s">
        <v>116</v>
      </c>
      <c r="N278" s="11">
        <v>839.35</v>
      </c>
      <c r="O278" s="11">
        <v>0.0</v>
      </c>
      <c r="P278" s="11" t="s">
        <v>117</v>
      </c>
      <c r="Q278" s="11">
        <v>741.236</v>
      </c>
      <c r="R278" s="11">
        <v>0.48</v>
      </c>
      <c r="S278" s="11" t="s">
        <v>134</v>
      </c>
      <c r="T278" s="11">
        <v>806.688</v>
      </c>
      <c r="U278" s="11">
        <v>0.0</v>
      </c>
      <c r="V278" s="10"/>
      <c r="W278" s="10"/>
      <c r="X278" s="10"/>
      <c r="Y278" s="10">
        <f t="shared" si="1"/>
        <v>0.48</v>
      </c>
      <c r="Z278" s="10">
        <f t="shared" si="2"/>
        <v>0.04</v>
      </c>
      <c r="AA278" s="10"/>
      <c r="AB278" s="10"/>
    </row>
    <row r="279">
      <c r="A279" s="11" t="s">
        <v>98</v>
      </c>
      <c r="B279" s="11" t="s">
        <v>114</v>
      </c>
      <c r="C279" s="11">
        <v>87.63</v>
      </c>
      <c r="D279" s="11" t="s">
        <v>25</v>
      </c>
      <c r="E279" s="11" t="s">
        <v>47</v>
      </c>
      <c r="F279" s="11">
        <v>3.0</v>
      </c>
      <c r="G279" s="11" t="s">
        <v>115</v>
      </c>
      <c r="H279" s="11">
        <v>732.166</v>
      </c>
      <c r="I279" s="11">
        <v>0.65</v>
      </c>
      <c r="J279" s="11" t="s">
        <v>133</v>
      </c>
      <c r="K279" s="11">
        <v>815.656</v>
      </c>
      <c r="L279" s="11">
        <v>0.0</v>
      </c>
      <c r="M279" s="11" t="s">
        <v>116</v>
      </c>
      <c r="N279" s="11">
        <v>845.248</v>
      </c>
      <c r="O279" s="11">
        <v>0.0</v>
      </c>
      <c r="P279" s="11" t="s">
        <v>117</v>
      </c>
      <c r="Q279" s="11">
        <v>738.408</v>
      </c>
      <c r="R279" s="11">
        <v>0.35</v>
      </c>
      <c r="S279" s="11" t="s">
        <v>134</v>
      </c>
      <c r="T279" s="11">
        <v>814.93</v>
      </c>
      <c r="U279" s="11">
        <v>0.0</v>
      </c>
      <c r="V279" s="10"/>
      <c r="W279" s="10"/>
      <c r="X279" s="10"/>
      <c r="Y279" s="10">
        <f t="shared" si="1"/>
        <v>0.35</v>
      </c>
      <c r="Z279" s="10">
        <f t="shared" si="2"/>
        <v>0.3</v>
      </c>
      <c r="AA279" s="10"/>
      <c r="AB279" s="10"/>
    </row>
    <row r="280">
      <c r="A280" s="11" t="s">
        <v>98</v>
      </c>
      <c r="B280" s="11" t="s">
        <v>114</v>
      </c>
      <c r="C280" s="11">
        <v>87.63</v>
      </c>
      <c r="D280" s="11" t="s">
        <v>30</v>
      </c>
      <c r="E280" s="11" t="s">
        <v>47</v>
      </c>
      <c r="F280" s="11">
        <v>3.0</v>
      </c>
      <c r="G280" s="11" t="s">
        <v>115</v>
      </c>
      <c r="H280" s="11">
        <v>722.268</v>
      </c>
      <c r="I280" s="11">
        <v>0.88</v>
      </c>
      <c r="J280" s="11" t="s">
        <v>133</v>
      </c>
      <c r="K280" s="11">
        <v>825.554</v>
      </c>
      <c r="L280" s="11">
        <v>0.0</v>
      </c>
      <c r="M280" s="11" t="s">
        <v>116</v>
      </c>
      <c r="N280" s="11">
        <v>855.146</v>
      </c>
      <c r="O280" s="11">
        <v>0.0</v>
      </c>
      <c r="P280" s="11" t="s">
        <v>117</v>
      </c>
      <c r="Q280" s="11">
        <v>742.51</v>
      </c>
      <c r="R280" s="11">
        <v>0.12</v>
      </c>
      <c r="S280" s="11" t="s">
        <v>134</v>
      </c>
      <c r="T280" s="11">
        <v>824.828</v>
      </c>
      <c r="U280" s="11">
        <v>0.0</v>
      </c>
      <c r="V280" s="10"/>
      <c r="W280" s="10"/>
      <c r="X280" s="10"/>
      <c r="Y280" s="10">
        <f t="shared" si="1"/>
        <v>0.12</v>
      </c>
      <c r="Z280" s="10">
        <f t="shared" si="2"/>
        <v>0.76</v>
      </c>
      <c r="AA280" s="10"/>
      <c r="AB280" s="10"/>
    </row>
    <row r="281">
      <c r="A281" s="11" t="s">
        <v>98</v>
      </c>
      <c r="B281" s="11" t="s">
        <v>116</v>
      </c>
      <c r="C281" s="11">
        <v>97.802</v>
      </c>
      <c r="D281" s="11" t="s">
        <v>17</v>
      </c>
      <c r="E281" s="11" t="s">
        <v>47</v>
      </c>
      <c r="F281" s="11">
        <v>3.0</v>
      </c>
      <c r="G281" s="11" t="s">
        <v>117</v>
      </c>
      <c r="H281" s="11">
        <v>791.758</v>
      </c>
      <c r="I281" s="11">
        <v>0.25</v>
      </c>
      <c r="J281" s="11" t="s">
        <v>115</v>
      </c>
      <c r="K281" s="11">
        <v>791.758</v>
      </c>
      <c r="L281" s="11">
        <v>0.25</v>
      </c>
      <c r="M281" s="11" t="s">
        <v>114</v>
      </c>
      <c r="N281" s="11">
        <v>799.898</v>
      </c>
      <c r="O281" s="11">
        <v>0.11</v>
      </c>
      <c r="P281" s="11" t="s">
        <v>134</v>
      </c>
      <c r="Q281" s="11">
        <v>795.758</v>
      </c>
      <c r="R281" s="11">
        <v>0.17</v>
      </c>
      <c r="S281" s="11" t="s">
        <v>133</v>
      </c>
      <c r="T281" s="11">
        <v>793.414</v>
      </c>
      <c r="U281" s="11">
        <v>0.21</v>
      </c>
      <c r="V281" s="10"/>
      <c r="W281" s="10"/>
      <c r="X281" s="10"/>
      <c r="Y281" s="10">
        <f t="shared" si="1"/>
        <v>0.25</v>
      </c>
      <c r="Z281" s="10">
        <f t="shared" si="2"/>
        <v>0</v>
      </c>
      <c r="AA281" s="10"/>
      <c r="AB281" s="10"/>
    </row>
    <row r="282">
      <c r="A282" s="11" t="s">
        <v>98</v>
      </c>
      <c r="B282" s="11" t="s">
        <v>116</v>
      </c>
      <c r="C282" s="11">
        <v>97.802</v>
      </c>
      <c r="D282" s="11" t="s">
        <v>19</v>
      </c>
      <c r="E282" s="11" t="s">
        <v>47</v>
      </c>
      <c r="F282" s="11">
        <v>3.0</v>
      </c>
      <c r="G282" s="11" t="s">
        <v>117</v>
      </c>
      <c r="H282" s="11">
        <v>782.516</v>
      </c>
      <c r="I282" s="11">
        <v>0.33</v>
      </c>
      <c r="J282" s="11" t="s">
        <v>115</v>
      </c>
      <c r="K282" s="11">
        <v>782.516</v>
      </c>
      <c r="L282" s="11">
        <v>0.33</v>
      </c>
      <c r="M282" s="11" t="s">
        <v>114</v>
      </c>
      <c r="N282" s="11">
        <v>801.382</v>
      </c>
      <c r="O282" s="11">
        <v>0.05</v>
      </c>
      <c r="P282" s="11" t="s">
        <v>134</v>
      </c>
      <c r="Q282" s="11">
        <v>797.242</v>
      </c>
      <c r="R282" s="11">
        <v>0.07</v>
      </c>
      <c r="S282" s="11" t="s">
        <v>133</v>
      </c>
      <c r="T282" s="11">
        <v>786.656</v>
      </c>
      <c r="U282" s="11">
        <v>0.22</v>
      </c>
      <c r="V282" s="10"/>
      <c r="W282" s="10"/>
      <c r="X282" s="10"/>
      <c r="Y282" s="10">
        <f t="shared" si="1"/>
        <v>0.33</v>
      </c>
      <c r="Z282" s="10">
        <f t="shared" si="2"/>
        <v>0</v>
      </c>
      <c r="AA282" s="10"/>
      <c r="AB282" s="10"/>
    </row>
    <row r="283">
      <c r="A283" s="11" t="s">
        <v>98</v>
      </c>
      <c r="B283" s="11" t="s">
        <v>116</v>
      </c>
      <c r="C283" s="11">
        <v>97.802</v>
      </c>
      <c r="D283" s="11" t="s">
        <v>20</v>
      </c>
      <c r="E283" s="11" t="s">
        <v>47</v>
      </c>
      <c r="F283" s="11">
        <v>3.0</v>
      </c>
      <c r="G283" s="11" t="s">
        <v>117</v>
      </c>
      <c r="H283" s="11">
        <v>773.688</v>
      </c>
      <c r="I283" s="11">
        <v>0.41</v>
      </c>
      <c r="J283" s="11" t="s">
        <v>115</v>
      </c>
      <c r="K283" s="11">
        <v>773.688</v>
      </c>
      <c r="L283" s="11">
        <v>0.41</v>
      </c>
      <c r="M283" s="11" t="s">
        <v>114</v>
      </c>
      <c r="N283" s="11">
        <v>810.21</v>
      </c>
      <c r="O283" s="11">
        <v>0.01</v>
      </c>
      <c r="P283" s="11" t="s">
        <v>134</v>
      </c>
      <c r="Q283" s="11">
        <v>795.344</v>
      </c>
      <c r="R283" s="11">
        <v>0.05</v>
      </c>
      <c r="S283" s="11" t="s">
        <v>133</v>
      </c>
      <c r="T283" s="11">
        <v>786.414</v>
      </c>
      <c r="U283" s="11">
        <v>0.12</v>
      </c>
      <c r="V283" s="10"/>
      <c r="W283" s="10"/>
      <c r="X283" s="10"/>
      <c r="Y283" s="10">
        <f t="shared" si="1"/>
        <v>0.41</v>
      </c>
      <c r="Z283" s="10">
        <f t="shared" si="2"/>
        <v>0</v>
      </c>
      <c r="AA283" s="10"/>
      <c r="AB283" s="10"/>
    </row>
    <row r="284">
      <c r="A284" s="11" t="s">
        <v>98</v>
      </c>
      <c r="B284" s="11" t="s">
        <v>116</v>
      </c>
      <c r="C284" s="11">
        <v>97.802</v>
      </c>
      <c r="D284" s="11" t="s">
        <v>21</v>
      </c>
      <c r="E284" s="11" t="s">
        <v>47</v>
      </c>
      <c r="F284" s="11">
        <v>3.0</v>
      </c>
      <c r="G284" s="11" t="s">
        <v>117</v>
      </c>
      <c r="H284" s="11">
        <v>762.79</v>
      </c>
      <c r="I284" s="11">
        <v>0.47</v>
      </c>
      <c r="J284" s="11" t="s">
        <v>115</v>
      </c>
      <c r="K284" s="11">
        <v>762.79</v>
      </c>
      <c r="L284" s="11">
        <v>0.47</v>
      </c>
      <c r="M284" s="11" t="s">
        <v>114</v>
      </c>
      <c r="N284" s="11">
        <v>821.108</v>
      </c>
      <c r="O284" s="11">
        <v>0.0</v>
      </c>
      <c r="P284" s="11" t="s">
        <v>134</v>
      </c>
      <c r="Q284" s="11">
        <v>788.586</v>
      </c>
      <c r="R284" s="11">
        <v>0.04</v>
      </c>
      <c r="S284" s="11" t="s">
        <v>133</v>
      </c>
      <c r="T284" s="11">
        <v>795.656</v>
      </c>
      <c r="U284" s="11">
        <v>0.02</v>
      </c>
      <c r="V284" s="10"/>
      <c r="W284" s="10"/>
      <c r="X284" s="10"/>
      <c r="Y284" s="10">
        <f t="shared" si="1"/>
        <v>0.47</v>
      </c>
      <c r="Z284" s="10">
        <f t="shared" si="2"/>
        <v>0</v>
      </c>
      <c r="AA284" s="10"/>
      <c r="AB284" s="10"/>
    </row>
    <row r="285">
      <c r="A285" s="11" t="s">
        <v>98</v>
      </c>
      <c r="B285" s="11" t="s">
        <v>116</v>
      </c>
      <c r="C285" s="11">
        <v>97.802</v>
      </c>
      <c r="D285" s="11" t="s">
        <v>22</v>
      </c>
      <c r="E285" s="11" t="s">
        <v>47</v>
      </c>
      <c r="F285" s="11">
        <v>3.0</v>
      </c>
      <c r="G285" s="11" t="s">
        <v>117</v>
      </c>
      <c r="H285" s="11">
        <v>753.134</v>
      </c>
      <c r="I285" s="11">
        <v>0.48</v>
      </c>
      <c r="J285" s="11" t="s">
        <v>115</v>
      </c>
      <c r="K285" s="11">
        <v>753.134</v>
      </c>
      <c r="L285" s="11">
        <v>0.48</v>
      </c>
      <c r="M285" s="11" t="s">
        <v>114</v>
      </c>
      <c r="N285" s="11">
        <v>830.764</v>
      </c>
      <c r="O285" s="11">
        <v>0.0</v>
      </c>
      <c r="P285" s="11" t="s">
        <v>134</v>
      </c>
      <c r="Q285" s="11">
        <v>782.242</v>
      </c>
      <c r="R285" s="11">
        <v>0.03</v>
      </c>
      <c r="S285" s="11" t="s">
        <v>133</v>
      </c>
      <c r="T285" s="11">
        <v>805.312</v>
      </c>
      <c r="U285" s="11">
        <v>0.0</v>
      </c>
      <c r="V285" s="10"/>
      <c r="W285" s="10"/>
      <c r="X285" s="10"/>
      <c r="Y285" s="10">
        <f t="shared" si="1"/>
        <v>0.48</v>
      </c>
      <c r="Z285" s="10">
        <f t="shared" si="2"/>
        <v>0</v>
      </c>
      <c r="AA285" s="10"/>
      <c r="AB285" s="10"/>
    </row>
    <row r="286">
      <c r="A286" s="11" t="s">
        <v>98</v>
      </c>
      <c r="B286" s="11" t="s">
        <v>116</v>
      </c>
      <c r="C286" s="11">
        <v>97.802</v>
      </c>
      <c r="D286" s="11" t="s">
        <v>23</v>
      </c>
      <c r="E286" s="11" t="s">
        <v>47</v>
      </c>
      <c r="F286" s="11">
        <v>3.0</v>
      </c>
      <c r="G286" s="11" t="s">
        <v>117</v>
      </c>
      <c r="H286" s="11">
        <v>744.306</v>
      </c>
      <c r="I286" s="11">
        <v>0.49</v>
      </c>
      <c r="J286" s="11" t="s">
        <v>115</v>
      </c>
      <c r="K286" s="11">
        <v>744.306</v>
      </c>
      <c r="L286" s="11">
        <v>0.49</v>
      </c>
      <c r="M286" s="11" t="s">
        <v>114</v>
      </c>
      <c r="N286" s="11">
        <v>823.834</v>
      </c>
      <c r="O286" s="11">
        <v>0.0</v>
      </c>
      <c r="P286" s="11" t="s">
        <v>134</v>
      </c>
      <c r="Q286" s="11">
        <v>775.07</v>
      </c>
      <c r="R286" s="11">
        <v>0.02</v>
      </c>
      <c r="S286" s="11" t="s">
        <v>133</v>
      </c>
      <c r="T286" s="11">
        <v>814.14</v>
      </c>
      <c r="U286" s="11">
        <v>0.0</v>
      </c>
      <c r="V286" s="10"/>
      <c r="W286" s="10"/>
      <c r="X286" s="10"/>
      <c r="Y286" s="10">
        <f t="shared" si="1"/>
        <v>0.49</v>
      </c>
      <c r="Z286" s="10">
        <f t="shared" si="2"/>
        <v>0</v>
      </c>
      <c r="AA286" s="10"/>
      <c r="AB286" s="10"/>
    </row>
    <row r="287">
      <c r="A287" s="11" t="s">
        <v>98</v>
      </c>
      <c r="B287" s="11" t="s">
        <v>116</v>
      </c>
      <c r="C287" s="11">
        <v>97.802</v>
      </c>
      <c r="D287" s="11" t="s">
        <v>24</v>
      </c>
      <c r="E287" s="11" t="s">
        <v>47</v>
      </c>
      <c r="F287" s="11">
        <v>3.0</v>
      </c>
      <c r="G287" s="11" t="s">
        <v>117</v>
      </c>
      <c r="H287" s="11">
        <v>734.65</v>
      </c>
      <c r="I287" s="11">
        <v>0.49</v>
      </c>
      <c r="J287" s="11" t="s">
        <v>115</v>
      </c>
      <c r="K287" s="11">
        <v>734.65</v>
      </c>
      <c r="L287" s="11">
        <v>0.49</v>
      </c>
      <c r="M287" s="11" t="s">
        <v>114</v>
      </c>
      <c r="N287" s="11">
        <v>820.42</v>
      </c>
      <c r="O287" s="11">
        <v>0.0</v>
      </c>
      <c r="P287" s="11" t="s">
        <v>134</v>
      </c>
      <c r="Q287" s="11">
        <v>771.656</v>
      </c>
      <c r="R287" s="11">
        <v>0.01</v>
      </c>
      <c r="S287" s="11" t="s">
        <v>133</v>
      </c>
      <c r="T287" s="11">
        <v>823.796</v>
      </c>
      <c r="U287" s="11">
        <v>0.0</v>
      </c>
      <c r="V287" s="10"/>
      <c r="W287" s="10"/>
      <c r="X287" s="10"/>
      <c r="Y287" s="10">
        <f t="shared" si="1"/>
        <v>0.49</v>
      </c>
      <c r="Z287" s="10">
        <f t="shared" si="2"/>
        <v>0</v>
      </c>
      <c r="AA287" s="10"/>
      <c r="AB287" s="10"/>
    </row>
    <row r="288">
      <c r="A288" s="11" t="s">
        <v>98</v>
      </c>
      <c r="B288" s="11" t="s">
        <v>116</v>
      </c>
      <c r="C288" s="11">
        <v>97.802</v>
      </c>
      <c r="D288" s="11" t="s">
        <v>25</v>
      </c>
      <c r="E288" s="11" t="s">
        <v>47</v>
      </c>
      <c r="F288" s="11">
        <v>3.0</v>
      </c>
      <c r="G288" s="11" t="s">
        <v>117</v>
      </c>
      <c r="H288" s="11">
        <v>724.166</v>
      </c>
      <c r="I288" s="11">
        <v>0.53</v>
      </c>
      <c r="J288" s="11" t="s">
        <v>115</v>
      </c>
      <c r="K288" s="11">
        <v>725.338</v>
      </c>
      <c r="L288" s="11">
        <v>0.47</v>
      </c>
      <c r="M288" s="11" t="s">
        <v>114</v>
      </c>
      <c r="N288" s="11">
        <v>825.936</v>
      </c>
      <c r="O288" s="11">
        <v>0.0</v>
      </c>
      <c r="P288" s="11" t="s">
        <v>134</v>
      </c>
      <c r="Q288" s="11">
        <v>777.172</v>
      </c>
      <c r="R288" s="11">
        <v>0.0</v>
      </c>
      <c r="S288" s="11" t="s">
        <v>133</v>
      </c>
      <c r="T288" s="11">
        <v>834.28</v>
      </c>
      <c r="U288" s="11">
        <v>0.0</v>
      </c>
      <c r="V288" s="10"/>
      <c r="W288" s="10"/>
      <c r="X288" s="10"/>
      <c r="Y288" s="10">
        <f t="shared" si="1"/>
        <v>0.47</v>
      </c>
      <c r="Z288" s="10">
        <f t="shared" si="2"/>
        <v>0.06</v>
      </c>
      <c r="AA288" s="10"/>
      <c r="AB288" s="10"/>
    </row>
    <row r="289">
      <c r="A289" s="11" t="s">
        <v>98</v>
      </c>
      <c r="B289" s="11" t="s">
        <v>116</v>
      </c>
      <c r="C289" s="11">
        <v>97.802</v>
      </c>
      <c r="D289" s="11" t="s">
        <v>30</v>
      </c>
      <c r="E289" s="11" t="s">
        <v>47</v>
      </c>
      <c r="F289" s="11">
        <v>3.0</v>
      </c>
      <c r="G289" s="11" t="s">
        <v>117</v>
      </c>
      <c r="H289" s="11">
        <v>714.51</v>
      </c>
      <c r="I289" s="11">
        <v>0.76</v>
      </c>
      <c r="J289" s="11" t="s">
        <v>115</v>
      </c>
      <c r="K289" s="11">
        <v>726.026</v>
      </c>
      <c r="L289" s="11">
        <v>0.24</v>
      </c>
      <c r="M289" s="11" t="s">
        <v>114</v>
      </c>
      <c r="N289" s="11">
        <v>835.592</v>
      </c>
      <c r="O289" s="11">
        <v>0.0</v>
      </c>
      <c r="P289" s="11" t="s">
        <v>134</v>
      </c>
      <c r="Q289" s="11">
        <v>786.828</v>
      </c>
      <c r="R289" s="11">
        <v>0.0</v>
      </c>
      <c r="S289" s="11" t="s">
        <v>133</v>
      </c>
      <c r="T289" s="11">
        <v>843.936</v>
      </c>
      <c r="U289" s="11">
        <v>0.0</v>
      </c>
      <c r="V289" s="10"/>
      <c r="W289" s="10"/>
      <c r="X289" s="10"/>
      <c r="Y289" s="10">
        <f t="shared" si="1"/>
        <v>0.24</v>
      </c>
      <c r="Z289" s="10">
        <f t="shared" si="2"/>
        <v>0.52</v>
      </c>
      <c r="AA289" s="10"/>
      <c r="AB289" s="10"/>
    </row>
    <row r="290">
      <c r="A290" s="11" t="s">
        <v>118</v>
      </c>
      <c r="B290" s="11" t="s">
        <v>119</v>
      </c>
      <c r="C290" s="11">
        <v>105.904</v>
      </c>
      <c r="D290" s="11" t="s">
        <v>17</v>
      </c>
      <c r="E290" s="11" t="s">
        <v>47</v>
      </c>
      <c r="F290" s="11">
        <v>3.0</v>
      </c>
      <c r="G290" s="11" t="s">
        <v>120</v>
      </c>
      <c r="H290" s="11">
        <v>790.758</v>
      </c>
      <c r="I290" s="11">
        <v>0.33</v>
      </c>
      <c r="J290" s="11" t="s">
        <v>121</v>
      </c>
      <c r="K290" s="11">
        <v>790.758</v>
      </c>
      <c r="L290" s="11">
        <v>0.33</v>
      </c>
      <c r="M290" s="11" t="s">
        <v>122</v>
      </c>
      <c r="N290" s="11">
        <v>790.758</v>
      </c>
      <c r="O290" s="11">
        <v>0.33</v>
      </c>
      <c r="P290" s="10"/>
      <c r="Q290" s="10"/>
      <c r="R290" s="10"/>
      <c r="S290" s="10"/>
      <c r="T290" s="10"/>
      <c r="U290" s="10"/>
      <c r="V290" s="10"/>
      <c r="W290" s="10"/>
      <c r="X290" s="10"/>
      <c r="Y290" s="10">
        <f t="shared" si="1"/>
        <v>0.33</v>
      </c>
      <c r="Z290" s="10">
        <f t="shared" si="2"/>
        <v>0</v>
      </c>
      <c r="AA290" s="10">
        <f t="shared" ref="AA290:AA298" si="13">(Z290+Z299+Z308+Z317)/4</f>
        <v>0</v>
      </c>
      <c r="AB290" s="10"/>
    </row>
    <row r="291">
      <c r="A291" s="11" t="s">
        <v>118</v>
      </c>
      <c r="B291" s="11" t="s">
        <v>119</v>
      </c>
      <c r="C291" s="11">
        <v>105.904</v>
      </c>
      <c r="D291" s="11" t="s">
        <v>19</v>
      </c>
      <c r="E291" s="11" t="s">
        <v>47</v>
      </c>
      <c r="F291" s="11">
        <v>3.0</v>
      </c>
      <c r="G291" s="11" t="s">
        <v>120</v>
      </c>
      <c r="H291" s="11">
        <v>781.758</v>
      </c>
      <c r="I291" s="11">
        <v>0.33</v>
      </c>
      <c r="J291" s="11" t="s">
        <v>121</v>
      </c>
      <c r="K291" s="11">
        <v>781.758</v>
      </c>
      <c r="L291" s="11">
        <v>0.33</v>
      </c>
      <c r="M291" s="11" t="s">
        <v>122</v>
      </c>
      <c r="N291" s="11">
        <v>781.758</v>
      </c>
      <c r="O291" s="11">
        <v>0.33</v>
      </c>
      <c r="P291" s="10"/>
      <c r="Q291" s="10"/>
      <c r="R291" s="10"/>
      <c r="S291" s="10"/>
      <c r="T291" s="10"/>
      <c r="U291" s="10"/>
      <c r="V291" s="10"/>
      <c r="W291" s="10"/>
      <c r="X291" s="10"/>
      <c r="Y291" s="10">
        <f t="shared" si="1"/>
        <v>0.33</v>
      </c>
      <c r="Z291" s="10">
        <f t="shared" si="2"/>
        <v>0</v>
      </c>
      <c r="AA291" s="10">
        <f t="shared" si="13"/>
        <v>0</v>
      </c>
      <c r="AB291" s="10"/>
    </row>
    <row r="292">
      <c r="A292" s="11" t="s">
        <v>118</v>
      </c>
      <c r="B292" s="11" t="s">
        <v>119</v>
      </c>
      <c r="C292" s="11">
        <v>105.904</v>
      </c>
      <c r="D292" s="11" t="s">
        <v>20</v>
      </c>
      <c r="E292" s="11" t="s">
        <v>47</v>
      </c>
      <c r="F292" s="11">
        <v>3.0</v>
      </c>
      <c r="G292" s="11" t="s">
        <v>120</v>
      </c>
      <c r="H292" s="11">
        <v>771.93</v>
      </c>
      <c r="I292" s="11">
        <v>0.33</v>
      </c>
      <c r="J292" s="11" t="s">
        <v>121</v>
      </c>
      <c r="K292" s="11">
        <v>771.93</v>
      </c>
      <c r="L292" s="11">
        <v>0.33</v>
      </c>
      <c r="M292" s="11" t="s">
        <v>122</v>
      </c>
      <c r="N292" s="11">
        <v>771.93</v>
      </c>
      <c r="O292" s="11">
        <v>0.33</v>
      </c>
      <c r="P292" s="10"/>
      <c r="Q292" s="10"/>
      <c r="R292" s="10"/>
      <c r="S292" s="10"/>
      <c r="T292" s="10"/>
      <c r="U292" s="10"/>
      <c r="V292" s="10"/>
      <c r="W292" s="10"/>
      <c r="X292" s="10"/>
      <c r="Y292" s="10">
        <f t="shared" si="1"/>
        <v>0.33</v>
      </c>
      <c r="Z292" s="10">
        <f t="shared" si="2"/>
        <v>0</v>
      </c>
      <c r="AA292" s="10">
        <f t="shared" si="13"/>
        <v>0.0275</v>
      </c>
      <c r="AB292" s="10"/>
    </row>
    <row r="293">
      <c r="A293" s="11" t="s">
        <v>118</v>
      </c>
      <c r="B293" s="11" t="s">
        <v>119</v>
      </c>
      <c r="C293" s="11">
        <v>105.904</v>
      </c>
      <c r="D293" s="11" t="s">
        <v>21</v>
      </c>
      <c r="E293" s="11" t="s">
        <v>47</v>
      </c>
      <c r="F293" s="11">
        <v>3.0</v>
      </c>
      <c r="G293" s="11" t="s">
        <v>120</v>
      </c>
      <c r="H293" s="11">
        <v>760.032</v>
      </c>
      <c r="I293" s="11">
        <v>0.33</v>
      </c>
      <c r="J293" s="11" t="s">
        <v>121</v>
      </c>
      <c r="K293" s="11">
        <v>760.032</v>
      </c>
      <c r="L293" s="11">
        <v>0.33</v>
      </c>
      <c r="M293" s="11" t="s">
        <v>122</v>
      </c>
      <c r="N293" s="11">
        <v>760.032</v>
      </c>
      <c r="O293" s="11">
        <v>0.33</v>
      </c>
      <c r="P293" s="10"/>
      <c r="Q293" s="10"/>
      <c r="R293" s="10"/>
      <c r="S293" s="10"/>
      <c r="T293" s="10"/>
      <c r="U293" s="10"/>
      <c r="V293" s="10"/>
      <c r="W293" s="10"/>
      <c r="X293" s="10"/>
      <c r="Y293" s="10">
        <f t="shared" si="1"/>
        <v>0.33</v>
      </c>
      <c r="Z293" s="10">
        <f t="shared" si="2"/>
        <v>0</v>
      </c>
      <c r="AA293" s="10">
        <f t="shared" si="13"/>
        <v>0.215</v>
      </c>
      <c r="AB293" s="10"/>
    </row>
    <row r="294">
      <c r="A294" s="11" t="s">
        <v>118</v>
      </c>
      <c r="B294" s="11" t="s">
        <v>119</v>
      </c>
      <c r="C294" s="11">
        <v>105.904</v>
      </c>
      <c r="D294" s="11" t="s">
        <v>22</v>
      </c>
      <c r="E294" s="11" t="s">
        <v>47</v>
      </c>
      <c r="F294" s="11">
        <v>3.0</v>
      </c>
      <c r="G294" s="11" t="s">
        <v>120</v>
      </c>
      <c r="H294" s="11">
        <v>748.79</v>
      </c>
      <c r="I294" s="11">
        <v>0.33</v>
      </c>
      <c r="J294" s="11" t="s">
        <v>121</v>
      </c>
      <c r="K294" s="11">
        <v>748.79</v>
      </c>
      <c r="L294" s="11">
        <v>0.33</v>
      </c>
      <c r="M294" s="11" t="s">
        <v>122</v>
      </c>
      <c r="N294" s="11">
        <v>748.79</v>
      </c>
      <c r="O294" s="11">
        <v>0.33</v>
      </c>
      <c r="P294" s="10"/>
      <c r="Q294" s="10"/>
      <c r="R294" s="10"/>
      <c r="S294" s="10"/>
      <c r="T294" s="10"/>
      <c r="U294" s="10"/>
      <c r="V294" s="10"/>
      <c r="W294" s="10"/>
      <c r="X294" s="10"/>
      <c r="Y294" s="10">
        <f t="shared" si="1"/>
        <v>0.33</v>
      </c>
      <c r="Z294" s="10">
        <f t="shared" si="2"/>
        <v>0</v>
      </c>
      <c r="AA294" s="10">
        <f t="shared" si="13"/>
        <v>0.4725</v>
      </c>
      <c r="AB294" s="10"/>
    </row>
    <row r="295">
      <c r="A295" s="11" t="s">
        <v>118</v>
      </c>
      <c r="B295" s="11" t="s">
        <v>119</v>
      </c>
      <c r="C295" s="11">
        <v>105.904</v>
      </c>
      <c r="D295" s="11" t="s">
        <v>23</v>
      </c>
      <c r="E295" s="11" t="s">
        <v>47</v>
      </c>
      <c r="F295" s="11">
        <v>3.0</v>
      </c>
      <c r="G295" s="11" t="s">
        <v>120</v>
      </c>
      <c r="H295" s="11">
        <v>738.548</v>
      </c>
      <c r="I295" s="11">
        <v>0.4</v>
      </c>
      <c r="J295" s="11" t="s">
        <v>121</v>
      </c>
      <c r="K295" s="11">
        <v>741.032</v>
      </c>
      <c r="L295" s="11">
        <v>0.32</v>
      </c>
      <c r="M295" s="11" t="s">
        <v>122</v>
      </c>
      <c r="N295" s="11">
        <v>742.204</v>
      </c>
      <c r="O295" s="11">
        <v>0.28</v>
      </c>
      <c r="P295" s="10"/>
      <c r="Q295" s="10"/>
      <c r="R295" s="10"/>
      <c r="S295" s="10"/>
      <c r="T295" s="10"/>
      <c r="U295" s="10"/>
      <c r="V295" s="10"/>
      <c r="W295" s="10"/>
      <c r="X295" s="10"/>
      <c r="Y295" s="10">
        <f t="shared" si="1"/>
        <v>0.32</v>
      </c>
      <c r="Z295" s="10">
        <f t="shared" si="2"/>
        <v>0.08</v>
      </c>
      <c r="AA295" s="10">
        <f t="shared" si="13"/>
        <v>0.645</v>
      </c>
      <c r="AB295" s="10"/>
    </row>
    <row r="296">
      <c r="A296" s="11" t="s">
        <v>118</v>
      </c>
      <c r="B296" s="11" t="s">
        <v>119</v>
      </c>
      <c r="C296" s="11">
        <v>105.904</v>
      </c>
      <c r="D296" s="11" t="s">
        <v>24</v>
      </c>
      <c r="E296" s="11" t="s">
        <v>47</v>
      </c>
      <c r="F296" s="11">
        <v>3.0</v>
      </c>
      <c r="G296" s="11" t="s">
        <v>120</v>
      </c>
      <c r="H296" s="11">
        <v>728.72</v>
      </c>
      <c r="I296" s="11">
        <v>0.7</v>
      </c>
      <c r="J296" s="11" t="s">
        <v>121</v>
      </c>
      <c r="K296" s="11">
        <v>744.032</v>
      </c>
      <c r="L296" s="11">
        <v>0.15</v>
      </c>
      <c r="M296" s="11" t="s">
        <v>122</v>
      </c>
      <c r="N296" s="11">
        <v>743.892</v>
      </c>
      <c r="O296" s="11">
        <v>0.15</v>
      </c>
      <c r="P296" s="10"/>
      <c r="Q296" s="10"/>
      <c r="R296" s="10"/>
      <c r="S296" s="10"/>
      <c r="T296" s="10"/>
      <c r="U296" s="10"/>
      <c r="V296" s="10"/>
      <c r="W296" s="10"/>
      <c r="X296" s="10"/>
      <c r="Y296" s="10">
        <f t="shared" si="1"/>
        <v>0.15</v>
      </c>
      <c r="Z296" s="10">
        <f t="shared" si="2"/>
        <v>0.55</v>
      </c>
      <c r="AA296" s="10">
        <f t="shared" si="13"/>
        <v>0.8425</v>
      </c>
      <c r="AB296" s="10"/>
    </row>
    <row r="297">
      <c r="A297" s="11" t="s">
        <v>118</v>
      </c>
      <c r="B297" s="11" t="s">
        <v>119</v>
      </c>
      <c r="C297" s="11">
        <v>105.904</v>
      </c>
      <c r="D297" s="11" t="s">
        <v>25</v>
      </c>
      <c r="E297" s="11" t="s">
        <v>47</v>
      </c>
      <c r="F297" s="11">
        <v>3.0</v>
      </c>
      <c r="G297" s="11" t="s">
        <v>120</v>
      </c>
      <c r="H297" s="11">
        <v>718.478</v>
      </c>
      <c r="I297" s="11">
        <v>0.82</v>
      </c>
      <c r="J297" s="11" t="s">
        <v>121</v>
      </c>
      <c r="K297" s="11">
        <v>754.274</v>
      </c>
      <c r="L297" s="11">
        <v>0.02</v>
      </c>
      <c r="M297" s="11" t="s">
        <v>122</v>
      </c>
      <c r="N297" s="11">
        <v>734.822</v>
      </c>
      <c r="O297" s="11">
        <v>0.16</v>
      </c>
      <c r="P297" s="10"/>
      <c r="Q297" s="10"/>
      <c r="R297" s="10"/>
      <c r="S297" s="10"/>
      <c r="T297" s="10"/>
      <c r="U297" s="10"/>
      <c r="V297" s="10"/>
      <c r="W297" s="10"/>
      <c r="X297" s="10"/>
      <c r="Y297" s="10">
        <f t="shared" si="1"/>
        <v>0.16</v>
      </c>
      <c r="Z297" s="10">
        <f t="shared" si="2"/>
        <v>0.66</v>
      </c>
      <c r="AA297" s="10">
        <f t="shared" si="13"/>
        <v>0.89</v>
      </c>
      <c r="AB297" s="10"/>
    </row>
    <row r="298">
      <c r="A298" s="11" t="s">
        <v>118</v>
      </c>
      <c r="B298" s="11" t="s">
        <v>119</v>
      </c>
      <c r="C298" s="11">
        <v>105.904</v>
      </c>
      <c r="D298" s="11" t="s">
        <v>30</v>
      </c>
      <c r="E298" s="11" t="s">
        <v>47</v>
      </c>
      <c r="F298" s="11">
        <v>3.0</v>
      </c>
      <c r="G298" s="11" t="s">
        <v>120</v>
      </c>
      <c r="H298" s="11">
        <v>706.166</v>
      </c>
      <c r="I298" s="11">
        <v>0.88</v>
      </c>
      <c r="J298" s="11" t="s">
        <v>121</v>
      </c>
      <c r="K298" s="11">
        <v>758.93</v>
      </c>
      <c r="L298" s="11">
        <v>0.0</v>
      </c>
      <c r="M298" s="11" t="s">
        <v>122</v>
      </c>
      <c r="N298" s="11">
        <v>726.408</v>
      </c>
      <c r="O298" s="11">
        <v>0.12</v>
      </c>
      <c r="P298" s="10"/>
      <c r="Q298" s="10"/>
      <c r="R298" s="10"/>
      <c r="S298" s="10"/>
      <c r="T298" s="10"/>
      <c r="U298" s="10"/>
      <c r="V298" s="10"/>
      <c r="W298" s="10"/>
      <c r="X298" s="10"/>
      <c r="Y298" s="10">
        <f t="shared" si="1"/>
        <v>0.12</v>
      </c>
      <c r="Z298" s="10">
        <f t="shared" si="2"/>
        <v>0.76</v>
      </c>
      <c r="AA298" s="10">
        <f t="shared" si="13"/>
        <v>0.925</v>
      </c>
      <c r="AB298" s="10"/>
    </row>
    <row r="299">
      <c r="A299" s="11" t="s">
        <v>118</v>
      </c>
      <c r="B299" s="11" t="s">
        <v>121</v>
      </c>
      <c r="C299" s="11">
        <v>71.006</v>
      </c>
      <c r="D299" s="11" t="s">
        <v>17</v>
      </c>
      <c r="E299" s="11" t="s">
        <v>47</v>
      </c>
      <c r="F299" s="11">
        <v>3.0</v>
      </c>
      <c r="G299" s="11" t="s">
        <v>122</v>
      </c>
      <c r="H299" s="11">
        <v>794.586</v>
      </c>
      <c r="I299" s="11">
        <v>0.36</v>
      </c>
      <c r="J299" s="11" t="s">
        <v>119</v>
      </c>
      <c r="K299" s="11">
        <v>794.586</v>
      </c>
      <c r="L299" s="11">
        <v>0.36</v>
      </c>
      <c r="M299" s="11" t="s">
        <v>120</v>
      </c>
      <c r="N299" s="11">
        <v>797.172</v>
      </c>
      <c r="O299" s="11">
        <v>0.28</v>
      </c>
      <c r="P299" s="10"/>
      <c r="Q299" s="10"/>
      <c r="R299" s="10"/>
      <c r="S299" s="10"/>
      <c r="T299" s="10"/>
      <c r="U299" s="10"/>
      <c r="V299" s="10"/>
      <c r="W299" s="10"/>
      <c r="X299" s="10"/>
      <c r="Y299" s="10">
        <f t="shared" si="1"/>
        <v>0.36</v>
      </c>
      <c r="Z299" s="10">
        <f t="shared" si="2"/>
        <v>0</v>
      </c>
      <c r="AA299" s="10"/>
      <c r="AB299" s="10"/>
    </row>
    <row r="300">
      <c r="A300" s="11" t="s">
        <v>118</v>
      </c>
      <c r="B300" s="11" t="s">
        <v>121</v>
      </c>
      <c r="C300" s="11">
        <v>71.006</v>
      </c>
      <c r="D300" s="11" t="s">
        <v>19</v>
      </c>
      <c r="E300" s="11" t="s">
        <v>47</v>
      </c>
      <c r="F300" s="11">
        <v>3.0</v>
      </c>
      <c r="G300" s="11" t="s">
        <v>122</v>
      </c>
      <c r="H300" s="11">
        <v>787.758</v>
      </c>
      <c r="I300" s="11">
        <v>0.4</v>
      </c>
      <c r="J300" s="11" t="s">
        <v>119</v>
      </c>
      <c r="K300" s="11">
        <v>787.758</v>
      </c>
      <c r="L300" s="11">
        <v>0.4</v>
      </c>
      <c r="M300" s="11" t="s">
        <v>120</v>
      </c>
      <c r="N300" s="11">
        <v>794.344</v>
      </c>
      <c r="O300" s="11">
        <v>0.21</v>
      </c>
      <c r="P300" s="10"/>
      <c r="Q300" s="10"/>
      <c r="R300" s="10"/>
      <c r="S300" s="10"/>
      <c r="T300" s="10"/>
      <c r="U300" s="10"/>
      <c r="V300" s="10"/>
      <c r="W300" s="10"/>
      <c r="X300" s="10"/>
      <c r="Y300" s="10">
        <f t="shared" si="1"/>
        <v>0.4</v>
      </c>
      <c r="Z300" s="10">
        <f t="shared" si="2"/>
        <v>0</v>
      </c>
      <c r="AA300" s="10"/>
      <c r="AB300" s="10"/>
    </row>
    <row r="301">
      <c r="A301" s="11" t="s">
        <v>118</v>
      </c>
      <c r="B301" s="11" t="s">
        <v>121</v>
      </c>
      <c r="C301" s="11">
        <v>71.006</v>
      </c>
      <c r="D301" s="11" t="s">
        <v>20</v>
      </c>
      <c r="E301" s="11" t="s">
        <v>47</v>
      </c>
      <c r="F301" s="11">
        <v>3.0</v>
      </c>
      <c r="G301" s="11" t="s">
        <v>122</v>
      </c>
      <c r="H301" s="11">
        <v>780.93</v>
      </c>
      <c r="I301" s="11">
        <v>0.41</v>
      </c>
      <c r="J301" s="11" t="s">
        <v>119</v>
      </c>
      <c r="K301" s="11">
        <v>780.93</v>
      </c>
      <c r="L301" s="11">
        <v>0.41</v>
      </c>
      <c r="M301" s="11" t="s">
        <v>120</v>
      </c>
      <c r="N301" s="11">
        <v>788.586</v>
      </c>
      <c r="O301" s="11">
        <v>0.19</v>
      </c>
      <c r="P301" s="10"/>
      <c r="Q301" s="10"/>
      <c r="R301" s="10"/>
      <c r="S301" s="10"/>
      <c r="T301" s="10"/>
      <c r="U301" s="10"/>
      <c r="V301" s="10"/>
      <c r="W301" s="10"/>
      <c r="X301" s="10"/>
      <c r="Y301" s="10">
        <f t="shared" si="1"/>
        <v>0.41</v>
      </c>
      <c r="Z301" s="10">
        <f t="shared" si="2"/>
        <v>0</v>
      </c>
      <c r="AA301" s="10"/>
      <c r="AB301" s="10"/>
    </row>
    <row r="302">
      <c r="A302" s="11" t="s">
        <v>118</v>
      </c>
      <c r="B302" s="11" t="s">
        <v>121</v>
      </c>
      <c r="C302" s="11">
        <v>71.006</v>
      </c>
      <c r="D302" s="11" t="s">
        <v>21</v>
      </c>
      <c r="E302" s="11" t="s">
        <v>47</v>
      </c>
      <c r="F302" s="11">
        <v>3.0</v>
      </c>
      <c r="G302" s="11" t="s">
        <v>122</v>
      </c>
      <c r="H302" s="11">
        <v>773.688</v>
      </c>
      <c r="I302" s="11">
        <v>0.42</v>
      </c>
      <c r="J302" s="11" t="s">
        <v>119</v>
      </c>
      <c r="K302" s="11">
        <v>774.516</v>
      </c>
      <c r="L302" s="11">
        <v>0.39</v>
      </c>
      <c r="M302" s="11" t="s">
        <v>120</v>
      </c>
      <c r="N302" s="11">
        <v>781.93</v>
      </c>
      <c r="O302" s="11">
        <v>0.19</v>
      </c>
      <c r="P302" s="10"/>
      <c r="Q302" s="10"/>
      <c r="R302" s="10"/>
      <c r="S302" s="10"/>
      <c r="T302" s="10"/>
      <c r="U302" s="10"/>
      <c r="V302" s="10"/>
      <c r="W302" s="10"/>
      <c r="X302" s="10"/>
      <c r="Y302" s="10">
        <f t="shared" si="1"/>
        <v>0.39</v>
      </c>
      <c r="Z302" s="10">
        <f t="shared" si="2"/>
        <v>0.03</v>
      </c>
      <c r="AA302" s="10"/>
      <c r="AB302" s="10"/>
    </row>
    <row r="303">
      <c r="A303" s="11" t="s">
        <v>118</v>
      </c>
      <c r="B303" s="11" t="s">
        <v>121</v>
      </c>
      <c r="C303" s="11">
        <v>71.006</v>
      </c>
      <c r="D303" s="11" t="s">
        <v>22</v>
      </c>
      <c r="E303" s="11" t="s">
        <v>47</v>
      </c>
      <c r="F303" s="11">
        <v>3.0</v>
      </c>
      <c r="G303" s="11" t="s">
        <v>122</v>
      </c>
      <c r="H303" s="11">
        <v>766.032</v>
      </c>
      <c r="I303" s="11">
        <v>0.55</v>
      </c>
      <c r="J303" s="11" t="s">
        <v>119</v>
      </c>
      <c r="K303" s="11">
        <v>770.758</v>
      </c>
      <c r="L303" s="11">
        <v>0.34</v>
      </c>
      <c r="M303" s="11" t="s">
        <v>120</v>
      </c>
      <c r="N303" s="11">
        <v>782.516</v>
      </c>
      <c r="O303" s="11">
        <v>0.11</v>
      </c>
      <c r="P303" s="10"/>
      <c r="Q303" s="10"/>
      <c r="R303" s="10"/>
      <c r="S303" s="10"/>
      <c r="T303" s="10"/>
      <c r="U303" s="10"/>
      <c r="V303" s="10"/>
      <c r="W303" s="10"/>
      <c r="X303" s="10"/>
      <c r="Y303" s="10">
        <f t="shared" si="1"/>
        <v>0.34</v>
      </c>
      <c r="Z303" s="10">
        <f t="shared" si="2"/>
        <v>0.21</v>
      </c>
      <c r="AA303" s="10"/>
      <c r="AB303" s="10"/>
    </row>
    <row r="304">
      <c r="A304" s="11" t="s">
        <v>118</v>
      </c>
      <c r="B304" s="11" t="s">
        <v>121</v>
      </c>
      <c r="C304" s="11">
        <v>71.006</v>
      </c>
      <c r="D304" s="11" t="s">
        <v>23</v>
      </c>
      <c r="E304" s="11" t="s">
        <v>47</v>
      </c>
      <c r="F304" s="11">
        <v>3.0</v>
      </c>
      <c r="G304" s="11" t="s">
        <v>122</v>
      </c>
      <c r="H304" s="11">
        <v>757.548</v>
      </c>
      <c r="I304" s="11">
        <v>0.85</v>
      </c>
      <c r="J304" s="11" t="s">
        <v>119</v>
      </c>
      <c r="K304" s="11">
        <v>777.586</v>
      </c>
      <c r="L304" s="11">
        <v>0.12</v>
      </c>
      <c r="M304" s="11" t="s">
        <v>120</v>
      </c>
      <c r="N304" s="11">
        <v>791.0</v>
      </c>
      <c r="O304" s="11">
        <v>0.03</v>
      </c>
      <c r="P304" s="10"/>
      <c r="Q304" s="10"/>
      <c r="R304" s="10"/>
      <c r="S304" s="10"/>
      <c r="T304" s="10"/>
      <c r="U304" s="10"/>
      <c r="V304" s="10"/>
      <c r="W304" s="10"/>
      <c r="X304" s="10"/>
      <c r="Y304" s="10">
        <f t="shared" si="1"/>
        <v>0.12</v>
      </c>
      <c r="Z304" s="10">
        <f t="shared" si="2"/>
        <v>0.73</v>
      </c>
      <c r="AA304" s="10"/>
      <c r="AB304" s="10"/>
    </row>
    <row r="305">
      <c r="A305" s="11" t="s">
        <v>118</v>
      </c>
      <c r="B305" s="11" t="s">
        <v>121</v>
      </c>
      <c r="C305" s="11">
        <v>71.006</v>
      </c>
      <c r="D305" s="11" t="s">
        <v>24</v>
      </c>
      <c r="E305" s="11" t="s">
        <v>47</v>
      </c>
      <c r="F305" s="11">
        <v>3.0</v>
      </c>
      <c r="G305" s="11" t="s">
        <v>122</v>
      </c>
      <c r="H305" s="11">
        <v>749.478</v>
      </c>
      <c r="I305" s="11">
        <v>0.95</v>
      </c>
      <c r="J305" s="11" t="s">
        <v>119</v>
      </c>
      <c r="K305" s="11">
        <v>785.656</v>
      </c>
      <c r="L305" s="11">
        <v>0.03</v>
      </c>
      <c r="M305" s="11" t="s">
        <v>120</v>
      </c>
      <c r="N305" s="11">
        <v>785.032</v>
      </c>
      <c r="O305" s="11">
        <v>0.03</v>
      </c>
      <c r="P305" s="10"/>
      <c r="Q305" s="10"/>
      <c r="R305" s="10"/>
      <c r="S305" s="10"/>
      <c r="T305" s="10"/>
      <c r="U305" s="10"/>
      <c r="V305" s="10"/>
      <c r="W305" s="10"/>
      <c r="X305" s="10"/>
      <c r="Y305" s="10">
        <f t="shared" si="1"/>
        <v>0.03</v>
      </c>
      <c r="Z305" s="10">
        <f t="shared" si="2"/>
        <v>0.92</v>
      </c>
      <c r="AA305" s="10"/>
      <c r="AB305" s="10"/>
    </row>
    <row r="306">
      <c r="A306" s="11" t="s">
        <v>118</v>
      </c>
      <c r="B306" s="11" t="s">
        <v>121</v>
      </c>
      <c r="C306" s="11">
        <v>71.006</v>
      </c>
      <c r="D306" s="11" t="s">
        <v>25</v>
      </c>
      <c r="E306" s="11" t="s">
        <v>47</v>
      </c>
      <c r="F306" s="11">
        <v>3.0</v>
      </c>
      <c r="G306" s="11" t="s">
        <v>122</v>
      </c>
      <c r="H306" s="11">
        <v>742.236</v>
      </c>
      <c r="I306" s="11">
        <v>0.97</v>
      </c>
      <c r="J306" s="11" t="s">
        <v>119</v>
      </c>
      <c r="K306" s="11">
        <v>792.898</v>
      </c>
      <c r="L306" s="11">
        <v>0.01</v>
      </c>
      <c r="M306" s="11" t="s">
        <v>120</v>
      </c>
      <c r="N306" s="11">
        <v>777.79</v>
      </c>
      <c r="O306" s="11">
        <v>0.03</v>
      </c>
      <c r="P306" s="10"/>
      <c r="Q306" s="10"/>
      <c r="R306" s="10"/>
      <c r="S306" s="10"/>
      <c r="T306" s="10"/>
      <c r="U306" s="10"/>
      <c r="V306" s="10"/>
      <c r="W306" s="10"/>
      <c r="X306" s="10"/>
      <c r="Y306" s="10">
        <f t="shared" si="1"/>
        <v>0.03</v>
      </c>
      <c r="Z306" s="10">
        <f t="shared" si="2"/>
        <v>0.94</v>
      </c>
      <c r="AA306" s="10"/>
      <c r="AB306" s="10"/>
    </row>
    <row r="307">
      <c r="A307" s="11" t="s">
        <v>118</v>
      </c>
      <c r="B307" s="11" t="s">
        <v>121</v>
      </c>
      <c r="C307" s="11">
        <v>71.006</v>
      </c>
      <c r="D307" s="11" t="s">
        <v>30</v>
      </c>
      <c r="E307" s="11" t="s">
        <v>47</v>
      </c>
      <c r="F307" s="11">
        <v>3.0</v>
      </c>
      <c r="G307" s="11" t="s">
        <v>122</v>
      </c>
      <c r="H307" s="11">
        <v>736.236</v>
      </c>
      <c r="I307" s="11">
        <v>0.97</v>
      </c>
      <c r="J307" s="11" t="s">
        <v>119</v>
      </c>
      <c r="K307" s="11">
        <v>798.898</v>
      </c>
      <c r="L307" s="11">
        <v>0.0</v>
      </c>
      <c r="M307" s="11" t="s">
        <v>120</v>
      </c>
      <c r="N307" s="11">
        <v>771.79</v>
      </c>
      <c r="O307" s="11">
        <v>0.03</v>
      </c>
      <c r="P307" s="10"/>
      <c r="Q307" s="10"/>
      <c r="R307" s="10"/>
      <c r="S307" s="10"/>
      <c r="T307" s="10"/>
      <c r="U307" s="10"/>
      <c r="V307" s="10"/>
      <c r="W307" s="10"/>
      <c r="X307" s="10"/>
      <c r="Y307" s="10">
        <f t="shared" si="1"/>
        <v>0.03</v>
      </c>
      <c r="Z307" s="10">
        <f t="shared" si="2"/>
        <v>0.94</v>
      </c>
      <c r="AA307" s="10"/>
      <c r="AB307" s="10"/>
    </row>
    <row r="308">
      <c r="A308" s="11" t="s">
        <v>118</v>
      </c>
      <c r="B308" s="11" t="s">
        <v>123</v>
      </c>
      <c r="C308" s="11">
        <v>97.56</v>
      </c>
      <c r="D308" s="11" t="s">
        <v>17</v>
      </c>
      <c r="E308" s="11" t="s">
        <v>47</v>
      </c>
      <c r="F308" s="11">
        <v>3.0</v>
      </c>
      <c r="G308" s="11" t="s">
        <v>124</v>
      </c>
      <c r="H308" s="11">
        <v>791.758</v>
      </c>
      <c r="I308" s="11">
        <v>0.45</v>
      </c>
      <c r="J308" s="11" t="s">
        <v>126</v>
      </c>
      <c r="K308" s="11">
        <v>791.758</v>
      </c>
      <c r="L308" s="11">
        <v>0.45</v>
      </c>
      <c r="M308" s="11" t="s">
        <v>125</v>
      </c>
      <c r="N308" s="11">
        <v>806.828</v>
      </c>
      <c r="O308" s="11">
        <v>0.1</v>
      </c>
      <c r="P308" s="10"/>
      <c r="Q308" s="10"/>
      <c r="R308" s="10"/>
      <c r="S308" s="10"/>
      <c r="T308" s="10"/>
      <c r="U308" s="10"/>
      <c r="V308" s="10"/>
      <c r="W308" s="10"/>
      <c r="X308" s="10"/>
      <c r="Y308" s="10">
        <f t="shared" si="1"/>
        <v>0.45</v>
      </c>
      <c r="Z308" s="10">
        <f t="shared" si="2"/>
        <v>0</v>
      </c>
      <c r="AA308" s="10"/>
      <c r="AB308" s="10"/>
    </row>
    <row r="309">
      <c r="A309" s="11" t="s">
        <v>118</v>
      </c>
      <c r="B309" s="11" t="s">
        <v>123</v>
      </c>
      <c r="C309" s="11">
        <v>97.56</v>
      </c>
      <c r="D309" s="11" t="s">
        <v>19</v>
      </c>
      <c r="E309" s="11" t="s">
        <v>47</v>
      </c>
      <c r="F309" s="11">
        <v>3.0</v>
      </c>
      <c r="G309" s="11" t="s">
        <v>124</v>
      </c>
      <c r="H309" s="11">
        <v>781.688</v>
      </c>
      <c r="I309" s="11">
        <v>0.47</v>
      </c>
      <c r="J309" s="11" t="s">
        <v>126</v>
      </c>
      <c r="K309" s="11">
        <v>781.688</v>
      </c>
      <c r="L309" s="11">
        <v>0.47</v>
      </c>
      <c r="M309" s="11" t="s">
        <v>125</v>
      </c>
      <c r="N309" s="11">
        <v>803.828</v>
      </c>
      <c r="O309" s="11">
        <v>0.05</v>
      </c>
      <c r="P309" s="10"/>
      <c r="Q309" s="10"/>
      <c r="R309" s="10"/>
      <c r="S309" s="10"/>
      <c r="T309" s="10"/>
      <c r="U309" s="10"/>
      <c r="V309" s="10"/>
      <c r="W309" s="10"/>
      <c r="X309" s="10"/>
      <c r="Y309" s="10">
        <f t="shared" si="1"/>
        <v>0.47</v>
      </c>
      <c r="Z309" s="10">
        <f t="shared" si="2"/>
        <v>0</v>
      </c>
      <c r="AA309" s="10"/>
      <c r="AB309" s="10"/>
    </row>
    <row r="310">
      <c r="A310" s="11" t="s">
        <v>118</v>
      </c>
      <c r="B310" s="11" t="s">
        <v>123</v>
      </c>
      <c r="C310" s="11">
        <v>97.56</v>
      </c>
      <c r="D310" s="11" t="s">
        <v>20</v>
      </c>
      <c r="E310" s="11" t="s">
        <v>47</v>
      </c>
      <c r="F310" s="11">
        <v>3.0</v>
      </c>
      <c r="G310" s="11" t="s">
        <v>124</v>
      </c>
      <c r="H310" s="11">
        <v>772.032</v>
      </c>
      <c r="I310" s="11">
        <v>0.51</v>
      </c>
      <c r="J310" s="11" t="s">
        <v>126</v>
      </c>
      <c r="K310" s="11">
        <v>772.86</v>
      </c>
      <c r="L310" s="11">
        <v>0.47</v>
      </c>
      <c r="M310" s="11" t="s">
        <v>125</v>
      </c>
      <c r="N310" s="11">
        <v>809.242</v>
      </c>
      <c r="O310" s="11">
        <v>0.01</v>
      </c>
      <c r="P310" s="10"/>
      <c r="Q310" s="10"/>
      <c r="R310" s="10"/>
      <c r="S310" s="10"/>
      <c r="T310" s="10"/>
      <c r="U310" s="10"/>
      <c r="V310" s="10"/>
      <c r="W310" s="10"/>
      <c r="X310" s="10"/>
      <c r="Y310" s="10">
        <f t="shared" si="1"/>
        <v>0.47</v>
      </c>
      <c r="Z310" s="10">
        <f t="shared" si="2"/>
        <v>0.04</v>
      </c>
      <c r="AA310" s="10"/>
      <c r="AB310" s="10"/>
    </row>
    <row r="311">
      <c r="A311" s="11" t="s">
        <v>118</v>
      </c>
      <c r="B311" s="11" t="s">
        <v>123</v>
      </c>
      <c r="C311" s="11">
        <v>97.56</v>
      </c>
      <c r="D311" s="11" t="s">
        <v>21</v>
      </c>
      <c r="E311" s="11" t="s">
        <v>47</v>
      </c>
      <c r="F311" s="11">
        <v>3.0</v>
      </c>
      <c r="G311" s="11" t="s">
        <v>124</v>
      </c>
      <c r="H311" s="11">
        <v>761.548</v>
      </c>
      <c r="I311" s="11">
        <v>0.77</v>
      </c>
      <c r="J311" s="11" t="s">
        <v>126</v>
      </c>
      <c r="K311" s="11">
        <v>774.274</v>
      </c>
      <c r="L311" s="11">
        <v>0.22</v>
      </c>
      <c r="M311" s="11" t="s">
        <v>125</v>
      </c>
      <c r="N311" s="11">
        <v>802.898</v>
      </c>
      <c r="O311" s="11">
        <v>0.01</v>
      </c>
      <c r="P311" s="10"/>
      <c r="Q311" s="10"/>
      <c r="R311" s="10"/>
      <c r="S311" s="10"/>
      <c r="T311" s="10"/>
      <c r="U311" s="10"/>
      <c r="V311" s="10"/>
      <c r="W311" s="10"/>
      <c r="X311" s="10"/>
      <c r="Y311" s="10">
        <f t="shared" si="1"/>
        <v>0.22</v>
      </c>
      <c r="Z311" s="10">
        <f t="shared" si="2"/>
        <v>0.55</v>
      </c>
      <c r="AA311" s="10"/>
      <c r="AB311" s="10"/>
    </row>
    <row r="312">
      <c r="A312" s="11" t="s">
        <v>118</v>
      </c>
      <c r="B312" s="11" t="s">
        <v>123</v>
      </c>
      <c r="C312" s="11">
        <v>97.56</v>
      </c>
      <c r="D312" s="11" t="s">
        <v>22</v>
      </c>
      <c r="E312" s="11" t="s">
        <v>47</v>
      </c>
      <c r="F312" s="11">
        <v>3.0</v>
      </c>
      <c r="G312" s="11" t="s">
        <v>124</v>
      </c>
      <c r="H312" s="11">
        <v>752.548</v>
      </c>
      <c r="I312" s="11">
        <v>0.94</v>
      </c>
      <c r="J312" s="11" t="s">
        <v>126</v>
      </c>
      <c r="K312" s="11">
        <v>783.274</v>
      </c>
      <c r="L312" s="11">
        <v>0.04</v>
      </c>
      <c r="M312" s="11" t="s">
        <v>125</v>
      </c>
      <c r="N312" s="11">
        <v>796.828</v>
      </c>
      <c r="O312" s="11">
        <v>0.01</v>
      </c>
      <c r="P312" s="10"/>
      <c r="Q312" s="10"/>
      <c r="R312" s="10"/>
      <c r="S312" s="10"/>
      <c r="T312" s="10"/>
      <c r="U312" s="10"/>
      <c r="V312" s="10"/>
      <c r="W312" s="10"/>
      <c r="X312" s="10"/>
      <c r="Y312" s="10">
        <f t="shared" si="1"/>
        <v>0.04</v>
      </c>
      <c r="Z312" s="10">
        <f t="shared" si="2"/>
        <v>0.9</v>
      </c>
      <c r="AA312" s="10"/>
      <c r="AB312" s="10"/>
    </row>
    <row r="313">
      <c r="A313" s="11" t="s">
        <v>118</v>
      </c>
      <c r="B313" s="11" t="s">
        <v>123</v>
      </c>
      <c r="C313" s="11">
        <v>97.56</v>
      </c>
      <c r="D313" s="11" t="s">
        <v>23</v>
      </c>
      <c r="E313" s="11" t="s">
        <v>47</v>
      </c>
      <c r="F313" s="11">
        <v>3.0</v>
      </c>
      <c r="G313" s="11" t="s">
        <v>124</v>
      </c>
      <c r="H313" s="11">
        <v>744.548</v>
      </c>
      <c r="I313" s="11">
        <v>0.98</v>
      </c>
      <c r="J313" s="11" t="s">
        <v>126</v>
      </c>
      <c r="K313" s="11">
        <v>791.274</v>
      </c>
      <c r="L313" s="11">
        <v>0.01</v>
      </c>
      <c r="M313" s="11" t="s">
        <v>125</v>
      </c>
      <c r="N313" s="11">
        <v>796.0</v>
      </c>
      <c r="O313" s="11">
        <v>0.01</v>
      </c>
      <c r="P313" s="10"/>
      <c r="Q313" s="10"/>
      <c r="R313" s="10"/>
      <c r="S313" s="10"/>
      <c r="T313" s="10"/>
      <c r="U313" s="10"/>
      <c r="V313" s="10"/>
      <c r="W313" s="10"/>
      <c r="X313" s="10"/>
      <c r="Y313" s="10">
        <f t="shared" si="1"/>
        <v>0.01</v>
      </c>
      <c r="Z313" s="10">
        <f t="shared" si="2"/>
        <v>0.97</v>
      </c>
      <c r="AA313" s="10"/>
      <c r="AB313" s="10"/>
    </row>
    <row r="314">
      <c r="A314" s="11" t="s">
        <v>118</v>
      </c>
      <c r="B314" s="11" t="s">
        <v>123</v>
      </c>
      <c r="C314" s="11">
        <v>97.56</v>
      </c>
      <c r="D314" s="11" t="s">
        <v>24</v>
      </c>
      <c r="E314" s="11" t="s">
        <v>47</v>
      </c>
      <c r="F314" s="11">
        <v>3.0</v>
      </c>
      <c r="G314" s="11" t="s">
        <v>124</v>
      </c>
      <c r="H314" s="11">
        <v>735.72</v>
      </c>
      <c r="I314" s="11">
        <v>1.0</v>
      </c>
      <c r="J314" s="11" t="s">
        <v>126</v>
      </c>
      <c r="K314" s="11">
        <v>798.344</v>
      </c>
      <c r="L314" s="11">
        <v>0.0</v>
      </c>
      <c r="M314" s="11" t="s">
        <v>125</v>
      </c>
      <c r="N314" s="11">
        <v>803.656</v>
      </c>
      <c r="O314" s="11">
        <v>0.0</v>
      </c>
      <c r="P314" s="10"/>
      <c r="Q314" s="10"/>
      <c r="R314" s="10"/>
      <c r="S314" s="10"/>
      <c r="T314" s="10"/>
      <c r="U314" s="10"/>
      <c r="V314" s="10"/>
      <c r="W314" s="10"/>
      <c r="X314" s="10"/>
      <c r="Y314" s="10">
        <f t="shared" si="1"/>
        <v>0</v>
      </c>
      <c r="Z314" s="10">
        <f t="shared" si="2"/>
        <v>1</v>
      </c>
      <c r="AA314" s="10"/>
      <c r="AB314" s="10"/>
    </row>
    <row r="315">
      <c r="A315" s="11" t="s">
        <v>118</v>
      </c>
      <c r="B315" s="11" t="s">
        <v>123</v>
      </c>
      <c r="C315" s="11">
        <v>97.56</v>
      </c>
      <c r="D315" s="11" t="s">
        <v>25</v>
      </c>
      <c r="E315" s="11" t="s">
        <v>47</v>
      </c>
      <c r="F315" s="11">
        <v>3.0</v>
      </c>
      <c r="G315" s="11" t="s">
        <v>124</v>
      </c>
      <c r="H315" s="11">
        <v>724.408</v>
      </c>
      <c r="I315" s="11">
        <v>1.0</v>
      </c>
      <c r="J315" s="11" t="s">
        <v>126</v>
      </c>
      <c r="K315" s="11">
        <v>800.828</v>
      </c>
      <c r="L315" s="11">
        <v>0.0</v>
      </c>
      <c r="M315" s="11" t="s">
        <v>125</v>
      </c>
      <c r="N315" s="11">
        <v>814.968</v>
      </c>
      <c r="O315" s="11">
        <v>0.0</v>
      </c>
      <c r="P315" s="10"/>
      <c r="Q315" s="10"/>
      <c r="R315" s="10"/>
      <c r="S315" s="10"/>
      <c r="T315" s="10"/>
      <c r="U315" s="10"/>
      <c r="V315" s="10"/>
      <c r="W315" s="10"/>
      <c r="X315" s="10"/>
      <c r="Y315" s="10">
        <f t="shared" si="1"/>
        <v>0</v>
      </c>
      <c r="Z315" s="10">
        <f t="shared" si="2"/>
        <v>1</v>
      </c>
      <c r="AA315" s="10"/>
      <c r="AB315" s="10"/>
    </row>
    <row r="316">
      <c r="A316" s="11" t="s">
        <v>118</v>
      </c>
      <c r="B316" s="11" t="s">
        <v>123</v>
      </c>
      <c r="C316" s="11">
        <v>97.56</v>
      </c>
      <c r="D316" s="11" t="s">
        <v>30</v>
      </c>
      <c r="E316" s="11" t="s">
        <v>47</v>
      </c>
      <c r="F316" s="11">
        <v>3.0</v>
      </c>
      <c r="G316" s="11" t="s">
        <v>124</v>
      </c>
      <c r="H316" s="11">
        <v>713.924</v>
      </c>
      <c r="I316" s="11">
        <v>1.0</v>
      </c>
      <c r="J316" s="11" t="s">
        <v>126</v>
      </c>
      <c r="K316" s="11">
        <v>811.312</v>
      </c>
      <c r="L316" s="11">
        <v>0.0</v>
      </c>
      <c r="M316" s="11" t="s">
        <v>125</v>
      </c>
      <c r="N316" s="11">
        <v>822.726</v>
      </c>
      <c r="O316" s="11">
        <v>0.0</v>
      </c>
      <c r="P316" s="10"/>
      <c r="Q316" s="10"/>
      <c r="R316" s="10"/>
      <c r="S316" s="10"/>
      <c r="T316" s="10"/>
      <c r="U316" s="10"/>
      <c r="V316" s="10"/>
      <c r="W316" s="10"/>
      <c r="X316" s="10"/>
      <c r="Y316" s="10">
        <f t="shared" si="1"/>
        <v>0</v>
      </c>
      <c r="Z316" s="10">
        <f t="shared" si="2"/>
        <v>1</v>
      </c>
      <c r="AA316" s="10"/>
      <c r="AB316" s="10"/>
    </row>
    <row r="317">
      <c r="A317" s="11" t="s">
        <v>118</v>
      </c>
      <c r="B317" s="11" t="s">
        <v>125</v>
      </c>
      <c r="C317" s="11">
        <v>120.732</v>
      </c>
      <c r="D317" s="11" t="s">
        <v>17</v>
      </c>
      <c r="E317" s="11" t="s">
        <v>47</v>
      </c>
      <c r="F317" s="11">
        <v>3.0</v>
      </c>
      <c r="G317" s="11" t="s">
        <v>126</v>
      </c>
      <c r="H317" s="11">
        <v>789.344</v>
      </c>
      <c r="I317" s="11">
        <v>0.35</v>
      </c>
      <c r="J317" s="11" t="s">
        <v>124</v>
      </c>
      <c r="K317" s="11">
        <v>789.344</v>
      </c>
      <c r="L317" s="11">
        <v>0.35</v>
      </c>
      <c r="M317" s="11" t="s">
        <v>123</v>
      </c>
      <c r="N317" s="11">
        <v>791.102</v>
      </c>
      <c r="O317" s="11">
        <v>0.29</v>
      </c>
      <c r="P317" s="10"/>
      <c r="Q317" s="10"/>
      <c r="R317" s="10"/>
      <c r="S317" s="10"/>
      <c r="T317" s="10"/>
      <c r="U317" s="10"/>
      <c r="V317" s="10"/>
      <c r="W317" s="10"/>
      <c r="X317" s="10"/>
      <c r="Y317" s="10">
        <f t="shared" si="1"/>
        <v>0.35</v>
      </c>
      <c r="Z317" s="10">
        <f t="shared" si="2"/>
        <v>0</v>
      </c>
      <c r="AA317" s="10"/>
      <c r="AB317" s="10"/>
    </row>
    <row r="318">
      <c r="A318" s="11" t="s">
        <v>118</v>
      </c>
      <c r="B318" s="11" t="s">
        <v>125</v>
      </c>
      <c r="C318" s="11">
        <v>120.732</v>
      </c>
      <c r="D318" s="11" t="s">
        <v>19</v>
      </c>
      <c r="E318" s="11" t="s">
        <v>47</v>
      </c>
      <c r="F318" s="11">
        <v>3.0</v>
      </c>
      <c r="G318" s="11" t="s">
        <v>126</v>
      </c>
      <c r="H318" s="11">
        <v>773.79</v>
      </c>
      <c r="I318" s="11">
        <v>0.36</v>
      </c>
      <c r="J318" s="11" t="s">
        <v>124</v>
      </c>
      <c r="K318" s="11">
        <v>773.79</v>
      </c>
      <c r="L318" s="11">
        <v>0.36</v>
      </c>
      <c r="M318" s="11" t="s">
        <v>123</v>
      </c>
      <c r="N318" s="11">
        <v>776.376</v>
      </c>
      <c r="O318" s="11">
        <v>0.28</v>
      </c>
      <c r="P318" s="10"/>
      <c r="Q318" s="10"/>
      <c r="R318" s="10"/>
      <c r="S318" s="10"/>
      <c r="T318" s="10"/>
      <c r="U318" s="10"/>
      <c r="V318" s="10"/>
      <c r="W318" s="10"/>
      <c r="X318" s="10"/>
      <c r="Y318" s="10">
        <f t="shared" si="1"/>
        <v>0.36</v>
      </c>
      <c r="Z318" s="10">
        <f t="shared" si="2"/>
        <v>0</v>
      </c>
      <c r="AA318" s="10"/>
      <c r="AB318" s="10"/>
    </row>
    <row r="319">
      <c r="A319" s="11" t="s">
        <v>118</v>
      </c>
      <c r="B319" s="11" t="s">
        <v>125</v>
      </c>
      <c r="C319" s="11">
        <v>120.732</v>
      </c>
      <c r="D319" s="11" t="s">
        <v>20</v>
      </c>
      <c r="E319" s="11" t="s">
        <v>47</v>
      </c>
      <c r="F319" s="11">
        <v>3.0</v>
      </c>
      <c r="G319" s="11" t="s">
        <v>126</v>
      </c>
      <c r="H319" s="11">
        <v>761.306</v>
      </c>
      <c r="I319" s="11">
        <v>0.48</v>
      </c>
      <c r="J319" s="11" t="s">
        <v>124</v>
      </c>
      <c r="K319" s="11">
        <v>762.962</v>
      </c>
      <c r="L319" s="11">
        <v>0.41</v>
      </c>
      <c r="M319" s="11" t="s">
        <v>123</v>
      </c>
      <c r="N319" s="11">
        <v>776.274</v>
      </c>
      <c r="O319" s="11">
        <v>0.11</v>
      </c>
      <c r="P319" s="10"/>
      <c r="Q319" s="10"/>
      <c r="R319" s="10"/>
      <c r="S319" s="10"/>
      <c r="T319" s="10"/>
      <c r="U319" s="10"/>
      <c r="V319" s="10"/>
      <c r="W319" s="10"/>
      <c r="X319" s="10"/>
      <c r="Y319" s="10">
        <f t="shared" si="1"/>
        <v>0.41</v>
      </c>
      <c r="Z319" s="10">
        <f t="shared" si="2"/>
        <v>0.07</v>
      </c>
      <c r="AA319" s="10"/>
      <c r="AB319" s="10"/>
    </row>
    <row r="320">
      <c r="A320" s="11" t="s">
        <v>118</v>
      </c>
      <c r="B320" s="11" t="s">
        <v>125</v>
      </c>
      <c r="C320" s="11">
        <v>120.732</v>
      </c>
      <c r="D320" s="11" t="s">
        <v>21</v>
      </c>
      <c r="E320" s="11" t="s">
        <v>47</v>
      </c>
      <c r="F320" s="11">
        <v>3.0</v>
      </c>
      <c r="G320" s="11" t="s">
        <v>126</v>
      </c>
      <c r="H320" s="11">
        <v>749.064</v>
      </c>
      <c r="I320" s="11">
        <v>0.62</v>
      </c>
      <c r="J320" s="11" t="s">
        <v>124</v>
      </c>
      <c r="K320" s="11">
        <v>754.962</v>
      </c>
      <c r="L320" s="11">
        <v>0.34</v>
      </c>
      <c r="M320" s="11" t="s">
        <v>123</v>
      </c>
      <c r="N320" s="11">
        <v>778.758</v>
      </c>
      <c r="O320" s="11">
        <v>0.03</v>
      </c>
      <c r="P320" s="10"/>
      <c r="Q320" s="10"/>
      <c r="R320" s="10"/>
      <c r="S320" s="10"/>
      <c r="T320" s="10"/>
      <c r="U320" s="10"/>
      <c r="V320" s="10"/>
      <c r="W320" s="10"/>
      <c r="X320" s="10"/>
      <c r="Y320" s="10">
        <f t="shared" si="1"/>
        <v>0.34</v>
      </c>
      <c r="Z320" s="10">
        <f t="shared" si="2"/>
        <v>0.28</v>
      </c>
      <c r="AA320" s="10"/>
      <c r="AB320" s="10"/>
    </row>
    <row r="321">
      <c r="A321" s="11" t="s">
        <v>118</v>
      </c>
      <c r="B321" s="11" t="s">
        <v>125</v>
      </c>
      <c r="C321" s="11">
        <v>120.732</v>
      </c>
      <c r="D321" s="11" t="s">
        <v>22</v>
      </c>
      <c r="E321" s="11" t="s">
        <v>47</v>
      </c>
      <c r="F321" s="11">
        <v>3.0</v>
      </c>
      <c r="G321" s="11" t="s">
        <v>126</v>
      </c>
      <c r="H321" s="11">
        <v>737.236</v>
      </c>
      <c r="I321" s="11">
        <v>0.87</v>
      </c>
      <c r="J321" s="11" t="s">
        <v>124</v>
      </c>
      <c r="K321" s="11">
        <v>759.962</v>
      </c>
      <c r="L321" s="11">
        <v>0.09</v>
      </c>
      <c r="M321" s="11" t="s">
        <v>123</v>
      </c>
      <c r="N321" s="11">
        <v>766.93</v>
      </c>
      <c r="O321" s="11">
        <v>0.04</v>
      </c>
      <c r="P321" s="10"/>
      <c r="Q321" s="10"/>
      <c r="R321" s="10"/>
      <c r="S321" s="10"/>
      <c r="T321" s="10"/>
      <c r="U321" s="10"/>
      <c r="V321" s="10"/>
      <c r="W321" s="10"/>
      <c r="X321" s="10"/>
      <c r="Y321" s="10">
        <f t="shared" si="1"/>
        <v>0.09</v>
      </c>
      <c r="Z321" s="10">
        <f t="shared" si="2"/>
        <v>0.78</v>
      </c>
      <c r="AA321" s="10"/>
      <c r="AB321" s="10"/>
    </row>
    <row r="322">
      <c r="A322" s="11" t="s">
        <v>118</v>
      </c>
      <c r="B322" s="11" t="s">
        <v>125</v>
      </c>
      <c r="C322" s="11">
        <v>120.732</v>
      </c>
      <c r="D322" s="11" t="s">
        <v>23</v>
      </c>
      <c r="E322" s="11" t="s">
        <v>47</v>
      </c>
      <c r="F322" s="11">
        <v>3.0</v>
      </c>
      <c r="G322" s="11" t="s">
        <v>126</v>
      </c>
      <c r="H322" s="11">
        <v>727.236</v>
      </c>
      <c r="I322" s="11">
        <v>0.89</v>
      </c>
      <c r="J322" s="11" t="s">
        <v>124</v>
      </c>
      <c r="K322" s="11">
        <v>750.446</v>
      </c>
      <c r="L322" s="11">
        <v>0.09</v>
      </c>
      <c r="M322" s="11" t="s">
        <v>123</v>
      </c>
      <c r="N322" s="11">
        <v>762.446</v>
      </c>
      <c r="O322" s="11">
        <v>0.03</v>
      </c>
      <c r="P322" s="10"/>
      <c r="Q322" s="10"/>
      <c r="R322" s="10"/>
      <c r="S322" s="10"/>
      <c r="T322" s="10"/>
      <c r="U322" s="10"/>
      <c r="V322" s="10"/>
      <c r="W322" s="10"/>
      <c r="X322" s="10"/>
      <c r="Y322" s="10">
        <f t="shared" si="1"/>
        <v>0.09</v>
      </c>
      <c r="Z322" s="10">
        <f t="shared" si="2"/>
        <v>0.8</v>
      </c>
      <c r="AA322" s="10"/>
      <c r="AB322" s="10"/>
    </row>
    <row r="323">
      <c r="A323" s="11" t="s">
        <v>118</v>
      </c>
      <c r="B323" s="11" t="s">
        <v>125</v>
      </c>
      <c r="C323" s="11">
        <v>120.732</v>
      </c>
      <c r="D323" s="11" t="s">
        <v>24</v>
      </c>
      <c r="E323" s="11" t="s">
        <v>47</v>
      </c>
      <c r="F323" s="11">
        <v>3.0</v>
      </c>
      <c r="G323" s="11" t="s">
        <v>126</v>
      </c>
      <c r="H323" s="11">
        <v>714.166</v>
      </c>
      <c r="I323" s="11">
        <v>0.94</v>
      </c>
      <c r="J323" s="11" t="s">
        <v>124</v>
      </c>
      <c r="K323" s="11">
        <v>746.446</v>
      </c>
      <c r="L323" s="11">
        <v>0.04</v>
      </c>
      <c r="M323" s="11" t="s">
        <v>123</v>
      </c>
      <c r="N323" s="11">
        <v>751.376</v>
      </c>
      <c r="O323" s="11">
        <v>0.02</v>
      </c>
      <c r="P323" s="10"/>
      <c r="Q323" s="10"/>
      <c r="R323" s="10"/>
      <c r="S323" s="10"/>
      <c r="T323" s="10"/>
      <c r="U323" s="10"/>
      <c r="V323" s="10"/>
      <c r="W323" s="10"/>
      <c r="X323" s="10"/>
      <c r="Y323" s="10">
        <f t="shared" si="1"/>
        <v>0.04</v>
      </c>
      <c r="Z323" s="10">
        <f t="shared" si="2"/>
        <v>0.9</v>
      </c>
      <c r="AA323" s="10"/>
      <c r="AB323" s="10"/>
    </row>
    <row r="324">
      <c r="A324" s="11" t="s">
        <v>118</v>
      </c>
      <c r="B324" s="11" t="s">
        <v>125</v>
      </c>
      <c r="C324" s="11">
        <v>120.732</v>
      </c>
      <c r="D324" s="11" t="s">
        <v>25</v>
      </c>
      <c r="E324" s="11" t="s">
        <v>47</v>
      </c>
      <c r="F324" s="11">
        <v>3.0</v>
      </c>
      <c r="G324" s="11" t="s">
        <v>126</v>
      </c>
      <c r="H324" s="11">
        <v>702.096</v>
      </c>
      <c r="I324" s="11">
        <v>0.98</v>
      </c>
      <c r="J324" s="11" t="s">
        <v>124</v>
      </c>
      <c r="K324" s="11">
        <v>754.376</v>
      </c>
      <c r="L324" s="11">
        <v>0.01</v>
      </c>
      <c r="M324" s="11" t="s">
        <v>123</v>
      </c>
      <c r="N324" s="11">
        <v>743.446</v>
      </c>
      <c r="O324" s="11">
        <v>0.02</v>
      </c>
      <c r="P324" s="10"/>
      <c r="Q324" s="10"/>
      <c r="R324" s="10"/>
      <c r="S324" s="10"/>
      <c r="T324" s="10"/>
      <c r="U324" s="10"/>
      <c r="V324" s="10"/>
      <c r="W324" s="10"/>
      <c r="X324" s="10"/>
      <c r="Y324" s="10">
        <f t="shared" si="1"/>
        <v>0.02</v>
      </c>
      <c r="Z324" s="10">
        <f t="shared" si="2"/>
        <v>0.96</v>
      </c>
      <c r="AA324" s="10"/>
      <c r="AB324" s="10"/>
    </row>
    <row r="325">
      <c r="A325" s="11" t="s">
        <v>118</v>
      </c>
      <c r="B325" s="11" t="s">
        <v>125</v>
      </c>
      <c r="C325" s="11">
        <v>120.732</v>
      </c>
      <c r="D325" s="11" t="s">
        <v>30</v>
      </c>
      <c r="E325" s="11" t="s">
        <v>47</v>
      </c>
      <c r="F325" s="11">
        <v>3.0</v>
      </c>
      <c r="G325" s="11" t="s">
        <v>126</v>
      </c>
      <c r="H325" s="11">
        <v>690.268</v>
      </c>
      <c r="I325" s="11">
        <v>1.0</v>
      </c>
      <c r="J325" s="11" t="s">
        <v>124</v>
      </c>
      <c r="K325" s="11">
        <v>766.204</v>
      </c>
      <c r="L325" s="11">
        <v>0.0</v>
      </c>
      <c r="M325" s="11" t="s">
        <v>123</v>
      </c>
      <c r="N325" s="11">
        <v>746.548</v>
      </c>
      <c r="O325" s="11">
        <v>0.0</v>
      </c>
      <c r="P325" s="10"/>
      <c r="Q325" s="10"/>
      <c r="R325" s="10"/>
      <c r="S325" s="10"/>
      <c r="T325" s="10"/>
      <c r="U325" s="10"/>
      <c r="V325" s="10"/>
      <c r="W325" s="10"/>
      <c r="X325" s="10"/>
      <c r="Y325" s="10">
        <f t="shared" si="1"/>
        <v>0</v>
      </c>
      <c r="Z325" s="10">
        <f t="shared" si="2"/>
        <v>1</v>
      </c>
      <c r="AA325" s="10"/>
      <c r="AB325" s="10"/>
    </row>
    <row r="326">
      <c r="A326" s="11" t="s">
        <v>118</v>
      </c>
      <c r="B326" s="11" t="s">
        <v>126</v>
      </c>
      <c r="C326" s="11">
        <v>106.006</v>
      </c>
      <c r="D326" s="11" t="s">
        <v>17</v>
      </c>
      <c r="E326" s="11" t="s">
        <v>47</v>
      </c>
      <c r="F326" s="11">
        <v>3.0</v>
      </c>
      <c r="G326" s="11" t="s">
        <v>127</v>
      </c>
      <c r="H326" s="11">
        <v>791.172</v>
      </c>
      <c r="I326" s="11">
        <v>0.25</v>
      </c>
      <c r="J326" s="11" t="s">
        <v>135</v>
      </c>
      <c r="K326" s="11">
        <v>801.758</v>
      </c>
      <c r="L326" s="11">
        <v>0.09</v>
      </c>
      <c r="M326" s="11" t="s">
        <v>136</v>
      </c>
      <c r="N326" s="11">
        <v>792.828</v>
      </c>
      <c r="O326" s="11">
        <v>0.21</v>
      </c>
      <c r="P326" s="11" t="s">
        <v>123</v>
      </c>
      <c r="Q326" s="11">
        <v>792.828</v>
      </c>
      <c r="R326" s="11">
        <v>0.21</v>
      </c>
      <c r="S326" s="11" t="s">
        <v>137</v>
      </c>
      <c r="T326" s="11">
        <v>791.172</v>
      </c>
      <c r="U326" s="11">
        <v>0.25</v>
      </c>
      <c r="V326" s="10"/>
      <c r="W326" s="10"/>
      <c r="X326" s="10"/>
      <c r="Y326" s="10">
        <f t="shared" si="1"/>
        <v>0.25</v>
      </c>
      <c r="Z326" s="10">
        <f t="shared" si="2"/>
        <v>0</v>
      </c>
      <c r="AA326" s="10">
        <f t="shared" ref="AA326:AA334" si="14">(Z326+Z335+Z344+Z353)/4</f>
        <v>0</v>
      </c>
      <c r="AB326" s="10"/>
    </row>
    <row r="327">
      <c r="A327" s="11" t="s">
        <v>118</v>
      </c>
      <c r="B327" s="11" t="s">
        <v>126</v>
      </c>
      <c r="C327" s="11">
        <v>106.006</v>
      </c>
      <c r="D327" s="11" t="s">
        <v>19</v>
      </c>
      <c r="E327" s="11" t="s">
        <v>47</v>
      </c>
      <c r="F327" s="11">
        <v>3.0</v>
      </c>
      <c r="G327" s="11" t="s">
        <v>127</v>
      </c>
      <c r="H327" s="11">
        <v>780.758</v>
      </c>
      <c r="I327" s="11">
        <v>0.26</v>
      </c>
      <c r="J327" s="11" t="s">
        <v>135</v>
      </c>
      <c r="K327" s="11">
        <v>792.172</v>
      </c>
      <c r="L327" s="11">
        <v>0.08</v>
      </c>
      <c r="M327" s="11" t="s">
        <v>136</v>
      </c>
      <c r="N327" s="11">
        <v>783.242</v>
      </c>
      <c r="O327" s="11">
        <v>0.2</v>
      </c>
      <c r="P327" s="11" t="s">
        <v>123</v>
      </c>
      <c r="Q327" s="11">
        <v>783.242</v>
      </c>
      <c r="R327" s="11">
        <v>0.2</v>
      </c>
      <c r="S327" s="11" t="s">
        <v>137</v>
      </c>
      <c r="T327" s="11">
        <v>780.758</v>
      </c>
      <c r="U327" s="11">
        <v>0.26</v>
      </c>
      <c r="V327" s="10"/>
      <c r="W327" s="10"/>
      <c r="X327" s="10"/>
      <c r="Y327" s="10">
        <f t="shared" si="1"/>
        <v>0.26</v>
      </c>
      <c r="Z327" s="10">
        <f t="shared" si="2"/>
        <v>0</v>
      </c>
      <c r="AA327" s="10">
        <f t="shared" si="14"/>
        <v>0.025</v>
      </c>
      <c r="AB327" s="10"/>
    </row>
    <row r="328">
      <c r="A328" s="11" t="s">
        <v>118</v>
      </c>
      <c r="B328" s="11" t="s">
        <v>126</v>
      </c>
      <c r="C328" s="11">
        <v>106.006</v>
      </c>
      <c r="D328" s="11" t="s">
        <v>20</v>
      </c>
      <c r="E328" s="11" t="s">
        <v>47</v>
      </c>
      <c r="F328" s="11">
        <v>3.0</v>
      </c>
      <c r="G328" s="11" t="s">
        <v>127</v>
      </c>
      <c r="H328" s="11">
        <v>770.102</v>
      </c>
      <c r="I328" s="11">
        <v>0.39</v>
      </c>
      <c r="J328" s="11" t="s">
        <v>135</v>
      </c>
      <c r="K328" s="11">
        <v>784.828</v>
      </c>
      <c r="L328" s="11">
        <v>0.09</v>
      </c>
      <c r="M328" s="11" t="s">
        <v>136</v>
      </c>
      <c r="N328" s="11">
        <v>788.828</v>
      </c>
      <c r="O328" s="11">
        <v>0.06</v>
      </c>
      <c r="P328" s="11" t="s">
        <v>123</v>
      </c>
      <c r="Q328" s="11">
        <v>788.828</v>
      </c>
      <c r="R328" s="11">
        <v>0.06</v>
      </c>
      <c r="S328" s="11" t="s">
        <v>137</v>
      </c>
      <c r="T328" s="11">
        <v>770.102</v>
      </c>
      <c r="U328" s="11">
        <v>0.39</v>
      </c>
      <c r="V328" s="10"/>
      <c r="W328" s="10"/>
      <c r="X328" s="10"/>
      <c r="Y328" s="10">
        <f t="shared" si="1"/>
        <v>0.39</v>
      </c>
      <c r="Z328" s="10">
        <f t="shared" si="2"/>
        <v>0</v>
      </c>
      <c r="AA328" s="10">
        <f t="shared" si="14"/>
        <v>0.1475</v>
      </c>
      <c r="AB328" s="10"/>
    </row>
    <row r="329">
      <c r="A329" s="11" t="s">
        <v>118</v>
      </c>
      <c r="B329" s="11" t="s">
        <v>126</v>
      </c>
      <c r="C329" s="11">
        <v>106.006</v>
      </c>
      <c r="D329" s="11" t="s">
        <v>21</v>
      </c>
      <c r="E329" s="11" t="s">
        <v>47</v>
      </c>
      <c r="F329" s="11">
        <v>3.0</v>
      </c>
      <c r="G329" s="11" t="s">
        <v>127</v>
      </c>
      <c r="H329" s="11">
        <v>759.688</v>
      </c>
      <c r="I329" s="11">
        <v>0.45</v>
      </c>
      <c r="J329" s="11" t="s">
        <v>135</v>
      </c>
      <c r="K329" s="11">
        <v>779.484</v>
      </c>
      <c r="L329" s="11">
        <v>0.06</v>
      </c>
      <c r="M329" s="11" t="s">
        <v>136</v>
      </c>
      <c r="N329" s="11">
        <v>790.21</v>
      </c>
      <c r="O329" s="11">
        <v>0.02</v>
      </c>
      <c r="P329" s="11" t="s">
        <v>123</v>
      </c>
      <c r="Q329" s="11">
        <v>799.242</v>
      </c>
      <c r="R329" s="11">
        <v>0.01</v>
      </c>
      <c r="S329" s="11" t="s">
        <v>137</v>
      </c>
      <c r="T329" s="11">
        <v>759.688</v>
      </c>
      <c r="U329" s="11">
        <v>0.45</v>
      </c>
      <c r="V329" s="10"/>
      <c r="W329" s="10"/>
      <c r="X329" s="10"/>
      <c r="Y329" s="10">
        <f t="shared" si="1"/>
        <v>0.45</v>
      </c>
      <c r="Z329" s="10">
        <f t="shared" si="2"/>
        <v>0</v>
      </c>
      <c r="AA329" s="10">
        <f t="shared" si="14"/>
        <v>0.155</v>
      </c>
      <c r="AB329" s="10"/>
    </row>
    <row r="330">
      <c r="A330" s="11" t="s">
        <v>118</v>
      </c>
      <c r="B330" s="11" t="s">
        <v>126</v>
      </c>
      <c r="C330" s="11">
        <v>106.006</v>
      </c>
      <c r="D330" s="11" t="s">
        <v>22</v>
      </c>
      <c r="E330" s="11" t="s">
        <v>47</v>
      </c>
      <c r="F330" s="11">
        <v>3.0</v>
      </c>
      <c r="G330" s="11" t="s">
        <v>127</v>
      </c>
      <c r="H330" s="11">
        <v>749.032</v>
      </c>
      <c r="I330" s="11">
        <v>0.52</v>
      </c>
      <c r="J330" s="11" t="s">
        <v>135</v>
      </c>
      <c r="K330" s="11">
        <v>783.274</v>
      </c>
      <c r="L330" s="11">
        <v>0.02</v>
      </c>
      <c r="M330" s="11" t="s">
        <v>136</v>
      </c>
      <c r="N330" s="11">
        <v>779.554</v>
      </c>
      <c r="O330" s="11">
        <v>0.03</v>
      </c>
      <c r="P330" s="11" t="s">
        <v>123</v>
      </c>
      <c r="Q330" s="11">
        <v>805.312</v>
      </c>
      <c r="R330" s="11">
        <v>0.0</v>
      </c>
      <c r="S330" s="11" t="s">
        <v>137</v>
      </c>
      <c r="T330" s="11">
        <v>750.79</v>
      </c>
      <c r="U330" s="11">
        <v>0.44</v>
      </c>
      <c r="V330" s="10"/>
      <c r="W330" s="10"/>
      <c r="X330" s="10"/>
      <c r="Y330" s="10">
        <f t="shared" si="1"/>
        <v>0.44</v>
      </c>
      <c r="Z330" s="10">
        <f t="shared" si="2"/>
        <v>0.08</v>
      </c>
      <c r="AA330" s="10">
        <f t="shared" si="14"/>
        <v>0.23</v>
      </c>
      <c r="AB330" s="10"/>
    </row>
    <row r="331">
      <c r="A331" s="11" t="s">
        <v>118</v>
      </c>
      <c r="B331" s="11" t="s">
        <v>126</v>
      </c>
      <c r="C331" s="11">
        <v>106.006</v>
      </c>
      <c r="D331" s="11" t="s">
        <v>23</v>
      </c>
      <c r="E331" s="11" t="s">
        <v>47</v>
      </c>
      <c r="F331" s="11">
        <v>3.0</v>
      </c>
      <c r="G331" s="11" t="s">
        <v>127</v>
      </c>
      <c r="H331" s="11">
        <v>738.204</v>
      </c>
      <c r="I331" s="11">
        <v>0.86</v>
      </c>
      <c r="J331" s="11" t="s">
        <v>135</v>
      </c>
      <c r="K331" s="11">
        <v>772.446</v>
      </c>
      <c r="L331" s="11">
        <v>0.03</v>
      </c>
      <c r="M331" s="11" t="s">
        <v>136</v>
      </c>
      <c r="N331" s="11">
        <v>781.554</v>
      </c>
      <c r="O331" s="11">
        <v>0.01</v>
      </c>
      <c r="P331" s="11" t="s">
        <v>123</v>
      </c>
      <c r="Q331" s="11">
        <v>813.21</v>
      </c>
      <c r="R331" s="11">
        <v>0.0</v>
      </c>
      <c r="S331" s="11" t="s">
        <v>137</v>
      </c>
      <c r="T331" s="11">
        <v>759.86</v>
      </c>
      <c r="U331" s="11">
        <v>0.1</v>
      </c>
      <c r="V331" s="10"/>
      <c r="W331" s="10"/>
      <c r="X331" s="10"/>
      <c r="Y331" s="10">
        <f t="shared" si="1"/>
        <v>0.1</v>
      </c>
      <c r="Z331" s="10">
        <f t="shared" si="2"/>
        <v>0.76</v>
      </c>
      <c r="AA331" s="10">
        <f t="shared" si="14"/>
        <v>0.56</v>
      </c>
      <c r="AB331" s="10"/>
    </row>
    <row r="332">
      <c r="A332" s="11" t="s">
        <v>118</v>
      </c>
      <c r="B332" s="11" t="s">
        <v>126</v>
      </c>
      <c r="C332" s="11">
        <v>106.006</v>
      </c>
      <c r="D332" s="11" t="s">
        <v>24</v>
      </c>
      <c r="E332" s="11" t="s">
        <v>47</v>
      </c>
      <c r="F332" s="11">
        <v>3.0</v>
      </c>
      <c r="G332" s="11" t="s">
        <v>127</v>
      </c>
      <c r="H332" s="11">
        <v>727.962</v>
      </c>
      <c r="I332" s="11">
        <v>0.96</v>
      </c>
      <c r="J332" s="11" t="s">
        <v>135</v>
      </c>
      <c r="K332" s="11">
        <v>763.618</v>
      </c>
      <c r="L332" s="11">
        <v>0.03</v>
      </c>
      <c r="M332" s="11" t="s">
        <v>136</v>
      </c>
      <c r="N332" s="11">
        <v>788.726</v>
      </c>
      <c r="O332" s="11">
        <v>0.0</v>
      </c>
      <c r="P332" s="11" t="s">
        <v>123</v>
      </c>
      <c r="Q332" s="11">
        <v>823.452</v>
      </c>
      <c r="R332" s="11">
        <v>0.0</v>
      </c>
      <c r="S332" s="11" t="s">
        <v>137</v>
      </c>
      <c r="T332" s="11">
        <v>770.102</v>
      </c>
      <c r="U332" s="11">
        <v>0.01</v>
      </c>
      <c r="V332" s="10"/>
      <c r="W332" s="10"/>
      <c r="X332" s="10"/>
      <c r="Y332" s="10">
        <f t="shared" si="1"/>
        <v>0.03</v>
      </c>
      <c r="Z332" s="10">
        <f t="shared" si="2"/>
        <v>0.93</v>
      </c>
      <c r="AA332" s="10">
        <f t="shared" si="14"/>
        <v>0.835</v>
      </c>
      <c r="AB332" s="10"/>
    </row>
    <row r="333">
      <c r="A333" s="11" t="s">
        <v>118</v>
      </c>
      <c r="B333" s="11" t="s">
        <v>126</v>
      </c>
      <c r="C333" s="11">
        <v>106.006</v>
      </c>
      <c r="D333" s="11" t="s">
        <v>25</v>
      </c>
      <c r="E333" s="11" t="s">
        <v>47</v>
      </c>
      <c r="F333" s="11">
        <v>3.0</v>
      </c>
      <c r="G333" s="11" t="s">
        <v>127</v>
      </c>
      <c r="H333" s="11">
        <v>715.892</v>
      </c>
      <c r="I333" s="11">
        <v>0.99</v>
      </c>
      <c r="J333" s="11" t="s">
        <v>135</v>
      </c>
      <c r="K333" s="11">
        <v>768.618</v>
      </c>
      <c r="L333" s="11">
        <v>0.01</v>
      </c>
      <c r="M333" s="11" t="s">
        <v>136</v>
      </c>
      <c r="N333" s="11">
        <v>789.14</v>
      </c>
      <c r="O333" s="11">
        <v>0.0</v>
      </c>
      <c r="P333" s="11" t="s">
        <v>123</v>
      </c>
      <c r="Q333" s="11">
        <v>834.796</v>
      </c>
      <c r="R333" s="11">
        <v>0.0</v>
      </c>
      <c r="S333" s="11" t="s">
        <v>137</v>
      </c>
      <c r="T333" s="11">
        <v>782.172</v>
      </c>
      <c r="U333" s="11">
        <v>0.0</v>
      </c>
      <c r="V333" s="10"/>
      <c r="W333" s="10"/>
      <c r="X333" s="10"/>
      <c r="Y333" s="10">
        <f t="shared" si="1"/>
        <v>0.01</v>
      </c>
      <c r="Z333" s="10">
        <f t="shared" si="2"/>
        <v>0.98</v>
      </c>
      <c r="AA333" s="10">
        <f t="shared" si="14"/>
        <v>0.96</v>
      </c>
      <c r="AB333" s="10"/>
    </row>
    <row r="334">
      <c r="A334" s="11" t="s">
        <v>118</v>
      </c>
      <c r="B334" s="11" t="s">
        <v>126</v>
      </c>
      <c r="C334" s="11">
        <v>106.006</v>
      </c>
      <c r="D334" s="11" t="s">
        <v>30</v>
      </c>
      <c r="E334" s="11" t="s">
        <v>47</v>
      </c>
      <c r="F334" s="11">
        <v>3.0</v>
      </c>
      <c r="G334" s="11" t="s">
        <v>127</v>
      </c>
      <c r="H334" s="11">
        <v>705.236</v>
      </c>
      <c r="I334" s="11">
        <v>1.0</v>
      </c>
      <c r="J334" s="11" t="s">
        <v>135</v>
      </c>
      <c r="K334" s="11">
        <v>775.962</v>
      </c>
      <c r="L334" s="11">
        <v>0.0</v>
      </c>
      <c r="M334" s="11" t="s">
        <v>136</v>
      </c>
      <c r="N334" s="11">
        <v>790.726</v>
      </c>
      <c r="O334" s="11">
        <v>0.0</v>
      </c>
      <c r="P334" s="11" t="s">
        <v>123</v>
      </c>
      <c r="Q334" s="11">
        <v>836.382</v>
      </c>
      <c r="R334" s="11">
        <v>0.0</v>
      </c>
      <c r="S334" s="11" t="s">
        <v>137</v>
      </c>
      <c r="T334" s="11">
        <v>792.828</v>
      </c>
      <c r="U334" s="11">
        <v>0.0</v>
      </c>
      <c r="V334" s="10"/>
      <c r="W334" s="10"/>
      <c r="X334" s="10"/>
      <c r="Y334" s="10">
        <f t="shared" si="1"/>
        <v>0</v>
      </c>
      <c r="Z334" s="10">
        <f t="shared" si="2"/>
        <v>1</v>
      </c>
      <c r="AA334" s="10">
        <f t="shared" si="14"/>
        <v>0.9875</v>
      </c>
      <c r="AB334" s="10"/>
    </row>
    <row r="335">
      <c r="A335" s="11" t="s">
        <v>118</v>
      </c>
      <c r="B335" s="11" t="s">
        <v>123</v>
      </c>
      <c r="C335" s="11">
        <v>98.178</v>
      </c>
      <c r="D335" s="11" t="s">
        <v>17</v>
      </c>
      <c r="E335" s="11" t="s">
        <v>47</v>
      </c>
      <c r="F335" s="11">
        <v>3.0</v>
      </c>
      <c r="G335" s="11" t="s">
        <v>127</v>
      </c>
      <c r="H335" s="11">
        <v>791.758</v>
      </c>
      <c r="I335" s="11">
        <v>0.28</v>
      </c>
      <c r="J335" s="11" t="s">
        <v>135</v>
      </c>
      <c r="K335" s="11">
        <v>803.758</v>
      </c>
      <c r="L335" s="11">
        <v>0.09</v>
      </c>
      <c r="M335" s="11" t="s">
        <v>136</v>
      </c>
      <c r="N335" s="11">
        <v>791.758</v>
      </c>
      <c r="O335" s="11">
        <v>0.28</v>
      </c>
      <c r="P335" s="11" t="s">
        <v>137</v>
      </c>
      <c r="Q335" s="11">
        <v>791.758</v>
      </c>
      <c r="R335" s="11">
        <v>0.28</v>
      </c>
      <c r="S335" s="11" t="s">
        <v>126</v>
      </c>
      <c r="T335" s="11">
        <v>807.656</v>
      </c>
      <c r="U335" s="11">
        <v>0.06</v>
      </c>
      <c r="V335" s="10"/>
      <c r="W335" s="10"/>
      <c r="X335" s="10"/>
      <c r="Y335" s="10">
        <f t="shared" si="1"/>
        <v>0.28</v>
      </c>
      <c r="Z335" s="10">
        <f t="shared" si="2"/>
        <v>0</v>
      </c>
      <c r="AA335" s="10"/>
      <c r="AB335" s="10"/>
    </row>
    <row r="336">
      <c r="A336" s="11" t="s">
        <v>118</v>
      </c>
      <c r="B336" s="11" t="s">
        <v>123</v>
      </c>
      <c r="C336" s="11">
        <v>98.178</v>
      </c>
      <c r="D336" s="11" t="s">
        <v>19</v>
      </c>
      <c r="E336" s="11" t="s">
        <v>47</v>
      </c>
      <c r="F336" s="11">
        <v>3.0</v>
      </c>
      <c r="G336" s="11" t="s">
        <v>127</v>
      </c>
      <c r="H336" s="11">
        <v>781.93</v>
      </c>
      <c r="I336" s="11">
        <v>0.39</v>
      </c>
      <c r="J336" s="11" t="s">
        <v>135</v>
      </c>
      <c r="K336" s="11">
        <v>796.758</v>
      </c>
      <c r="L336" s="11">
        <v>0.09</v>
      </c>
      <c r="M336" s="11" t="s">
        <v>136</v>
      </c>
      <c r="N336" s="11">
        <v>789.0</v>
      </c>
      <c r="O336" s="11">
        <v>0.19</v>
      </c>
      <c r="P336" s="11" t="s">
        <v>137</v>
      </c>
      <c r="Q336" s="11">
        <v>784.758</v>
      </c>
      <c r="R336" s="11">
        <v>0.29</v>
      </c>
      <c r="S336" s="11" t="s">
        <v>126</v>
      </c>
      <c r="T336" s="11">
        <v>803.446</v>
      </c>
      <c r="U336" s="11">
        <v>0.04</v>
      </c>
      <c r="V336" s="10"/>
      <c r="W336" s="10"/>
      <c r="X336" s="10"/>
      <c r="Y336" s="10">
        <f t="shared" si="1"/>
        <v>0.29</v>
      </c>
      <c r="Z336" s="10">
        <f t="shared" si="2"/>
        <v>0.1</v>
      </c>
      <c r="AA336" s="10"/>
      <c r="AB336" s="10"/>
    </row>
    <row r="337">
      <c r="A337" s="11" t="s">
        <v>118</v>
      </c>
      <c r="B337" s="11" t="s">
        <v>123</v>
      </c>
      <c r="C337" s="11">
        <v>98.178</v>
      </c>
      <c r="D337" s="11" t="s">
        <v>20</v>
      </c>
      <c r="E337" s="11" t="s">
        <v>47</v>
      </c>
      <c r="F337" s="11">
        <v>3.0</v>
      </c>
      <c r="G337" s="11" t="s">
        <v>127</v>
      </c>
      <c r="H337" s="11">
        <v>772.102</v>
      </c>
      <c r="I337" s="11">
        <v>0.72</v>
      </c>
      <c r="J337" s="11" t="s">
        <v>135</v>
      </c>
      <c r="K337" s="11">
        <v>793.86</v>
      </c>
      <c r="L337" s="11">
        <v>0.08</v>
      </c>
      <c r="M337" s="11" t="s">
        <v>136</v>
      </c>
      <c r="N337" s="11">
        <v>796.93</v>
      </c>
      <c r="O337" s="11">
        <v>0.06</v>
      </c>
      <c r="P337" s="11" t="s">
        <v>137</v>
      </c>
      <c r="Q337" s="11">
        <v>789.516</v>
      </c>
      <c r="R337" s="11">
        <v>0.13</v>
      </c>
      <c r="S337" s="11" t="s">
        <v>126</v>
      </c>
      <c r="T337" s="11">
        <v>810.93</v>
      </c>
      <c r="U337" s="11">
        <v>0.01</v>
      </c>
      <c r="V337" s="10"/>
      <c r="W337" s="10"/>
      <c r="X337" s="10"/>
      <c r="Y337" s="10">
        <f t="shared" si="1"/>
        <v>0.13</v>
      </c>
      <c r="Z337" s="10">
        <f t="shared" si="2"/>
        <v>0.59</v>
      </c>
      <c r="AA337" s="10"/>
      <c r="AB337" s="10"/>
    </row>
    <row r="338">
      <c r="A338" s="11" t="s">
        <v>118</v>
      </c>
      <c r="B338" s="11" t="s">
        <v>123</v>
      </c>
      <c r="C338" s="11">
        <v>98.178</v>
      </c>
      <c r="D338" s="11" t="s">
        <v>21</v>
      </c>
      <c r="E338" s="11" t="s">
        <v>47</v>
      </c>
      <c r="F338" s="11">
        <v>3.0</v>
      </c>
      <c r="G338" s="11" t="s">
        <v>127</v>
      </c>
      <c r="H338" s="11">
        <v>762.688</v>
      </c>
      <c r="I338" s="11">
        <v>0.74</v>
      </c>
      <c r="J338" s="11" t="s">
        <v>135</v>
      </c>
      <c r="K338" s="11">
        <v>785.274</v>
      </c>
      <c r="L338" s="11">
        <v>0.08</v>
      </c>
      <c r="M338" s="11" t="s">
        <v>136</v>
      </c>
      <c r="N338" s="11">
        <v>787.516</v>
      </c>
      <c r="O338" s="11">
        <v>0.06</v>
      </c>
      <c r="P338" s="11" t="s">
        <v>137</v>
      </c>
      <c r="Q338" s="11">
        <v>780.93</v>
      </c>
      <c r="R338" s="11">
        <v>0.12</v>
      </c>
      <c r="S338" s="11" t="s">
        <v>126</v>
      </c>
      <c r="T338" s="11">
        <v>820.344</v>
      </c>
      <c r="U338" s="11">
        <v>0.0</v>
      </c>
      <c r="V338" s="10"/>
      <c r="W338" s="10"/>
      <c r="X338" s="10"/>
      <c r="Y338" s="10">
        <f t="shared" si="1"/>
        <v>0.12</v>
      </c>
      <c r="Z338" s="10">
        <f t="shared" si="2"/>
        <v>0.62</v>
      </c>
      <c r="AA338" s="10"/>
      <c r="AB338" s="10"/>
    </row>
    <row r="339">
      <c r="A339" s="11" t="s">
        <v>118</v>
      </c>
      <c r="B339" s="11" t="s">
        <v>123</v>
      </c>
      <c r="C339" s="11">
        <v>98.178</v>
      </c>
      <c r="D339" s="11" t="s">
        <v>22</v>
      </c>
      <c r="E339" s="11" t="s">
        <v>47</v>
      </c>
      <c r="F339" s="11">
        <v>3.0</v>
      </c>
      <c r="G339" s="11" t="s">
        <v>127</v>
      </c>
      <c r="H339" s="11">
        <v>752.86</v>
      </c>
      <c r="I339" s="11">
        <v>0.87</v>
      </c>
      <c r="J339" s="11" t="s">
        <v>135</v>
      </c>
      <c r="K339" s="11">
        <v>777.204</v>
      </c>
      <c r="L339" s="11">
        <v>0.08</v>
      </c>
      <c r="M339" s="11" t="s">
        <v>136</v>
      </c>
      <c r="N339" s="11">
        <v>792.758</v>
      </c>
      <c r="O339" s="11">
        <v>0.02</v>
      </c>
      <c r="P339" s="11" t="s">
        <v>137</v>
      </c>
      <c r="Q339" s="11">
        <v>783.688</v>
      </c>
      <c r="R339" s="11">
        <v>0.04</v>
      </c>
      <c r="S339" s="11" t="s">
        <v>126</v>
      </c>
      <c r="T339" s="11">
        <v>830.172</v>
      </c>
      <c r="U339" s="11">
        <v>0.0</v>
      </c>
      <c r="V339" s="10"/>
      <c r="W339" s="10"/>
      <c r="X339" s="10"/>
      <c r="Y339" s="10">
        <f t="shared" si="1"/>
        <v>0.08</v>
      </c>
      <c r="Z339" s="10">
        <f t="shared" si="2"/>
        <v>0.79</v>
      </c>
      <c r="AA339" s="10"/>
      <c r="AB339" s="10"/>
    </row>
    <row r="340">
      <c r="A340" s="11" t="s">
        <v>118</v>
      </c>
      <c r="B340" s="11" t="s">
        <v>123</v>
      </c>
      <c r="C340" s="11">
        <v>98.178</v>
      </c>
      <c r="D340" s="11" t="s">
        <v>23</v>
      </c>
      <c r="E340" s="11" t="s">
        <v>47</v>
      </c>
      <c r="F340" s="11">
        <v>3.0</v>
      </c>
      <c r="G340" s="11" t="s">
        <v>127</v>
      </c>
      <c r="H340" s="11">
        <v>744.446</v>
      </c>
      <c r="I340" s="11">
        <v>0.92</v>
      </c>
      <c r="J340" s="11" t="s">
        <v>135</v>
      </c>
      <c r="K340" s="11">
        <v>769.962</v>
      </c>
      <c r="L340" s="11">
        <v>0.07</v>
      </c>
      <c r="M340" s="11" t="s">
        <v>136</v>
      </c>
      <c r="N340" s="11">
        <v>801.172</v>
      </c>
      <c r="O340" s="11">
        <v>0.0</v>
      </c>
      <c r="P340" s="11" t="s">
        <v>137</v>
      </c>
      <c r="Q340" s="11">
        <v>791.86</v>
      </c>
      <c r="R340" s="11">
        <v>0.01</v>
      </c>
      <c r="S340" s="11" t="s">
        <v>126</v>
      </c>
      <c r="T340" s="11">
        <v>838.586</v>
      </c>
      <c r="U340" s="11">
        <v>0.0</v>
      </c>
      <c r="V340" s="10"/>
      <c r="W340" s="10"/>
      <c r="X340" s="10"/>
      <c r="Y340" s="10">
        <f t="shared" si="1"/>
        <v>0.07</v>
      </c>
      <c r="Z340" s="10">
        <f t="shared" si="2"/>
        <v>0.85</v>
      </c>
      <c r="AA340" s="10"/>
      <c r="AB340" s="10"/>
    </row>
    <row r="341">
      <c r="A341" s="11" t="s">
        <v>118</v>
      </c>
      <c r="B341" s="11" t="s">
        <v>123</v>
      </c>
      <c r="C341" s="11">
        <v>98.178</v>
      </c>
      <c r="D341" s="11" t="s">
        <v>24</v>
      </c>
      <c r="E341" s="11" t="s">
        <v>47</v>
      </c>
      <c r="F341" s="11">
        <v>3.0</v>
      </c>
      <c r="G341" s="11" t="s">
        <v>127</v>
      </c>
      <c r="H341" s="11">
        <v>732.134</v>
      </c>
      <c r="I341" s="11">
        <v>0.93</v>
      </c>
      <c r="J341" s="11" t="s">
        <v>135</v>
      </c>
      <c r="K341" s="11">
        <v>758.236</v>
      </c>
      <c r="L341" s="11">
        <v>0.07</v>
      </c>
      <c r="M341" s="11" t="s">
        <v>136</v>
      </c>
      <c r="N341" s="11">
        <v>813.484</v>
      </c>
      <c r="O341" s="11">
        <v>0.0</v>
      </c>
      <c r="P341" s="11" t="s">
        <v>137</v>
      </c>
      <c r="Q341" s="11">
        <v>784.274</v>
      </c>
      <c r="R341" s="11">
        <v>0.01</v>
      </c>
      <c r="S341" s="11" t="s">
        <v>126</v>
      </c>
      <c r="T341" s="11">
        <v>836.312</v>
      </c>
      <c r="U341" s="11">
        <v>0.0</v>
      </c>
      <c r="V341" s="10"/>
      <c r="W341" s="10"/>
      <c r="X341" s="10"/>
      <c r="Y341" s="10">
        <f t="shared" si="1"/>
        <v>0.07</v>
      </c>
      <c r="Z341" s="10">
        <f t="shared" si="2"/>
        <v>0.86</v>
      </c>
      <c r="AA341" s="10"/>
      <c r="AB341" s="10"/>
    </row>
    <row r="342">
      <c r="A342" s="11" t="s">
        <v>118</v>
      </c>
      <c r="B342" s="11" t="s">
        <v>123</v>
      </c>
      <c r="C342" s="11">
        <v>98.178</v>
      </c>
      <c r="D342" s="11" t="s">
        <v>25</v>
      </c>
      <c r="E342" s="11" t="s">
        <v>47</v>
      </c>
      <c r="F342" s="11">
        <v>3.0</v>
      </c>
      <c r="G342" s="11" t="s">
        <v>127</v>
      </c>
      <c r="H342" s="11">
        <v>721.892</v>
      </c>
      <c r="I342" s="11">
        <v>0.95</v>
      </c>
      <c r="J342" s="11" t="s">
        <v>135</v>
      </c>
      <c r="K342" s="11">
        <v>752.822</v>
      </c>
      <c r="L342" s="11">
        <v>0.04</v>
      </c>
      <c r="M342" s="11" t="s">
        <v>136</v>
      </c>
      <c r="N342" s="11">
        <v>823.726</v>
      </c>
      <c r="O342" s="11">
        <v>0.0</v>
      </c>
      <c r="P342" s="11" t="s">
        <v>137</v>
      </c>
      <c r="Q342" s="11">
        <v>789.102</v>
      </c>
      <c r="R342" s="11">
        <v>0.0</v>
      </c>
      <c r="S342" s="11" t="s">
        <v>126</v>
      </c>
      <c r="T342" s="11">
        <v>841.14</v>
      </c>
      <c r="U342" s="11">
        <v>0.0</v>
      </c>
      <c r="V342" s="10"/>
      <c r="W342" s="10"/>
      <c r="X342" s="10"/>
      <c r="Y342" s="10">
        <f t="shared" si="1"/>
        <v>0.04</v>
      </c>
      <c r="Z342" s="10">
        <f t="shared" si="2"/>
        <v>0.91</v>
      </c>
      <c r="AA342" s="10"/>
      <c r="AB342" s="10"/>
    </row>
    <row r="343">
      <c r="A343" s="11" t="s">
        <v>118</v>
      </c>
      <c r="B343" s="11" t="s">
        <v>123</v>
      </c>
      <c r="C343" s="11">
        <v>98.178</v>
      </c>
      <c r="D343" s="11" t="s">
        <v>30</v>
      </c>
      <c r="E343" s="11" t="s">
        <v>47</v>
      </c>
      <c r="F343" s="11">
        <v>3.0</v>
      </c>
      <c r="G343" s="11" t="s">
        <v>127</v>
      </c>
      <c r="H343" s="11">
        <v>712.064</v>
      </c>
      <c r="I343" s="11">
        <v>0.98</v>
      </c>
      <c r="J343" s="11" t="s">
        <v>135</v>
      </c>
      <c r="K343" s="11">
        <v>752.752</v>
      </c>
      <c r="L343" s="11">
        <v>0.02</v>
      </c>
      <c r="M343" s="11" t="s">
        <v>136</v>
      </c>
      <c r="N343" s="11">
        <v>833.554</v>
      </c>
      <c r="O343" s="11">
        <v>0.0</v>
      </c>
      <c r="P343" s="11" t="s">
        <v>137</v>
      </c>
      <c r="Q343" s="11">
        <v>793.172</v>
      </c>
      <c r="R343" s="11">
        <v>0.0</v>
      </c>
      <c r="S343" s="11" t="s">
        <v>126</v>
      </c>
      <c r="T343" s="11">
        <v>845.21</v>
      </c>
      <c r="U343" s="11">
        <v>0.0</v>
      </c>
      <c r="V343" s="10"/>
      <c r="W343" s="10"/>
      <c r="X343" s="10"/>
      <c r="Y343" s="10">
        <f t="shared" si="1"/>
        <v>0.02</v>
      </c>
      <c r="Z343" s="10">
        <f t="shared" si="2"/>
        <v>0.96</v>
      </c>
      <c r="AA343" s="10"/>
      <c r="AB343" s="10"/>
    </row>
    <row r="344">
      <c r="A344" s="11" t="s">
        <v>118</v>
      </c>
      <c r="B344" s="11" t="s">
        <v>130</v>
      </c>
      <c r="C344" s="11">
        <v>101.936</v>
      </c>
      <c r="D344" s="11" t="s">
        <v>17</v>
      </c>
      <c r="E344" s="11" t="s">
        <v>47</v>
      </c>
      <c r="F344" s="11">
        <v>3.0</v>
      </c>
      <c r="G344" s="11" t="s">
        <v>116</v>
      </c>
      <c r="H344" s="11">
        <v>791.172</v>
      </c>
      <c r="I344" s="11">
        <v>0.25</v>
      </c>
      <c r="J344" s="11" t="s">
        <v>138</v>
      </c>
      <c r="K344" s="11">
        <v>792.828</v>
      </c>
      <c r="L344" s="11">
        <v>0.21</v>
      </c>
      <c r="M344" s="11" t="s">
        <v>131</v>
      </c>
      <c r="N344" s="11">
        <v>803.172</v>
      </c>
      <c r="O344" s="11">
        <v>0.07</v>
      </c>
      <c r="P344" s="11" t="s">
        <v>132</v>
      </c>
      <c r="Q344" s="11">
        <v>792.828</v>
      </c>
      <c r="R344" s="11">
        <v>0.21</v>
      </c>
      <c r="S344" s="11" t="s">
        <v>139</v>
      </c>
      <c r="T344" s="11">
        <v>791.172</v>
      </c>
      <c r="U344" s="11">
        <v>0.25</v>
      </c>
      <c r="V344" s="10"/>
      <c r="W344" s="10"/>
      <c r="X344" s="10"/>
      <c r="Y344" s="10">
        <f t="shared" si="1"/>
        <v>0.25</v>
      </c>
      <c r="Z344" s="10">
        <f t="shared" si="2"/>
        <v>0</v>
      </c>
      <c r="AA344" s="10"/>
      <c r="AB344" s="10"/>
    </row>
    <row r="345">
      <c r="A345" s="11" t="s">
        <v>118</v>
      </c>
      <c r="B345" s="11" t="s">
        <v>130</v>
      </c>
      <c r="C345" s="11">
        <v>101.936</v>
      </c>
      <c r="D345" s="11" t="s">
        <v>19</v>
      </c>
      <c r="E345" s="11" t="s">
        <v>47</v>
      </c>
      <c r="F345" s="11">
        <v>3.0</v>
      </c>
      <c r="G345" s="11" t="s">
        <v>116</v>
      </c>
      <c r="H345" s="11">
        <v>782.172</v>
      </c>
      <c r="I345" s="11">
        <v>0.26</v>
      </c>
      <c r="J345" s="11" t="s">
        <v>138</v>
      </c>
      <c r="K345" s="11">
        <v>783.828</v>
      </c>
      <c r="L345" s="11">
        <v>0.22</v>
      </c>
      <c r="M345" s="11" t="s">
        <v>131</v>
      </c>
      <c r="N345" s="11">
        <v>799.038</v>
      </c>
      <c r="O345" s="11">
        <v>0.05</v>
      </c>
      <c r="P345" s="11" t="s">
        <v>132</v>
      </c>
      <c r="Q345" s="11">
        <v>783.828</v>
      </c>
      <c r="R345" s="11">
        <v>0.22</v>
      </c>
      <c r="S345" s="11" t="s">
        <v>139</v>
      </c>
      <c r="T345" s="11">
        <v>782.172</v>
      </c>
      <c r="U345" s="11">
        <v>0.26</v>
      </c>
      <c r="V345" s="10"/>
      <c r="W345" s="10"/>
      <c r="X345" s="10"/>
      <c r="Y345" s="10">
        <f t="shared" si="1"/>
        <v>0.26</v>
      </c>
      <c r="Z345" s="10">
        <f t="shared" si="2"/>
        <v>0</v>
      </c>
      <c r="AA345" s="10"/>
      <c r="AB345" s="10"/>
    </row>
    <row r="346">
      <c r="A346" s="11" t="s">
        <v>118</v>
      </c>
      <c r="B346" s="11" t="s">
        <v>130</v>
      </c>
      <c r="C346" s="11">
        <v>101.936</v>
      </c>
      <c r="D346" s="11" t="s">
        <v>20</v>
      </c>
      <c r="E346" s="11" t="s">
        <v>47</v>
      </c>
      <c r="F346" s="11">
        <v>3.0</v>
      </c>
      <c r="G346" s="11" t="s">
        <v>116</v>
      </c>
      <c r="H346" s="11">
        <v>771.516</v>
      </c>
      <c r="I346" s="11">
        <v>0.38</v>
      </c>
      <c r="J346" s="11" t="s">
        <v>138</v>
      </c>
      <c r="K346" s="11">
        <v>786.242</v>
      </c>
      <c r="L346" s="11">
        <v>0.09</v>
      </c>
      <c r="M346" s="11" t="s">
        <v>131</v>
      </c>
      <c r="N346" s="11">
        <v>788.382</v>
      </c>
      <c r="O346" s="11">
        <v>0.07</v>
      </c>
      <c r="P346" s="11" t="s">
        <v>132</v>
      </c>
      <c r="Q346" s="11">
        <v>786.242</v>
      </c>
      <c r="R346" s="11">
        <v>0.09</v>
      </c>
      <c r="S346" s="11" t="s">
        <v>139</v>
      </c>
      <c r="T346" s="11">
        <v>771.516</v>
      </c>
      <c r="U346" s="11">
        <v>0.38</v>
      </c>
      <c r="V346" s="10"/>
      <c r="W346" s="10"/>
      <c r="X346" s="10"/>
      <c r="Y346" s="10">
        <f t="shared" si="1"/>
        <v>0.38</v>
      </c>
      <c r="Z346" s="10">
        <f t="shared" si="2"/>
        <v>0</v>
      </c>
      <c r="AA346" s="10"/>
      <c r="AB346" s="10"/>
    </row>
    <row r="347">
      <c r="A347" s="11" t="s">
        <v>118</v>
      </c>
      <c r="B347" s="11" t="s">
        <v>130</v>
      </c>
      <c r="C347" s="11">
        <v>101.936</v>
      </c>
      <c r="D347" s="11" t="s">
        <v>21</v>
      </c>
      <c r="E347" s="11" t="s">
        <v>47</v>
      </c>
      <c r="F347" s="11">
        <v>3.0</v>
      </c>
      <c r="G347" s="11" t="s">
        <v>116</v>
      </c>
      <c r="H347" s="11">
        <v>761.102</v>
      </c>
      <c r="I347" s="11">
        <v>0.44</v>
      </c>
      <c r="J347" s="11" t="s">
        <v>138</v>
      </c>
      <c r="K347" s="11">
        <v>795.828</v>
      </c>
      <c r="L347" s="11">
        <v>0.01</v>
      </c>
      <c r="M347" s="11" t="s">
        <v>131</v>
      </c>
      <c r="N347" s="11">
        <v>780.898</v>
      </c>
      <c r="O347" s="11">
        <v>0.06</v>
      </c>
      <c r="P347" s="11" t="s">
        <v>132</v>
      </c>
      <c r="Q347" s="11">
        <v>786.172</v>
      </c>
      <c r="R347" s="11">
        <v>0.04</v>
      </c>
      <c r="S347" s="11" t="s">
        <v>139</v>
      </c>
      <c r="T347" s="11">
        <v>761.102</v>
      </c>
      <c r="U347" s="11">
        <v>0.44</v>
      </c>
      <c r="V347" s="10"/>
      <c r="W347" s="10"/>
      <c r="X347" s="10"/>
      <c r="Y347" s="10">
        <f t="shared" si="1"/>
        <v>0.44</v>
      </c>
      <c r="Z347" s="10">
        <f t="shared" si="2"/>
        <v>0</v>
      </c>
      <c r="AA347" s="10"/>
      <c r="AB347" s="10"/>
    </row>
    <row r="348">
      <c r="A348" s="11" t="s">
        <v>118</v>
      </c>
      <c r="B348" s="11" t="s">
        <v>130</v>
      </c>
      <c r="C348" s="11">
        <v>101.936</v>
      </c>
      <c r="D348" s="11" t="s">
        <v>22</v>
      </c>
      <c r="E348" s="11" t="s">
        <v>47</v>
      </c>
      <c r="F348" s="11">
        <v>3.0</v>
      </c>
      <c r="G348" s="11" t="s">
        <v>116</v>
      </c>
      <c r="H348" s="11">
        <v>751.274</v>
      </c>
      <c r="I348" s="11">
        <v>0.5</v>
      </c>
      <c r="J348" s="11" t="s">
        <v>138</v>
      </c>
      <c r="K348" s="11">
        <v>805.656</v>
      </c>
      <c r="L348" s="11">
        <v>0.0</v>
      </c>
      <c r="M348" s="11" t="s">
        <v>131</v>
      </c>
      <c r="N348" s="11">
        <v>788.968</v>
      </c>
      <c r="O348" s="11">
        <v>0.01</v>
      </c>
      <c r="P348" s="11" t="s">
        <v>132</v>
      </c>
      <c r="Q348" s="11">
        <v>777.516</v>
      </c>
      <c r="R348" s="11">
        <v>0.04</v>
      </c>
      <c r="S348" s="11" t="s">
        <v>139</v>
      </c>
      <c r="T348" s="11">
        <v>752.446</v>
      </c>
      <c r="U348" s="11">
        <v>0.45</v>
      </c>
      <c r="V348" s="10"/>
      <c r="W348" s="10"/>
      <c r="X348" s="10"/>
      <c r="Y348" s="10">
        <f t="shared" si="1"/>
        <v>0.45</v>
      </c>
      <c r="Z348" s="10">
        <f t="shared" si="2"/>
        <v>0.05</v>
      </c>
      <c r="AA348" s="10"/>
      <c r="AB348" s="10"/>
    </row>
    <row r="349">
      <c r="A349" s="11" t="s">
        <v>118</v>
      </c>
      <c r="B349" s="11" t="s">
        <v>130</v>
      </c>
      <c r="C349" s="11">
        <v>101.936</v>
      </c>
      <c r="D349" s="11" t="s">
        <v>23</v>
      </c>
      <c r="E349" s="11" t="s">
        <v>47</v>
      </c>
      <c r="F349" s="11">
        <v>3.0</v>
      </c>
      <c r="G349" s="11" t="s">
        <v>116</v>
      </c>
      <c r="H349" s="11">
        <v>740.618</v>
      </c>
      <c r="I349" s="11">
        <v>0.77</v>
      </c>
      <c r="J349" s="11" t="s">
        <v>138</v>
      </c>
      <c r="K349" s="11">
        <v>816.312</v>
      </c>
      <c r="L349" s="11">
        <v>0.0</v>
      </c>
      <c r="M349" s="11" t="s">
        <v>131</v>
      </c>
      <c r="N349" s="11">
        <v>782.898</v>
      </c>
      <c r="O349" s="11">
        <v>0.01</v>
      </c>
      <c r="P349" s="11" t="s">
        <v>132</v>
      </c>
      <c r="Q349" s="11">
        <v>780.758</v>
      </c>
      <c r="R349" s="11">
        <v>0.01</v>
      </c>
      <c r="S349" s="11" t="s">
        <v>139</v>
      </c>
      <c r="T349" s="11">
        <v>753.93</v>
      </c>
      <c r="U349" s="11">
        <v>0.2</v>
      </c>
      <c r="V349" s="10"/>
      <c r="W349" s="10"/>
      <c r="X349" s="10"/>
      <c r="Y349" s="10">
        <f t="shared" si="1"/>
        <v>0.2</v>
      </c>
      <c r="Z349" s="10">
        <f t="shared" si="2"/>
        <v>0.57</v>
      </c>
      <c r="AA349" s="10"/>
      <c r="AB349" s="10"/>
    </row>
    <row r="350">
      <c r="A350" s="11" t="s">
        <v>118</v>
      </c>
      <c r="B350" s="11" t="s">
        <v>130</v>
      </c>
      <c r="C350" s="11">
        <v>101.936</v>
      </c>
      <c r="D350" s="11" t="s">
        <v>24</v>
      </c>
      <c r="E350" s="11" t="s">
        <v>47</v>
      </c>
      <c r="F350" s="11">
        <v>3.0</v>
      </c>
      <c r="G350" s="11" t="s">
        <v>116</v>
      </c>
      <c r="H350" s="11">
        <v>730.204</v>
      </c>
      <c r="I350" s="11">
        <v>0.95</v>
      </c>
      <c r="J350" s="11" t="s">
        <v>138</v>
      </c>
      <c r="K350" s="11">
        <v>826.726</v>
      </c>
      <c r="L350" s="11">
        <v>0.0</v>
      </c>
      <c r="M350" s="11" t="s">
        <v>131</v>
      </c>
      <c r="N350" s="11">
        <v>775.07</v>
      </c>
      <c r="O350" s="11">
        <v>0.01</v>
      </c>
      <c r="P350" s="11" t="s">
        <v>132</v>
      </c>
      <c r="Q350" s="11">
        <v>790.344</v>
      </c>
      <c r="R350" s="11">
        <v>0.0</v>
      </c>
      <c r="S350" s="11" t="s">
        <v>139</v>
      </c>
      <c r="T350" s="11">
        <v>763.516</v>
      </c>
      <c r="U350" s="11">
        <v>0.03</v>
      </c>
      <c r="V350" s="10"/>
      <c r="W350" s="10"/>
      <c r="X350" s="10"/>
      <c r="Y350" s="10">
        <f t="shared" si="1"/>
        <v>0.03</v>
      </c>
      <c r="Z350" s="10">
        <f t="shared" si="2"/>
        <v>0.92</v>
      </c>
      <c r="AA350" s="10"/>
      <c r="AB350" s="10"/>
    </row>
    <row r="351">
      <c r="A351" s="11" t="s">
        <v>118</v>
      </c>
      <c r="B351" s="11" t="s">
        <v>130</v>
      </c>
      <c r="C351" s="11">
        <v>101.936</v>
      </c>
      <c r="D351" s="11" t="s">
        <v>25</v>
      </c>
      <c r="E351" s="11" t="s">
        <v>47</v>
      </c>
      <c r="F351" s="11">
        <v>3.0</v>
      </c>
      <c r="G351" s="11" t="s">
        <v>116</v>
      </c>
      <c r="H351" s="11">
        <v>718.72</v>
      </c>
      <c r="I351" s="11">
        <v>0.99</v>
      </c>
      <c r="J351" s="11" t="s">
        <v>138</v>
      </c>
      <c r="K351" s="11">
        <v>838.21</v>
      </c>
      <c r="L351" s="11">
        <v>0.0</v>
      </c>
      <c r="M351" s="11" t="s">
        <v>131</v>
      </c>
      <c r="N351" s="11">
        <v>779.586</v>
      </c>
      <c r="O351" s="11">
        <v>0.0</v>
      </c>
      <c r="P351" s="11" t="s">
        <v>132</v>
      </c>
      <c r="Q351" s="11">
        <v>801.828</v>
      </c>
      <c r="R351" s="11">
        <v>0.0</v>
      </c>
      <c r="S351" s="11" t="s">
        <v>139</v>
      </c>
      <c r="T351" s="11">
        <v>775.0</v>
      </c>
      <c r="U351" s="11">
        <v>0.0</v>
      </c>
      <c r="V351" s="10"/>
      <c r="W351" s="10"/>
      <c r="X351" s="10"/>
      <c r="Y351" s="10">
        <f t="shared" si="1"/>
        <v>0</v>
      </c>
      <c r="Z351" s="10">
        <f t="shared" si="2"/>
        <v>0.99</v>
      </c>
      <c r="AA351" s="10"/>
      <c r="AB351" s="10"/>
    </row>
    <row r="352">
      <c r="A352" s="11" t="s">
        <v>118</v>
      </c>
      <c r="B352" s="11" t="s">
        <v>130</v>
      </c>
      <c r="C352" s="11">
        <v>101.936</v>
      </c>
      <c r="D352" s="11" t="s">
        <v>30</v>
      </c>
      <c r="E352" s="11" t="s">
        <v>47</v>
      </c>
      <c r="F352" s="11">
        <v>3.0</v>
      </c>
      <c r="G352" s="11" t="s">
        <v>116</v>
      </c>
      <c r="H352" s="11">
        <v>708.064</v>
      </c>
      <c r="I352" s="11">
        <v>1.0</v>
      </c>
      <c r="J352" s="11" t="s">
        <v>138</v>
      </c>
      <c r="K352" s="11">
        <v>848.866</v>
      </c>
      <c r="L352" s="11">
        <v>0.0</v>
      </c>
      <c r="M352" s="11" t="s">
        <v>131</v>
      </c>
      <c r="N352" s="11">
        <v>790.242</v>
      </c>
      <c r="O352" s="11">
        <v>0.0</v>
      </c>
      <c r="P352" s="11" t="s">
        <v>132</v>
      </c>
      <c r="Q352" s="11">
        <v>812.484</v>
      </c>
      <c r="R352" s="11">
        <v>0.0</v>
      </c>
      <c r="S352" s="11" t="s">
        <v>139</v>
      </c>
      <c r="T352" s="11">
        <v>785.656</v>
      </c>
      <c r="U352" s="11">
        <v>0.0</v>
      </c>
      <c r="V352" s="10"/>
      <c r="W352" s="10"/>
      <c r="X352" s="10"/>
      <c r="Y352" s="10">
        <f t="shared" si="1"/>
        <v>0</v>
      </c>
      <c r="Z352" s="10">
        <f t="shared" si="2"/>
        <v>1</v>
      </c>
      <c r="AA352" s="10"/>
      <c r="AB352" s="10"/>
    </row>
    <row r="353">
      <c r="A353" s="11" t="s">
        <v>118</v>
      </c>
      <c r="B353" s="11" t="s">
        <v>131</v>
      </c>
      <c r="C353" s="11">
        <v>117.802</v>
      </c>
      <c r="D353" s="11" t="s">
        <v>17</v>
      </c>
      <c r="E353" s="11" t="s">
        <v>47</v>
      </c>
      <c r="F353" s="11">
        <v>3.0</v>
      </c>
      <c r="G353" s="11" t="s">
        <v>132</v>
      </c>
      <c r="H353" s="11">
        <v>789.344</v>
      </c>
      <c r="I353" s="11">
        <v>0.2</v>
      </c>
      <c r="J353" s="11" t="s">
        <v>138</v>
      </c>
      <c r="K353" s="11">
        <v>789.344</v>
      </c>
      <c r="L353" s="11">
        <v>0.2</v>
      </c>
      <c r="M353" s="11" t="s">
        <v>130</v>
      </c>
      <c r="N353" s="11">
        <v>789.344</v>
      </c>
      <c r="O353" s="11">
        <v>0.2</v>
      </c>
      <c r="P353" s="11" t="s">
        <v>116</v>
      </c>
      <c r="Q353" s="11">
        <v>789.344</v>
      </c>
      <c r="R353" s="11">
        <v>0.2</v>
      </c>
      <c r="S353" s="11" t="s">
        <v>139</v>
      </c>
      <c r="T353" s="11">
        <v>789.344</v>
      </c>
      <c r="U353" s="11">
        <v>0.2</v>
      </c>
      <c r="V353" s="10"/>
      <c r="W353" s="10"/>
      <c r="X353" s="10"/>
      <c r="Y353" s="10">
        <f t="shared" si="1"/>
        <v>0.2</v>
      </c>
      <c r="Z353" s="10">
        <f t="shared" si="2"/>
        <v>0</v>
      </c>
      <c r="AA353" s="10"/>
      <c r="AB353" s="10"/>
    </row>
    <row r="354">
      <c r="A354" s="11" t="s">
        <v>118</v>
      </c>
      <c r="B354" s="11" t="s">
        <v>131</v>
      </c>
      <c r="C354" s="11">
        <v>117.802</v>
      </c>
      <c r="D354" s="11" t="s">
        <v>19</v>
      </c>
      <c r="E354" s="11" t="s">
        <v>47</v>
      </c>
      <c r="F354" s="11">
        <v>3.0</v>
      </c>
      <c r="G354" s="11" t="s">
        <v>132</v>
      </c>
      <c r="H354" s="11">
        <v>777.688</v>
      </c>
      <c r="I354" s="11">
        <v>0.21</v>
      </c>
      <c r="J354" s="11" t="s">
        <v>138</v>
      </c>
      <c r="K354" s="11">
        <v>778.86</v>
      </c>
      <c r="L354" s="11">
        <v>0.19</v>
      </c>
      <c r="M354" s="11" t="s">
        <v>130</v>
      </c>
      <c r="N354" s="11">
        <v>779.688</v>
      </c>
      <c r="O354" s="11">
        <v>0.17</v>
      </c>
      <c r="P354" s="11" t="s">
        <v>116</v>
      </c>
      <c r="Q354" s="11">
        <v>777.688</v>
      </c>
      <c r="R354" s="11">
        <v>0.21</v>
      </c>
      <c r="S354" s="11" t="s">
        <v>139</v>
      </c>
      <c r="T354" s="11">
        <v>777.688</v>
      </c>
      <c r="U354" s="11">
        <v>0.21</v>
      </c>
      <c r="V354" s="10"/>
      <c r="W354" s="10"/>
      <c r="X354" s="10"/>
      <c r="Y354" s="10">
        <f t="shared" si="1"/>
        <v>0.21</v>
      </c>
      <c r="Z354" s="10">
        <f t="shared" si="2"/>
        <v>0</v>
      </c>
      <c r="AA354" s="10"/>
      <c r="AB354" s="10"/>
    </row>
    <row r="355">
      <c r="A355" s="11" t="s">
        <v>118</v>
      </c>
      <c r="B355" s="11" t="s">
        <v>131</v>
      </c>
      <c r="C355" s="11">
        <v>117.802</v>
      </c>
      <c r="D355" s="11" t="s">
        <v>20</v>
      </c>
      <c r="E355" s="11" t="s">
        <v>47</v>
      </c>
      <c r="F355" s="11">
        <v>3.0</v>
      </c>
      <c r="G355" s="11" t="s">
        <v>132</v>
      </c>
      <c r="H355" s="11">
        <v>766.032</v>
      </c>
      <c r="I355" s="11">
        <v>0.29</v>
      </c>
      <c r="J355" s="11" t="s">
        <v>138</v>
      </c>
      <c r="K355" s="11">
        <v>779.204</v>
      </c>
      <c r="L355" s="11">
        <v>0.08</v>
      </c>
      <c r="M355" s="11" t="s">
        <v>130</v>
      </c>
      <c r="N355" s="11">
        <v>785.102</v>
      </c>
      <c r="O355" s="11">
        <v>0.04</v>
      </c>
      <c r="P355" s="11" t="s">
        <v>116</v>
      </c>
      <c r="Q355" s="11">
        <v>766.032</v>
      </c>
      <c r="R355" s="11">
        <v>0.29</v>
      </c>
      <c r="S355" s="11" t="s">
        <v>139</v>
      </c>
      <c r="T355" s="11">
        <v>766.032</v>
      </c>
      <c r="U355" s="11">
        <v>0.29</v>
      </c>
      <c r="V355" s="10"/>
      <c r="W355" s="10"/>
      <c r="X355" s="10"/>
      <c r="Y355" s="10">
        <f t="shared" si="1"/>
        <v>0.29</v>
      </c>
      <c r="Z355" s="10">
        <f t="shared" si="2"/>
        <v>0</v>
      </c>
      <c r="AA355" s="10"/>
      <c r="AB355" s="10"/>
    </row>
    <row r="356">
      <c r="A356" s="11" t="s">
        <v>118</v>
      </c>
      <c r="B356" s="11" t="s">
        <v>131</v>
      </c>
      <c r="C356" s="11">
        <v>117.802</v>
      </c>
      <c r="D356" s="11" t="s">
        <v>21</v>
      </c>
      <c r="E356" s="11" t="s">
        <v>47</v>
      </c>
      <c r="F356" s="11">
        <v>3.0</v>
      </c>
      <c r="G356" s="11" t="s">
        <v>132</v>
      </c>
      <c r="H356" s="11">
        <v>753.134</v>
      </c>
      <c r="I356" s="11">
        <v>0.36</v>
      </c>
      <c r="J356" s="11" t="s">
        <v>138</v>
      </c>
      <c r="K356" s="11">
        <v>775.236</v>
      </c>
      <c r="L356" s="11">
        <v>0.04</v>
      </c>
      <c r="M356" s="11" t="s">
        <v>130</v>
      </c>
      <c r="N356" s="11">
        <v>792.102</v>
      </c>
      <c r="O356" s="11">
        <v>0.01</v>
      </c>
      <c r="P356" s="11" t="s">
        <v>116</v>
      </c>
      <c r="Q356" s="11">
        <v>757.274</v>
      </c>
      <c r="R356" s="11">
        <v>0.24</v>
      </c>
      <c r="S356" s="11" t="s">
        <v>139</v>
      </c>
      <c r="T356" s="11">
        <v>753.134</v>
      </c>
      <c r="U356" s="11">
        <v>0.36</v>
      </c>
      <c r="V356" s="10"/>
      <c r="W356" s="10"/>
      <c r="X356" s="10"/>
      <c r="Y356" s="10">
        <f t="shared" si="1"/>
        <v>0.36</v>
      </c>
      <c r="Z356" s="10">
        <f t="shared" si="2"/>
        <v>0</v>
      </c>
      <c r="AA356" s="10"/>
      <c r="AB356" s="10"/>
    </row>
    <row r="357">
      <c r="A357" s="11" t="s">
        <v>118</v>
      </c>
      <c r="B357" s="11" t="s">
        <v>131</v>
      </c>
      <c r="C357" s="11">
        <v>117.802</v>
      </c>
      <c r="D357" s="11" t="s">
        <v>22</v>
      </c>
      <c r="E357" s="11" t="s">
        <v>47</v>
      </c>
      <c r="F357" s="11">
        <v>3.0</v>
      </c>
      <c r="G357" s="11" t="s">
        <v>132</v>
      </c>
      <c r="H357" s="11">
        <v>741.478</v>
      </c>
      <c r="I357" s="11">
        <v>0.45</v>
      </c>
      <c r="J357" s="11" t="s">
        <v>138</v>
      </c>
      <c r="K357" s="11">
        <v>766.892</v>
      </c>
      <c r="L357" s="11">
        <v>0.04</v>
      </c>
      <c r="M357" s="11" t="s">
        <v>130</v>
      </c>
      <c r="N357" s="11">
        <v>783.758</v>
      </c>
      <c r="O357" s="11">
        <v>0.01</v>
      </c>
      <c r="P357" s="11" t="s">
        <v>116</v>
      </c>
      <c r="Q357" s="11">
        <v>762.688</v>
      </c>
      <c r="R357" s="11">
        <v>0.05</v>
      </c>
      <c r="S357" s="11" t="s">
        <v>139</v>
      </c>
      <c r="T357" s="11">
        <v>741.478</v>
      </c>
      <c r="U357" s="11">
        <v>0.45</v>
      </c>
      <c r="V357" s="10"/>
      <c r="W357" s="10"/>
      <c r="X357" s="10"/>
      <c r="Y357" s="10">
        <f t="shared" si="1"/>
        <v>0.45</v>
      </c>
      <c r="Z357" s="10">
        <f t="shared" si="2"/>
        <v>0</v>
      </c>
      <c r="AA357" s="10"/>
      <c r="AB357" s="10"/>
    </row>
    <row r="358">
      <c r="A358" s="11" t="s">
        <v>118</v>
      </c>
      <c r="B358" s="11" t="s">
        <v>131</v>
      </c>
      <c r="C358" s="11">
        <v>117.802</v>
      </c>
      <c r="D358" s="11" t="s">
        <v>23</v>
      </c>
      <c r="E358" s="11" t="s">
        <v>47</v>
      </c>
      <c r="F358" s="11">
        <v>3.0</v>
      </c>
      <c r="G358" s="11" t="s">
        <v>132</v>
      </c>
      <c r="H358" s="11">
        <v>730.236</v>
      </c>
      <c r="I358" s="11">
        <v>0.51</v>
      </c>
      <c r="J358" s="11" t="s">
        <v>138</v>
      </c>
      <c r="K358" s="11">
        <v>760.478</v>
      </c>
      <c r="L358" s="11">
        <v>0.03</v>
      </c>
      <c r="M358" s="11" t="s">
        <v>130</v>
      </c>
      <c r="N358" s="11">
        <v>777.344</v>
      </c>
      <c r="O358" s="11">
        <v>0.01</v>
      </c>
      <c r="P358" s="11" t="s">
        <v>116</v>
      </c>
      <c r="Q358" s="11">
        <v>773.102</v>
      </c>
      <c r="R358" s="11">
        <v>0.01</v>
      </c>
      <c r="S358" s="11" t="s">
        <v>139</v>
      </c>
      <c r="T358" s="11">
        <v>731.408</v>
      </c>
      <c r="U358" s="11">
        <v>0.45</v>
      </c>
      <c r="V358" s="10"/>
      <c r="W358" s="10"/>
      <c r="X358" s="10"/>
      <c r="Y358" s="10">
        <f t="shared" si="1"/>
        <v>0.45</v>
      </c>
      <c r="Z358" s="10">
        <f t="shared" si="2"/>
        <v>0.06</v>
      </c>
      <c r="AA358" s="10"/>
      <c r="AB358" s="10"/>
    </row>
    <row r="359">
      <c r="A359" s="11" t="s">
        <v>118</v>
      </c>
      <c r="B359" s="11" t="s">
        <v>131</v>
      </c>
      <c r="C359" s="11">
        <v>117.802</v>
      </c>
      <c r="D359" s="11" t="s">
        <v>24</v>
      </c>
      <c r="E359" s="11" t="s">
        <v>47</v>
      </c>
      <c r="F359" s="11">
        <v>3.0</v>
      </c>
      <c r="G359" s="11" t="s">
        <v>132</v>
      </c>
      <c r="H359" s="11">
        <v>718.166</v>
      </c>
      <c r="I359" s="11">
        <v>0.81</v>
      </c>
      <c r="J359" s="11" t="s">
        <v>138</v>
      </c>
      <c r="K359" s="11">
        <v>771.134</v>
      </c>
      <c r="L359" s="11">
        <v>0.0</v>
      </c>
      <c r="M359" s="11" t="s">
        <v>130</v>
      </c>
      <c r="N359" s="11">
        <v>788.0</v>
      </c>
      <c r="O359" s="11">
        <v>0.0</v>
      </c>
      <c r="P359" s="11" t="s">
        <v>116</v>
      </c>
      <c r="Q359" s="11">
        <v>785.172</v>
      </c>
      <c r="R359" s="11">
        <v>0.0</v>
      </c>
      <c r="S359" s="11" t="s">
        <v>139</v>
      </c>
      <c r="T359" s="11">
        <v>732.994</v>
      </c>
      <c r="U359" s="11">
        <v>0.18</v>
      </c>
      <c r="V359" s="10"/>
      <c r="W359" s="10"/>
      <c r="X359" s="10"/>
      <c r="Y359" s="10">
        <f t="shared" si="1"/>
        <v>0.18</v>
      </c>
      <c r="Z359" s="10">
        <f t="shared" si="2"/>
        <v>0.63</v>
      </c>
      <c r="AA359" s="10"/>
      <c r="AB359" s="10"/>
    </row>
    <row r="360">
      <c r="A360" s="11" t="s">
        <v>118</v>
      </c>
      <c r="B360" s="11" t="s">
        <v>131</v>
      </c>
      <c r="C360" s="11">
        <v>117.802</v>
      </c>
      <c r="D360" s="11" t="s">
        <v>25</v>
      </c>
      <c r="E360" s="11" t="s">
        <v>47</v>
      </c>
      <c r="F360" s="11">
        <v>3.0</v>
      </c>
      <c r="G360" s="11" t="s">
        <v>132</v>
      </c>
      <c r="H360" s="11">
        <v>706.096</v>
      </c>
      <c r="I360" s="11">
        <v>0.98</v>
      </c>
      <c r="J360" s="11" t="s">
        <v>138</v>
      </c>
      <c r="K360" s="11">
        <v>760.478</v>
      </c>
      <c r="L360" s="11">
        <v>0.0</v>
      </c>
      <c r="M360" s="11" t="s">
        <v>130</v>
      </c>
      <c r="N360" s="11">
        <v>800.07</v>
      </c>
      <c r="O360" s="11">
        <v>0.0</v>
      </c>
      <c r="P360" s="11" t="s">
        <v>116</v>
      </c>
      <c r="Q360" s="11">
        <v>797.242</v>
      </c>
      <c r="R360" s="11">
        <v>0.0</v>
      </c>
      <c r="S360" s="11" t="s">
        <v>139</v>
      </c>
      <c r="T360" s="11">
        <v>745.064</v>
      </c>
      <c r="U360" s="11">
        <v>0.02</v>
      </c>
      <c r="V360" s="10"/>
      <c r="W360" s="10"/>
      <c r="X360" s="10"/>
      <c r="Y360" s="10">
        <f t="shared" si="1"/>
        <v>0.02</v>
      </c>
      <c r="Z360" s="10">
        <f t="shared" si="2"/>
        <v>0.96</v>
      </c>
      <c r="AA360" s="10"/>
      <c r="AB360" s="10"/>
    </row>
    <row r="361">
      <c r="A361" s="11" t="s">
        <v>118</v>
      </c>
      <c r="B361" s="11" t="s">
        <v>131</v>
      </c>
      <c r="C361" s="11">
        <v>117.802</v>
      </c>
      <c r="D361" s="11" t="s">
        <v>30</v>
      </c>
      <c r="E361" s="11" t="s">
        <v>47</v>
      </c>
      <c r="F361" s="11">
        <v>3.0</v>
      </c>
      <c r="G361" s="11" t="s">
        <v>132</v>
      </c>
      <c r="H361" s="11">
        <v>695.268</v>
      </c>
      <c r="I361" s="11">
        <v>0.99</v>
      </c>
      <c r="J361" s="11" t="s">
        <v>138</v>
      </c>
      <c r="K361" s="11">
        <v>749.65</v>
      </c>
      <c r="L361" s="11">
        <v>0.0</v>
      </c>
      <c r="M361" s="11" t="s">
        <v>130</v>
      </c>
      <c r="N361" s="11">
        <v>808.312</v>
      </c>
      <c r="O361" s="11">
        <v>0.0</v>
      </c>
      <c r="P361" s="11" t="s">
        <v>116</v>
      </c>
      <c r="Q361" s="11">
        <v>808.07</v>
      </c>
      <c r="R361" s="11">
        <v>0.0</v>
      </c>
      <c r="S361" s="11" t="s">
        <v>139</v>
      </c>
      <c r="T361" s="11">
        <v>755.892</v>
      </c>
      <c r="U361" s="11">
        <v>0.0</v>
      </c>
      <c r="V361" s="10"/>
      <c r="W361" s="10"/>
      <c r="X361" s="10"/>
      <c r="Y361" s="10">
        <f t="shared" si="1"/>
        <v>0</v>
      </c>
      <c r="Z361" s="10">
        <f t="shared" si="2"/>
        <v>0.99</v>
      </c>
      <c r="AA361" s="10"/>
      <c r="AB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5" max="25" width="16.0"/>
  </cols>
  <sheetData>
    <row r="1">
      <c r="A1" s="11" t="s">
        <v>0</v>
      </c>
      <c r="B1" s="11" t="s">
        <v>1</v>
      </c>
      <c r="C1" s="11" t="s">
        <v>33</v>
      </c>
      <c r="D1" s="11" t="s">
        <v>2</v>
      </c>
      <c r="E1" s="11" t="s">
        <v>34</v>
      </c>
      <c r="F1" s="11" t="s">
        <v>35</v>
      </c>
      <c r="G1" s="11" t="s">
        <v>3</v>
      </c>
      <c r="H1" s="11" t="s">
        <v>36</v>
      </c>
      <c r="I1" s="11" t="s">
        <v>37</v>
      </c>
      <c r="J1" s="11" t="s">
        <v>38</v>
      </c>
      <c r="K1" s="11" t="s">
        <v>36</v>
      </c>
      <c r="L1" s="11" t="s">
        <v>37</v>
      </c>
      <c r="M1" s="11" t="s">
        <v>39</v>
      </c>
      <c r="N1" s="11" t="s">
        <v>36</v>
      </c>
      <c r="O1" s="11" t="s">
        <v>37</v>
      </c>
      <c r="P1" s="11" t="s">
        <v>40</v>
      </c>
      <c r="Q1" s="11" t="s">
        <v>36</v>
      </c>
      <c r="R1" s="11" t="s">
        <v>37</v>
      </c>
      <c r="S1" s="11" t="s">
        <v>41</v>
      </c>
      <c r="T1" s="11" t="s">
        <v>36</v>
      </c>
      <c r="U1" s="11" t="s">
        <v>37</v>
      </c>
      <c r="V1" s="11" t="s">
        <v>42</v>
      </c>
      <c r="W1" s="11" t="s">
        <v>36</v>
      </c>
      <c r="X1" s="11" t="s">
        <v>37</v>
      </c>
      <c r="Y1" s="11" t="s">
        <v>43</v>
      </c>
      <c r="Z1" s="14" t="s">
        <v>44</v>
      </c>
      <c r="AA1" s="11" t="s">
        <v>45</v>
      </c>
      <c r="AB1" s="11" t="s">
        <v>46</v>
      </c>
    </row>
    <row r="2">
      <c r="A2" s="11" t="s">
        <v>15</v>
      </c>
      <c r="B2" s="11" t="s">
        <v>16</v>
      </c>
      <c r="C2" s="11">
        <v>34.414</v>
      </c>
      <c r="D2" s="11" t="s">
        <v>17</v>
      </c>
      <c r="E2" s="11" t="s">
        <v>47</v>
      </c>
      <c r="F2" s="11">
        <v>3.0</v>
      </c>
      <c r="G2" s="11" t="s">
        <v>18</v>
      </c>
      <c r="H2" s="11">
        <v>797.586</v>
      </c>
      <c r="I2" s="11">
        <v>0.33</v>
      </c>
      <c r="J2" s="11" t="s">
        <v>32</v>
      </c>
      <c r="K2" s="11">
        <v>797.586</v>
      </c>
      <c r="L2" s="11">
        <v>0.33</v>
      </c>
      <c r="M2" s="11" t="s">
        <v>31</v>
      </c>
      <c r="N2" s="11">
        <v>797.586</v>
      </c>
      <c r="O2" s="11">
        <v>0.33</v>
      </c>
      <c r="P2" s="10"/>
      <c r="Q2" s="10"/>
      <c r="R2" s="10"/>
      <c r="S2" s="10"/>
      <c r="T2" s="10"/>
      <c r="U2" s="10"/>
      <c r="V2" s="10"/>
      <c r="W2" s="10"/>
      <c r="X2" s="10"/>
      <c r="Y2" s="10">
        <f t="shared" ref="Y2:Y361" si="1">MAX(L2,O2,R2,U2,X2)</f>
        <v>0.33</v>
      </c>
      <c r="Z2" s="14">
        <f t="shared" ref="Z2:Z361" si="2">I2-Y2</f>
        <v>0</v>
      </c>
      <c r="AA2" s="10">
        <f t="shared" ref="AA2:AA10" si="3">(Z2+Z11+Z20+Z29)/4</f>
        <v>-0.0025</v>
      </c>
      <c r="AB2" s="10">
        <f t="shared" ref="AB2:AB10" si="4">(AA2+AA74+AA146+AA218+AA290)/5</f>
        <v>0.007</v>
      </c>
    </row>
    <row r="3">
      <c r="A3" s="11" t="s">
        <v>15</v>
      </c>
      <c r="B3" s="11" t="s">
        <v>16</v>
      </c>
      <c r="C3" s="11">
        <v>34.414</v>
      </c>
      <c r="D3" s="11" t="s">
        <v>19</v>
      </c>
      <c r="E3" s="11" t="s">
        <v>47</v>
      </c>
      <c r="F3" s="11">
        <v>3.0</v>
      </c>
      <c r="G3" s="11" t="s">
        <v>18</v>
      </c>
      <c r="H3" s="11">
        <v>794.414</v>
      </c>
      <c r="I3" s="11">
        <v>0.31</v>
      </c>
      <c r="J3" s="11" t="s">
        <v>32</v>
      </c>
      <c r="K3" s="11">
        <v>793.586</v>
      </c>
      <c r="L3" s="11">
        <v>0.34</v>
      </c>
      <c r="M3" s="11" t="s">
        <v>31</v>
      </c>
      <c r="N3" s="11">
        <v>793.344</v>
      </c>
      <c r="O3" s="11">
        <v>0.35</v>
      </c>
      <c r="P3" s="10"/>
      <c r="Q3" s="10"/>
      <c r="R3" s="10"/>
      <c r="S3" s="10"/>
      <c r="T3" s="10"/>
      <c r="U3" s="10"/>
      <c r="V3" s="10"/>
      <c r="W3" s="10"/>
      <c r="X3" s="10"/>
      <c r="Y3" s="10">
        <f t="shared" si="1"/>
        <v>0.35</v>
      </c>
      <c r="Z3" s="14">
        <f t="shared" si="2"/>
        <v>-0.04</v>
      </c>
      <c r="AA3" s="10">
        <f t="shared" si="3"/>
        <v>-0.0175</v>
      </c>
      <c r="AB3" s="10">
        <f t="shared" si="4"/>
        <v>0.02</v>
      </c>
    </row>
    <row r="4">
      <c r="A4" s="11" t="s">
        <v>15</v>
      </c>
      <c r="B4" s="11" t="s">
        <v>16</v>
      </c>
      <c r="C4" s="11">
        <v>34.414</v>
      </c>
      <c r="D4" s="11" t="s">
        <v>20</v>
      </c>
      <c r="E4" s="11" t="s">
        <v>47</v>
      </c>
      <c r="F4" s="11">
        <v>3.0</v>
      </c>
      <c r="G4" s="11" t="s">
        <v>18</v>
      </c>
      <c r="H4" s="11">
        <v>790.242</v>
      </c>
      <c r="I4" s="11">
        <v>0.31</v>
      </c>
      <c r="J4" s="11" t="s">
        <v>32</v>
      </c>
      <c r="K4" s="11">
        <v>789.414</v>
      </c>
      <c r="L4" s="11">
        <v>0.34</v>
      </c>
      <c r="M4" s="11" t="s">
        <v>31</v>
      </c>
      <c r="N4" s="11">
        <v>789.274</v>
      </c>
      <c r="O4" s="11">
        <v>0.35</v>
      </c>
      <c r="P4" s="10"/>
      <c r="Q4" s="10"/>
      <c r="R4" s="10"/>
      <c r="S4" s="10"/>
      <c r="T4" s="10"/>
      <c r="U4" s="10"/>
      <c r="V4" s="10"/>
      <c r="W4" s="10"/>
      <c r="X4" s="10"/>
      <c r="Y4" s="10">
        <f t="shared" si="1"/>
        <v>0.35</v>
      </c>
      <c r="Z4" s="14">
        <f t="shared" si="2"/>
        <v>-0.04</v>
      </c>
      <c r="AA4" s="10">
        <f t="shared" si="3"/>
        <v>-0.025</v>
      </c>
      <c r="AB4" s="10">
        <f t="shared" si="4"/>
        <v>0.0295</v>
      </c>
    </row>
    <row r="5">
      <c r="A5" s="11" t="s">
        <v>15</v>
      </c>
      <c r="B5" s="11" t="s">
        <v>16</v>
      </c>
      <c r="C5" s="11">
        <v>34.414</v>
      </c>
      <c r="D5" s="11" t="s">
        <v>21</v>
      </c>
      <c r="E5" s="11" t="s">
        <v>47</v>
      </c>
      <c r="F5" s="11">
        <v>3.0</v>
      </c>
      <c r="G5" s="11" t="s">
        <v>18</v>
      </c>
      <c r="H5" s="11">
        <v>786.656</v>
      </c>
      <c r="I5" s="11">
        <v>0.32</v>
      </c>
      <c r="J5" s="11" t="s">
        <v>32</v>
      </c>
      <c r="K5" s="11">
        <v>785.828</v>
      </c>
      <c r="L5" s="11">
        <v>0.35</v>
      </c>
      <c r="M5" s="11" t="s">
        <v>31</v>
      </c>
      <c r="N5" s="11">
        <v>786.618</v>
      </c>
      <c r="O5" s="11">
        <v>0.33</v>
      </c>
      <c r="P5" s="10"/>
      <c r="Q5" s="10"/>
      <c r="R5" s="10"/>
      <c r="S5" s="10"/>
      <c r="T5" s="10"/>
      <c r="U5" s="10"/>
      <c r="V5" s="10"/>
      <c r="W5" s="10"/>
      <c r="X5" s="10"/>
      <c r="Y5" s="10">
        <f t="shared" si="1"/>
        <v>0.35</v>
      </c>
      <c r="Z5" s="14">
        <f t="shared" si="2"/>
        <v>-0.03</v>
      </c>
      <c r="AA5" s="10">
        <f t="shared" si="3"/>
        <v>-0.0225</v>
      </c>
      <c r="AB5" s="10">
        <f t="shared" si="4"/>
        <v>0.0635</v>
      </c>
    </row>
    <row r="6">
      <c r="A6" s="11" t="s">
        <v>15</v>
      </c>
      <c r="B6" s="11" t="s">
        <v>16</v>
      </c>
      <c r="C6" s="11">
        <v>34.414</v>
      </c>
      <c r="D6" s="11" t="s">
        <v>22</v>
      </c>
      <c r="E6" s="11" t="s">
        <v>47</v>
      </c>
      <c r="F6" s="11">
        <v>3.0</v>
      </c>
      <c r="G6" s="11" t="s">
        <v>18</v>
      </c>
      <c r="H6" s="11">
        <v>782.07</v>
      </c>
      <c r="I6" s="11">
        <v>0.37</v>
      </c>
      <c r="J6" s="11" t="s">
        <v>32</v>
      </c>
      <c r="K6" s="11">
        <v>784.172</v>
      </c>
      <c r="L6" s="11">
        <v>0.3</v>
      </c>
      <c r="M6" s="11" t="s">
        <v>31</v>
      </c>
      <c r="N6" s="11">
        <v>783.548</v>
      </c>
      <c r="O6" s="11">
        <v>0.32</v>
      </c>
      <c r="P6" s="10"/>
      <c r="Q6" s="10"/>
      <c r="R6" s="10"/>
      <c r="S6" s="10"/>
      <c r="T6" s="10"/>
      <c r="U6" s="10"/>
      <c r="V6" s="10"/>
      <c r="W6" s="10"/>
      <c r="X6" s="10"/>
      <c r="Y6" s="10">
        <f t="shared" si="1"/>
        <v>0.32</v>
      </c>
      <c r="Z6" s="14">
        <f t="shared" si="2"/>
        <v>0.05</v>
      </c>
      <c r="AA6" s="10">
        <f t="shared" si="3"/>
        <v>-0.005</v>
      </c>
      <c r="AB6" s="10">
        <f t="shared" si="4"/>
        <v>0.141</v>
      </c>
    </row>
    <row r="7">
      <c r="A7" s="11" t="s">
        <v>15</v>
      </c>
      <c r="B7" s="11" t="s">
        <v>16</v>
      </c>
      <c r="C7" s="11">
        <v>34.414</v>
      </c>
      <c r="D7" s="11" t="s">
        <v>23</v>
      </c>
      <c r="E7" s="11" t="s">
        <v>47</v>
      </c>
      <c r="F7" s="11">
        <v>3.0</v>
      </c>
      <c r="G7" s="11" t="s">
        <v>18</v>
      </c>
      <c r="H7" s="11">
        <v>779.312</v>
      </c>
      <c r="I7" s="11">
        <v>0.41</v>
      </c>
      <c r="J7" s="11" t="s">
        <v>32</v>
      </c>
      <c r="K7" s="11">
        <v>788.828</v>
      </c>
      <c r="L7" s="11">
        <v>0.16</v>
      </c>
      <c r="M7" s="11" t="s">
        <v>31</v>
      </c>
      <c r="N7" s="11">
        <v>778.892</v>
      </c>
      <c r="O7" s="11">
        <v>0.43</v>
      </c>
      <c r="P7" s="10"/>
      <c r="Q7" s="10"/>
      <c r="R7" s="10"/>
      <c r="S7" s="10"/>
      <c r="T7" s="10"/>
      <c r="U7" s="10"/>
      <c r="V7" s="10"/>
      <c r="W7" s="10"/>
      <c r="X7" s="10"/>
      <c r="Y7" s="10">
        <f t="shared" si="1"/>
        <v>0.43</v>
      </c>
      <c r="Z7" s="14">
        <f t="shared" si="2"/>
        <v>-0.02</v>
      </c>
      <c r="AA7" s="10">
        <f t="shared" si="3"/>
        <v>-0.02</v>
      </c>
      <c r="AB7" s="10">
        <f t="shared" si="4"/>
        <v>0.2985</v>
      </c>
    </row>
    <row r="8">
      <c r="A8" s="11" t="s">
        <v>15</v>
      </c>
      <c r="B8" s="11" t="s">
        <v>16</v>
      </c>
      <c r="C8" s="11">
        <v>34.414</v>
      </c>
      <c r="D8" s="11" t="s">
        <v>24</v>
      </c>
      <c r="E8" s="11" t="s">
        <v>47</v>
      </c>
      <c r="F8" s="11">
        <v>3.0</v>
      </c>
      <c r="G8" s="11" t="s">
        <v>18</v>
      </c>
      <c r="H8" s="11">
        <v>777.07</v>
      </c>
      <c r="I8" s="11">
        <v>0.45</v>
      </c>
      <c r="J8" s="11" t="s">
        <v>32</v>
      </c>
      <c r="K8" s="11">
        <v>790.484</v>
      </c>
      <c r="L8" s="11">
        <v>0.12</v>
      </c>
      <c r="M8" s="11" t="s">
        <v>31</v>
      </c>
      <c r="N8" s="11">
        <v>777.236</v>
      </c>
      <c r="O8" s="11">
        <v>0.44</v>
      </c>
      <c r="P8" s="10"/>
      <c r="Q8" s="10"/>
      <c r="R8" s="10"/>
      <c r="S8" s="10"/>
      <c r="T8" s="10"/>
      <c r="U8" s="10"/>
      <c r="V8" s="10"/>
      <c r="W8" s="10"/>
      <c r="X8" s="10"/>
      <c r="Y8" s="10">
        <f t="shared" si="1"/>
        <v>0.44</v>
      </c>
      <c r="Z8" s="14">
        <f t="shared" si="2"/>
        <v>0.01</v>
      </c>
      <c r="AA8" s="10">
        <f t="shared" si="3"/>
        <v>0.18</v>
      </c>
      <c r="AB8" s="10">
        <f t="shared" si="4"/>
        <v>0.4345</v>
      </c>
    </row>
    <row r="9">
      <c r="A9" s="11" t="s">
        <v>15</v>
      </c>
      <c r="B9" s="11" t="s">
        <v>16</v>
      </c>
      <c r="C9" s="11">
        <v>34.414</v>
      </c>
      <c r="D9" s="11" t="s">
        <v>25</v>
      </c>
      <c r="E9" s="11" t="s">
        <v>47</v>
      </c>
      <c r="F9" s="11">
        <v>3.0</v>
      </c>
      <c r="G9" s="11" t="s">
        <v>18</v>
      </c>
      <c r="H9" s="11">
        <v>775.0</v>
      </c>
      <c r="I9" s="11">
        <v>0.47</v>
      </c>
      <c r="J9" s="11" t="s">
        <v>32</v>
      </c>
      <c r="K9" s="11">
        <v>795.484</v>
      </c>
      <c r="L9" s="11">
        <v>0.06</v>
      </c>
      <c r="M9" s="11" t="s">
        <v>31</v>
      </c>
      <c r="N9" s="11">
        <v>775.166</v>
      </c>
      <c r="O9" s="11">
        <v>0.47</v>
      </c>
      <c r="P9" s="10"/>
      <c r="Q9" s="10"/>
      <c r="R9" s="10"/>
      <c r="S9" s="10"/>
      <c r="T9" s="10"/>
      <c r="U9" s="10"/>
      <c r="V9" s="10"/>
      <c r="W9" s="10"/>
      <c r="X9" s="10"/>
      <c r="Y9" s="10">
        <f t="shared" si="1"/>
        <v>0.47</v>
      </c>
      <c r="Z9" s="14">
        <f t="shared" si="2"/>
        <v>0</v>
      </c>
      <c r="AA9" s="10">
        <f t="shared" si="3"/>
        <v>0.34</v>
      </c>
      <c r="AB9" s="10">
        <f t="shared" si="4"/>
        <v>0.599</v>
      </c>
    </row>
    <row r="10">
      <c r="A10" s="11" t="s">
        <v>15</v>
      </c>
      <c r="B10" s="11" t="s">
        <v>16</v>
      </c>
      <c r="C10" s="11">
        <v>34.414</v>
      </c>
      <c r="D10" s="11" t="s">
        <v>30</v>
      </c>
      <c r="E10" s="11" t="s">
        <v>47</v>
      </c>
      <c r="F10" s="11">
        <v>3.0</v>
      </c>
      <c r="G10" s="11" t="s">
        <v>18</v>
      </c>
      <c r="H10" s="11">
        <v>771.0</v>
      </c>
      <c r="I10" s="11">
        <v>0.65</v>
      </c>
      <c r="J10" s="11" t="s">
        <v>32</v>
      </c>
      <c r="K10" s="11">
        <v>793.828</v>
      </c>
      <c r="L10" s="11">
        <v>0.07</v>
      </c>
      <c r="M10" s="11" t="s">
        <v>31</v>
      </c>
      <c r="N10" s="11">
        <v>779.166</v>
      </c>
      <c r="O10" s="11">
        <v>0.29</v>
      </c>
      <c r="P10" s="10"/>
      <c r="Q10" s="10"/>
      <c r="R10" s="10"/>
      <c r="S10" s="10"/>
      <c r="T10" s="10"/>
      <c r="U10" s="10"/>
      <c r="V10" s="10"/>
      <c r="W10" s="10"/>
      <c r="X10" s="10"/>
      <c r="Y10" s="10">
        <f t="shared" si="1"/>
        <v>0.29</v>
      </c>
      <c r="Z10" s="14">
        <f t="shared" si="2"/>
        <v>0.36</v>
      </c>
      <c r="AA10" s="10">
        <f t="shared" si="3"/>
        <v>0.555</v>
      </c>
      <c r="AB10" s="10">
        <f t="shared" si="4"/>
        <v>0.741</v>
      </c>
    </row>
    <row r="11">
      <c r="A11" s="11" t="s">
        <v>15</v>
      </c>
      <c r="B11" s="11" t="s">
        <v>31</v>
      </c>
      <c r="C11" s="11">
        <v>34.382</v>
      </c>
      <c r="D11" s="11" t="s">
        <v>17</v>
      </c>
      <c r="E11" s="11" t="s">
        <v>47</v>
      </c>
      <c r="F11" s="11">
        <v>3.0</v>
      </c>
      <c r="G11" s="11" t="s">
        <v>32</v>
      </c>
      <c r="H11" s="11">
        <v>797.586</v>
      </c>
      <c r="I11" s="11">
        <v>0.35</v>
      </c>
      <c r="J11" s="11" t="s">
        <v>18</v>
      </c>
      <c r="K11" s="11">
        <v>798.414</v>
      </c>
      <c r="L11" s="11">
        <v>0.32</v>
      </c>
      <c r="M11" s="11" t="s">
        <v>16</v>
      </c>
      <c r="N11" s="11">
        <v>798.172</v>
      </c>
      <c r="O11" s="11">
        <v>0.33</v>
      </c>
      <c r="P11" s="10"/>
      <c r="Q11" s="10"/>
      <c r="R11" s="10"/>
      <c r="S11" s="10"/>
      <c r="T11" s="10"/>
      <c r="U11" s="10"/>
      <c r="V11" s="10"/>
      <c r="W11" s="10"/>
      <c r="X11" s="10"/>
      <c r="Y11" s="10">
        <f t="shared" si="1"/>
        <v>0.33</v>
      </c>
      <c r="Z11" s="14">
        <f t="shared" si="2"/>
        <v>0.02</v>
      </c>
      <c r="AA11" s="10"/>
      <c r="AB11" s="10"/>
    </row>
    <row r="12">
      <c r="A12" s="11" t="s">
        <v>15</v>
      </c>
      <c r="B12" s="11" t="s">
        <v>31</v>
      </c>
      <c r="C12" s="11">
        <v>34.382</v>
      </c>
      <c r="D12" s="11" t="s">
        <v>19</v>
      </c>
      <c r="E12" s="11" t="s">
        <v>47</v>
      </c>
      <c r="F12" s="11">
        <v>3.0</v>
      </c>
      <c r="G12" s="11" t="s">
        <v>32</v>
      </c>
      <c r="H12" s="11">
        <v>792.758</v>
      </c>
      <c r="I12" s="11">
        <v>0.38</v>
      </c>
      <c r="J12" s="11" t="s">
        <v>18</v>
      </c>
      <c r="K12" s="11">
        <v>795.242</v>
      </c>
      <c r="L12" s="11">
        <v>0.3</v>
      </c>
      <c r="M12" s="11" t="s">
        <v>16</v>
      </c>
      <c r="N12" s="11">
        <v>794.516</v>
      </c>
      <c r="O12" s="11">
        <v>0.32</v>
      </c>
      <c r="P12" s="10"/>
      <c r="Q12" s="10"/>
      <c r="R12" s="10"/>
      <c r="S12" s="10"/>
      <c r="T12" s="10"/>
      <c r="U12" s="10"/>
      <c r="V12" s="10"/>
      <c r="W12" s="10"/>
      <c r="X12" s="10"/>
      <c r="Y12" s="10">
        <f t="shared" si="1"/>
        <v>0.32</v>
      </c>
      <c r="Z12" s="14">
        <f t="shared" si="2"/>
        <v>0.06</v>
      </c>
      <c r="AA12" s="10"/>
      <c r="AB12" s="10"/>
    </row>
    <row r="13">
      <c r="A13" s="11" t="s">
        <v>15</v>
      </c>
      <c r="B13" s="11" t="s">
        <v>31</v>
      </c>
      <c r="C13" s="11">
        <v>34.382</v>
      </c>
      <c r="D13" s="11" t="s">
        <v>20</v>
      </c>
      <c r="E13" s="11" t="s">
        <v>47</v>
      </c>
      <c r="F13" s="11">
        <v>3.0</v>
      </c>
      <c r="G13" s="11" t="s">
        <v>32</v>
      </c>
      <c r="H13" s="11">
        <v>789.344</v>
      </c>
      <c r="I13" s="11">
        <v>0.41</v>
      </c>
      <c r="J13" s="11" t="s">
        <v>18</v>
      </c>
      <c r="K13" s="11">
        <v>792.656</v>
      </c>
      <c r="L13" s="11">
        <v>0.29</v>
      </c>
      <c r="M13" s="11" t="s">
        <v>16</v>
      </c>
      <c r="N13" s="11">
        <v>792.274</v>
      </c>
      <c r="O13" s="11">
        <v>0.3</v>
      </c>
      <c r="P13" s="10"/>
      <c r="Q13" s="10"/>
      <c r="R13" s="10"/>
      <c r="S13" s="10"/>
      <c r="T13" s="10"/>
      <c r="U13" s="10"/>
      <c r="V13" s="10"/>
      <c r="W13" s="10"/>
      <c r="X13" s="10"/>
      <c r="Y13" s="10">
        <f t="shared" si="1"/>
        <v>0.3</v>
      </c>
      <c r="Z13" s="14">
        <f t="shared" si="2"/>
        <v>0.11</v>
      </c>
      <c r="AA13" s="10"/>
      <c r="AB13" s="10">
        <f t="shared" ref="AB13:AB21" si="5">(AA38+AA110+AA182+AA254+AA326)/5</f>
        <v>-0.012</v>
      </c>
    </row>
    <row r="14">
      <c r="A14" s="11" t="s">
        <v>15</v>
      </c>
      <c r="B14" s="11" t="s">
        <v>31</v>
      </c>
      <c r="C14" s="11">
        <v>34.382</v>
      </c>
      <c r="D14" s="11" t="s">
        <v>21</v>
      </c>
      <c r="E14" s="11" t="s">
        <v>47</v>
      </c>
      <c r="F14" s="11">
        <v>3.0</v>
      </c>
      <c r="G14" s="11" t="s">
        <v>32</v>
      </c>
      <c r="H14" s="11">
        <v>784.93</v>
      </c>
      <c r="I14" s="11">
        <v>0.44</v>
      </c>
      <c r="J14" s="11" t="s">
        <v>18</v>
      </c>
      <c r="K14" s="11">
        <v>789.07</v>
      </c>
      <c r="L14" s="11">
        <v>0.29</v>
      </c>
      <c r="M14" s="11" t="s">
        <v>16</v>
      </c>
      <c r="N14" s="11">
        <v>789.618</v>
      </c>
      <c r="O14" s="11">
        <v>0.27</v>
      </c>
      <c r="P14" s="10"/>
      <c r="Q14" s="10"/>
      <c r="R14" s="10"/>
      <c r="S14" s="10"/>
      <c r="T14" s="10"/>
      <c r="U14" s="10"/>
      <c r="V14" s="10"/>
      <c r="W14" s="10"/>
      <c r="X14" s="10"/>
      <c r="Y14" s="10">
        <f t="shared" si="1"/>
        <v>0.29</v>
      </c>
      <c r="Z14" s="14">
        <f t="shared" si="2"/>
        <v>0.15</v>
      </c>
      <c r="AA14" s="10"/>
      <c r="AB14" s="10">
        <f t="shared" si="5"/>
        <v>0.0155</v>
      </c>
    </row>
    <row r="15">
      <c r="A15" s="11" t="s">
        <v>15</v>
      </c>
      <c r="B15" s="11" t="s">
        <v>31</v>
      </c>
      <c r="C15" s="11">
        <v>34.382</v>
      </c>
      <c r="D15" s="11" t="s">
        <v>22</v>
      </c>
      <c r="E15" s="11" t="s">
        <v>47</v>
      </c>
      <c r="F15" s="11">
        <v>3.0</v>
      </c>
      <c r="G15" s="11" t="s">
        <v>32</v>
      </c>
      <c r="H15" s="11">
        <v>780.102</v>
      </c>
      <c r="I15" s="11">
        <v>0.47</v>
      </c>
      <c r="J15" s="11" t="s">
        <v>18</v>
      </c>
      <c r="K15" s="11">
        <v>785.898</v>
      </c>
      <c r="L15" s="11">
        <v>0.27</v>
      </c>
      <c r="M15" s="11" t="s">
        <v>16</v>
      </c>
      <c r="N15" s="11">
        <v>785.962</v>
      </c>
      <c r="O15" s="11">
        <v>0.26</v>
      </c>
      <c r="P15" s="10"/>
      <c r="Q15" s="10"/>
      <c r="R15" s="10"/>
      <c r="S15" s="10"/>
      <c r="T15" s="10"/>
      <c r="U15" s="10"/>
      <c r="V15" s="10"/>
      <c r="W15" s="10"/>
      <c r="X15" s="10"/>
      <c r="Y15" s="10">
        <f t="shared" si="1"/>
        <v>0.27</v>
      </c>
      <c r="Z15" s="14">
        <f t="shared" si="2"/>
        <v>0.2</v>
      </c>
      <c r="AA15" s="10"/>
      <c r="AB15" s="10">
        <f t="shared" si="5"/>
        <v>0.0195</v>
      </c>
    </row>
    <row r="16">
      <c r="A16" s="11" t="s">
        <v>15</v>
      </c>
      <c r="B16" s="11" t="s">
        <v>31</v>
      </c>
      <c r="C16" s="11">
        <v>34.382</v>
      </c>
      <c r="D16" s="11" t="s">
        <v>23</v>
      </c>
      <c r="E16" s="11" t="s">
        <v>47</v>
      </c>
      <c r="F16" s="11">
        <v>3.0</v>
      </c>
      <c r="G16" s="11" t="s">
        <v>32</v>
      </c>
      <c r="H16" s="11">
        <v>776.688</v>
      </c>
      <c r="I16" s="11">
        <v>0.5</v>
      </c>
      <c r="J16" s="11" t="s">
        <v>18</v>
      </c>
      <c r="K16" s="11">
        <v>783.312</v>
      </c>
      <c r="L16" s="11">
        <v>0.26</v>
      </c>
      <c r="M16" s="11" t="s">
        <v>16</v>
      </c>
      <c r="N16" s="11">
        <v>783.72</v>
      </c>
      <c r="O16" s="11">
        <v>0.25</v>
      </c>
      <c r="P16" s="10"/>
      <c r="Q16" s="10"/>
      <c r="R16" s="10"/>
      <c r="S16" s="10"/>
      <c r="T16" s="10"/>
      <c r="U16" s="10"/>
      <c r="V16" s="10"/>
      <c r="W16" s="10"/>
      <c r="X16" s="10"/>
      <c r="Y16" s="10">
        <f t="shared" si="1"/>
        <v>0.26</v>
      </c>
      <c r="Z16" s="14">
        <f t="shared" si="2"/>
        <v>0.24</v>
      </c>
      <c r="AA16" s="10"/>
      <c r="AB16" s="10">
        <f t="shared" si="5"/>
        <v>0.047</v>
      </c>
    </row>
    <row r="17">
      <c r="A17" s="11" t="s">
        <v>15</v>
      </c>
      <c r="B17" s="11" t="s">
        <v>31</v>
      </c>
      <c r="C17" s="11">
        <v>34.382</v>
      </c>
      <c r="D17" s="11" t="s">
        <v>24</v>
      </c>
      <c r="E17" s="11" t="s">
        <v>47</v>
      </c>
      <c r="F17" s="11">
        <v>3.0</v>
      </c>
      <c r="G17" s="11" t="s">
        <v>32</v>
      </c>
      <c r="H17" s="11">
        <v>772.274</v>
      </c>
      <c r="I17" s="11">
        <v>0.56</v>
      </c>
      <c r="J17" s="11" t="s">
        <v>18</v>
      </c>
      <c r="K17" s="11">
        <v>782.07</v>
      </c>
      <c r="L17" s="11">
        <v>0.21</v>
      </c>
      <c r="M17" s="11" t="s">
        <v>16</v>
      </c>
      <c r="N17" s="11">
        <v>781.064</v>
      </c>
      <c r="O17" s="11">
        <v>0.23</v>
      </c>
      <c r="P17" s="10"/>
      <c r="Q17" s="10"/>
      <c r="R17" s="10"/>
      <c r="S17" s="10"/>
      <c r="T17" s="10"/>
      <c r="U17" s="10"/>
      <c r="V17" s="10"/>
      <c r="W17" s="10"/>
      <c r="X17" s="10"/>
      <c r="Y17" s="10">
        <f t="shared" si="1"/>
        <v>0.23</v>
      </c>
      <c r="Z17" s="14">
        <f t="shared" si="2"/>
        <v>0.33</v>
      </c>
      <c r="AA17" s="10"/>
      <c r="AB17" s="10">
        <f t="shared" si="5"/>
        <v>0.07</v>
      </c>
    </row>
    <row r="18">
      <c r="A18" s="11" t="s">
        <v>15</v>
      </c>
      <c r="B18" s="11" t="s">
        <v>31</v>
      </c>
      <c r="C18" s="11">
        <v>34.382</v>
      </c>
      <c r="D18" s="11" t="s">
        <v>25</v>
      </c>
      <c r="E18" s="11" t="s">
        <v>47</v>
      </c>
      <c r="F18" s="11">
        <v>3.0</v>
      </c>
      <c r="G18" s="11" t="s">
        <v>32</v>
      </c>
      <c r="H18" s="11">
        <v>770.446</v>
      </c>
      <c r="I18" s="11">
        <v>0.57</v>
      </c>
      <c r="J18" s="11" t="s">
        <v>18</v>
      </c>
      <c r="K18" s="11">
        <v>780.828</v>
      </c>
      <c r="L18" s="11">
        <v>0.2</v>
      </c>
      <c r="M18" s="11" t="s">
        <v>16</v>
      </c>
      <c r="N18" s="11">
        <v>779.822</v>
      </c>
      <c r="O18" s="11">
        <v>0.22</v>
      </c>
      <c r="P18" s="10"/>
      <c r="Q18" s="10"/>
      <c r="R18" s="10"/>
      <c r="S18" s="10"/>
      <c r="T18" s="10"/>
      <c r="U18" s="10"/>
      <c r="V18" s="10"/>
      <c r="W18" s="10"/>
      <c r="X18" s="10"/>
      <c r="Y18" s="10">
        <f t="shared" si="1"/>
        <v>0.22</v>
      </c>
      <c r="Z18" s="14">
        <f t="shared" si="2"/>
        <v>0.35</v>
      </c>
      <c r="AA18" s="10"/>
      <c r="AB18" s="10">
        <f t="shared" si="5"/>
        <v>0.115</v>
      </c>
    </row>
    <row r="19">
      <c r="A19" s="11" t="s">
        <v>15</v>
      </c>
      <c r="B19" s="11" t="s">
        <v>31</v>
      </c>
      <c r="C19" s="11">
        <v>34.382</v>
      </c>
      <c r="D19" s="11" t="s">
        <v>30</v>
      </c>
      <c r="E19" s="11" t="s">
        <v>47</v>
      </c>
      <c r="F19" s="11">
        <v>3.0</v>
      </c>
      <c r="G19" s="11" t="s">
        <v>32</v>
      </c>
      <c r="H19" s="11">
        <v>768.446</v>
      </c>
      <c r="I19" s="11">
        <v>0.58</v>
      </c>
      <c r="J19" s="11" t="s">
        <v>18</v>
      </c>
      <c r="K19" s="11">
        <v>782.0</v>
      </c>
      <c r="L19" s="11">
        <v>0.15</v>
      </c>
      <c r="M19" s="11" t="s">
        <v>16</v>
      </c>
      <c r="N19" s="11">
        <v>776.166</v>
      </c>
      <c r="O19" s="11">
        <v>0.27</v>
      </c>
      <c r="P19" s="10"/>
      <c r="Q19" s="10"/>
      <c r="R19" s="10"/>
      <c r="S19" s="10"/>
      <c r="T19" s="10"/>
      <c r="U19" s="10"/>
      <c r="V19" s="10"/>
      <c r="W19" s="10"/>
      <c r="X19" s="10"/>
      <c r="Y19" s="10">
        <f t="shared" si="1"/>
        <v>0.27</v>
      </c>
      <c r="Z19" s="14">
        <f t="shared" si="2"/>
        <v>0.31</v>
      </c>
      <c r="AA19" s="10"/>
      <c r="AB19" s="10">
        <f t="shared" si="5"/>
        <v>0.2305</v>
      </c>
    </row>
    <row r="20">
      <c r="A20" s="11" t="s">
        <v>15</v>
      </c>
      <c r="B20" s="11" t="s">
        <v>48</v>
      </c>
      <c r="C20" s="11">
        <v>37.726</v>
      </c>
      <c r="D20" s="11" t="s">
        <v>17</v>
      </c>
      <c r="E20" s="11" t="s">
        <v>47</v>
      </c>
      <c r="F20" s="11">
        <v>3.0</v>
      </c>
      <c r="G20" s="11" t="s">
        <v>49</v>
      </c>
      <c r="H20" s="11">
        <v>797.414</v>
      </c>
      <c r="I20" s="11">
        <v>0.33</v>
      </c>
      <c r="J20" s="11" t="s">
        <v>50</v>
      </c>
      <c r="K20" s="11">
        <v>796.586</v>
      </c>
      <c r="L20" s="11">
        <v>0.36</v>
      </c>
      <c r="M20" s="11" t="s">
        <v>51</v>
      </c>
      <c r="N20" s="11">
        <v>797.758</v>
      </c>
      <c r="O20" s="11">
        <v>0.32</v>
      </c>
      <c r="P20" s="10"/>
      <c r="Q20" s="10"/>
      <c r="R20" s="10"/>
      <c r="S20" s="10"/>
      <c r="T20" s="10"/>
      <c r="U20" s="10"/>
      <c r="V20" s="10"/>
      <c r="W20" s="10"/>
      <c r="X20" s="10"/>
      <c r="Y20" s="10">
        <f t="shared" si="1"/>
        <v>0.36</v>
      </c>
      <c r="Z20" s="14">
        <f t="shared" si="2"/>
        <v>-0.03</v>
      </c>
      <c r="AA20" s="10"/>
      <c r="AB20" s="10">
        <f t="shared" si="5"/>
        <v>0.368</v>
      </c>
    </row>
    <row r="21">
      <c r="A21" s="11" t="s">
        <v>15</v>
      </c>
      <c r="B21" s="11" t="s">
        <v>48</v>
      </c>
      <c r="C21" s="11">
        <v>37.726</v>
      </c>
      <c r="D21" s="11" t="s">
        <v>19</v>
      </c>
      <c r="E21" s="11" t="s">
        <v>47</v>
      </c>
      <c r="F21" s="11">
        <v>3.0</v>
      </c>
      <c r="G21" s="11" t="s">
        <v>49</v>
      </c>
      <c r="H21" s="11">
        <v>794.242</v>
      </c>
      <c r="I21" s="11">
        <v>0.3</v>
      </c>
      <c r="J21" s="11" t="s">
        <v>50</v>
      </c>
      <c r="K21" s="11">
        <v>791.758</v>
      </c>
      <c r="L21" s="11">
        <v>0.39</v>
      </c>
      <c r="M21" s="11" t="s">
        <v>51</v>
      </c>
      <c r="N21" s="11">
        <v>794.102</v>
      </c>
      <c r="O21" s="11">
        <v>0.31</v>
      </c>
      <c r="P21" s="10"/>
      <c r="Q21" s="10"/>
      <c r="R21" s="10"/>
      <c r="S21" s="10"/>
      <c r="T21" s="10"/>
      <c r="U21" s="10"/>
      <c r="V21" s="10"/>
      <c r="W21" s="10"/>
      <c r="X21" s="10"/>
      <c r="Y21" s="10">
        <f t="shared" si="1"/>
        <v>0.39</v>
      </c>
      <c r="Z21" s="14">
        <f t="shared" si="2"/>
        <v>-0.09</v>
      </c>
      <c r="AA21" s="10"/>
      <c r="AB21" s="10">
        <f t="shared" si="5"/>
        <v>0.534</v>
      </c>
    </row>
    <row r="22">
      <c r="A22" s="11" t="s">
        <v>15</v>
      </c>
      <c r="B22" s="11" t="s">
        <v>48</v>
      </c>
      <c r="C22" s="11">
        <v>37.726</v>
      </c>
      <c r="D22" s="11" t="s">
        <v>20</v>
      </c>
      <c r="E22" s="11" t="s">
        <v>47</v>
      </c>
      <c r="F22" s="11">
        <v>3.0</v>
      </c>
      <c r="G22" s="11" t="s">
        <v>49</v>
      </c>
      <c r="H22" s="11">
        <v>791.07</v>
      </c>
      <c r="I22" s="11">
        <v>0.28</v>
      </c>
      <c r="J22" s="11" t="s">
        <v>50</v>
      </c>
      <c r="K22" s="11">
        <v>786.93</v>
      </c>
      <c r="L22" s="11">
        <v>0.42</v>
      </c>
      <c r="M22" s="11" t="s">
        <v>51</v>
      </c>
      <c r="N22" s="11">
        <v>790.446</v>
      </c>
      <c r="O22" s="11">
        <v>0.3</v>
      </c>
      <c r="P22" s="10"/>
      <c r="Q22" s="10"/>
      <c r="R22" s="10"/>
      <c r="S22" s="10"/>
      <c r="T22" s="10"/>
      <c r="U22" s="10"/>
      <c r="V22" s="10"/>
      <c r="W22" s="10"/>
      <c r="X22" s="10"/>
      <c r="Y22" s="10">
        <f t="shared" si="1"/>
        <v>0.42</v>
      </c>
      <c r="Z22" s="14">
        <f t="shared" si="2"/>
        <v>-0.14</v>
      </c>
      <c r="AA22" s="10"/>
      <c r="AB22" s="10"/>
    </row>
    <row r="23">
      <c r="A23" s="11" t="s">
        <v>15</v>
      </c>
      <c r="B23" s="11" t="s">
        <v>48</v>
      </c>
      <c r="C23" s="11">
        <v>37.726</v>
      </c>
      <c r="D23" s="11" t="s">
        <v>21</v>
      </c>
      <c r="E23" s="11" t="s">
        <v>47</v>
      </c>
      <c r="F23" s="11">
        <v>3.0</v>
      </c>
      <c r="G23" s="11" t="s">
        <v>49</v>
      </c>
      <c r="H23" s="11">
        <v>786.898</v>
      </c>
      <c r="I23" s="11">
        <v>0.26</v>
      </c>
      <c r="J23" s="11" t="s">
        <v>50</v>
      </c>
      <c r="K23" s="11">
        <v>781.102</v>
      </c>
      <c r="L23" s="11">
        <v>0.47</v>
      </c>
      <c r="M23" s="11" t="s">
        <v>51</v>
      </c>
      <c r="N23" s="11">
        <v>786.376</v>
      </c>
      <c r="O23" s="11">
        <v>0.27</v>
      </c>
      <c r="P23" s="10"/>
      <c r="Q23" s="10"/>
      <c r="R23" s="10"/>
      <c r="S23" s="10"/>
      <c r="T23" s="10"/>
      <c r="U23" s="10"/>
      <c r="V23" s="10"/>
      <c r="W23" s="10"/>
      <c r="X23" s="10"/>
      <c r="Y23" s="10">
        <f t="shared" si="1"/>
        <v>0.47</v>
      </c>
      <c r="Z23" s="14">
        <f t="shared" si="2"/>
        <v>-0.21</v>
      </c>
      <c r="AA23" s="10"/>
      <c r="AB23" s="10"/>
    </row>
    <row r="24">
      <c r="A24" s="11" t="s">
        <v>15</v>
      </c>
      <c r="B24" s="11" t="s">
        <v>48</v>
      </c>
      <c r="C24" s="11">
        <v>37.726</v>
      </c>
      <c r="D24" s="11" t="s">
        <v>22</v>
      </c>
      <c r="E24" s="11" t="s">
        <v>47</v>
      </c>
      <c r="F24" s="11">
        <v>3.0</v>
      </c>
      <c r="G24" s="11" t="s">
        <v>49</v>
      </c>
      <c r="H24" s="11">
        <v>785.07</v>
      </c>
      <c r="I24" s="11">
        <v>0.23</v>
      </c>
      <c r="J24" s="11" t="s">
        <v>50</v>
      </c>
      <c r="K24" s="11">
        <v>777.516</v>
      </c>
      <c r="L24" s="11">
        <v>0.5</v>
      </c>
      <c r="M24" s="11" t="s">
        <v>51</v>
      </c>
      <c r="N24" s="11">
        <v>783.72</v>
      </c>
      <c r="O24" s="11">
        <v>0.27</v>
      </c>
      <c r="P24" s="10"/>
      <c r="Q24" s="10"/>
      <c r="R24" s="10"/>
      <c r="S24" s="10"/>
      <c r="T24" s="10"/>
      <c r="U24" s="10"/>
      <c r="V24" s="10"/>
      <c r="W24" s="10"/>
      <c r="X24" s="10"/>
      <c r="Y24" s="10">
        <f t="shared" si="1"/>
        <v>0.5</v>
      </c>
      <c r="Z24" s="14">
        <f t="shared" si="2"/>
        <v>-0.27</v>
      </c>
      <c r="AA24" s="10"/>
      <c r="AB24" s="10"/>
    </row>
    <row r="25">
      <c r="A25" s="11" t="s">
        <v>15</v>
      </c>
      <c r="B25" s="11" t="s">
        <v>48</v>
      </c>
      <c r="C25" s="11">
        <v>37.726</v>
      </c>
      <c r="D25" s="11" t="s">
        <v>23</v>
      </c>
      <c r="E25" s="11" t="s">
        <v>47</v>
      </c>
      <c r="F25" s="11">
        <v>3.0</v>
      </c>
      <c r="G25" s="11" t="s">
        <v>49</v>
      </c>
      <c r="H25" s="11">
        <v>783.414</v>
      </c>
      <c r="I25" s="11">
        <v>0.21</v>
      </c>
      <c r="J25" s="11" t="s">
        <v>50</v>
      </c>
      <c r="K25" s="11">
        <v>774.102</v>
      </c>
      <c r="L25" s="11">
        <v>0.54</v>
      </c>
      <c r="M25" s="11" t="s">
        <v>51</v>
      </c>
      <c r="N25" s="11">
        <v>782.064</v>
      </c>
      <c r="O25" s="11">
        <v>0.24</v>
      </c>
      <c r="P25" s="10"/>
      <c r="Q25" s="10"/>
      <c r="R25" s="10"/>
      <c r="S25" s="10"/>
      <c r="T25" s="10"/>
      <c r="U25" s="10"/>
      <c r="V25" s="10"/>
      <c r="W25" s="10"/>
      <c r="X25" s="10"/>
      <c r="Y25" s="10">
        <f t="shared" si="1"/>
        <v>0.54</v>
      </c>
      <c r="Z25" s="14">
        <f t="shared" si="2"/>
        <v>-0.33</v>
      </c>
      <c r="AA25" s="10"/>
      <c r="AB25" s="10"/>
    </row>
    <row r="26">
      <c r="A26" s="11" t="s">
        <v>15</v>
      </c>
      <c r="B26" s="11" t="s">
        <v>48</v>
      </c>
      <c r="C26" s="11">
        <v>37.726</v>
      </c>
      <c r="D26" s="11" t="s">
        <v>24</v>
      </c>
      <c r="E26" s="11" t="s">
        <v>47</v>
      </c>
      <c r="F26" s="11">
        <v>3.0</v>
      </c>
      <c r="G26" s="11" t="s">
        <v>49</v>
      </c>
      <c r="H26" s="11">
        <v>779.0</v>
      </c>
      <c r="I26" s="11">
        <v>0.36</v>
      </c>
      <c r="J26" s="11" t="s">
        <v>50</v>
      </c>
      <c r="K26" s="11">
        <v>776.516</v>
      </c>
      <c r="L26" s="11">
        <v>0.46</v>
      </c>
      <c r="M26" s="11" t="s">
        <v>51</v>
      </c>
      <c r="N26" s="11">
        <v>785.65</v>
      </c>
      <c r="O26" s="11">
        <v>0.18</v>
      </c>
      <c r="P26" s="10"/>
      <c r="Q26" s="10"/>
      <c r="R26" s="10"/>
      <c r="S26" s="10"/>
      <c r="T26" s="10"/>
      <c r="U26" s="10"/>
      <c r="V26" s="10"/>
      <c r="W26" s="10"/>
      <c r="X26" s="10"/>
      <c r="Y26" s="10">
        <f t="shared" si="1"/>
        <v>0.46</v>
      </c>
      <c r="Z26" s="14">
        <f t="shared" si="2"/>
        <v>-0.1</v>
      </c>
      <c r="AA26" s="10"/>
      <c r="AB26" s="10"/>
    </row>
    <row r="27">
      <c r="A27" s="11" t="s">
        <v>15</v>
      </c>
      <c r="B27" s="11" t="s">
        <v>48</v>
      </c>
      <c r="C27" s="11">
        <v>37.726</v>
      </c>
      <c r="D27" s="11" t="s">
        <v>25</v>
      </c>
      <c r="E27" s="11" t="s">
        <v>47</v>
      </c>
      <c r="F27" s="11">
        <v>3.0</v>
      </c>
      <c r="G27" s="11" t="s">
        <v>49</v>
      </c>
      <c r="H27" s="11">
        <v>775.0</v>
      </c>
      <c r="I27" s="11">
        <v>0.55</v>
      </c>
      <c r="J27" s="11" t="s">
        <v>50</v>
      </c>
      <c r="K27" s="11">
        <v>780.516</v>
      </c>
      <c r="L27" s="11">
        <v>0.32</v>
      </c>
      <c r="M27" s="11" t="s">
        <v>51</v>
      </c>
      <c r="N27" s="11">
        <v>789.65</v>
      </c>
      <c r="O27" s="11">
        <v>0.13</v>
      </c>
      <c r="P27" s="10"/>
      <c r="Q27" s="10"/>
      <c r="R27" s="10"/>
      <c r="S27" s="10"/>
      <c r="T27" s="10"/>
      <c r="U27" s="10"/>
      <c r="V27" s="10"/>
      <c r="W27" s="10"/>
      <c r="X27" s="10"/>
      <c r="Y27" s="10">
        <f t="shared" si="1"/>
        <v>0.32</v>
      </c>
      <c r="Z27" s="14">
        <f t="shared" si="2"/>
        <v>0.23</v>
      </c>
      <c r="AA27" s="10"/>
      <c r="AB27" s="10"/>
    </row>
    <row r="28">
      <c r="A28" s="11" t="s">
        <v>15</v>
      </c>
      <c r="B28" s="11" t="s">
        <v>48</v>
      </c>
      <c r="C28" s="11">
        <v>37.726</v>
      </c>
      <c r="D28" s="11" t="s">
        <v>30</v>
      </c>
      <c r="E28" s="11" t="s">
        <v>47</v>
      </c>
      <c r="F28" s="11">
        <v>3.0</v>
      </c>
      <c r="G28" s="11" t="s">
        <v>49</v>
      </c>
      <c r="H28" s="11">
        <v>769.344</v>
      </c>
      <c r="I28" s="11">
        <v>0.79</v>
      </c>
      <c r="J28" s="11" t="s">
        <v>50</v>
      </c>
      <c r="K28" s="11">
        <v>786.172</v>
      </c>
      <c r="L28" s="11">
        <v>0.15</v>
      </c>
      <c r="M28" s="11" t="s">
        <v>51</v>
      </c>
      <c r="N28" s="11">
        <v>795.306</v>
      </c>
      <c r="O28" s="11">
        <v>0.06</v>
      </c>
      <c r="P28" s="10"/>
      <c r="Q28" s="10"/>
      <c r="R28" s="10"/>
      <c r="S28" s="10"/>
      <c r="T28" s="10"/>
      <c r="U28" s="10"/>
      <c r="V28" s="10"/>
      <c r="W28" s="10"/>
      <c r="X28" s="10"/>
      <c r="Y28" s="10">
        <f t="shared" si="1"/>
        <v>0.15</v>
      </c>
      <c r="Z28" s="14">
        <f t="shared" si="2"/>
        <v>0.64</v>
      </c>
      <c r="AA28" s="10"/>
      <c r="AB28" s="10"/>
    </row>
    <row r="29">
      <c r="A29" s="11" t="s">
        <v>15</v>
      </c>
      <c r="B29" s="11" t="s">
        <v>49</v>
      </c>
      <c r="C29" s="11">
        <v>41.726</v>
      </c>
      <c r="D29" s="11" t="s">
        <v>17</v>
      </c>
      <c r="E29" s="11" t="s">
        <v>47</v>
      </c>
      <c r="F29" s="11">
        <v>3.0</v>
      </c>
      <c r="G29" s="11" t="s">
        <v>51</v>
      </c>
      <c r="H29" s="11">
        <v>797.172</v>
      </c>
      <c r="I29" s="11">
        <v>0.33</v>
      </c>
      <c r="J29" s="11" t="s">
        <v>48</v>
      </c>
      <c r="K29" s="11">
        <v>797.172</v>
      </c>
      <c r="L29" s="11">
        <v>0.33</v>
      </c>
      <c r="M29" s="11" t="s">
        <v>50</v>
      </c>
      <c r="N29" s="11">
        <v>797.172</v>
      </c>
      <c r="O29" s="11">
        <v>0.33</v>
      </c>
      <c r="P29" s="10"/>
      <c r="Q29" s="10"/>
      <c r="R29" s="10"/>
      <c r="S29" s="10"/>
      <c r="T29" s="10"/>
      <c r="U29" s="10"/>
      <c r="V29" s="10"/>
      <c r="W29" s="10"/>
      <c r="X29" s="10"/>
      <c r="Y29" s="10">
        <f t="shared" si="1"/>
        <v>0.33</v>
      </c>
      <c r="Z29" s="14">
        <f t="shared" si="2"/>
        <v>0</v>
      </c>
      <c r="AA29" s="10"/>
      <c r="AB29" s="10"/>
    </row>
    <row r="30">
      <c r="A30" s="11" t="s">
        <v>15</v>
      </c>
      <c r="B30" s="11" t="s">
        <v>49</v>
      </c>
      <c r="C30" s="11">
        <v>41.726</v>
      </c>
      <c r="D30" s="11" t="s">
        <v>19</v>
      </c>
      <c r="E30" s="11" t="s">
        <v>47</v>
      </c>
      <c r="F30" s="11">
        <v>3.0</v>
      </c>
      <c r="G30" s="11" t="s">
        <v>51</v>
      </c>
      <c r="H30" s="11">
        <v>791.516</v>
      </c>
      <c r="I30" s="11">
        <v>0.33</v>
      </c>
      <c r="J30" s="11" t="s">
        <v>48</v>
      </c>
      <c r="K30" s="11">
        <v>791.516</v>
      </c>
      <c r="L30" s="11">
        <v>0.33</v>
      </c>
      <c r="M30" s="11" t="s">
        <v>50</v>
      </c>
      <c r="N30" s="11">
        <v>791.516</v>
      </c>
      <c r="O30" s="11">
        <v>0.33</v>
      </c>
      <c r="P30" s="10"/>
      <c r="Q30" s="10"/>
      <c r="R30" s="10"/>
      <c r="S30" s="10"/>
      <c r="T30" s="10"/>
      <c r="U30" s="10"/>
      <c r="V30" s="10"/>
      <c r="W30" s="10"/>
      <c r="X30" s="10"/>
      <c r="Y30" s="10">
        <f t="shared" si="1"/>
        <v>0.33</v>
      </c>
      <c r="Z30" s="14">
        <f t="shared" si="2"/>
        <v>0</v>
      </c>
      <c r="AA30" s="10"/>
      <c r="AB30" s="10"/>
    </row>
    <row r="31">
      <c r="A31" s="11" t="s">
        <v>15</v>
      </c>
      <c r="B31" s="11" t="s">
        <v>49</v>
      </c>
      <c r="C31" s="11">
        <v>41.726</v>
      </c>
      <c r="D31" s="11" t="s">
        <v>20</v>
      </c>
      <c r="E31" s="11" t="s">
        <v>47</v>
      </c>
      <c r="F31" s="11">
        <v>3.0</v>
      </c>
      <c r="G31" s="11" t="s">
        <v>51</v>
      </c>
      <c r="H31" s="11">
        <v>786.688</v>
      </c>
      <c r="I31" s="11">
        <v>0.32</v>
      </c>
      <c r="J31" s="11" t="s">
        <v>48</v>
      </c>
      <c r="K31" s="11">
        <v>786.688</v>
      </c>
      <c r="L31" s="11">
        <v>0.32</v>
      </c>
      <c r="M31" s="11" t="s">
        <v>50</v>
      </c>
      <c r="N31" s="11">
        <v>785.86</v>
      </c>
      <c r="O31" s="11">
        <v>0.35</v>
      </c>
      <c r="P31" s="10"/>
      <c r="Q31" s="10"/>
      <c r="R31" s="10"/>
      <c r="S31" s="10"/>
      <c r="T31" s="10"/>
      <c r="U31" s="10"/>
      <c r="V31" s="10"/>
      <c r="W31" s="10"/>
      <c r="X31" s="10"/>
      <c r="Y31" s="10">
        <f t="shared" si="1"/>
        <v>0.35</v>
      </c>
      <c r="Z31" s="14">
        <f t="shared" si="2"/>
        <v>-0.03</v>
      </c>
      <c r="AA31" s="10"/>
      <c r="AB31" s="10"/>
    </row>
    <row r="32">
      <c r="A32" s="11" t="s">
        <v>15</v>
      </c>
      <c r="B32" s="11" t="s">
        <v>49</v>
      </c>
      <c r="C32" s="11">
        <v>41.726</v>
      </c>
      <c r="D32" s="11" t="s">
        <v>21</v>
      </c>
      <c r="E32" s="11" t="s">
        <v>47</v>
      </c>
      <c r="F32" s="11">
        <v>3.0</v>
      </c>
      <c r="G32" s="11" t="s">
        <v>51</v>
      </c>
      <c r="H32" s="11">
        <v>784.344</v>
      </c>
      <c r="I32" s="11">
        <v>0.34</v>
      </c>
      <c r="J32" s="11" t="s">
        <v>48</v>
      </c>
      <c r="K32" s="11">
        <v>784.344</v>
      </c>
      <c r="L32" s="11">
        <v>0.34</v>
      </c>
      <c r="M32" s="11" t="s">
        <v>50</v>
      </c>
      <c r="N32" s="11">
        <v>784.688</v>
      </c>
      <c r="O32" s="11">
        <v>0.33</v>
      </c>
      <c r="P32" s="10"/>
      <c r="Q32" s="10"/>
      <c r="R32" s="10"/>
      <c r="S32" s="10"/>
      <c r="T32" s="10"/>
      <c r="U32" s="10"/>
      <c r="V32" s="10"/>
      <c r="W32" s="10"/>
      <c r="X32" s="10"/>
      <c r="Y32" s="10">
        <f t="shared" si="1"/>
        <v>0.34</v>
      </c>
      <c r="Z32" s="14">
        <f t="shared" si="2"/>
        <v>0</v>
      </c>
      <c r="AA32" s="10"/>
      <c r="AB32" s="10"/>
    </row>
    <row r="33">
      <c r="A33" s="11" t="s">
        <v>15</v>
      </c>
      <c r="B33" s="11" t="s">
        <v>49</v>
      </c>
      <c r="C33" s="11">
        <v>41.726</v>
      </c>
      <c r="D33" s="11" t="s">
        <v>22</v>
      </c>
      <c r="E33" s="11" t="s">
        <v>47</v>
      </c>
      <c r="F33" s="11">
        <v>3.0</v>
      </c>
      <c r="G33" s="11" t="s">
        <v>51</v>
      </c>
      <c r="H33" s="11">
        <v>782.0</v>
      </c>
      <c r="I33" s="11">
        <v>0.4</v>
      </c>
      <c r="J33" s="11" t="s">
        <v>48</v>
      </c>
      <c r="K33" s="11">
        <v>782.0</v>
      </c>
      <c r="L33" s="11">
        <v>0.4</v>
      </c>
      <c r="M33" s="11" t="s">
        <v>50</v>
      </c>
      <c r="N33" s="11">
        <v>788.688</v>
      </c>
      <c r="O33" s="11">
        <v>0.2</v>
      </c>
      <c r="P33" s="10"/>
      <c r="Q33" s="10"/>
      <c r="R33" s="10"/>
      <c r="S33" s="10"/>
      <c r="T33" s="10"/>
      <c r="U33" s="10"/>
      <c r="V33" s="10"/>
      <c r="W33" s="10"/>
      <c r="X33" s="10"/>
      <c r="Y33" s="10">
        <f t="shared" si="1"/>
        <v>0.4</v>
      </c>
      <c r="Z33" s="14">
        <f t="shared" si="2"/>
        <v>0</v>
      </c>
      <c r="AA33" s="10"/>
      <c r="AB33" s="10"/>
    </row>
    <row r="34">
      <c r="A34" s="11" t="s">
        <v>15</v>
      </c>
      <c r="B34" s="11" t="s">
        <v>49</v>
      </c>
      <c r="C34" s="11">
        <v>41.726</v>
      </c>
      <c r="D34" s="11" t="s">
        <v>23</v>
      </c>
      <c r="E34" s="11" t="s">
        <v>47</v>
      </c>
      <c r="F34" s="11">
        <v>3.0</v>
      </c>
      <c r="G34" s="11" t="s">
        <v>51</v>
      </c>
      <c r="H34" s="11">
        <v>779.656</v>
      </c>
      <c r="I34" s="11">
        <v>0.46</v>
      </c>
      <c r="J34" s="11" t="s">
        <v>48</v>
      </c>
      <c r="K34" s="11">
        <v>780.242</v>
      </c>
      <c r="L34" s="11">
        <v>0.43</v>
      </c>
      <c r="M34" s="11" t="s">
        <v>50</v>
      </c>
      <c r="N34" s="11">
        <v>794.344</v>
      </c>
      <c r="O34" s="11">
        <v>0.11</v>
      </c>
      <c r="P34" s="10"/>
      <c r="Q34" s="10"/>
      <c r="R34" s="10"/>
      <c r="S34" s="10"/>
      <c r="T34" s="10"/>
      <c r="U34" s="10"/>
      <c r="V34" s="10"/>
      <c r="W34" s="10"/>
      <c r="X34" s="10"/>
      <c r="Y34" s="10">
        <f t="shared" si="1"/>
        <v>0.43</v>
      </c>
      <c r="Z34" s="14">
        <f t="shared" si="2"/>
        <v>0.03</v>
      </c>
      <c r="AA34" s="10"/>
      <c r="AB34" s="10"/>
    </row>
    <row r="35">
      <c r="A35" s="11" t="s">
        <v>15</v>
      </c>
      <c r="B35" s="11" t="s">
        <v>49</v>
      </c>
      <c r="C35" s="11">
        <v>41.726</v>
      </c>
      <c r="D35" s="11" t="s">
        <v>24</v>
      </c>
      <c r="E35" s="11" t="s">
        <v>47</v>
      </c>
      <c r="F35" s="11">
        <v>3.0</v>
      </c>
      <c r="G35" s="11" t="s">
        <v>51</v>
      </c>
      <c r="H35" s="11">
        <v>774.0</v>
      </c>
      <c r="I35" s="11">
        <v>0.69</v>
      </c>
      <c r="J35" s="11" t="s">
        <v>48</v>
      </c>
      <c r="K35" s="11">
        <v>785.898</v>
      </c>
      <c r="L35" s="11">
        <v>0.21</v>
      </c>
      <c r="M35" s="11" t="s">
        <v>50</v>
      </c>
      <c r="N35" s="11">
        <v>793.172</v>
      </c>
      <c r="O35" s="11">
        <v>0.1</v>
      </c>
      <c r="P35" s="10"/>
      <c r="Q35" s="10"/>
      <c r="R35" s="10"/>
      <c r="S35" s="10"/>
      <c r="T35" s="10"/>
      <c r="U35" s="10"/>
      <c r="V35" s="10"/>
      <c r="W35" s="10"/>
      <c r="X35" s="10"/>
      <c r="Y35" s="10">
        <f t="shared" si="1"/>
        <v>0.21</v>
      </c>
      <c r="Z35" s="14">
        <f t="shared" si="2"/>
        <v>0.48</v>
      </c>
      <c r="AA35" s="10"/>
      <c r="AB35" s="10"/>
    </row>
    <row r="36">
      <c r="A36" s="11" t="s">
        <v>15</v>
      </c>
      <c r="B36" s="11" t="s">
        <v>49</v>
      </c>
      <c r="C36" s="11">
        <v>41.726</v>
      </c>
      <c r="D36" s="11" t="s">
        <v>25</v>
      </c>
      <c r="E36" s="11" t="s">
        <v>47</v>
      </c>
      <c r="F36" s="11">
        <v>3.0</v>
      </c>
      <c r="G36" s="11" t="s">
        <v>51</v>
      </c>
      <c r="H36" s="11">
        <v>768.344</v>
      </c>
      <c r="I36" s="11">
        <v>0.86</v>
      </c>
      <c r="J36" s="11" t="s">
        <v>48</v>
      </c>
      <c r="K36" s="11">
        <v>791.554</v>
      </c>
      <c r="L36" s="11">
        <v>0.08</v>
      </c>
      <c r="M36" s="11" t="s">
        <v>50</v>
      </c>
      <c r="N36" s="11">
        <v>795.516</v>
      </c>
      <c r="O36" s="11">
        <v>0.06</v>
      </c>
      <c r="P36" s="10"/>
      <c r="Q36" s="10"/>
      <c r="R36" s="10"/>
      <c r="S36" s="10"/>
      <c r="T36" s="10"/>
      <c r="U36" s="10"/>
      <c r="V36" s="10"/>
      <c r="W36" s="10"/>
      <c r="X36" s="10"/>
      <c r="Y36" s="10">
        <f t="shared" si="1"/>
        <v>0.08</v>
      </c>
      <c r="Z36" s="14">
        <f t="shared" si="2"/>
        <v>0.78</v>
      </c>
      <c r="AA36" s="10"/>
      <c r="AB36" s="10"/>
    </row>
    <row r="37">
      <c r="A37" s="11" t="s">
        <v>15</v>
      </c>
      <c r="B37" s="11" t="s">
        <v>49</v>
      </c>
      <c r="C37" s="11">
        <v>41.726</v>
      </c>
      <c r="D37" s="11" t="s">
        <v>30</v>
      </c>
      <c r="E37" s="11" t="s">
        <v>47</v>
      </c>
      <c r="F37" s="11">
        <v>3.0</v>
      </c>
      <c r="G37" s="11" t="s">
        <v>51</v>
      </c>
      <c r="H37" s="11">
        <v>762.688</v>
      </c>
      <c r="I37" s="11">
        <v>0.94</v>
      </c>
      <c r="J37" s="11" t="s">
        <v>48</v>
      </c>
      <c r="K37" s="11">
        <v>797.21</v>
      </c>
      <c r="L37" s="11">
        <v>0.03</v>
      </c>
      <c r="M37" s="11" t="s">
        <v>50</v>
      </c>
      <c r="N37" s="11">
        <v>797.86</v>
      </c>
      <c r="O37" s="11">
        <v>0.03</v>
      </c>
      <c r="P37" s="10"/>
      <c r="Q37" s="10"/>
      <c r="R37" s="10"/>
      <c r="S37" s="10"/>
      <c r="T37" s="10"/>
      <c r="U37" s="10"/>
      <c r="V37" s="10"/>
      <c r="W37" s="10"/>
      <c r="X37" s="10"/>
      <c r="Y37" s="10">
        <f t="shared" si="1"/>
        <v>0.03</v>
      </c>
      <c r="Z37" s="14">
        <f t="shared" si="2"/>
        <v>0.91</v>
      </c>
      <c r="AA37" s="10"/>
      <c r="AB37" s="10"/>
    </row>
    <row r="38">
      <c r="A38" s="11" t="s">
        <v>15</v>
      </c>
      <c r="B38" s="11" t="s">
        <v>52</v>
      </c>
      <c r="C38" s="11">
        <v>32.898</v>
      </c>
      <c r="D38" s="11" t="s">
        <v>17</v>
      </c>
      <c r="E38" s="11" t="s">
        <v>47</v>
      </c>
      <c r="F38" s="11">
        <v>3.0</v>
      </c>
      <c r="G38" s="11" t="s">
        <v>53</v>
      </c>
      <c r="H38" s="11">
        <v>796.586</v>
      </c>
      <c r="I38" s="11">
        <v>0.23</v>
      </c>
      <c r="J38" s="11" t="s">
        <v>54</v>
      </c>
      <c r="K38" s="11">
        <v>802.242</v>
      </c>
      <c r="L38" s="11">
        <v>0.13</v>
      </c>
      <c r="M38" s="11" t="s">
        <v>55</v>
      </c>
      <c r="N38" s="11">
        <v>796.586</v>
      </c>
      <c r="O38" s="11">
        <v>0.23</v>
      </c>
      <c r="P38" s="11" t="s">
        <v>56</v>
      </c>
      <c r="Q38" s="11">
        <v>797.414</v>
      </c>
      <c r="R38" s="11">
        <v>0.21</v>
      </c>
      <c r="S38" s="11" t="s">
        <v>57</v>
      </c>
      <c r="T38" s="11">
        <v>797.758</v>
      </c>
      <c r="U38" s="11">
        <v>0.2</v>
      </c>
      <c r="V38" s="10"/>
      <c r="W38" s="10"/>
      <c r="X38" s="10"/>
      <c r="Y38" s="10">
        <f t="shared" si="1"/>
        <v>0.23</v>
      </c>
      <c r="Z38" s="14">
        <f t="shared" si="2"/>
        <v>0</v>
      </c>
      <c r="AA38" s="10">
        <f t="shared" ref="AA38:AA46" si="6">(Z38+Z47+Z56+Z65)/4</f>
        <v>0.005</v>
      </c>
      <c r="AB38" s="10"/>
    </row>
    <row r="39">
      <c r="A39" s="11" t="s">
        <v>15</v>
      </c>
      <c r="B39" s="11" t="s">
        <v>52</v>
      </c>
      <c r="C39" s="11">
        <v>32.898</v>
      </c>
      <c r="D39" s="11" t="s">
        <v>19</v>
      </c>
      <c r="E39" s="11" t="s">
        <v>47</v>
      </c>
      <c r="F39" s="11">
        <v>3.0</v>
      </c>
      <c r="G39" s="11" t="s">
        <v>53</v>
      </c>
      <c r="H39" s="11">
        <v>791.758</v>
      </c>
      <c r="I39" s="11">
        <v>0.28</v>
      </c>
      <c r="J39" s="11" t="s">
        <v>54</v>
      </c>
      <c r="K39" s="11">
        <v>807.07</v>
      </c>
      <c r="L39" s="11">
        <v>0.06</v>
      </c>
      <c r="M39" s="11" t="s">
        <v>55</v>
      </c>
      <c r="N39" s="11">
        <v>793.414</v>
      </c>
      <c r="O39" s="11">
        <v>0.23</v>
      </c>
      <c r="P39" s="11" t="s">
        <v>56</v>
      </c>
      <c r="Q39" s="11">
        <v>794.242</v>
      </c>
      <c r="R39" s="11">
        <v>0.21</v>
      </c>
      <c r="S39" s="11" t="s">
        <v>57</v>
      </c>
      <c r="T39" s="11">
        <v>794.102</v>
      </c>
      <c r="U39" s="11">
        <v>0.22</v>
      </c>
      <c r="V39" s="10"/>
      <c r="W39" s="10"/>
      <c r="X39" s="10"/>
      <c r="Y39" s="10">
        <f t="shared" si="1"/>
        <v>0.23</v>
      </c>
      <c r="Z39" s="14">
        <f t="shared" si="2"/>
        <v>0.05</v>
      </c>
      <c r="AA39" s="10">
        <f t="shared" si="6"/>
        <v>-0.0025</v>
      </c>
      <c r="AB39" s="10"/>
    </row>
    <row r="40">
      <c r="A40" s="11" t="s">
        <v>15</v>
      </c>
      <c r="B40" s="11" t="s">
        <v>52</v>
      </c>
      <c r="C40" s="11">
        <v>32.898</v>
      </c>
      <c r="D40" s="11" t="s">
        <v>20</v>
      </c>
      <c r="E40" s="11" t="s">
        <v>47</v>
      </c>
      <c r="F40" s="11">
        <v>3.0</v>
      </c>
      <c r="G40" s="11" t="s">
        <v>53</v>
      </c>
      <c r="H40" s="11">
        <v>786.516</v>
      </c>
      <c r="I40" s="11">
        <v>0.34</v>
      </c>
      <c r="J40" s="11" t="s">
        <v>54</v>
      </c>
      <c r="K40" s="11">
        <v>812.312</v>
      </c>
      <c r="L40" s="11">
        <v>0.03</v>
      </c>
      <c r="M40" s="11" t="s">
        <v>55</v>
      </c>
      <c r="N40" s="11">
        <v>790.656</v>
      </c>
      <c r="O40" s="11">
        <v>0.23</v>
      </c>
      <c r="P40" s="11" t="s">
        <v>56</v>
      </c>
      <c r="Q40" s="11">
        <v>791.484</v>
      </c>
      <c r="R40" s="11">
        <v>0.21</v>
      </c>
      <c r="S40" s="11" t="s">
        <v>57</v>
      </c>
      <c r="T40" s="11">
        <v>791.93</v>
      </c>
      <c r="U40" s="11">
        <v>0.2</v>
      </c>
      <c r="V40" s="10"/>
      <c r="W40" s="10"/>
      <c r="X40" s="10"/>
      <c r="Y40" s="10">
        <f t="shared" si="1"/>
        <v>0.23</v>
      </c>
      <c r="Z40" s="14">
        <f t="shared" si="2"/>
        <v>0.11</v>
      </c>
      <c r="AA40" s="10">
        <f t="shared" si="6"/>
        <v>-0.0025</v>
      </c>
      <c r="AB40" s="10"/>
    </row>
    <row r="41">
      <c r="A41" s="11" t="s">
        <v>15</v>
      </c>
      <c r="B41" s="11" t="s">
        <v>52</v>
      </c>
      <c r="C41" s="11">
        <v>32.898</v>
      </c>
      <c r="D41" s="11" t="s">
        <v>21</v>
      </c>
      <c r="E41" s="11" t="s">
        <v>47</v>
      </c>
      <c r="F41" s="11">
        <v>3.0</v>
      </c>
      <c r="G41" s="11" t="s">
        <v>53</v>
      </c>
      <c r="H41" s="11">
        <v>782.758</v>
      </c>
      <c r="I41" s="11">
        <v>0.39</v>
      </c>
      <c r="J41" s="11" t="s">
        <v>54</v>
      </c>
      <c r="K41" s="11">
        <v>819.382</v>
      </c>
      <c r="L41" s="11">
        <v>0.01</v>
      </c>
      <c r="M41" s="11" t="s">
        <v>55</v>
      </c>
      <c r="N41" s="11">
        <v>787.726</v>
      </c>
      <c r="O41" s="11">
        <v>0.24</v>
      </c>
      <c r="P41" s="11" t="s">
        <v>56</v>
      </c>
      <c r="Q41" s="11">
        <v>790.898</v>
      </c>
      <c r="R41" s="11">
        <v>0.17</v>
      </c>
      <c r="S41" s="11" t="s">
        <v>57</v>
      </c>
      <c r="T41" s="11">
        <v>789.586</v>
      </c>
      <c r="U41" s="11">
        <v>0.2</v>
      </c>
      <c r="V41" s="10"/>
      <c r="W41" s="10"/>
      <c r="X41" s="10"/>
      <c r="Y41" s="10">
        <f t="shared" si="1"/>
        <v>0.24</v>
      </c>
      <c r="Z41" s="14">
        <f t="shared" si="2"/>
        <v>0.15</v>
      </c>
      <c r="AA41" s="10">
        <f t="shared" si="6"/>
        <v>-0.005</v>
      </c>
      <c r="AB41" s="10"/>
    </row>
    <row r="42">
      <c r="A42" s="11" t="s">
        <v>15</v>
      </c>
      <c r="B42" s="11" t="s">
        <v>52</v>
      </c>
      <c r="C42" s="11">
        <v>32.898</v>
      </c>
      <c r="D42" s="11" t="s">
        <v>22</v>
      </c>
      <c r="E42" s="11" t="s">
        <v>47</v>
      </c>
      <c r="F42" s="11">
        <v>3.0</v>
      </c>
      <c r="G42" s="11" t="s">
        <v>53</v>
      </c>
      <c r="H42" s="11">
        <v>780.758</v>
      </c>
      <c r="I42" s="11">
        <v>0.42</v>
      </c>
      <c r="J42" s="11" t="s">
        <v>54</v>
      </c>
      <c r="K42" s="11">
        <v>821.382</v>
      </c>
      <c r="L42" s="11">
        <v>0.01</v>
      </c>
      <c r="M42" s="11" t="s">
        <v>55</v>
      </c>
      <c r="N42" s="11">
        <v>785.726</v>
      </c>
      <c r="O42" s="11">
        <v>0.26</v>
      </c>
      <c r="P42" s="11" t="s">
        <v>56</v>
      </c>
      <c r="Q42" s="11">
        <v>790.07</v>
      </c>
      <c r="R42" s="11">
        <v>0.17</v>
      </c>
      <c r="S42" s="11" t="s">
        <v>57</v>
      </c>
      <c r="T42" s="11">
        <v>791.586</v>
      </c>
      <c r="U42" s="11">
        <v>0.14</v>
      </c>
      <c r="V42" s="10"/>
      <c r="W42" s="10"/>
      <c r="X42" s="10"/>
      <c r="Y42" s="10">
        <f t="shared" si="1"/>
        <v>0.26</v>
      </c>
      <c r="Z42" s="14">
        <f t="shared" si="2"/>
        <v>0.16</v>
      </c>
      <c r="AA42" s="10">
        <f t="shared" si="6"/>
        <v>-0.0425</v>
      </c>
      <c r="AB42" s="10"/>
    </row>
    <row r="43">
      <c r="A43" s="11" t="s">
        <v>15</v>
      </c>
      <c r="B43" s="11" t="s">
        <v>52</v>
      </c>
      <c r="C43" s="11">
        <v>32.898</v>
      </c>
      <c r="D43" s="11" t="s">
        <v>23</v>
      </c>
      <c r="E43" s="11" t="s">
        <v>47</v>
      </c>
      <c r="F43" s="11">
        <v>3.0</v>
      </c>
      <c r="G43" s="11" t="s">
        <v>53</v>
      </c>
      <c r="H43" s="11">
        <v>779.102</v>
      </c>
      <c r="I43" s="11">
        <v>0.42</v>
      </c>
      <c r="J43" s="11" t="s">
        <v>54</v>
      </c>
      <c r="K43" s="11">
        <v>819.726</v>
      </c>
      <c r="L43" s="11">
        <v>0.01</v>
      </c>
      <c r="M43" s="11" t="s">
        <v>55</v>
      </c>
      <c r="N43" s="11">
        <v>784.07</v>
      </c>
      <c r="O43" s="11">
        <v>0.26</v>
      </c>
      <c r="P43" s="11" t="s">
        <v>56</v>
      </c>
      <c r="Q43" s="11">
        <v>786.07</v>
      </c>
      <c r="R43" s="11">
        <v>0.21</v>
      </c>
      <c r="S43" s="11" t="s">
        <v>57</v>
      </c>
      <c r="T43" s="11">
        <v>793.828</v>
      </c>
      <c r="U43" s="11">
        <v>0.1</v>
      </c>
      <c r="V43" s="10"/>
      <c r="W43" s="10"/>
      <c r="X43" s="10"/>
      <c r="Y43" s="10">
        <f t="shared" si="1"/>
        <v>0.26</v>
      </c>
      <c r="Z43" s="14">
        <f t="shared" si="2"/>
        <v>0.16</v>
      </c>
      <c r="AA43" s="10">
        <f t="shared" si="6"/>
        <v>-0.0925</v>
      </c>
      <c r="AB43" s="10"/>
    </row>
    <row r="44">
      <c r="A44" s="11" t="s">
        <v>15</v>
      </c>
      <c r="B44" s="11" t="s">
        <v>52</v>
      </c>
      <c r="C44" s="11">
        <v>32.898</v>
      </c>
      <c r="D44" s="11" t="s">
        <v>24</v>
      </c>
      <c r="E44" s="11" t="s">
        <v>47</v>
      </c>
      <c r="F44" s="11">
        <v>3.0</v>
      </c>
      <c r="G44" s="11" t="s">
        <v>53</v>
      </c>
      <c r="H44" s="11">
        <v>776.172</v>
      </c>
      <c r="I44" s="11">
        <v>0.36</v>
      </c>
      <c r="J44" s="11" t="s">
        <v>54</v>
      </c>
      <c r="K44" s="11">
        <v>822.656</v>
      </c>
      <c r="L44" s="11">
        <v>0.0</v>
      </c>
      <c r="M44" s="11" t="s">
        <v>55</v>
      </c>
      <c r="N44" s="11">
        <v>777.0</v>
      </c>
      <c r="O44" s="11">
        <v>0.33</v>
      </c>
      <c r="P44" s="11" t="s">
        <v>56</v>
      </c>
      <c r="Q44" s="11">
        <v>779.0</v>
      </c>
      <c r="R44" s="11">
        <v>0.27</v>
      </c>
      <c r="S44" s="11" t="s">
        <v>57</v>
      </c>
      <c r="T44" s="11">
        <v>800.898</v>
      </c>
      <c r="U44" s="11">
        <v>0.03</v>
      </c>
      <c r="V44" s="10"/>
      <c r="W44" s="10"/>
      <c r="X44" s="10"/>
      <c r="Y44" s="10">
        <f t="shared" si="1"/>
        <v>0.33</v>
      </c>
      <c r="Z44" s="14">
        <f t="shared" si="2"/>
        <v>0.03</v>
      </c>
      <c r="AA44" s="10">
        <f t="shared" si="6"/>
        <v>-0.155</v>
      </c>
      <c r="AB44" s="10"/>
    </row>
    <row r="45">
      <c r="A45" s="11" t="s">
        <v>15</v>
      </c>
      <c r="B45" s="11" t="s">
        <v>52</v>
      </c>
      <c r="C45" s="11">
        <v>32.898</v>
      </c>
      <c r="D45" s="11" t="s">
        <v>25</v>
      </c>
      <c r="E45" s="11" t="s">
        <v>47</v>
      </c>
      <c r="F45" s="11">
        <v>3.0</v>
      </c>
      <c r="G45" s="11" t="s">
        <v>53</v>
      </c>
      <c r="H45" s="11">
        <v>774.344</v>
      </c>
      <c r="I45" s="11">
        <v>0.33</v>
      </c>
      <c r="J45" s="11" t="s">
        <v>54</v>
      </c>
      <c r="K45" s="11">
        <v>826.242</v>
      </c>
      <c r="L45" s="11">
        <v>0.0</v>
      </c>
      <c r="M45" s="11" t="s">
        <v>55</v>
      </c>
      <c r="N45" s="11">
        <v>772.586</v>
      </c>
      <c r="O45" s="11">
        <v>0.39</v>
      </c>
      <c r="P45" s="11" t="s">
        <v>56</v>
      </c>
      <c r="Q45" s="11">
        <v>776.344</v>
      </c>
      <c r="R45" s="11">
        <v>0.27</v>
      </c>
      <c r="S45" s="11" t="s">
        <v>57</v>
      </c>
      <c r="T45" s="11">
        <v>804.726</v>
      </c>
      <c r="U45" s="11">
        <v>0.02</v>
      </c>
      <c r="V45" s="10"/>
      <c r="W45" s="10"/>
      <c r="X45" s="10"/>
      <c r="Y45" s="10">
        <f t="shared" si="1"/>
        <v>0.39</v>
      </c>
      <c r="Z45" s="14">
        <f t="shared" si="2"/>
        <v>-0.06</v>
      </c>
      <c r="AA45" s="10">
        <f t="shared" si="6"/>
        <v>-0.045</v>
      </c>
      <c r="AB45" s="10"/>
    </row>
    <row r="46">
      <c r="A46" s="11" t="s">
        <v>15</v>
      </c>
      <c r="B46" s="11" t="s">
        <v>52</v>
      </c>
      <c r="C46" s="11">
        <v>32.898</v>
      </c>
      <c r="D46" s="11" t="s">
        <v>30</v>
      </c>
      <c r="E46" s="11" t="s">
        <v>47</v>
      </c>
      <c r="F46" s="11">
        <v>3.0</v>
      </c>
      <c r="G46" s="11" t="s">
        <v>53</v>
      </c>
      <c r="H46" s="11">
        <v>772.102</v>
      </c>
      <c r="I46" s="11">
        <v>0.4</v>
      </c>
      <c r="J46" s="11" t="s">
        <v>54</v>
      </c>
      <c r="K46" s="11">
        <v>829.656</v>
      </c>
      <c r="L46" s="11">
        <v>0.0</v>
      </c>
      <c r="M46" s="11" t="s">
        <v>55</v>
      </c>
      <c r="N46" s="11">
        <v>774.0</v>
      </c>
      <c r="O46" s="11">
        <v>0.33</v>
      </c>
      <c r="P46" s="11" t="s">
        <v>56</v>
      </c>
      <c r="Q46" s="11">
        <v>776.102</v>
      </c>
      <c r="R46" s="11">
        <v>0.27</v>
      </c>
      <c r="S46" s="11" t="s">
        <v>57</v>
      </c>
      <c r="T46" s="11">
        <v>807.312</v>
      </c>
      <c r="U46" s="11">
        <v>0.01</v>
      </c>
      <c r="V46" s="10"/>
      <c r="W46" s="10"/>
      <c r="X46" s="10"/>
      <c r="Y46" s="10">
        <f t="shared" si="1"/>
        <v>0.33</v>
      </c>
      <c r="Z46" s="14">
        <f t="shared" si="2"/>
        <v>0.07</v>
      </c>
      <c r="AA46" s="10">
        <f t="shared" si="6"/>
        <v>0.1875</v>
      </c>
      <c r="AB46" s="10"/>
    </row>
    <row r="47">
      <c r="A47" s="11" t="s">
        <v>15</v>
      </c>
      <c r="B47" s="11" t="s">
        <v>54</v>
      </c>
      <c r="C47" s="11">
        <v>36.312</v>
      </c>
      <c r="D47" s="11" t="s">
        <v>17</v>
      </c>
      <c r="E47" s="11" t="s">
        <v>47</v>
      </c>
      <c r="F47" s="11">
        <v>3.0</v>
      </c>
      <c r="G47" s="11" t="s">
        <v>55</v>
      </c>
      <c r="H47" s="11">
        <v>796.586</v>
      </c>
      <c r="I47" s="11">
        <v>0.21</v>
      </c>
      <c r="J47" s="11" t="s">
        <v>52</v>
      </c>
      <c r="K47" s="11">
        <v>797.758</v>
      </c>
      <c r="L47" s="11">
        <v>0.19</v>
      </c>
      <c r="M47" s="11" t="s">
        <v>53</v>
      </c>
      <c r="N47" s="11">
        <v>796.586</v>
      </c>
      <c r="O47" s="11">
        <v>0.21</v>
      </c>
      <c r="P47" s="11" t="s">
        <v>56</v>
      </c>
      <c r="Q47" s="11">
        <v>797.414</v>
      </c>
      <c r="R47" s="11">
        <v>0.2</v>
      </c>
      <c r="S47" s="11" t="s">
        <v>57</v>
      </c>
      <c r="T47" s="11">
        <v>797.758</v>
      </c>
      <c r="U47" s="11">
        <v>0.19</v>
      </c>
      <c r="V47" s="10"/>
      <c r="W47" s="10"/>
      <c r="X47" s="10"/>
      <c r="Y47" s="10">
        <f t="shared" si="1"/>
        <v>0.21</v>
      </c>
      <c r="Z47" s="14">
        <f t="shared" si="2"/>
        <v>0</v>
      </c>
      <c r="AA47" s="10"/>
      <c r="AB47" s="10"/>
    </row>
    <row r="48">
      <c r="A48" s="11" t="s">
        <v>15</v>
      </c>
      <c r="B48" s="11" t="s">
        <v>54</v>
      </c>
      <c r="C48" s="11">
        <v>36.312</v>
      </c>
      <c r="D48" s="11" t="s">
        <v>19</v>
      </c>
      <c r="E48" s="11" t="s">
        <v>47</v>
      </c>
      <c r="F48" s="11">
        <v>3.0</v>
      </c>
      <c r="G48" s="11" t="s">
        <v>55</v>
      </c>
      <c r="H48" s="11">
        <v>791.344</v>
      </c>
      <c r="I48" s="11">
        <v>0.23</v>
      </c>
      <c r="J48" s="11" t="s">
        <v>52</v>
      </c>
      <c r="K48" s="11">
        <v>794.758</v>
      </c>
      <c r="L48" s="11">
        <v>0.17</v>
      </c>
      <c r="M48" s="11" t="s">
        <v>53</v>
      </c>
      <c r="N48" s="11">
        <v>791.344</v>
      </c>
      <c r="O48" s="11">
        <v>0.23</v>
      </c>
      <c r="P48" s="11" t="s">
        <v>56</v>
      </c>
      <c r="Q48" s="11">
        <v>794.656</v>
      </c>
      <c r="R48" s="11">
        <v>0.17</v>
      </c>
      <c r="S48" s="11" t="s">
        <v>57</v>
      </c>
      <c r="T48" s="11">
        <v>793.102</v>
      </c>
      <c r="U48" s="11">
        <v>0.2</v>
      </c>
      <c r="V48" s="10"/>
      <c r="W48" s="10"/>
      <c r="X48" s="10"/>
      <c r="Y48" s="10">
        <f t="shared" si="1"/>
        <v>0.23</v>
      </c>
      <c r="Z48" s="14">
        <f t="shared" si="2"/>
        <v>0</v>
      </c>
      <c r="AA48" s="10"/>
      <c r="AB48" s="10"/>
    </row>
    <row r="49">
      <c r="A49" s="11" t="s">
        <v>15</v>
      </c>
      <c r="B49" s="11" t="s">
        <v>54</v>
      </c>
      <c r="C49" s="11">
        <v>36.312</v>
      </c>
      <c r="D49" s="11" t="s">
        <v>20</v>
      </c>
      <c r="E49" s="11" t="s">
        <v>47</v>
      </c>
      <c r="F49" s="11">
        <v>3.0</v>
      </c>
      <c r="G49" s="11" t="s">
        <v>55</v>
      </c>
      <c r="H49" s="11">
        <v>788.688</v>
      </c>
      <c r="I49" s="11">
        <v>0.24</v>
      </c>
      <c r="J49" s="11" t="s">
        <v>52</v>
      </c>
      <c r="K49" s="11">
        <v>794.344</v>
      </c>
      <c r="L49" s="11">
        <v>0.14</v>
      </c>
      <c r="M49" s="11" t="s">
        <v>53</v>
      </c>
      <c r="N49" s="11">
        <v>788.688</v>
      </c>
      <c r="O49" s="11">
        <v>0.24</v>
      </c>
      <c r="P49" s="11" t="s">
        <v>56</v>
      </c>
      <c r="Q49" s="11">
        <v>795.312</v>
      </c>
      <c r="R49" s="11">
        <v>0.13</v>
      </c>
      <c r="S49" s="11" t="s">
        <v>57</v>
      </c>
      <c r="T49" s="11">
        <v>788.688</v>
      </c>
      <c r="U49" s="11">
        <v>0.24</v>
      </c>
      <c r="V49" s="10"/>
      <c r="W49" s="10"/>
      <c r="X49" s="10"/>
      <c r="Y49" s="10">
        <f t="shared" si="1"/>
        <v>0.24</v>
      </c>
      <c r="Z49" s="14">
        <f t="shared" si="2"/>
        <v>0</v>
      </c>
      <c r="AA49" s="10"/>
      <c r="AB49" s="10"/>
    </row>
    <row r="50">
      <c r="A50" s="11" t="s">
        <v>15</v>
      </c>
      <c r="B50" s="11" t="s">
        <v>54</v>
      </c>
      <c r="C50" s="11">
        <v>36.312</v>
      </c>
      <c r="D50" s="11" t="s">
        <v>21</v>
      </c>
      <c r="E50" s="11" t="s">
        <v>47</v>
      </c>
      <c r="F50" s="11">
        <v>3.0</v>
      </c>
      <c r="G50" s="11" t="s">
        <v>55</v>
      </c>
      <c r="H50" s="11">
        <v>785.102</v>
      </c>
      <c r="I50" s="11">
        <v>0.27</v>
      </c>
      <c r="J50" s="11" t="s">
        <v>52</v>
      </c>
      <c r="K50" s="11">
        <v>798.758</v>
      </c>
      <c r="L50" s="11">
        <v>0.07</v>
      </c>
      <c r="M50" s="11" t="s">
        <v>53</v>
      </c>
      <c r="N50" s="11">
        <v>784.274</v>
      </c>
      <c r="O50" s="11">
        <v>0.29</v>
      </c>
      <c r="P50" s="11" t="s">
        <v>56</v>
      </c>
      <c r="Q50" s="11">
        <v>791.726</v>
      </c>
      <c r="R50" s="11">
        <v>0.14</v>
      </c>
      <c r="S50" s="11" t="s">
        <v>57</v>
      </c>
      <c r="T50" s="11">
        <v>786.032</v>
      </c>
      <c r="U50" s="11">
        <v>0.24</v>
      </c>
      <c r="V50" s="10"/>
      <c r="W50" s="10"/>
      <c r="X50" s="10"/>
      <c r="Y50" s="10">
        <f t="shared" si="1"/>
        <v>0.29</v>
      </c>
      <c r="Z50" s="14">
        <f t="shared" si="2"/>
        <v>-0.02</v>
      </c>
      <c r="AA50" s="10"/>
      <c r="AB50" s="10"/>
    </row>
    <row r="51">
      <c r="A51" s="11" t="s">
        <v>15</v>
      </c>
      <c r="B51" s="11" t="s">
        <v>54</v>
      </c>
      <c r="C51" s="11">
        <v>36.312</v>
      </c>
      <c r="D51" s="11" t="s">
        <v>22</v>
      </c>
      <c r="E51" s="11" t="s">
        <v>47</v>
      </c>
      <c r="F51" s="11">
        <v>3.0</v>
      </c>
      <c r="G51" s="11" t="s">
        <v>55</v>
      </c>
      <c r="H51" s="11">
        <v>781.758</v>
      </c>
      <c r="I51" s="11">
        <v>0.25</v>
      </c>
      <c r="J51" s="11" t="s">
        <v>52</v>
      </c>
      <c r="K51" s="11">
        <v>805.414</v>
      </c>
      <c r="L51" s="11">
        <v>0.02</v>
      </c>
      <c r="M51" s="11" t="s">
        <v>53</v>
      </c>
      <c r="N51" s="11">
        <v>777.618</v>
      </c>
      <c r="O51" s="11">
        <v>0.38</v>
      </c>
      <c r="P51" s="11" t="s">
        <v>56</v>
      </c>
      <c r="Q51" s="11">
        <v>788.382</v>
      </c>
      <c r="R51" s="11">
        <v>0.13</v>
      </c>
      <c r="S51" s="11" t="s">
        <v>57</v>
      </c>
      <c r="T51" s="11">
        <v>783.274</v>
      </c>
      <c r="U51" s="11">
        <v>0.22</v>
      </c>
      <c r="V51" s="10"/>
      <c r="W51" s="10"/>
      <c r="X51" s="10"/>
      <c r="Y51" s="10">
        <f t="shared" si="1"/>
        <v>0.38</v>
      </c>
      <c r="Z51" s="14">
        <f t="shared" si="2"/>
        <v>-0.13</v>
      </c>
      <c r="AA51" s="10"/>
      <c r="AB51" s="10"/>
    </row>
    <row r="52">
      <c r="A52" s="11" t="s">
        <v>15</v>
      </c>
      <c r="B52" s="11" t="s">
        <v>54</v>
      </c>
      <c r="C52" s="11">
        <v>36.312</v>
      </c>
      <c r="D52" s="11" t="s">
        <v>23</v>
      </c>
      <c r="E52" s="11" t="s">
        <v>47</v>
      </c>
      <c r="F52" s="11">
        <v>3.0</v>
      </c>
      <c r="G52" s="11" t="s">
        <v>55</v>
      </c>
      <c r="H52" s="11">
        <v>779.414</v>
      </c>
      <c r="I52" s="11">
        <v>0.25</v>
      </c>
      <c r="J52" s="11" t="s">
        <v>52</v>
      </c>
      <c r="K52" s="11">
        <v>811.07</v>
      </c>
      <c r="L52" s="11">
        <v>0.01</v>
      </c>
      <c r="M52" s="11" t="s">
        <v>53</v>
      </c>
      <c r="N52" s="11">
        <v>774.446</v>
      </c>
      <c r="O52" s="11">
        <v>0.41</v>
      </c>
      <c r="P52" s="11" t="s">
        <v>56</v>
      </c>
      <c r="Q52" s="11">
        <v>787.796</v>
      </c>
      <c r="R52" s="11">
        <v>0.11</v>
      </c>
      <c r="S52" s="11" t="s">
        <v>57</v>
      </c>
      <c r="T52" s="11">
        <v>780.93</v>
      </c>
      <c r="U52" s="11">
        <v>0.22</v>
      </c>
      <c r="V52" s="10"/>
      <c r="W52" s="10"/>
      <c r="X52" s="10"/>
      <c r="Y52" s="10">
        <f t="shared" si="1"/>
        <v>0.41</v>
      </c>
      <c r="Z52" s="14">
        <f t="shared" si="2"/>
        <v>-0.16</v>
      </c>
      <c r="AA52" s="10"/>
      <c r="AB52" s="10"/>
    </row>
    <row r="53">
      <c r="A53" s="11" t="s">
        <v>15</v>
      </c>
      <c r="B53" s="11" t="s">
        <v>54</v>
      </c>
      <c r="C53" s="11">
        <v>36.312</v>
      </c>
      <c r="D53" s="11" t="s">
        <v>24</v>
      </c>
      <c r="E53" s="11" t="s">
        <v>47</v>
      </c>
      <c r="F53" s="11">
        <v>3.0</v>
      </c>
      <c r="G53" s="11" t="s">
        <v>55</v>
      </c>
      <c r="H53" s="11">
        <v>777.414</v>
      </c>
      <c r="I53" s="11">
        <v>0.28</v>
      </c>
      <c r="J53" s="11" t="s">
        <v>52</v>
      </c>
      <c r="K53" s="11">
        <v>813.07</v>
      </c>
      <c r="L53" s="11">
        <v>0.01</v>
      </c>
      <c r="M53" s="11" t="s">
        <v>53</v>
      </c>
      <c r="N53" s="11">
        <v>772.446</v>
      </c>
      <c r="O53" s="11">
        <v>0.45</v>
      </c>
      <c r="P53" s="11" t="s">
        <v>56</v>
      </c>
      <c r="Q53" s="11">
        <v>786.968</v>
      </c>
      <c r="R53" s="11">
        <v>0.11</v>
      </c>
      <c r="S53" s="11" t="s">
        <v>57</v>
      </c>
      <c r="T53" s="11">
        <v>782.93</v>
      </c>
      <c r="U53" s="11">
        <v>0.16</v>
      </c>
      <c r="V53" s="10"/>
      <c r="W53" s="10"/>
      <c r="X53" s="10"/>
      <c r="Y53" s="10">
        <f t="shared" si="1"/>
        <v>0.45</v>
      </c>
      <c r="Z53" s="14">
        <f t="shared" si="2"/>
        <v>-0.17</v>
      </c>
      <c r="AA53" s="10"/>
      <c r="AB53" s="10"/>
    </row>
    <row r="54">
      <c r="A54" s="11" t="s">
        <v>15</v>
      </c>
      <c r="B54" s="11" t="s">
        <v>54</v>
      </c>
      <c r="C54" s="11">
        <v>36.312</v>
      </c>
      <c r="D54" s="11" t="s">
        <v>25</v>
      </c>
      <c r="E54" s="11" t="s">
        <v>47</v>
      </c>
      <c r="F54" s="11">
        <v>3.0</v>
      </c>
      <c r="G54" s="11" t="s">
        <v>55</v>
      </c>
      <c r="H54" s="11">
        <v>774.758</v>
      </c>
      <c r="I54" s="11">
        <v>0.3</v>
      </c>
      <c r="J54" s="11" t="s">
        <v>52</v>
      </c>
      <c r="K54" s="11">
        <v>812.414</v>
      </c>
      <c r="L54" s="11">
        <v>0.01</v>
      </c>
      <c r="M54" s="11" t="s">
        <v>53</v>
      </c>
      <c r="N54" s="11">
        <v>770.618</v>
      </c>
      <c r="O54" s="11">
        <v>0.46</v>
      </c>
      <c r="P54" s="11" t="s">
        <v>56</v>
      </c>
      <c r="Q54" s="11">
        <v>782.554</v>
      </c>
      <c r="R54" s="11">
        <v>0.14</v>
      </c>
      <c r="S54" s="11" t="s">
        <v>57</v>
      </c>
      <c r="T54" s="11">
        <v>786.172</v>
      </c>
      <c r="U54" s="11">
        <v>0.1</v>
      </c>
      <c r="V54" s="10"/>
      <c r="W54" s="10"/>
      <c r="X54" s="10"/>
      <c r="Y54" s="10">
        <f t="shared" si="1"/>
        <v>0.46</v>
      </c>
      <c r="Z54" s="14">
        <f t="shared" si="2"/>
        <v>-0.16</v>
      </c>
      <c r="AA54" s="10"/>
      <c r="AB54" s="10"/>
    </row>
    <row r="55">
      <c r="A55" s="11" t="s">
        <v>15</v>
      </c>
      <c r="B55" s="11" t="s">
        <v>54</v>
      </c>
      <c r="C55" s="11">
        <v>36.312</v>
      </c>
      <c r="D55" s="11" t="s">
        <v>30</v>
      </c>
      <c r="E55" s="11" t="s">
        <v>47</v>
      </c>
      <c r="F55" s="11">
        <v>3.0</v>
      </c>
      <c r="G55" s="11" t="s">
        <v>55</v>
      </c>
      <c r="H55" s="11">
        <v>769.102</v>
      </c>
      <c r="I55" s="11">
        <v>0.38</v>
      </c>
      <c r="J55" s="11" t="s">
        <v>52</v>
      </c>
      <c r="K55" s="11">
        <v>814.758</v>
      </c>
      <c r="L55" s="11">
        <v>0.0</v>
      </c>
      <c r="M55" s="11" t="s">
        <v>53</v>
      </c>
      <c r="N55" s="11">
        <v>768.274</v>
      </c>
      <c r="O55" s="11">
        <v>0.41</v>
      </c>
      <c r="P55" s="11" t="s">
        <v>56</v>
      </c>
      <c r="Q55" s="11">
        <v>776.898</v>
      </c>
      <c r="R55" s="11">
        <v>0.17</v>
      </c>
      <c r="S55" s="11" t="s">
        <v>57</v>
      </c>
      <c r="T55" s="11">
        <v>791.828</v>
      </c>
      <c r="U55" s="11">
        <v>0.04</v>
      </c>
      <c r="V55" s="10"/>
      <c r="W55" s="10"/>
      <c r="X55" s="10"/>
      <c r="Y55" s="10">
        <f t="shared" si="1"/>
        <v>0.41</v>
      </c>
      <c r="Z55" s="14">
        <f t="shared" si="2"/>
        <v>-0.03</v>
      </c>
      <c r="AA55" s="10"/>
      <c r="AB55" s="10"/>
    </row>
    <row r="56">
      <c r="A56" s="11" t="s">
        <v>15</v>
      </c>
      <c r="B56" s="11" t="s">
        <v>58</v>
      </c>
      <c r="C56" s="11">
        <v>33.21</v>
      </c>
      <c r="D56" s="11" t="s">
        <v>17</v>
      </c>
      <c r="E56" s="11" t="s">
        <v>47</v>
      </c>
      <c r="F56" s="11">
        <v>3.0</v>
      </c>
      <c r="G56" s="11" t="s">
        <v>59</v>
      </c>
      <c r="H56" s="11">
        <v>795.758</v>
      </c>
      <c r="I56" s="11">
        <v>0.24</v>
      </c>
      <c r="J56" s="11" t="s">
        <v>60</v>
      </c>
      <c r="K56" s="11">
        <v>798.242</v>
      </c>
      <c r="L56" s="11">
        <v>0.19</v>
      </c>
      <c r="M56" s="11" t="s">
        <v>61</v>
      </c>
      <c r="N56" s="11">
        <v>798.242</v>
      </c>
      <c r="O56" s="11">
        <v>0.19</v>
      </c>
      <c r="P56" s="11" t="s">
        <v>62</v>
      </c>
      <c r="Q56" s="11">
        <v>798.242</v>
      </c>
      <c r="R56" s="11">
        <v>0.19</v>
      </c>
      <c r="S56" s="11" t="s">
        <v>63</v>
      </c>
      <c r="T56" s="11">
        <v>798.242</v>
      </c>
      <c r="U56" s="11">
        <v>0.19</v>
      </c>
      <c r="V56" s="10"/>
      <c r="W56" s="10"/>
      <c r="X56" s="10"/>
      <c r="Y56" s="10">
        <f t="shared" si="1"/>
        <v>0.19</v>
      </c>
      <c r="Z56" s="14">
        <f t="shared" si="2"/>
        <v>0.05</v>
      </c>
      <c r="AA56" s="10"/>
      <c r="AB56" s="10"/>
    </row>
    <row r="57">
      <c r="A57" s="11" t="s">
        <v>15</v>
      </c>
      <c r="B57" s="11" t="s">
        <v>58</v>
      </c>
      <c r="C57" s="11">
        <v>33.21</v>
      </c>
      <c r="D57" s="11" t="s">
        <v>19</v>
      </c>
      <c r="E57" s="11" t="s">
        <v>47</v>
      </c>
      <c r="F57" s="11">
        <v>3.0</v>
      </c>
      <c r="G57" s="11" t="s">
        <v>59</v>
      </c>
      <c r="H57" s="11">
        <v>792.586</v>
      </c>
      <c r="I57" s="11">
        <v>0.24</v>
      </c>
      <c r="J57" s="11" t="s">
        <v>60</v>
      </c>
      <c r="K57" s="11">
        <v>801.898</v>
      </c>
      <c r="L57" s="11">
        <v>0.1</v>
      </c>
      <c r="M57" s="11" t="s">
        <v>61</v>
      </c>
      <c r="N57" s="11">
        <v>794.0</v>
      </c>
      <c r="O57" s="11">
        <v>0.21</v>
      </c>
      <c r="P57" s="11" t="s">
        <v>62</v>
      </c>
      <c r="Q57" s="11">
        <v>793.414</v>
      </c>
      <c r="R57" s="11">
        <v>0.22</v>
      </c>
      <c r="S57" s="11" t="s">
        <v>63</v>
      </c>
      <c r="T57" s="11">
        <v>793.414</v>
      </c>
      <c r="U57" s="11">
        <v>0.22</v>
      </c>
      <c r="V57" s="10"/>
      <c r="W57" s="10"/>
      <c r="X57" s="10"/>
      <c r="Y57" s="10">
        <f t="shared" si="1"/>
        <v>0.22</v>
      </c>
      <c r="Z57" s="14">
        <f t="shared" si="2"/>
        <v>0.02</v>
      </c>
      <c r="AA57" s="10"/>
      <c r="AB57" s="10"/>
    </row>
    <row r="58">
      <c r="A58" s="11" t="s">
        <v>15</v>
      </c>
      <c r="B58" s="11" t="s">
        <v>58</v>
      </c>
      <c r="C58" s="11">
        <v>33.21</v>
      </c>
      <c r="D58" s="11" t="s">
        <v>20</v>
      </c>
      <c r="E58" s="11" t="s">
        <v>47</v>
      </c>
      <c r="F58" s="11">
        <v>3.0</v>
      </c>
      <c r="G58" s="11" t="s">
        <v>59</v>
      </c>
      <c r="H58" s="11">
        <v>789.414</v>
      </c>
      <c r="I58" s="11">
        <v>0.24</v>
      </c>
      <c r="J58" s="11" t="s">
        <v>60</v>
      </c>
      <c r="K58" s="11">
        <v>805.554</v>
      </c>
      <c r="L58" s="11">
        <v>0.05</v>
      </c>
      <c r="M58" s="11" t="s">
        <v>61</v>
      </c>
      <c r="N58" s="11">
        <v>790.344</v>
      </c>
      <c r="O58" s="11">
        <v>0.22</v>
      </c>
      <c r="P58" s="11" t="s">
        <v>62</v>
      </c>
      <c r="Q58" s="11">
        <v>788.586</v>
      </c>
      <c r="R58" s="11">
        <v>0.26</v>
      </c>
      <c r="S58" s="11" t="s">
        <v>63</v>
      </c>
      <c r="T58" s="11">
        <v>789.414</v>
      </c>
      <c r="U58" s="11">
        <v>0.24</v>
      </c>
      <c r="V58" s="10"/>
      <c r="W58" s="10"/>
      <c r="X58" s="10"/>
      <c r="Y58" s="10">
        <f t="shared" si="1"/>
        <v>0.26</v>
      </c>
      <c r="Z58" s="14">
        <f t="shared" si="2"/>
        <v>-0.02</v>
      </c>
      <c r="AA58" s="10"/>
      <c r="AB58" s="10"/>
    </row>
    <row r="59">
      <c r="A59" s="11" t="s">
        <v>15</v>
      </c>
      <c r="B59" s="11" t="s">
        <v>58</v>
      </c>
      <c r="C59" s="11">
        <v>33.21</v>
      </c>
      <c r="D59" s="11" t="s">
        <v>21</v>
      </c>
      <c r="E59" s="11" t="s">
        <v>47</v>
      </c>
      <c r="F59" s="11">
        <v>3.0</v>
      </c>
      <c r="G59" s="11" t="s">
        <v>59</v>
      </c>
      <c r="H59" s="11">
        <v>786.758</v>
      </c>
      <c r="I59" s="11">
        <v>0.24</v>
      </c>
      <c r="J59" s="11" t="s">
        <v>60</v>
      </c>
      <c r="K59" s="11">
        <v>806.21</v>
      </c>
      <c r="L59" s="11">
        <v>0.03</v>
      </c>
      <c r="M59" s="11" t="s">
        <v>61</v>
      </c>
      <c r="N59" s="11">
        <v>790.516</v>
      </c>
      <c r="O59" s="11">
        <v>0.16</v>
      </c>
      <c r="P59" s="11" t="s">
        <v>62</v>
      </c>
      <c r="Q59" s="11">
        <v>785.0</v>
      </c>
      <c r="R59" s="11">
        <v>0.28</v>
      </c>
      <c r="S59" s="11" t="s">
        <v>63</v>
      </c>
      <c r="T59" s="11">
        <v>785.0</v>
      </c>
      <c r="U59" s="11">
        <v>0.28</v>
      </c>
      <c r="V59" s="10"/>
      <c r="W59" s="10"/>
      <c r="X59" s="10"/>
      <c r="Y59" s="10">
        <f t="shared" si="1"/>
        <v>0.28</v>
      </c>
      <c r="Z59" s="14">
        <f t="shared" si="2"/>
        <v>-0.04</v>
      </c>
      <c r="AA59" s="10"/>
      <c r="AB59" s="10"/>
    </row>
    <row r="60">
      <c r="A60" s="11" t="s">
        <v>15</v>
      </c>
      <c r="B60" s="11" t="s">
        <v>58</v>
      </c>
      <c r="C60" s="11">
        <v>33.21</v>
      </c>
      <c r="D60" s="11" t="s">
        <v>22</v>
      </c>
      <c r="E60" s="11" t="s">
        <v>47</v>
      </c>
      <c r="F60" s="11">
        <v>3.0</v>
      </c>
      <c r="G60" s="11" t="s">
        <v>59</v>
      </c>
      <c r="H60" s="11">
        <v>783.688</v>
      </c>
      <c r="I60" s="11">
        <v>0.26</v>
      </c>
      <c r="J60" s="11" t="s">
        <v>60</v>
      </c>
      <c r="K60" s="11">
        <v>810.796</v>
      </c>
      <c r="L60" s="11">
        <v>0.02</v>
      </c>
      <c r="M60" s="11" t="s">
        <v>61</v>
      </c>
      <c r="N60" s="11">
        <v>793.586</v>
      </c>
      <c r="O60" s="11">
        <v>0.1</v>
      </c>
      <c r="P60" s="11" t="s">
        <v>62</v>
      </c>
      <c r="Q60" s="11">
        <v>783.344</v>
      </c>
      <c r="R60" s="11">
        <v>0.27</v>
      </c>
      <c r="S60" s="11" t="s">
        <v>63</v>
      </c>
      <c r="T60" s="11">
        <v>780.414</v>
      </c>
      <c r="U60" s="11">
        <v>0.36</v>
      </c>
      <c r="V60" s="10"/>
      <c r="W60" s="10"/>
      <c r="X60" s="10"/>
      <c r="Y60" s="10">
        <f t="shared" si="1"/>
        <v>0.36</v>
      </c>
      <c r="Z60" s="14">
        <f t="shared" si="2"/>
        <v>-0.1</v>
      </c>
      <c r="AA60" s="10"/>
      <c r="AB60" s="10"/>
    </row>
    <row r="61">
      <c r="A61" s="11" t="s">
        <v>15</v>
      </c>
      <c r="B61" s="11" t="s">
        <v>58</v>
      </c>
      <c r="C61" s="11">
        <v>33.21</v>
      </c>
      <c r="D61" s="11" t="s">
        <v>23</v>
      </c>
      <c r="E61" s="11" t="s">
        <v>47</v>
      </c>
      <c r="F61" s="11">
        <v>3.0</v>
      </c>
      <c r="G61" s="11" t="s">
        <v>59</v>
      </c>
      <c r="H61" s="11">
        <v>782.032</v>
      </c>
      <c r="I61" s="11">
        <v>0.25</v>
      </c>
      <c r="J61" s="11" t="s">
        <v>60</v>
      </c>
      <c r="K61" s="11">
        <v>814.796</v>
      </c>
      <c r="L61" s="11">
        <v>0.01</v>
      </c>
      <c r="M61" s="11" t="s">
        <v>61</v>
      </c>
      <c r="N61" s="11">
        <v>796.414</v>
      </c>
      <c r="O61" s="11">
        <v>0.06</v>
      </c>
      <c r="P61" s="11" t="s">
        <v>62</v>
      </c>
      <c r="Q61" s="11">
        <v>781.688</v>
      </c>
      <c r="R61" s="11">
        <v>0.26</v>
      </c>
      <c r="S61" s="11" t="s">
        <v>63</v>
      </c>
      <c r="T61" s="11">
        <v>776.414</v>
      </c>
      <c r="U61" s="11">
        <v>0.43</v>
      </c>
      <c r="V61" s="10"/>
      <c r="W61" s="10"/>
      <c r="X61" s="10"/>
      <c r="Y61" s="10">
        <f t="shared" si="1"/>
        <v>0.43</v>
      </c>
      <c r="Z61" s="14">
        <f t="shared" si="2"/>
        <v>-0.18</v>
      </c>
      <c r="AA61" s="10"/>
      <c r="AB61" s="10"/>
    </row>
    <row r="62">
      <c r="A62" s="11" t="s">
        <v>15</v>
      </c>
      <c r="B62" s="11" t="s">
        <v>58</v>
      </c>
      <c r="C62" s="11">
        <v>33.21</v>
      </c>
      <c r="D62" s="11" t="s">
        <v>24</v>
      </c>
      <c r="E62" s="11" t="s">
        <v>47</v>
      </c>
      <c r="F62" s="11">
        <v>3.0</v>
      </c>
      <c r="G62" s="11" t="s">
        <v>59</v>
      </c>
      <c r="H62" s="11">
        <v>780.204</v>
      </c>
      <c r="I62" s="11">
        <v>0.24</v>
      </c>
      <c r="J62" s="11" t="s">
        <v>60</v>
      </c>
      <c r="K62" s="11">
        <v>818.382</v>
      </c>
      <c r="L62" s="11">
        <v>0.01</v>
      </c>
      <c r="M62" s="11" t="s">
        <v>61</v>
      </c>
      <c r="N62" s="11">
        <v>800.828</v>
      </c>
      <c r="O62" s="11">
        <v>0.03</v>
      </c>
      <c r="P62" s="11" t="s">
        <v>62</v>
      </c>
      <c r="Q62" s="11">
        <v>781.032</v>
      </c>
      <c r="R62" s="11">
        <v>0.22</v>
      </c>
      <c r="S62" s="11" t="s">
        <v>63</v>
      </c>
      <c r="T62" s="11">
        <v>772.828</v>
      </c>
      <c r="U62" s="11">
        <v>0.5</v>
      </c>
      <c r="V62" s="10"/>
      <c r="W62" s="10"/>
      <c r="X62" s="10"/>
      <c r="Y62" s="10">
        <f t="shared" si="1"/>
        <v>0.5</v>
      </c>
      <c r="Z62" s="14">
        <f t="shared" si="2"/>
        <v>-0.26</v>
      </c>
      <c r="AA62" s="10"/>
      <c r="AB62" s="10"/>
    </row>
    <row r="63">
      <c r="A63" s="11" t="s">
        <v>15</v>
      </c>
      <c r="B63" s="11" t="s">
        <v>58</v>
      </c>
      <c r="C63" s="11">
        <v>33.21</v>
      </c>
      <c r="D63" s="11" t="s">
        <v>25</v>
      </c>
      <c r="E63" s="11" t="s">
        <v>47</v>
      </c>
      <c r="F63" s="11">
        <v>3.0</v>
      </c>
      <c r="G63" s="11" t="s">
        <v>59</v>
      </c>
      <c r="H63" s="11">
        <v>776.618</v>
      </c>
      <c r="I63" s="11">
        <v>0.37</v>
      </c>
      <c r="J63" s="11" t="s">
        <v>60</v>
      </c>
      <c r="K63" s="11">
        <v>817.726</v>
      </c>
      <c r="L63" s="11">
        <v>0.01</v>
      </c>
      <c r="M63" s="11" t="s">
        <v>61</v>
      </c>
      <c r="N63" s="11">
        <v>803.484</v>
      </c>
      <c r="O63" s="11">
        <v>0.03</v>
      </c>
      <c r="P63" s="11" t="s">
        <v>62</v>
      </c>
      <c r="Q63" s="11">
        <v>784.618</v>
      </c>
      <c r="R63" s="11">
        <v>0.17</v>
      </c>
      <c r="S63" s="11" t="s">
        <v>63</v>
      </c>
      <c r="T63" s="11">
        <v>775.242</v>
      </c>
      <c r="U63" s="11">
        <v>0.43</v>
      </c>
      <c r="V63" s="10"/>
      <c r="W63" s="10"/>
      <c r="X63" s="10"/>
      <c r="Y63" s="10">
        <f t="shared" si="1"/>
        <v>0.43</v>
      </c>
      <c r="Z63" s="14">
        <f t="shared" si="2"/>
        <v>-0.06</v>
      </c>
      <c r="AA63" s="10"/>
      <c r="AB63" s="10"/>
    </row>
    <row r="64">
      <c r="A64" s="11" t="s">
        <v>15</v>
      </c>
      <c r="B64" s="11" t="s">
        <v>58</v>
      </c>
      <c r="C64" s="11">
        <v>33.21</v>
      </c>
      <c r="D64" s="11" t="s">
        <v>30</v>
      </c>
      <c r="E64" s="11" t="s">
        <v>47</v>
      </c>
      <c r="F64" s="11">
        <v>3.0</v>
      </c>
      <c r="G64" s="11" t="s">
        <v>59</v>
      </c>
      <c r="H64" s="11">
        <v>772.618</v>
      </c>
      <c r="I64" s="11">
        <v>0.57</v>
      </c>
      <c r="J64" s="11" t="s">
        <v>60</v>
      </c>
      <c r="K64" s="11">
        <v>816.07</v>
      </c>
      <c r="L64" s="11">
        <v>0.01</v>
      </c>
      <c r="M64" s="11" t="s">
        <v>61</v>
      </c>
      <c r="N64" s="11">
        <v>806.312</v>
      </c>
      <c r="O64" s="11">
        <v>0.02</v>
      </c>
      <c r="P64" s="11" t="s">
        <v>62</v>
      </c>
      <c r="Q64" s="11">
        <v>788.618</v>
      </c>
      <c r="R64" s="11">
        <v>0.11</v>
      </c>
      <c r="S64" s="11" t="s">
        <v>63</v>
      </c>
      <c r="T64" s="11">
        <v>779.242</v>
      </c>
      <c r="U64" s="11">
        <v>0.29</v>
      </c>
      <c r="V64" s="10"/>
      <c r="W64" s="10"/>
      <c r="X64" s="10"/>
      <c r="Y64" s="10">
        <f t="shared" si="1"/>
        <v>0.29</v>
      </c>
      <c r="Z64" s="14">
        <f t="shared" si="2"/>
        <v>0.28</v>
      </c>
      <c r="AA64" s="10"/>
      <c r="AB64" s="10"/>
    </row>
    <row r="65">
      <c r="A65" s="11" t="s">
        <v>15</v>
      </c>
      <c r="B65" s="11" t="s">
        <v>59</v>
      </c>
      <c r="C65" s="11">
        <v>28.828</v>
      </c>
      <c r="D65" s="11" t="s">
        <v>17</v>
      </c>
      <c r="E65" s="11" t="s">
        <v>47</v>
      </c>
      <c r="F65" s="11">
        <v>3.0</v>
      </c>
      <c r="G65" s="11" t="s">
        <v>62</v>
      </c>
      <c r="H65" s="11">
        <v>798.828</v>
      </c>
      <c r="I65" s="11">
        <v>0.19</v>
      </c>
      <c r="J65" s="11" t="s">
        <v>58</v>
      </c>
      <c r="K65" s="11">
        <v>797.172</v>
      </c>
      <c r="L65" s="11">
        <v>0.22</v>
      </c>
      <c r="M65" s="11" t="s">
        <v>60</v>
      </c>
      <c r="N65" s="11">
        <v>798.828</v>
      </c>
      <c r="O65" s="11">
        <v>0.19</v>
      </c>
      <c r="P65" s="11" t="s">
        <v>61</v>
      </c>
      <c r="Q65" s="11">
        <v>797.172</v>
      </c>
      <c r="R65" s="11">
        <v>0.22</v>
      </c>
      <c r="S65" s="11" t="s">
        <v>63</v>
      </c>
      <c r="T65" s="11">
        <v>798.828</v>
      </c>
      <c r="U65" s="11">
        <v>0.19</v>
      </c>
      <c r="V65" s="10"/>
      <c r="W65" s="10"/>
      <c r="X65" s="10"/>
      <c r="Y65" s="10">
        <f t="shared" si="1"/>
        <v>0.22</v>
      </c>
      <c r="Z65" s="14">
        <f t="shared" si="2"/>
        <v>-0.03</v>
      </c>
      <c r="AA65" s="10"/>
      <c r="AB65" s="10"/>
    </row>
    <row r="66">
      <c r="A66" s="11" t="s">
        <v>15</v>
      </c>
      <c r="B66" s="11" t="s">
        <v>59</v>
      </c>
      <c r="C66" s="11">
        <v>28.828</v>
      </c>
      <c r="D66" s="11" t="s">
        <v>19</v>
      </c>
      <c r="E66" s="11" t="s">
        <v>47</v>
      </c>
      <c r="F66" s="11">
        <v>3.0</v>
      </c>
      <c r="G66" s="11" t="s">
        <v>62</v>
      </c>
      <c r="H66" s="11">
        <v>797.07</v>
      </c>
      <c r="I66" s="11">
        <v>0.17</v>
      </c>
      <c r="J66" s="11" t="s">
        <v>58</v>
      </c>
      <c r="K66" s="11">
        <v>792.93</v>
      </c>
      <c r="L66" s="11">
        <v>0.25</v>
      </c>
      <c r="M66" s="11" t="s">
        <v>60</v>
      </c>
      <c r="N66" s="11">
        <v>797.07</v>
      </c>
      <c r="O66" s="11">
        <v>0.17</v>
      </c>
      <c r="P66" s="11" t="s">
        <v>61</v>
      </c>
      <c r="Q66" s="11">
        <v>792.93</v>
      </c>
      <c r="R66" s="11">
        <v>0.25</v>
      </c>
      <c r="S66" s="11" t="s">
        <v>63</v>
      </c>
      <c r="T66" s="11">
        <v>797.07</v>
      </c>
      <c r="U66" s="11">
        <v>0.17</v>
      </c>
      <c r="V66" s="10"/>
      <c r="W66" s="10"/>
      <c r="X66" s="10"/>
      <c r="Y66" s="10">
        <f t="shared" si="1"/>
        <v>0.25</v>
      </c>
      <c r="Z66" s="14">
        <f t="shared" si="2"/>
        <v>-0.08</v>
      </c>
      <c r="AA66" s="10"/>
      <c r="AB66" s="10"/>
    </row>
    <row r="67">
      <c r="A67" s="11" t="s">
        <v>15</v>
      </c>
      <c r="B67" s="11" t="s">
        <v>59</v>
      </c>
      <c r="C67" s="11">
        <v>28.828</v>
      </c>
      <c r="D67" s="11" t="s">
        <v>20</v>
      </c>
      <c r="E67" s="11" t="s">
        <v>47</v>
      </c>
      <c r="F67" s="11">
        <v>3.0</v>
      </c>
      <c r="G67" s="11" t="s">
        <v>62</v>
      </c>
      <c r="H67" s="11">
        <v>794.07</v>
      </c>
      <c r="I67" s="11">
        <v>0.19</v>
      </c>
      <c r="J67" s="11" t="s">
        <v>58</v>
      </c>
      <c r="K67" s="11">
        <v>791.688</v>
      </c>
      <c r="L67" s="11">
        <v>0.24</v>
      </c>
      <c r="M67" s="11" t="s">
        <v>60</v>
      </c>
      <c r="N67" s="11">
        <v>798.312</v>
      </c>
      <c r="O67" s="11">
        <v>0.12</v>
      </c>
      <c r="P67" s="11" t="s">
        <v>61</v>
      </c>
      <c r="Q67" s="11">
        <v>789.93</v>
      </c>
      <c r="R67" s="11">
        <v>0.29</v>
      </c>
      <c r="S67" s="11" t="s">
        <v>63</v>
      </c>
      <c r="T67" s="11">
        <v>795.828</v>
      </c>
      <c r="U67" s="11">
        <v>0.16</v>
      </c>
      <c r="V67" s="10"/>
      <c r="W67" s="10"/>
      <c r="X67" s="10"/>
      <c r="Y67" s="10">
        <f t="shared" si="1"/>
        <v>0.29</v>
      </c>
      <c r="Z67" s="14">
        <f t="shared" si="2"/>
        <v>-0.1</v>
      </c>
      <c r="AA67" s="10"/>
      <c r="AB67" s="10"/>
    </row>
    <row r="68">
      <c r="A68" s="11" t="s">
        <v>15</v>
      </c>
      <c r="B68" s="11" t="s">
        <v>59</v>
      </c>
      <c r="C68" s="11">
        <v>28.828</v>
      </c>
      <c r="D68" s="11" t="s">
        <v>21</v>
      </c>
      <c r="E68" s="11" t="s">
        <v>47</v>
      </c>
      <c r="F68" s="11">
        <v>3.0</v>
      </c>
      <c r="G68" s="11" t="s">
        <v>62</v>
      </c>
      <c r="H68" s="11">
        <v>790.07</v>
      </c>
      <c r="I68" s="11">
        <v>0.22</v>
      </c>
      <c r="J68" s="11" t="s">
        <v>58</v>
      </c>
      <c r="K68" s="11">
        <v>790.032</v>
      </c>
      <c r="L68" s="11">
        <v>0.22</v>
      </c>
      <c r="M68" s="11" t="s">
        <v>60</v>
      </c>
      <c r="N68" s="11">
        <v>799.968</v>
      </c>
      <c r="O68" s="11">
        <v>0.08</v>
      </c>
      <c r="P68" s="11" t="s">
        <v>61</v>
      </c>
      <c r="Q68" s="11">
        <v>785.93</v>
      </c>
      <c r="R68" s="11">
        <v>0.33</v>
      </c>
      <c r="S68" s="11" t="s">
        <v>63</v>
      </c>
      <c r="T68" s="11">
        <v>794.172</v>
      </c>
      <c r="U68" s="11">
        <v>0.15</v>
      </c>
      <c r="V68" s="10"/>
      <c r="W68" s="10"/>
      <c r="X68" s="10"/>
      <c r="Y68" s="10">
        <f t="shared" si="1"/>
        <v>0.33</v>
      </c>
      <c r="Z68" s="14">
        <f t="shared" si="2"/>
        <v>-0.11</v>
      </c>
      <c r="AA68" s="10"/>
      <c r="AB68" s="10"/>
    </row>
    <row r="69">
      <c r="A69" s="11" t="s">
        <v>15</v>
      </c>
      <c r="B69" s="11" t="s">
        <v>59</v>
      </c>
      <c r="C69" s="11">
        <v>28.828</v>
      </c>
      <c r="D69" s="11" t="s">
        <v>22</v>
      </c>
      <c r="E69" s="11" t="s">
        <v>47</v>
      </c>
      <c r="F69" s="11">
        <v>3.0</v>
      </c>
      <c r="G69" s="11" t="s">
        <v>62</v>
      </c>
      <c r="H69" s="11">
        <v>787.07</v>
      </c>
      <c r="I69" s="11">
        <v>0.25</v>
      </c>
      <c r="J69" s="11" t="s">
        <v>58</v>
      </c>
      <c r="K69" s="11">
        <v>788.79</v>
      </c>
      <c r="L69" s="11">
        <v>0.21</v>
      </c>
      <c r="M69" s="11" t="s">
        <v>60</v>
      </c>
      <c r="N69" s="11">
        <v>801.21</v>
      </c>
      <c r="O69" s="11">
        <v>0.06</v>
      </c>
      <c r="P69" s="11" t="s">
        <v>61</v>
      </c>
      <c r="Q69" s="11">
        <v>783.516</v>
      </c>
      <c r="R69" s="11">
        <v>0.35</v>
      </c>
      <c r="S69" s="11" t="s">
        <v>63</v>
      </c>
      <c r="T69" s="11">
        <v>792.93</v>
      </c>
      <c r="U69" s="11">
        <v>0.14</v>
      </c>
      <c r="V69" s="10"/>
      <c r="W69" s="10"/>
      <c r="X69" s="10"/>
      <c r="Y69" s="10">
        <f t="shared" si="1"/>
        <v>0.35</v>
      </c>
      <c r="Z69" s="14">
        <f t="shared" si="2"/>
        <v>-0.1</v>
      </c>
      <c r="AA69" s="10"/>
      <c r="AB69" s="10"/>
    </row>
    <row r="70">
      <c r="A70" s="11" t="s">
        <v>15</v>
      </c>
      <c r="B70" s="11" t="s">
        <v>59</v>
      </c>
      <c r="C70" s="11">
        <v>28.828</v>
      </c>
      <c r="D70" s="11" t="s">
        <v>23</v>
      </c>
      <c r="E70" s="11" t="s">
        <v>47</v>
      </c>
      <c r="F70" s="11">
        <v>3.0</v>
      </c>
      <c r="G70" s="11" t="s">
        <v>62</v>
      </c>
      <c r="H70" s="11">
        <v>785.312</v>
      </c>
      <c r="I70" s="11">
        <v>0.24</v>
      </c>
      <c r="J70" s="11" t="s">
        <v>58</v>
      </c>
      <c r="K70" s="11">
        <v>787.032</v>
      </c>
      <c r="L70" s="11">
        <v>0.2</v>
      </c>
      <c r="M70" s="11" t="s">
        <v>60</v>
      </c>
      <c r="N70" s="11">
        <v>799.452</v>
      </c>
      <c r="O70" s="11">
        <v>0.06</v>
      </c>
      <c r="P70" s="11" t="s">
        <v>61</v>
      </c>
      <c r="Q70" s="11">
        <v>779.274</v>
      </c>
      <c r="R70" s="11">
        <v>0.43</v>
      </c>
      <c r="S70" s="11" t="s">
        <v>63</v>
      </c>
      <c r="T70" s="11">
        <v>797.172</v>
      </c>
      <c r="U70" s="11">
        <v>0.07</v>
      </c>
      <c r="V70" s="10"/>
      <c r="W70" s="10"/>
      <c r="X70" s="10"/>
      <c r="Y70" s="10">
        <f t="shared" si="1"/>
        <v>0.43</v>
      </c>
      <c r="Z70" s="14">
        <f t="shared" si="2"/>
        <v>-0.19</v>
      </c>
      <c r="AA70" s="10"/>
      <c r="AB70" s="10"/>
    </row>
    <row r="71">
      <c r="A71" s="11" t="s">
        <v>15</v>
      </c>
      <c r="B71" s="11" t="s">
        <v>59</v>
      </c>
      <c r="C71" s="11">
        <v>28.828</v>
      </c>
      <c r="D71" s="11" t="s">
        <v>24</v>
      </c>
      <c r="E71" s="11" t="s">
        <v>47</v>
      </c>
      <c r="F71" s="11">
        <v>3.0</v>
      </c>
      <c r="G71" s="11" t="s">
        <v>62</v>
      </c>
      <c r="H71" s="11">
        <v>783.656</v>
      </c>
      <c r="I71" s="11">
        <v>0.26</v>
      </c>
      <c r="J71" s="11" t="s">
        <v>58</v>
      </c>
      <c r="K71" s="11">
        <v>788.688</v>
      </c>
      <c r="L71" s="11">
        <v>0.16</v>
      </c>
      <c r="M71" s="11" t="s">
        <v>60</v>
      </c>
      <c r="N71" s="11">
        <v>802.866</v>
      </c>
      <c r="O71" s="11">
        <v>0.04</v>
      </c>
      <c r="P71" s="11" t="s">
        <v>61</v>
      </c>
      <c r="Q71" s="11">
        <v>777.618</v>
      </c>
      <c r="R71" s="11">
        <v>0.48</v>
      </c>
      <c r="S71" s="11" t="s">
        <v>63</v>
      </c>
      <c r="T71" s="11">
        <v>798.828</v>
      </c>
      <c r="U71" s="11">
        <v>0.06</v>
      </c>
      <c r="V71" s="10"/>
      <c r="W71" s="10"/>
      <c r="X71" s="10"/>
      <c r="Y71" s="10">
        <f t="shared" si="1"/>
        <v>0.48</v>
      </c>
      <c r="Z71" s="14">
        <f t="shared" si="2"/>
        <v>-0.22</v>
      </c>
      <c r="AA71" s="10"/>
      <c r="AB71" s="10"/>
    </row>
    <row r="72">
      <c r="A72" s="11" t="s">
        <v>15</v>
      </c>
      <c r="B72" s="11" t="s">
        <v>59</v>
      </c>
      <c r="C72" s="11">
        <v>28.828</v>
      </c>
      <c r="D72" s="11" t="s">
        <v>25</v>
      </c>
      <c r="E72" s="11" t="s">
        <v>47</v>
      </c>
      <c r="F72" s="11">
        <v>3.0</v>
      </c>
      <c r="G72" s="11" t="s">
        <v>62</v>
      </c>
      <c r="H72" s="11">
        <v>779.414</v>
      </c>
      <c r="I72" s="11">
        <v>0.44</v>
      </c>
      <c r="J72" s="11" t="s">
        <v>58</v>
      </c>
      <c r="K72" s="11">
        <v>792.93</v>
      </c>
      <c r="L72" s="11">
        <v>0.11</v>
      </c>
      <c r="M72" s="11" t="s">
        <v>60</v>
      </c>
      <c r="N72" s="11">
        <v>807.108</v>
      </c>
      <c r="O72" s="11">
        <v>0.03</v>
      </c>
      <c r="P72" s="11" t="s">
        <v>61</v>
      </c>
      <c r="Q72" s="11">
        <v>781.86</v>
      </c>
      <c r="R72" s="11">
        <v>0.34</v>
      </c>
      <c r="S72" s="11" t="s">
        <v>63</v>
      </c>
      <c r="T72" s="11">
        <v>797.07</v>
      </c>
      <c r="U72" s="11">
        <v>0.07</v>
      </c>
      <c r="V72" s="10"/>
      <c r="W72" s="10"/>
      <c r="X72" s="10"/>
      <c r="Y72" s="10">
        <f t="shared" si="1"/>
        <v>0.34</v>
      </c>
      <c r="Z72" s="14">
        <f t="shared" si="2"/>
        <v>0.1</v>
      </c>
      <c r="AA72" s="10"/>
      <c r="AB72" s="10"/>
    </row>
    <row r="73">
      <c r="A73" s="11" t="s">
        <v>15</v>
      </c>
      <c r="B73" s="11" t="s">
        <v>59</v>
      </c>
      <c r="C73" s="11">
        <v>28.828</v>
      </c>
      <c r="D73" s="11" t="s">
        <v>30</v>
      </c>
      <c r="E73" s="11" t="s">
        <v>47</v>
      </c>
      <c r="F73" s="11">
        <v>3.0</v>
      </c>
      <c r="G73" s="11" t="s">
        <v>62</v>
      </c>
      <c r="H73" s="11">
        <v>775.172</v>
      </c>
      <c r="I73" s="11">
        <v>0.64</v>
      </c>
      <c r="J73" s="11" t="s">
        <v>58</v>
      </c>
      <c r="K73" s="11">
        <v>797.172</v>
      </c>
      <c r="L73" s="11">
        <v>0.07</v>
      </c>
      <c r="M73" s="11" t="s">
        <v>60</v>
      </c>
      <c r="N73" s="11">
        <v>811.35</v>
      </c>
      <c r="O73" s="11">
        <v>0.02</v>
      </c>
      <c r="P73" s="11" t="s">
        <v>61</v>
      </c>
      <c r="Q73" s="11">
        <v>786.102</v>
      </c>
      <c r="R73" s="11">
        <v>0.21</v>
      </c>
      <c r="S73" s="11" t="s">
        <v>63</v>
      </c>
      <c r="T73" s="11">
        <v>798.828</v>
      </c>
      <c r="U73" s="11">
        <v>0.06</v>
      </c>
      <c r="V73" s="10"/>
      <c r="W73" s="10"/>
      <c r="X73" s="10"/>
      <c r="Y73" s="10">
        <f t="shared" si="1"/>
        <v>0.21</v>
      </c>
      <c r="Z73" s="14">
        <f t="shared" si="2"/>
        <v>0.43</v>
      </c>
      <c r="AA73" s="10"/>
      <c r="AB73" s="10"/>
    </row>
    <row r="74">
      <c r="A74" s="11" t="s">
        <v>64</v>
      </c>
      <c r="B74" s="11" t="s">
        <v>65</v>
      </c>
      <c r="C74" s="11">
        <v>39.898</v>
      </c>
      <c r="D74" s="11" t="s">
        <v>17</v>
      </c>
      <c r="E74" s="11" t="s">
        <v>47</v>
      </c>
      <c r="F74" s="11">
        <v>3.0</v>
      </c>
      <c r="G74" s="11" t="s">
        <v>66</v>
      </c>
      <c r="H74" s="11">
        <v>798.0</v>
      </c>
      <c r="I74" s="11">
        <v>0.33</v>
      </c>
      <c r="J74" s="11" t="s">
        <v>67</v>
      </c>
      <c r="K74" s="11">
        <v>798.0</v>
      </c>
      <c r="L74" s="11">
        <v>0.33</v>
      </c>
      <c r="M74" s="11" t="s">
        <v>68</v>
      </c>
      <c r="N74" s="11">
        <v>798.0</v>
      </c>
      <c r="O74" s="11">
        <v>0.33</v>
      </c>
      <c r="P74" s="10"/>
      <c r="Q74" s="10"/>
      <c r="R74" s="10"/>
      <c r="S74" s="10"/>
      <c r="T74" s="10"/>
      <c r="U74" s="10"/>
      <c r="V74" s="10"/>
      <c r="W74" s="10"/>
      <c r="X74" s="10"/>
      <c r="Y74" s="10">
        <f t="shared" si="1"/>
        <v>0.33</v>
      </c>
      <c r="Z74" s="14">
        <f t="shared" si="2"/>
        <v>0</v>
      </c>
      <c r="AA74" s="10">
        <f t="shared" ref="AA74:AA82" si="7">(Z74+Z83+Z92+Z101)/4</f>
        <v>0.02</v>
      </c>
      <c r="AB74" s="10"/>
    </row>
    <row r="75">
      <c r="A75" s="11" t="s">
        <v>64</v>
      </c>
      <c r="B75" s="11" t="s">
        <v>65</v>
      </c>
      <c r="C75" s="11">
        <v>39.898</v>
      </c>
      <c r="D75" s="11" t="s">
        <v>19</v>
      </c>
      <c r="E75" s="11" t="s">
        <v>47</v>
      </c>
      <c r="F75" s="11">
        <v>3.0</v>
      </c>
      <c r="G75" s="11" t="s">
        <v>66</v>
      </c>
      <c r="H75" s="11">
        <v>794.828</v>
      </c>
      <c r="I75" s="11">
        <v>0.33</v>
      </c>
      <c r="J75" s="11" t="s">
        <v>67</v>
      </c>
      <c r="K75" s="11">
        <v>794.828</v>
      </c>
      <c r="L75" s="11">
        <v>0.33</v>
      </c>
      <c r="M75" s="11" t="s">
        <v>68</v>
      </c>
      <c r="N75" s="11">
        <v>794.344</v>
      </c>
      <c r="O75" s="11">
        <v>0.34</v>
      </c>
      <c r="P75" s="10"/>
      <c r="Q75" s="10"/>
      <c r="R75" s="10"/>
      <c r="S75" s="10"/>
      <c r="T75" s="10"/>
      <c r="U75" s="10"/>
      <c r="V75" s="10"/>
      <c r="W75" s="10"/>
      <c r="X75" s="10"/>
      <c r="Y75" s="10">
        <f t="shared" si="1"/>
        <v>0.34</v>
      </c>
      <c r="Z75" s="14">
        <f t="shared" si="2"/>
        <v>-0.01</v>
      </c>
      <c r="AA75" s="10">
        <f t="shared" si="7"/>
        <v>0.035</v>
      </c>
      <c r="AB75" s="10"/>
    </row>
    <row r="76">
      <c r="A76" s="11" t="s">
        <v>64</v>
      </c>
      <c r="B76" s="11" t="s">
        <v>65</v>
      </c>
      <c r="C76" s="11">
        <v>39.898</v>
      </c>
      <c r="D76" s="11" t="s">
        <v>20</v>
      </c>
      <c r="E76" s="11" t="s">
        <v>47</v>
      </c>
      <c r="F76" s="11">
        <v>3.0</v>
      </c>
      <c r="G76" s="11" t="s">
        <v>66</v>
      </c>
      <c r="H76" s="11">
        <v>790.0</v>
      </c>
      <c r="I76" s="11">
        <v>0.41</v>
      </c>
      <c r="J76" s="11" t="s">
        <v>67</v>
      </c>
      <c r="K76" s="11">
        <v>790.0</v>
      </c>
      <c r="L76" s="11">
        <v>0.41</v>
      </c>
      <c r="M76" s="11" t="s">
        <v>68</v>
      </c>
      <c r="N76" s="11">
        <v>798.0</v>
      </c>
      <c r="O76" s="11">
        <v>0.18</v>
      </c>
      <c r="P76" s="10"/>
      <c r="Q76" s="10"/>
      <c r="R76" s="10"/>
      <c r="S76" s="10"/>
      <c r="T76" s="10"/>
      <c r="U76" s="10"/>
      <c r="V76" s="10"/>
      <c r="W76" s="10"/>
      <c r="X76" s="10"/>
      <c r="Y76" s="10">
        <f t="shared" si="1"/>
        <v>0.41</v>
      </c>
      <c r="Z76" s="14">
        <f t="shared" si="2"/>
        <v>0</v>
      </c>
      <c r="AA76" s="10">
        <f t="shared" si="7"/>
        <v>0.0625</v>
      </c>
      <c r="AB76" s="10"/>
    </row>
    <row r="77">
      <c r="A77" s="11" t="s">
        <v>64</v>
      </c>
      <c r="B77" s="11" t="s">
        <v>65</v>
      </c>
      <c r="C77" s="11">
        <v>39.898</v>
      </c>
      <c r="D77" s="11" t="s">
        <v>21</v>
      </c>
      <c r="E77" s="11" t="s">
        <v>47</v>
      </c>
      <c r="F77" s="11">
        <v>3.0</v>
      </c>
      <c r="G77" s="11" t="s">
        <v>66</v>
      </c>
      <c r="H77" s="11">
        <v>784.344</v>
      </c>
      <c r="I77" s="11">
        <v>0.47</v>
      </c>
      <c r="J77" s="11" t="s">
        <v>67</v>
      </c>
      <c r="K77" s="11">
        <v>784.344</v>
      </c>
      <c r="L77" s="11">
        <v>0.47</v>
      </c>
      <c r="M77" s="11" t="s">
        <v>68</v>
      </c>
      <c r="N77" s="11">
        <v>803.656</v>
      </c>
      <c r="O77" s="11">
        <v>0.07</v>
      </c>
      <c r="P77" s="10"/>
      <c r="Q77" s="10"/>
      <c r="R77" s="10"/>
      <c r="S77" s="10"/>
      <c r="T77" s="10"/>
      <c r="U77" s="10"/>
      <c r="V77" s="10"/>
      <c r="W77" s="10"/>
      <c r="X77" s="10"/>
      <c r="Y77" s="10">
        <f t="shared" si="1"/>
        <v>0.47</v>
      </c>
      <c r="Z77" s="14">
        <f t="shared" si="2"/>
        <v>0</v>
      </c>
      <c r="AA77" s="10">
        <f t="shared" si="7"/>
        <v>0.0575</v>
      </c>
      <c r="AB77" s="10"/>
    </row>
    <row r="78">
      <c r="A78" s="11" t="s">
        <v>64</v>
      </c>
      <c r="B78" s="11" t="s">
        <v>65</v>
      </c>
      <c r="C78" s="11">
        <v>39.898</v>
      </c>
      <c r="D78" s="11" t="s">
        <v>22</v>
      </c>
      <c r="E78" s="11" t="s">
        <v>47</v>
      </c>
      <c r="F78" s="11">
        <v>3.0</v>
      </c>
      <c r="G78" s="11" t="s">
        <v>66</v>
      </c>
      <c r="H78" s="11">
        <v>779.516</v>
      </c>
      <c r="I78" s="11">
        <v>0.49</v>
      </c>
      <c r="J78" s="11" t="s">
        <v>67</v>
      </c>
      <c r="K78" s="11">
        <v>779.516</v>
      </c>
      <c r="L78" s="11">
        <v>0.49</v>
      </c>
      <c r="M78" s="11" t="s">
        <v>68</v>
      </c>
      <c r="N78" s="11">
        <v>808.484</v>
      </c>
      <c r="O78" s="11">
        <v>0.03</v>
      </c>
      <c r="P78" s="10"/>
      <c r="Q78" s="10"/>
      <c r="R78" s="10"/>
      <c r="S78" s="10"/>
      <c r="T78" s="10"/>
      <c r="U78" s="10"/>
      <c r="V78" s="10"/>
      <c r="W78" s="10"/>
      <c r="X78" s="10"/>
      <c r="Y78" s="10">
        <f t="shared" si="1"/>
        <v>0.49</v>
      </c>
      <c r="Z78" s="14">
        <f t="shared" si="2"/>
        <v>0</v>
      </c>
      <c r="AA78" s="10">
        <f t="shared" si="7"/>
        <v>0.07</v>
      </c>
      <c r="AB78" s="10"/>
    </row>
    <row r="79">
      <c r="A79" s="11" t="s">
        <v>64</v>
      </c>
      <c r="B79" s="11" t="s">
        <v>65</v>
      </c>
      <c r="C79" s="11">
        <v>39.898</v>
      </c>
      <c r="D79" s="11" t="s">
        <v>23</v>
      </c>
      <c r="E79" s="11" t="s">
        <v>47</v>
      </c>
      <c r="F79" s="11">
        <v>3.0</v>
      </c>
      <c r="G79" s="11" t="s">
        <v>66</v>
      </c>
      <c r="H79" s="11">
        <v>776.516</v>
      </c>
      <c r="I79" s="11">
        <v>0.49</v>
      </c>
      <c r="J79" s="11" t="s">
        <v>67</v>
      </c>
      <c r="K79" s="11">
        <v>776.274</v>
      </c>
      <c r="L79" s="11">
        <v>0.5</v>
      </c>
      <c r="M79" s="11" t="s">
        <v>68</v>
      </c>
      <c r="N79" s="11">
        <v>812.312</v>
      </c>
      <c r="O79" s="11">
        <v>0.01</v>
      </c>
      <c r="P79" s="10"/>
      <c r="Q79" s="10"/>
      <c r="R79" s="10"/>
      <c r="S79" s="10"/>
      <c r="T79" s="10"/>
      <c r="U79" s="10"/>
      <c r="V79" s="10"/>
      <c r="W79" s="10"/>
      <c r="X79" s="10"/>
      <c r="Y79" s="10">
        <f t="shared" si="1"/>
        <v>0.5</v>
      </c>
      <c r="Z79" s="14">
        <f t="shared" si="2"/>
        <v>-0.01</v>
      </c>
      <c r="AA79" s="10">
        <f t="shared" si="7"/>
        <v>0.0625</v>
      </c>
      <c r="AB79" s="10"/>
    </row>
    <row r="80">
      <c r="A80" s="11" t="s">
        <v>64</v>
      </c>
      <c r="B80" s="11" t="s">
        <v>65</v>
      </c>
      <c r="C80" s="11">
        <v>39.898</v>
      </c>
      <c r="D80" s="11" t="s">
        <v>24</v>
      </c>
      <c r="E80" s="11" t="s">
        <v>47</v>
      </c>
      <c r="F80" s="11">
        <v>3.0</v>
      </c>
      <c r="G80" s="11" t="s">
        <v>66</v>
      </c>
      <c r="H80" s="11">
        <v>772.93</v>
      </c>
      <c r="I80" s="11">
        <v>0.51</v>
      </c>
      <c r="J80" s="11" t="s">
        <v>67</v>
      </c>
      <c r="K80" s="11">
        <v>773.618</v>
      </c>
      <c r="L80" s="11">
        <v>0.48</v>
      </c>
      <c r="M80" s="11" t="s">
        <v>68</v>
      </c>
      <c r="N80" s="11">
        <v>816.726</v>
      </c>
      <c r="O80" s="11">
        <v>0.01</v>
      </c>
      <c r="P80" s="10"/>
      <c r="Q80" s="10"/>
      <c r="R80" s="10"/>
      <c r="S80" s="10"/>
      <c r="T80" s="10"/>
      <c r="U80" s="10"/>
      <c r="V80" s="10"/>
      <c r="W80" s="10"/>
      <c r="X80" s="10"/>
      <c r="Y80" s="10">
        <f t="shared" si="1"/>
        <v>0.48</v>
      </c>
      <c r="Z80" s="14">
        <f t="shared" si="2"/>
        <v>0.03</v>
      </c>
      <c r="AA80" s="10">
        <f t="shared" si="7"/>
        <v>0.1175</v>
      </c>
      <c r="AB80" s="10"/>
    </row>
    <row r="81">
      <c r="A81" s="11" t="s">
        <v>64</v>
      </c>
      <c r="B81" s="11" t="s">
        <v>65</v>
      </c>
      <c r="C81" s="11">
        <v>39.898</v>
      </c>
      <c r="D81" s="11" t="s">
        <v>25</v>
      </c>
      <c r="E81" s="11" t="s">
        <v>47</v>
      </c>
      <c r="F81" s="11">
        <v>3.0</v>
      </c>
      <c r="G81" s="11" t="s">
        <v>66</v>
      </c>
      <c r="H81" s="11">
        <v>769.758</v>
      </c>
      <c r="I81" s="11">
        <v>0.5</v>
      </c>
      <c r="J81" s="11" t="s">
        <v>67</v>
      </c>
      <c r="K81" s="11">
        <v>769.962</v>
      </c>
      <c r="L81" s="11">
        <v>0.49</v>
      </c>
      <c r="M81" s="11" t="s">
        <v>68</v>
      </c>
      <c r="N81" s="11">
        <v>821.554</v>
      </c>
      <c r="O81" s="11">
        <v>0.0</v>
      </c>
      <c r="P81" s="10"/>
      <c r="Q81" s="10"/>
      <c r="R81" s="10"/>
      <c r="S81" s="10"/>
      <c r="T81" s="10"/>
      <c r="U81" s="10"/>
      <c r="V81" s="10"/>
      <c r="W81" s="10"/>
      <c r="X81" s="10"/>
      <c r="Y81" s="10">
        <f t="shared" si="1"/>
        <v>0.49</v>
      </c>
      <c r="Z81" s="14">
        <f t="shared" si="2"/>
        <v>0.01</v>
      </c>
      <c r="AA81" s="10">
        <f t="shared" si="7"/>
        <v>0.2125</v>
      </c>
      <c r="AB81" s="10"/>
    </row>
    <row r="82">
      <c r="A82" s="11" t="s">
        <v>64</v>
      </c>
      <c r="B82" s="11" t="s">
        <v>65</v>
      </c>
      <c r="C82" s="11">
        <v>39.898</v>
      </c>
      <c r="D82" s="11" t="s">
        <v>30</v>
      </c>
      <c r="E82" s="11" t="s">
        <v>47</v>
      </c>
      <c r="F82" s="11">
        <v>3.0</v>
      </c>
      <c r="G82" s="11" t="s">
        <v>66</v>
      </c>
      <c r="H82" s="11">
        <v>765.758</v>
      </c>
      <c r="I82" s="11">
        <v>0.64</v>
      </c>
      <c r="J82" s="11" t="s">
        <v>67</v>
      </c>
      <c r="K82" s="11">
        <v>771.618</v>
      </c>
      <c r="L82" s="11">
        <v>0.36</v>
      </c>
      <c r="M82" s="11" t="s">
        <v>68</v>
      </c>
      <c r="N82" s="11">
        <v>824.382</v>
      </c>
      <c r="O82" s="11">
        <v>0.0</v>
      </c>
      <c r="P82" s="10"/>
      <c r="Q82" s="10"/>
      <c r="R82" s="10"/>
      <c r="S82" s="10"/>
      <c r="T82" s="10"/>
      <c r="U82" s="10"/>
      <c r="V82" s="10"/>
      <c r="W82" s="10"/>
      <c r="X82" s="10"/>
      <c r="Y82" s="10">
        <f t="shared" si="1"/>
        <v>0.36</v>
      </c>
      <c r="Z82" s="14">
        <f t="shared" si="2"/>
        <v>0.28</v>
      </c>
      <c r="AA82" s="10">
        <f t="shared" si="7"/>
        <v>0.4625</v>
      </c>
      <c r="AB82" s="10"/>
    </row>
    <row r="83">
      <c r="A83" s="11" t="s">
        <v>64</v>
      </c>
      <c r="B83" s="11" t="s">
        <v>66</v>
      </c>
      <c r="C83" s="11">
        <v>39.898</v>
      </c>
      <c r="D83" s="11" t="s">
        <v>17</v>
      </c>
      <c r="E83" s="11" t="s">
        <v>47</v>
      </c>
      <c r="F83" s="11">
        <v>3.0</v>
      </c>
      <c r="G83" s="11" t="s">
        <v>65</v>
      </c>
      <c r="H83" s="11">
        <v>796.0</v>
      </c>
      <c r="I83" s="11">
        <v>0.39</v>
      </c>
      <c r="J83" s="11" t="s">
        <v>68</v>
      </c>
      <c r="K83" s="11">
        <v>798.344</v>
      </c>
      <c r="L83" s="11">
        <v>0.31</v>
      </c>
      <c r="M83" s="11" t="s">
        <v>67</v>
      </c>
      <c r="N83" s="11">
        <v>798.344</v>
      </c>
      <c r="O83" s="11">
        <v>0.31</v>
      </c>
      <c r="P83" s="10"/>
      <c r="Q83" s="10"/>
      <c r="R83" s="10"/>
      <c r="S83" s="10"/>
      <c r="T83" s="10"/>
      <c r="U83" s="10"/>
      <c r="V83" s="10"/>
      <c r="W83" s="10"/>
      <c r="X83" s="10"/>
      <c r="Y83" s="10">
        <f t="shared" si="1"/>
        <v>0.31</v>
      </c>
      <c r="Z83" s="14">
        <f t="shared" si="2"/>
        <v>0.08</v>
      </c>
      <c r="AA83" s="10"/>
      <c r="AB83" s="10"/>
    </row>
    <row r="84">
      <c r="A84" s="11" t="s">
        <v>64</v>
      </c>
      <c r="B84" s="11" t="s">
        <v>66</v>
      </c>
      <c r="C84" s="11">
        <v>39.898</v>
      </c>
      <c r="D84" s="11" t="s">
        <v>19</v>
      </c>
      <c r="E84" s="11" t="s">
        <v>47</v>
      </c>
      <c r="F84" s="11">
        <v>3.0</v>
      </c>
      <c r="G84" s="11" t="s">
        <v>65</v>
      </c>
      <c r="H84" s="11">
        <v>790.828</v>
      </c>
      <c r="I84" s="11">
        <v>0.46</v>
      </c>
      <c r="J84" s="11" t="s">
        <v>68</v>
      </c>
      <c r="K84" s="11">
        <v>793.86</v>
      </c>
      <c r="L84" s="11">
        <v>0.34</v>
      </c>
      <c r="M84" s="11" t="s">
        <v>67</v>
      </c>
      <c r="N84" s="11">
        <v>799.516</v>
      </c>
      <c r="O84" s="11">
        <v>0.19</v>
      </c>
      <c r="P84" s="10"/>
      <c r="Q84" s="10"/>
      <c r="R84" s="10"/>
      <c r="S84" s="10"/>
      <c r="T84" s="10"/>
      <c r="U84" s="10"/>
      <c r="V84" s="10"/>
      <c r="W84" s="10"/>
      <c r="X84" s="10"/>
      <c r="Y84" s="10">
        <f t="shared" si="1"/>
        <v>0.34</v>
      </c>
      <c r="Z84" s="14">
        <f t="shared" si="2"/>
        <v>0.12</v>
      </c>
      <c r="AA84" s="10"/>
      <c r="AB84" s="10"/>
    </row>
    <row r="85">
      <c r="A85" s="11" t="s">
        <v>64</v>
      </c>
      <c r="B85" s="11" t="s">
        <v>66</v>
      </c>
      <c r="C85" s="11">
        <v>39.898</v>
      </c>
      <c r="D85" s="11" t="s">
        <v>20</v>
      </c>
      <c r="E85" s="11" t="s">
        <v>47</v>
      </c>
      <c r="F85" s="11">
        <v>3.0</v>
      </c>
      <c r="G85" s="11" t="s">
        <v>65</v>
      </c>
      <c r="H85" s="11">
        <v>785.0</v>
      </c>
      <c r="I85" s="11">
        <v>0.56</v>
      </c>
      <c r="J85" s="11" t="s">
        <v>68</v>
      </c>
      <c r="K85" s="11">
        <v>790.86</v>
      </c>
      <c r="L85" s="11">
        <v>0.31</v>
      </c>
      <c r="M85" s="11" t="s">
        <v>67</v>
      </c>
      <c r="N85" s="11">
        <v>799.586</v>
      </c>
      <c r="O85" s="11">
        <v>0.13</v>
      </c>
      <c r="P85" s="10"/>
      <c r="Q85" s="10"/>
      <c r="R85" s="10"/>
      <c r="S85" s="10"/>
      <c r="T85" s="10"/>
      <c r="U85" s="10"/>
      <c r="V85" s="10"/>
      <c r="W85" s="10"/>
      <c r="X85" s="10"/>
      <c r="Y85" s="10">
        <f t="shared" si="1"/>
        <v>0.31</v>
      </c>
      <c r="Z85" s="14">
        <f t="shared" si="2"/>
        <v>0.25</v>
      </c>
      <c r="AA85" s="10"/>
      <c r="AB85" s="10"/>
    </row>
    <row r="86">
      <c r="A86" s="11" t="s">
        <v>64</v>
      </c>
      <c r="B86" s="11" t="s">
        <v>66</v>
      </c>
      <c r="C86" s="11">
        <v>39.898</v>
      </c>
      <c r="D86" s="11" t="s">
        <v>21</v>
      </c>
      <c r="E86" s="11" t="s">
        <v>47</v>
      </c>
      <c r="F86" s="11">
        <v>3.0</v>
      </c>
      <c r="G86" s="11" t="s">
        <v>65</v>
      </c>
      <c r="H86" s="11">
        <v>783.0</v>
      </c>
      <c r="I86" s="11">
        <v>0.57</v>
      </c>
      <c r="J86" s="11" t="s">
        <v>68</v>
      </c>
      <c r="K86" s="11">
        <v>788.86</v>
      </c>
      <c r="L86" s="11">
        <v>0.32</v>
      </c>
      <c r="M86" s="11" t="s">
        <v>67</v>
      </c>
      <c r="N86" s="11">
        <v>799.828</v>
      </c>
      <c r="O86" s="11">
        <v>0.11</v>
      </c>
      <c r="P86" s="10"/>
      <c r="Q86" s="10"/>
      <c r="R86" s="10"/>
      <c r="S86" s="10"/>
      <c r="T86" s="10"/>
      <c r="U86" s="10"/>
      <c r="V86" s="10"/>
      <c r="W86" s="10"/>
      <c r="X86" s="10"/>
      <c r="Y86" s="10">
        <f t="shared" si="1"/>
        <v>0.32</v>
      </c>
      <c r="Z86" s="14">
        <f t="shared" si="2"/>
        <v>0.25</v>
      </c>
      <c r="AA86" s="10"/>
      <c r="AB86" s="10"/>
    </row>
    <row r="87">
      <c r="A87" s="11" t="s">
        <v>64</v>
      </c>
      <c r="B87" s="11" t="s">
        <v>66</v>
      </c>
      <c r="C87" s="11">
        <v>39.898</v>
      </c>
      <c r="D87" s="11" t="s">
        <v>22</v>
      </c>
      <c r="E87" s="11" t="s">
        <v>47</v>
      </c>
      <c r="F87" s="11">
        <v>3.0</v>
      </c>
      <c r="G87" s="11" t="s">
        <v>65</v>
      </c>
      <c r="H87" s="11">
        <v>780.586</v>
      </c>
      <c r="I87" s="11">
        <v>0.6</v>
      </c>
      <c r="J87" s="11" t="s">
        <v>68</v>
      </c>
      <c r="K87" s="11">
        <v>786.446</v>
      </c>
      <c r="L87" s="11">
        <v>0.33</v>
      </c>
      <c r="M87" s="11" t="s">
        <v>67</v>
      </c>
      <c r="N87" s="11">
        <v>802.242</v>
      </c>
      <c r="O87" s="11">
        <v>0.07</v>
      </c>
      <c r="P87" s="10"/>
      <c r="Q87" s="10"/>
      <c r="R87" s="10"/>
      <c r="S87" s="10"/>
      <c r="T87" s="10"/>
      <c r="U87" s="10"/>
      <c r="V87" s="10"/>
      <c r="W87" s="10"/>
      <c r="X87" s="10"/>
      <c r="Y87" s="10">
        <f t="shared" si="1"/>
        <v>0.33</v>
      </c>
      <c r="Z87" s="14">
        <f t="shared" si="2"/>
        <v>0.27</v>
      </c>
      <c r="AA87" s="10"/>
      <c r="AB87" s="10"/>
    </row>
    <row r="88">
      <c r="A88" s="11" t="s">
        <v>64</v>
      </c>
      <c r="B88" s="11" t="s">
        <v>66</v>
      </c>
      <c r="C88" s="11">
        <v>39.898</v>
      </c>
      <c r="D88" s="11" t="s">
        <v>23</v>
      </c>
      <c r="E88" s="11" t="s">
        <v>47</v>
      </c>
      <c r="F88" s="11">
        <v>3.0</v>
      </c>
      <c r="G88" s="11" t="s">
        <v>65</v>
      </c>
      <c r="H88" s="11">
        <v>778.758</v>
      </c>
      <c r="I88" s="11">
        <v>0.61</v>
      </c>
      <c r="J88" s="11" t="s">
        <v>68</v>
      </c>
      <c r="K88" s="11">
        <v>784.618</v>
      </c>
      <c r="L88" s="11">
        <v>0.34</v>
      </c>
      <c r="M88" s="11" t="s">
        <v>67</v>
      </c>
      <c r="N88" s="11">
        <v>804.07</v>
      </c>
      <c r="O88" s="11">
        <v>0.05</v>
      </c>
      <c r="P88" s="10"/>
      <c r="Q88" s="10"/>
      <c r="R88" s="10"/>
      <c r="S88" s="10"/>
      <c r="T88" s="10"/>
      <c r="U88" s="10"/>
      <c r="V88" s="10"/>
      <c r="W88" s="10"/>
      <c r="X88" s="10"/>
      <c r="Y88" s="10">
        <f t="shared" si="1"/>
        <v>0.34</v>
      </c>
      <c r="Z88" s="14">
        <f t="shared" si="2"/>
        <v>0.27</v>
      </c>
      <c r="AA88" s="10"/>
      <c r="AB88" s="10"/>
    </row>
    <row r="89">
      <c r="A89" s="11" t="s">
        <v>64</v>
      </c>
      <c r="B89" s="11" t="s">
        <v>66</v>
      </c>
      <c r="C89" s="11">
        <v>39.898</v>
      </c>
      <c r="D89" s="11" t="s">
        <v>24</v>
      </c>
      <c r="E89" s="11" t="s">
        <v>47</v>
      </c>
      <c r="F89" s="11">
        <v>3.0</v>
      </c>
      <c r="G89" s="11" t="s">
        <v>65</v>
      </c>
      <c r="H89" s="11">
        <v>775.93</v>
      </c>
      <c r="I89" s="11">
        <v>0.59</v>
      </c>
      <c r="J89" s="11" t="s">
        <v>68</v>
      </c>
      <c r="K89" s="11">
        <v>780.032</v>
      </c>
      <c r="L89" s="11">
        <v>0.39</v>
      </c>
      <c r="M89" s="11" t="s">
        <v>67</v>
      </c>
      <c r="N89" s="11">
        <v>808.656</v>
      </c>
      <c r="O89" s="11">
        <v>0.02</v>
      </c>
      <c r="P89" s="10"/>
      <c r="Q89" s="10"/>
      <c r="R89" s="10"/>
      <c r="S89" s="10"/>
      <c r="T89" s="10"/>
      <c r="U89" s="10"/>
      <c r="V89" s="10"/>
      <c r="W89" s="10"/>
      <c r="X89" s="10"/>
      <c r="Y89" s="10">
        <f t="shared" si="1"/>
        <v>0.39</v>
      </c>
      <c r="Z89" s="14">
        <f t="shared" si="2"/>
        <v>0.2</v>
      </c>
      <c r="AA89" s="10"/>
      <c r="AB89" s="10"/>
    </row>
    <row r="90">
      <c r="A90" s="11" t="s">
        <v>64</v>
      </c>
      <c r="B90" s="11" t="s">
        <v>66</v>
      </c>
      <c r="C90" s="11">
        <v>39.898</v>
      </c>
      <c r="D90" s="11" t="s">
        <v>25</v>
      </c>
      <c r="E90" s="11" t="s">
        <v>47</v>
      </c>
      <c r="F90" s="11">
        <v>3.0</v>
      </c>
      <c r="G90" s="11" t="s">
        <v>65</v>
      </c>
      <c r="H90" s="11">
        <v>772.758</v>
      </c>
      <c r="I90" s="11">
        <v>0.49</v>
      </c>
      <c r="J90" s="11" t="s">
        <v>68</v>
      </c>
      <c r="K90" s="11">
        <v>772.376</v>
      </c>
      <c r="L90" s="11">
        <v>0.51</v>
      </c>
      <c r="M90" s="11" t="s">
        <v>67</v>
      </c>
      <c r="N90" s="11">
        <v>816.312</v>
      </c>
      <c r="O90" s="11">
        <v>0.01</v>
      </c>
      <c r="P90" s="10"/>
      <c r="Q90" s="10"/>
      <c r="R90" s="10"/>
      <c r="S90" s="10"/>
      <c r="T90" s="10"/>
      <c r="U90" s="10"/>
      <c r="V90" s="10"/>
      <c r="W90" s="10"/>
      <c r="X90" s="10"/>
      <c r="Y90" s="10">
        <f t="shared" si="1"/>
        <v>0.51</v>
      </c>
      <c r="Z90" s="14">
        <f t="shared" si="2"/>
        <v>-0.02</v>
      </c>
      <c r="AA90" s="10"/>
      <c r="AB90" s="10"/>
    </row>
    <row r="91">
      <c r="A91" s="11" t="s">
        <v>64</v>
      </c>
      <c r="B91" s="11" t="s">
        <v>66</v>
      </c>
      <c r="C91" s="11">
        <v>39.898</v>
      </c>
      <c r="D91" s="11" t="s">
        <v>30</v>
      </c>
      <c r="E91" s="11" t="s">
        <v>47</v>
      </c>
      <c r="F91" s="11">
        <v>3.0</v>
      </c>
      <c r="G91" s="11" t="s">
        <v>65</v>
      </c>
      <c r="H91" s="11">
        <v>767.758</v>
      </c>
      <c r="I91" s="11">
        <v>0.56</v>
      </c>
      <c r="J91" s="11" t="s">
        <v>68</v>
      </c>
      <c r="K91" s="11">
        <v>770.306</v>
      </c>
      <c r="L91" s="11">
        <v>0.43</v>
      </c>
      <c r="M91" s="11" t="s">
        <v>67</v>
      </c>
      <c r="N91" s="11">
        <v>818.382</v>
      </c>
      <c r="O91" s="11">
        <v>0.0</v>
      </c>
      <c r="P91" s="10"/>
      <c r="Q91" s="10"/>
      <c r="R91" s="10"/>
      <c r="S91" s="10"/>
      <c r="T91" s="10"/>
      <c r="U91" s="10"/>
      <c r="V91" s="10"/>
      <c r="W91" s="10"/>
      <c r="X91" s="10"/>
      <c r="Y91" s="10">
        <f t="shared" si="1"/>
        <v>0.43</v>
      </c>
      <c r="Z91" s="14">
        <f t="shared" si="2"/>
        <v>0.13</v>
      </c>
      <c r="AA91" s="10"/>
      <c r="AB91" s="10"/>
    </row>
    <row r="92">
      <c r="A92" s="11" t="s">
        <v>64</v>
      </c>
      <c r="B92" s="11" t="s">
        <v>69</v>
      </c>
      <c r="C92" s="11">
        <v>37.968</v>
      </c>
      <c r="D92" s="11" t="s">
        <v>17</v>
      </c>
      <c r="E92" s="11" t="s">
        <v>47</v>
      </c>
      <c r="F92" s="11">
        <v>3.0</v>
      </c>
      <c r="G92" s="11" t="s">
        <v>70</v>
      </c>
      <c r="H92" s="11">
        <v>797.0</v>
      </c>
      <c r="I92" s="11">
        <v>0.39</v>
      </c>
      <c r="J92" s="11" t="s">
        <v>71</v>
      </c>
      <c r="K92" s="11">
        <v>802.414</v>
      </c>
      <c r="L92" s="11">
        <v>0.23</v>
      </c>
      <c r="M92" s="11" t="s">
        <v>72</v>
      </c>
      <c r="N92" s="11">
        <v>797.0</v>
      </c>
      <c r="O92" s="11">
        <v>0.39</v>
      </c>
      <c r="P92" s="10"/>
      <c r="Q92" s="10"/>
      <c r="R92" s="10"/>
      <c r="S92" s="10"/>
      <c r="T92" s="10"/>
      <c r="U92" s="10"/>
      <c r="V92" s="10"/>
      <c r="W92" s="10"/>
      <c r="X92" s="10"/>
      <c r="Y92" s="10">
        <f t="shared" si="1"/>
        <v>0.39</v>
      </c>
      <c r="Z92" s="14">
        <f t="shared" si="2"/>
        <v>0</v>
      </c>
      <c r="AA92" s="10"/>
      <c r="AB92" s="10"/>
    </row>
    <row r="93">
      <c r="A93" s="11" t="s">
        <v>64</v>
      </c>
      <c r="B93" s="11" t="s">
        <v>69</v>
      </c>
      <c r="C93" s="11">
        <v>37.968</v>
      </c>
      <c r="D93" s="11" t="s">
        <v>19</v>
      </c>
      <c r="E93" s="11" t="s">
        <v>47</v>
      </c>
      <c r="F93" s="11">
        <v>3.0</v>
      </c>
      <c r="G93" s="11" t="s">
        <v>70</v>
      </c>
      <c r="H93" s="11">
        <v>793.0</v>
      </c>
      <c r="I93" s="11">
        <v>0.44</v>
      </c>
      <c r="J93" s="11" t="s">
        <v>71</v>
      </c>
      <c r="K93" s="11">
        <v>806.414</v>
      </c>
      <c r="L93" s="11">
        <v>0.12</v>
      </c>
      <c r="M93" s="11" t="s">
        <v>72</v>
      </c>
      <c r="N93" s="11">
        <v>793.0</v>
      </c>
      <c r="O93" s="11">
        <v>0.44</v>
      </c>
      <c r="P93" s="10"/>
      <c r="Q93" s="10"/>
      <c r="R93" s="10"/>
      <c r="S93" s="10"/>
      <c r="T93" s="10"/>
      <c r="U93" s="10"/>
      <c r="V93" s="10"/>
      <c r="W93" s="10"/>
      <c r="X93" s="10"/>
      <c r="Y93" s="10">
        <f t="shared" si="1"/>
        <v>0.44</v>
      </c>
      <c r="Z93" s="14">
        <f t="shared" si="2"/>
        <v>0</v>
      </c>
      <c r="AA93" s="10"/>
      <c r="AB93" s="10"/>
    </row>
    <row r="94">
      <c r="A94" s="11" t="s">
        <v>64</v>
      </c>
      <c r="B94" s="11" t="s">
        <v>69</v>
      </c>
      <c r="C94" s="11">
        <v>37.968</v>
      </c>
      <c r="D94" s="11" t="s">
        <v>20</v>
      </c>
      <c r="E94" s="11" t="s">
        <v>47</v>
      </c>
      <c r="F94" s="11">
        <v>3.0</v>
      </c>
      <c r="G94" s="11" t="s">
        <v>70</v>
      </c>
      <c r="H94" s="11">
        <v>789.0</v>
      </c>
      <c r="I94" s="11">
        <v>0.45</v>
      </c>
      <c r="J94" s="11" t="s">
        <v>71</v>
      </c>
      <c r="K94" s="11">
        <v>803.0</v>
      </c>
      <c r="L94" s="11">
        <v>0.11</v>
      </c>
      <c r="M94" s="11" t="s">
        <v>72</v>
      </c>
      <c r="N94" s="11">
        <v>789.0</v>
      </c>
      <c r="O94" s="11">
        <v>0.45</v>
      </c>
      <c r="P94" s="10"/>
      <c r="Q94" s="10"/>
      <c r="R94" s="10"/>
      <c r="S94" s="10"/>
      <c r="T94" s="10"/>
      <c r="U94" s="10"/>
      <c r="V94" s="10"/>
      <c r="W94" s="10"/>
      <c r="X94" s="10"/>
      <c r="Y94" s="10">
        <f t="shared" si="1"/>
        <v>0.45</v>
      </c>
      <c r="Z94" s="14">
        <f t="shared" si="2"/>
        <v>0</v>
      </c>
      <c r="AA94" s="10"/>
      <c r="AB94" s="10"/>
    </row>
    <row r="95">
      <c r="A95" s="11" t="s">
        <v>64</v>
      </c>
      <c r="B95" s="11" t="s">
        <v>69</v>
      </c>
      <c r="C95" s="11">
        <v>37.968</v>
      </c>
      <c r="D95" s="11" t="s">
        <v>21</v>
      </c>
      <c r="E95" s="11" t="s">
        <v>47</v>
      </c>
      <c r="F95" s="11">
        <v>3.0</v>
      </c>
      <c r="G95" s="11" t="s">
        <v>70</v>
      </c>
      <c r="H95" s="11">
        <v>785.0</v>
      </c>
      <c r="I95" s="11">
        <v>0.45</v>
      </c>
      <c r="J95" s="11" t="s">
        <v>71</v>
      </c>
      <c r="K95" s="11">
        <v>800.172</v>
      </c>
      <c r="L95" s="11">
        <v>0.1</v>
      </c>
      <c r="M95" s="11" t="s">
        <v>72</v>
      </c>
      <c r="N95" s="11">
        <v>785.0</v>
      </c>
      <c r="O95" s="11">
        <v>0.45</v>
      </c>
      <c r="P95" s="10"/>
      <c r="Q95" s="10"/>
      <c r="R95" s="10"/>
      <c r="S95" s="10"/>
      <c r="T95" s="10"/>
      <c r="U95" s="10"/>
      <c r="V95" s="10"/>
      <c r="W95" s="10"/>
      <c r="X95" s="10"/>
      <c r="Y95" s="10">
        <f t="shared" si="1"/>
        <v>0.45</v>
      </c>
      <c r="Z95" s="14">
        <f t="shared" si="2"/>
        <v>0</v>
      </c>
      <c r="AA95" s="10"/>
      <c r="AB95" s="10"/>
    </row>
    <row r="96">
      <c r="A96" s="11" t="s">
        <v>64</v>
      </c>
      <c r="B96" s="11" t="s">
        <v>69</v>
      </c>
      <c r="C96" s="11">
        <v>37.968</v>
      </c>
      <c r="D96" s="11" t="s">
        <v>22</v>
      </c>
      <c r="E96" s="11" t="s">
        <v>47</v>
      </c>
      <c r="F96" s="11">
        <v>3.0</v>
      </c>
      <c r="G96" s="11" t="s">
        <v>70</v>
      </c>
      <c r="H96" s="11">
        <v>781.0</v>
      </c>
      <c r="I96" s="11">
        <v>0.47</v>
      </c>
      <c r="J96" s="11" t="s">
        <v>71</v>
      </c>
      <c r="K96" s="11">
        <v>801.0</v>
      </c>
      <c r="L96" s="11">
        <v>0.06</v>
      </c>
      <c r="M96" s="11" t="s">
        <v>72</v>
      </c>
      <c r="N96" s="11">
        <v>781.0</v>
      </c>
      <c r="O96" s="11">
        <v>0.47</v>
      </c>
      <c r="P96" s="10"/>
      <c r="Q96" s="10"/>
      <c r="R96" s="10"/>
      <c r="S96" s="10"/>
      <c r="T96" s="10"/>
      <c r="U96" s="10"/>
      <c r="V96" s="10"/>
      <c r="W96" s="10"/>
      <c r="X96" s="10"/>
      <c r="Y96" s="10">
        <f t="shared" si="1"/>
        <v>0.47</v>
      </c>
      <c r="Z96" s="14">
        <f t="shared" si="2"/>
        <v>0</v>
      </c>
      <c r="AA96" s="10"/>
      <c r="AB96" s="10"/>
    </row>
    <row r="97">
      <c r="A97" s="11" t="s">
        <v>64</v>
      </c>
      <c r="B97" s="11" t="s">
        <v>69</v>
      </c>
      <c r="C97" s="11">
        <v>37.968</v>
      </c>
      <c r="D97" s="11" t="s">
        <v>23</v>
      </c>
      <c r="E97" s="11" t="s">
        <v>47</v>
      </c>
      <c r="F97" s="11">
        <v>3.0</v>
      </c>
      <c r="G97" s="11" t="s">
        <v>70</v>
      </c>
      <c r="H97" s="11">
        <v>778.758</v>
      </c>
      <c r="I97" s="11">
        <v>0.48</v>
      </c>
      <c r="J97" s="11" t="s">
        <v>71</v>
      </c>
      <c r="K97" s="11">
        <v>803.242</v>
      </c>
      <c r="L97" s="11">
        <v>0.04</v>
      </c>
      <c r="M97" s="11" t="s">
        <v>72</v>
      </c>
      <c r="N97" s="11">
        <v>778.758</v>
      </c>
      <c r="O97" s="11">
        <v>0.48</v>
      </c>
      <c r="P97" s="10"/>
      <c r="Q97" s="10"/>
      <c r="R97" s="10"/>
      <c r="S97" s="10"/>
      <c r="T97" s="10"/>
      <c r="U97" s="10"/>
      <c r="V97" s="10"/>
      <c r="W97" s="10"/>
      <c r="X97" s="10"/>
      <c r="Y97" s="10">
        <f t="shared" si="1"/>
        <v>0.48</v>
      </c>
      <c r="Z97" s="14">
        <f t="shared" si="2"/>
        <v>0</v>
      </c>
      <c r="AA97" s="10"/>
      <c r="AB97" s="10"/>
    </row>
    <row r="98">
      <c r="A98" s="11" t="s">
        <v>64</v>
      </c>
      <c r="B98" s="11" t="s">
        <v>69</v>
      </c>
      <c r="C98" s="11">
        <v>37.968</v>
      </c>
      <c r="D98" s="11" t="s">
        <v>24</v>
      </c>
      <c r="E98" s="11" t="s">
        <v>47</v>
      </c>
      <c r="F98" s="11">
        <v>3.0</v>
      </c>
      <c r="G98" s="11" t="s">
        <v>70</v>
      </c>
      <c r="H98" s="11">
        <v>776.516</v>
      </c>
      <c r="I98" s="11">
        <v>0.53</v>
      </c>
      <c r="J98" s="11" t="s">
        <v>71</v>
      </c>
      <c r="K98" s="11">
        <v>805.828</v>
      </c>
      <c r="L98" s="11">
        <v>0.03</v>
      </c>
      <c r="M98" s="11" t="s">
        <v>72</v>
      </c>
      <c r="N98" s="11">
        <v>778.516</v>
      </c>
      <c r="O98" s="11">
        <v>0.44</v>
      </c>
      <c r="P98" s="10"/>
      <c r="Q98" s="10"/>
      <c r="R98" s="10"/>
      <c r="S98" s="10"/>
      <c r="T98" s="10"/>
      <c r="U98" s="10"/>
      <c r="V98" s="10"/>
      <c r="W98" s="10"/>
      <c r="X98" s="10"/>
      <c r="Y98" s="10">
        <f t="shared" si="1"/>
        <v>0.44</v>
      </c>
      <c r="Z98" s="14">
        <f t="shared" si="2"/>
        <v>0.09</v>
      </c>
      <c r="AA98" s="10"/>
      <c r="AB98" s="10"/>
    </row>
    <row r="99">
      <c r="A99" s="11" t="s">
        <v>64</v>
      </c>
      <c r="B99" s="11" t="s">
        <v>69</v>
      </c>
      <c r="C99" s="11">
        <v>37.968</v>
      </c>
      <c r="D99" s="11" t="s">
        <v>25</v>
      </c>
      <c r="E99" s="11" t="s">
        <v>47</v>
      </c>
      <c r="F99" s="11">
        <v>3.0</v>
      </c>
      <c r="G99" s="11" t="s">
        <v>70</v>
      </c>
      <c r="H99" s="11">
        <v>772.516</v>
      </c>
      <c r="I99" s="11">
        <v>0.71</v>
      </c>
      <c r="J99" s="11" t="s">
        <v>71</v>
      </c>
      <c r="K99" s="11">
        <v>804.172</v>
      </c>
      <c r="L99" s="11">
        <v>0.03</v>
      </c>
      <c r="M99" s="11" t="s">
        <v>72</v>
      </c>
      <c r="N99" s="11">
        <v>782.516</v>
      </c>
      <c r="O99" s="11">
        <v>0.26</v>
      </c>
      <c r="P99" s="10"/>
      <c r="Q99" s="10"/>
      <c r="R99" s="10"/>
      <c r="S99" s="10"/>
      <c r="T99" s="10"/>
      <c r="U99" s="10"/>
      <c r="V99" s="10"/>
      <c r="W99" s="10"/>
      <c r="X99" s="10"/>
      <c r="Y99" s="10">
        <f t="shared" si="1"/>
        <v>0.26</v>
      </c>
      <c r="Z99" s="14">
        <f t="shared" si="2"/>
        <v>0.45</v>
      </c>
      <c r="AA99" s="10"/>
      <c r="AB99" s="10"/>
    </row>
    <row r="100">
      <c r="A100" s="11" t="s">
        <v>64</v>
      </c>
      <c r="B100" s="11" t="s">
        <v>69</v>
      </c>
      <c r="C100" s="11">
        <v>37.968</v>
      </c>
      <c r="D100" s="11" t="s">
        <v>30</v>
      </c>
      <c r="E100" s="11" t="s">
        <v>47</v>
      </c>
      <c r="F100" s="11">
        <v>3.0</v>
      </c>
      <c r="G100" s="11" t="s">
        <v>70</v>
      </c>
      <c r="H100" s="11">
        <v>767.274</v>
      </c>
      <c r="I100" s="11">
        <v>0.87</v>
      </c>
      <c r="J100" s="11" t="s">
        <v>71</v>
      </c>
      <c r="K100" s="11">
        <v>805.516</v>
      </c>
      <c r="L100" s="11">
        <v>0.02</v>
      </c>
      <c r="M100" s="11" t="s">
        <v>72</v>
      </c>
      <c r="N100" s="11">
        <v>787.758</v>
      </c>
      <c r="O100" s="11">
        <v>0.11</v>
      </c>
      <c r="P100" s="10"/>
      <c r="Q100" s="10"/>
      <c r="R100" s="10"/>
      <c r="S100" s="10"/>
      <c r="T100" s="10"/>
      <c r="U100" s="10"/>
      <c r="V100" s="10"/>
      <c r="W100" s="10"/>
      <c r="X100" s="10"/>
      <c r="Y100" s="10">
        <f t="shared" si="1"/>
        <v>0.11</v>
      </c>
      <c r="Z100" s="14">
        <f t="shared" si="2"/>
        <v>0.76</v>
      </c>
      <c r="AA100" s="10"/>
      <c r="AB100" s="10"/>
    </row>
    <row r="101">
      <c r="A101" s="11" t="s">
        <v>64</v>
      </c>
      <c r="B101" s="11" t="s">
        <v>71</v>
      </c>
      <c r="C101" s="11">
        <v>29.624</v>
      </c>
      <c r="D101" s="11" t="s">
        <v>17</v>
      </c>
      <c r="E101" s="11" t="s">
        <v>47</v>
      </c>
      <c r="F101" s="11">
        <v>3.0</v>
      </c>
      <c r="G101" s="11" t="s">
        <v>72</v>
      </c>
      <c r="H101" s="11">
        <v>798.0</v>
      </c>
      <c r="I101" s="11">
        <v>0.37</v>
      </c>
      <c r="J101" s="11" t="s">
        <v>69</v>
      </c>
      <c r="K101" s="11">
        <v>802.0</v>
      </c>
      <c r="L101" s="11">
        <v>0.25</v>
      </c>
      <c r="M101" s="11" t="s">
        <v>70</v>
      </c>
      <c r="N101" s="11">
        <v>798.0</v>
      </c>
      <c r="O101" s="11">
        <v>0.37</v>
      </c>
      <c r="P101" s="10"/>
      <c r="Q101" s="10"/>
      <c r="R101" s="10"/>
      <c r="S101" s="10"/>
      <c r="T101" s="10"/>
      <c r="U101" s="10"/>
      <c r="V101" s="10"/>
      <c r="W101" s="10"/>
      <c r="X101" s="10"/>
      <c r="Y101" s="10">
        <f t="shared" si="1"/>
        <v>0.37</v>
      </c>
      <c r="Z101" s="14">
        <f t="shared" si="2"/>
        <v>0</v>
      </c>
      <c r="AA101" s="10"/>
      <c r="AB101" s="10"/>
    </row>
    <row r="102">
      <c r="A102" s="11" t="s">
        <v>64</v>
      </c>
      <c r="B102" s="11" t="s">
        <v>71</v>
      </c>
      <c r="C102" s="11">
        <v>29.624</v>
      </c>
      <c r="D102" s="11" t="s">
        <v>19</v>
      </c>
      <c r="E102" s="11" t="s">
        <v>47</v>
      </c>
      <c r="F102" s="11">
        <v>3.0</v>
      </c>
      <c r="G102" s="11" t="s">
        <v>72</v>
      </c>
      <c r="H102" s="11">
        <v>795.172</v>
      </c>
      <c r="I102" s="11">
        <v>0.42</v>
      </c>
      <c r="J102" s="11" t="s">
        <v>69</v>
      </c>
      <c r="K102" s="11">
        <v>803.172</v>
      </c>
      <c r="L102" s="11">
        <v>0.19</v>
      </c>
      <c r="M102" s="11" t="s">
        <v>70</v>
      </c>
      <c r="N102" s="11">
        <v>795.758</v>
      </c>
      <c r="O102" s="11">
        <v>0.39</v>
      </c>
      <c r="P102" s="10"/>
      <c r="Q102" s="10"/>
      <c r="R102" s="10"/>
      <c r="S102" s="10"/>
      <c r="T102" s="10"/>
      <c r="U102" s="10"/>
      <c r="V102" s="10"/>
      <c r="W102" s="10"/>
      <c r="X102" s="10"/>
      <c r="Y102" s="10">
        <f t="shared" si="1"/>
        <v>0.39</v>
      </c>
      <c r="Z102" s="14">
        <f t="shared" si="2"/>
        <v>0.03</v>
      </c>
      <c r="AA102" s="10"/>
      <c r="AB102" s="10"/>
    </row>
    <row r="103">
      <c r="A103" s="11" t="s">
        <v>64</v>
      </c>
      <c r="B103" s="11" t="s">
        <v>71</v>
      </c>
      <c r="C103" s="11">
        <v>29.624</v>
      </c>
      <c r="D103" s="11" t="s">
        <v>20</v>
      </c>
      <c r="E103" s="11" t="s">
        <v>47</v>
      </c>
      <c r="F103" s="11">
        <v>3.0</v>
      </c>
      <c r="G103" s="11" t="s">
        <v>72</v>
      </c>
      <c r="H103" s="11">
        <v>793.758</v>
      </c>
      <c r="I103" s="11">
        <v>0.43</v>
      </c>
      <c r="J103" s="11" t="s">
        <v>69</v>
      </c>
      <c r="K103" s="11">
        <v>805.172</v>
      </c>
      <c r="L103" s="11">
        <v>0.14</v>
      </c>
      <c r="M103" s="11" t="s">
        <v>70</v>
      </c>
      <c r="N103" s="11">
        <v>793.758</v>
      </c>
      <c r="O103" s="11">
        <v>0.43</v>
      </c>
      <c r="P103" s="10"/>
      <c r="Q103" s="10"/>
      <c r="R103" s="10"/>
      <c r="S103" s="10"/>
      <c r="T103" s="10"/>
      <c r="U103" s="10"/>
      <c r="V103" s="10"/>
      <c r="W103" s="10"/>
      <c r="X103" s="10"/>
      <c r="Y103" s="10">
        <f t="shared" si="1"/>
        <v>0.43</v>
      </c>
      <c r="Z103" s="14">
        <f t="shared" si="2"/>
        <v>0</v>
      </c>
      <c r="AA103" s="10"/>
      <c r="AB103" s="10"/>
    </row>
    <row r="104">
      <c r="A104" s="11" t="s">
        <v>64</v>
      </c>
      <c r="B104" s="11" t="s">
        <v>71</v>
      </c>
      <c r="C104" s="11">
        <v>29.624</v>
      </c>
      <c r="D104" s="11" t="s">
        <v>21</v>
      </c>
      <c r="E104" s="11" t="s">
        <v>47</v>
      </c>
      <c r="F104" s="11">
        <v>3.0</v>
      </c>
      <c r="G104" s="11" t="s">
        <v>72</v>
      </c>
      <c r="H104" s="11">
        <v>790.102</v>
      </c>
      <c r="I104" s="11">
        <v>0.44</v>
      </c>
      <c r="J104" s="11" t="s">
        <v>69</v>
      </c>
      <c r="K104" s="11">
        <v>804.93</v>
      </c>
      <c r="L104" s="11">
        <v>0.1</v>
      </c>
      <c r="M104" s="11" t="s">
        <v>70</v>
      </c>
      <c r="N104" s="11">
        <v>789.758</v>
      </c>
      <c r="O104" s="11">
        <v>0.46</v>
      </c>
      <c r="P104" s="10"/>
      <c r="Q104" s="10"/>
      <c r="R104" s="10"/>
      <c r="S104" s="10"/>
      <c r="T104" s="10"/>
      <c r="U104" s="10"/>
      <c r="V104" s="10"/>
      <c r="W104" s="10"/>
      <c r="X104" s="10"/>
      <c r="Y104" s="10">
        <f t="shared" si="1"/>
        <v>0.46</v>
      </c>
      <c r="Z104" s="14">
        <f t="shared" si="2"/>
        <v>-0.02</v>
      </c>
      <c r="AA104" s="10"/>
      <c r="AB104" s="10"/>
    </row>
    <row r="105">
      <c r="A105" s="11" t="s">
        <v>64</v>
      </c>
      <c r="B105" s="11" t="s">
        <v>71</v>
      </c>
      <c r="C105" s="11">
        <v>29.624</v>
      </c>
      <c r="D105" s="11" t="s">
        <v>22</v>
      </c>
      <c r="E105" s="11" t="s">
        <v>47</v>
      </c>
      <c r="F105" s="11">
        <v>3.0</v>
      </c>
      <c r="G105" s="11" t="s">
        <v>72</v>
      </c>
      <c r="H105" s="11">
        <v>786.446</v>
      </c>
      <c r="I105" s="11">
        <v>0.47</v>
      </c>
      <c r="J105" s="11" t="s">
        <v>69</v>
      </c>
      <c r="K105" s="11">
        <v>805.758</v>
      </c>
      <c r="L105" s="11">
        <v>0.07</v>
      </c>
      <c r="M105" s="11" t="s">
        <v>70</v>
      </c>
      <c r="N105" s="11">
        <v>786.586</v>
      </c>
      <c r="O105" s="11">
        <v>0.46</v>
      </c>
      <c r="P105" s="10"/>
      <c r="Q105" s="10"/>
      <c r="R105" s="10"/>
      <c r="S105" s="10"/>
      <c r="T105" s="10"/>
      <c r="U105" s="10"/>
      <c r="V105" s="10"/>
      <c r="W105" s="10"/>
      <c r="X105" s="10"/>
      <c r="Y105" s="10">
        <f t="shared" si="1"/>
        <v>0.46</v>
      </c>
      <c r="Z105" s="14">
        <f t="shared" si="2"/>
        <v>0.01</v>
      </c>
      <c r="AA105" s="10"/>
      <c r="AB105" s="10"/>
    </row>
    <row r="106">
      <c r="A106" s="11" t="s">
        <v>64</v>
      </c>
      <c r="B106" s="11" t="s">
        <v>71</v>
      </c>
      <c r="C106" s="11">
        <v>29.624</v>
      </c>
      <c r="D106" s="11" t="s">
        <v>23</v>
      </c>
      <c r="E106" s="11" t="s">
        <v>47</v>
      </c>
      <c r="F106" s="11">
        <v>3.0</v>
      </c>
      <c r="G106" s="11" t="s">
        <v>72</v>
      </c>
      <c r="H106" s="11">
        <v>784.204</v>
      </c>
      <c r="I106" s="11">
        <v>0.47</v>
      </c>
      <c r="J106" s="11" t="s">
        <v>69</v>
      </c>
      <c r="K106" s="11">
        <v>808.344</v>
      </c>
      <c r="L106" s="11">
        <v>0.04</v>
      </c>
      <c r="M106" s="11" t="s">
        <v>70</v>
      </c>
      <c r="N106" s="11">
        <v>784.0</v>
      </c>
      <c r="O106" s="11">
        <v>0.48</v>
      </c>
      <c r="P106" s="10"/>
      <c r="Q106" s="10"/>
      <c r="R106" s="10"/>
      <c r="S106" s="10"/>
      <c r="T106" s="10"/>
      <c r="U106" s="10"/>
      <c r="V106" s="10"/>
      <c r="W106" s="10"/>
      <c r="X106" s="10"/>
      <c r="Y106" s="10">
        <f t="shared" si="1"/>
        <v>0.48</v>
      </c>
      <c r="Z106" s="14">
        <f t="shared" si="2"/>
        <v>-0.01</v>
      </c>
      <c r="AA106" s="10"/>
      <c r="AB106" s="10"/>
    </row>
    <row r="107">
      <c r="A107" s="11" t="s">
        <v>64</v>
      </c>
      <c r="B107" s="11" t="s">
        <v>71</v>
      </c>
      <c r="C107" s="11">
        <v>29.624</v>
      </c>
      <c r="D107" s="11" t="s">
        <v>24</v>
      </c>
      <c r="E107" s="11" t="s">
        <v>47</v>
      </c>
      <c r="F107" s="11">
        <v>3.0</v>
      </c>
      <c r="G107" s="11" t="s">
        <v>72</v>
      </c>
      <c r="H107" s="11">
        <v>781.376</v>
      </c>
      <c r="I107" s="11">
        <v>0.56</v>
      </c>
      <c r="J107" s="11" t="s">
        <v>69</v>
      </c>
      <c r="K107" s="11">
        <v>809.516</v>
      </c>
      <c r="L107" s="11">
        <v>0.03</v>
      </c>
      <c r="M107" s="11" t="s">
        <v>70</v>
      </c>
      <c r="N107" s="11">
        <v>784.586</v>
      </c>
      <c r="O107" s="11">
        <v>0.41</v>
      </c>
      <c r="P107" s="10"/>
      <c r="Q107" s="10"/>
      <c r="R107" s="10"/>
      <c r="S107" s="10"/>
      <c r="T107" s="10"/>
      <c r="U107" s="10"/>
      <c r="V107" s="10"/>
      <c r="W107" s="10"/>
      <c r="X107" s="10"/>
      <c r="Y107" s="10">
        <f t="shared" si="1"/>
        <v>0.41</v>
      </c>
      <c r="Z107" s="14">
        <f t="shared" si="2"/>
        <v>0.15</v>
      </c>
      <c r="AA107" s="10"/>
      <c r="AB107" s="10"/>
    </row>
    <row r="108">
      <c r="A108" s="11" t="s">
        <v>64</v>
      </c>
      <c r="B108" s="11" t="s">
        <v>71</v>
      </c>
      <c r="C108" s="11">
        <v>29.624</v>
      </c>
      <c r="D108" s="11" t="s">
        <v>25</v>
      </c>
      <c r="E108" s="11" t="s">
        <v>47</v>
      </c>
      <c r="F108" s="11">
        <v>3.0</v>
      </c>
      <c r="G108" s="11" t="s">
        <v>72</v>
      </c>
      <c r="H108" s="11">
        <v>778.376</v>
      </c>
      <c r="I108" s="11">
        <v>0.69</v>
      </c>
      <c r="J108" s="11" t="s">
        <v>69</v>
      </c>
      <c r="K108" s="11">
        <v>808.274</v>
      </c>
      <c r="L108" s="11">
        <v>0.04</v>
      </c>
      <c r="M108" s="11" t="s">
        <v>70</v>
      </c>
      <c r="N108" s="11">
        <v>787.586</v>
      </c>
      <c r="O108" s="11">
        <v>0.28</v>
      </c>
      <c r="P108" s="10"/>
      <c r="Q108" s="10"/>
      <c r="R108" s="10"/>
      <c r="S108" s="10"/>
      <c r="T108" s="10"/>
      <c r="U108" s="10"/>
      <c r="V108" s="10"/>
      <c r="W108" s="10"/>
      <c r="X108" s="10"/>
      <c r="Y108" s="10">
        <f t="shared" si="1"/>
        <v>0.28</v>
      </c>
      <c r="Z108" s="14">
        <f t="shared" si="2"/>
        <v>0.41</v>
      </c>
      <c r="AA108" s="10"/>
      <c r="AB108" s="10"/>
    </row>
    <row r="109">
      <c r="A109" s="11" t="s">
        <v>64</v>
      </c>
      <c r="B109" s="11" t="s">
        <v>71</v>
      </c>
      <c r="C109" s="11">
        <v>29.624</v>
      </c>
      <c r="D109" s="11" t="s">
        <v>30</v>
      </c>
      <c r="E109" s="11" t="s">
        <v>47</v>
      </c>
      <c r="F109" s="11">
        <v>3.0</v>
      </c>
      <c r="G109" s="11" t="s">
        <v>72</v>
      </c>
      <c r="H109" s="11">
        <v>774.376</v>
      </c>
      <c r="I109" s="11">
        <v>0.83</v>
      </c>
      <c r="J109" s="11" t="s">
        <v>69</v>
      </c>
      <c r="K109" s="11">
        <v>809.93</v>
      </c>
      <c r="L109" s="11">
        <v>0.02</v>
      </c>
      <c r="M109" s="11" t="s">
        <v>70</v>
      </c>
      <c r="N109" s="11">
        <v>791.586</v>
      </c>
      <c r="O109" s="11">
        <v>0.15</v>
      </c>
      <c r="P109" s="10"/>
      <c r="Q109" s="10"/>
      <c r="R109" s="10"/>
      <c r="S109" s="10"/>
      <c r="T109" s="10"/>
      <c r="U109" s="10"/>
      <c r="V109" s="10"/>
      <c r="W109" s="10"/>
      <c r="X109" s="10"/>
      <c r="Y109" s="10">
        <f t="shared" si="1"/>
        <v>0.15</v>
      </c>
      <c r="Z109" s="14">
        <f t="shared" si="2"/>
        <v>0.68</v>
      </c>
      <c r="AA109" s="10"/>
      <c r="AB109" s="10"/>
    </row>
    <row r="110">
      <c r="A110" s="11" t="s">
        <v>64</v>
      </c>
      <c r="B110" s="11" t="s">
        <v>73</v>
      </c>
      <c r="C110" s="11">
        <v>35.21</v>
      </c>
      <c r="D110" s="11" t="s">
        <v>17</v>
      </c>
      <c r="E110" s="11" t="s">
        <v>47</v>
      </c>
      <c r="F110" s="11">
        <v>3.0</v>
      </c>
      <c r="G110" s="11" t="s">
        <v>59</v>
      </c>
      <c r="H110" s="11">
        <v>796.586</v>
      </c>
      <c r="I110" s="11">
        <v>0.22</v>
      </c>
      <c r="J110" s="11" t="s">
        <v>74</v>
      </c>
      <c r="K110" s="11">
        <v>797.414</v>
      </c>
      <c r="L110" s="11">
        <v>0.2</v>
      </c>
      <c r="M110" s="11" t="s">
        <v>75</v>
      </c>
      <c r="N110" s="11">
        <v>799.414</v>
      </c>
      <c r="O110" s="11">
        <v>0.16</v>
      </c>
      <c r="P110" s="11" t="s">
        <v>76</v>
      </c>
      <c r="Q110" s="11">
        <v>797.414</v>
      </c>
      <c r="R110" s="11">
        <v>0.2</v>
      </c>
      <c r="S110" s="11" t="s">
        <v>57</v>
      </c>
      <c r="T110" s="11">
        <v>796.586</v>
      </c>
      <c r="U110" s="11">
        <v>0.22</v>
      </c>
      <c r="V110" s="10"/>
      <c r="W110" s="10"/>
      <c r="X110" s="10"/>
      <c r="Y110" s="10">
        <f t="shared" si="1"/>
        <v>0.22</v>
      </c>
      <c r="Z110" s="14">
        <f t="shared" si="2"/>
        <v>0</v>
      </c>
      <c r="AA110" s="10">
        <f t="shared" ref="AA110:AA118" si="8">(Z110+Z119+Z128+Z137)/4</f>
        <v>-0.0175</v>
      </c>
      <c r="AB110" s="10"/>
    </row>
    <row r="111">
      <c r="A111" s="11" t="s">
        <v>64</v>
      </c>
      <c r="B111" s="11" t="s">
        <v>73</v>
      </c>
      <c r="C111" s="11">
        <v>35.21</v>
      </c>
      <c r="D111" s="11" t="s">
        <v>19</v>
      </c>
      <c r="E111" s="11" t="s">
        <v>47</v>
      </c>
      <c r="F111" s="11">
        <v>3.0</v>
      </c>
      <c r="G111" s="11" t="s">
        <v>59</v>
      </c>
      <c r="H111" s="11">
        <v>794.172</v>
      </c>
      <c r="I111" s="11">
        <v>0.2</v>
      </c>
      <c r="J111" s="11" t="s">
        <v>74</v>
      </c>
      <c r="K111" s="11">
        <v>791.586</v>
      </c>
      <c r="L111" s="11">
        <v>0.26</v>
      </c>
      <c r="M111" s="11" t="s">
        <v>75</v>
      </c>
      <c r="N111" s="11">
        <v>803.242</v>
      </c>
      <c r="O111" s="11">
        <v>0.08</v>
      </c>
      <c r="P111" s="11" t="s">
        <v>76</v>
      </c>
      <c r="Q111" s="11">
        <v>793.344</v>
      </c>
      <c r="R111" s="11">
        <v>0.22</v>
      </c>
      <c r="S111" s="11" t="s">
        <v>57</v>
      </c>
      <c r="T111" s="11">
        <v>793.0</v>
      </c>
      <c r="U111" s="11">
        <v>0.23</v>
      </c>
      <c r="V111" s="10"/>
      <c r="W111" s="10"/>
      <c r="X111" s="10"/>
      <c r="Y111" s="10">
        <f t="shared" si="1"/>
        <v>0.26</v>
      </c>
      <c r="Z111" s="14">
        <f t="shared" si="2"/>
        <v>-0.06</v>
      </c>
      <c r="AA111" s="10">
        <f t="shared" si="8"/>
        <v>-0.0475</v>
      </c>
      <c r="AB111" s="10"/>
    </row>
    <row r="112">
      <c r="A112" s="11" t="s">
        <v>64</v>
      </c>
      <c r="B112" s="11" t="s">
        <v>73</v>
      </c>
      <c r="C112" s="11">
        <v>35.21</v>
      </c>
      <c r="D112" s="11" t="s">
        <v>20</v>
      </c>
      <c r="E112" s="11" t="s">
        <v>47</v>
      </c>
      <c r="F112" s="11">
        <v>3.0</v>
      </c>
      <c r="G112" s="11" t="s">
        <v>59</v>
      </c>
      <c r="H112" s="11">
        <v>792.516</v>
      </c>
      <c r="I112" s="11">
        <v>0.21</v>
      </c>
      <c r="J112" s="11" t="s">
        <v>74</v>
      </c>
      <c r="K112" s="11">
        <v>790.758</v>
      </c>
      <c r="L112" s="11">
        <v>0.25</v>
      </c>
      <c r="M112" s="11" t="s">
        <v>75</v>
      </c>
      <c r="N112" s="11">
        <v>803.242</v>
      </c>
      <c r="O112" s="11">
        <v>0.07</v>
      </c>
      <c r="P112" s="11" t="s">
        <v>76</v>
      </c>
      <c r="Q112" s="11">
        <v>791.688</v>
      </c>
      <c r="R112" s="11">
        <v>0.23</v>
      </c>
      <c r="S112" s="11" t="s">
        <v>57</v>
      </c>
      <c r="T112" s="11">
        <v>791.344</v>
      </c>
      <c r="U112" s="11">
        <v>0.24</v>
      </c>
      <c r="V112" s="10"/>
      <c r="W112" s="10"/>
      <c r="X112" s="10"/>
      <c r="Y112" s="10">
        <f t="shared" si="1"/>
        <v>0.25</v>
      </c>
      <c r="Z112" s="14">
        <f t="shared" si="2"/>
        <v>-0.04</v>
      </c>
      <c r="AA112" s="10">
        <f t="shared" si="8"/>
        <v>-0.0325</v>
      </c>
      <c r="AB112" s="10"/>
    </row>
    <row r="113">
      <c r="A113" s="11" t="s">
        <v>64</v>
      </c>
      <c r="B113" s="11" t="s">
        <v>73</v>
      </c>
      <c r="C113" s="11">
        <v>35.21</v>
      </c>
      <c r="D113" s="11" t="s">
        <v>21</v>
      </c>
      <c r="E113" s="11" t="s">
        <v>47</v>
      </c>
      <c r="F113" s="11">
        <v>3.0</v>
      </c>
      <c r="G113" s="11" t="s">
        <v>59</v>
      </c>
      <c r="H113" s="11">
        <v>789.93</v>
      </c>
      <c r="I113" s="11">
        <v>0.26</v>
      </c>
      <c r="J113" s="11" t="s">
        <v>74</v>
      </c>
      <c r="K113" s="11">
        <v>793.344</v>
      </c>
      <c r="L113" s="11">
        <v>0.19</v>
      </c>
      <c r="M113" s="11" t="s">
        <v>75</v>
      </c>
      <c r="N113" s="11">
        <v>799.828</v>
      </c>
      <c r="O113" s="11">
        <v>0.1</v>
      </c>
      <c r="P113" s="11" t="s">
        <v>76</v>
      </c>
      <c r="Q113" s="11">
        <v>795.102</v>
      </c>
      <c r="R113" s="11">
        <v>0.16</v>
      </c>
      <c r="S113" s="11" t="s">
        <v>57</v>
      </c>
      <c r="T113" s="11">
        <v>788.758</v>
      </c>
      <c r="U113" s="11">
        <v>0.3</v>
      </c>
      <c r="V113" s="10"/>
      <c r="W113" s="10"/>
      <c r="X113" s="10"/>
      <c r="Y113" s="10">
        <f t="shared" si="1"/>
        <v>0.3</v>
      </c>
      <c r="Z113" s="14">
        <f t="shared" si="2"/>
        <v>-0.04</v>
      </c>
      <c r="AA113" s="10">
        <f t="shared" si="8"/>
        <v>-0.02</v>
      </c>
      <c r="AB113" s="10"/>
    </row>
    <row r="114">
      <c r="A114" s="11" t="s">
        <v>64</v>
      </c>
      <c r="B114" s="11" t="s">
        <v>73</v>
      </c>
      <c r="C114" s="11">
        <v>35.21</v>
      </c>
      <c r="D114" s="11" t="s">
        <v>22</v>
      </c>
      <c r="E114" s="11" t="s">
        <v>47</v>
      </c>
      <c r="F114" s="11">
        <v>3.0</v>
      </c>
      <c r="G114" s="11" t="s">
        <v>59</v>
      </c>
      <c r="H114" s="11">
        <v>784.93</v>
      </c>
      <c r="I114" s="11">
        <v>0.36</v>
      </c>
      <c r="J114" s="11" t="s">
        <v>74</v>
      </c>
      <c r="K114" s="11">
        <v>798.344</v>
      </c>
      <c r="L114" s="11">
        <v>0.09</v>
      </c>
      <c r="M114" s="11" t="s">
        <v>75</v>
      </c>
      <c r="N114" s="11">
        <v>794.828</v>
      </c>
      <c r="O114" s="11">
        <v>0.13</v>
      </c>
      <c r="P114" s="11" t="s">
        <v>76</v>
      </c>
      <c r="Q114" s="11">
        <v>798.93</v>
      </c>
      <c r="R114" s="11">
        <v>0.09</v>
      </c>
      <c r="S114" s="11" t="s">
        <v>57</v>
      </c>
      <c r="T114" s="11">
        <v>786.102</v>
      </c>
      <c r="U114" s="11">
        <v>0.32</v>
      </c>
      <c r="V114" s="10"/>
      <c r="W114" s="10"/>
      <c r="X114" s="10"/>
      <c r="Y114" s="10">
        <f t="shared" si="1"/>
        <v>0.32</v>
      </c>
      <c r="Z114" s="14">
        <f t="shared" si="2"/>
        <v>0.04</v>
      </c>
      <c r="AA114" s="10">
        <f t="shared" si="8"/>
        <v>0.02</v>
      </c>
      <c r="AB114" s="10"/>
    </row>
    <row r="115">
      <c r="A115" s="11" t="s">
        <v>64</v>
      </c>
      <c r="B115" s="11" t="s">
        <v>73</v>
      </c>
      <c r="C115" s="11">
        <v>35.21</v>
      </c>
      <c r="D115" s="11" t="s">
        <v>23</v>
      </c>
      <c r="E115" s="11" t="s">
        <v>47</v>
      </c>
      <c r="F115" s="11">
        <v>3.0</v>
      </c>
      <c r="G115" s="11" t="s">
        <v>59</v>
      </c>
      <c r="H115" s="11">
        <v>780.274</v>
      </c>
      <c r="I115" s="11">
        <v>0.44</v>
      </c>
      <c r="J115" s="11" t="s">
        <v>74</v>
      </c>
      <c r="K115" s="11">
        <v>803.0</v>
      </c>
      <c r="L115" s="11">
        <v>0.04</v>
      </c>
      <c r="M115" s="11" t="s">
        <v>75</v>
      </c>
      <c r="N115" s="11">
        <v>794.656</v>
      </c>
      <c r="O115" s="11">
        <v>0.1</v>
      </c>
      <c r="P115" s="11" t="s">
        <v>76</v>
      </c>
      <c r="Q115" s="11">
        <v>796.172</v>
      </c>
      <c r="R115" s="11">
        <v>0.09</v>
      </c>
      <c r="S115" s="11" t="s">
        <v>57</v>
      </c>
      <c r="T115" s="11">
        <v>783.344</v>
      </c>
      <c r="U115" s="11">
        <v>0.32</v>
      </c>
      <c r="V115" s="10"/>
      <c r="W115" s="10"/>
      <c r="X115" s="10"/>
      <c r="Y115" s="10">
        <f t="shared" si="1"/>
        <v>0.32</v>
      </c>
      <c r="Z115" s="14">
        <f t="shared" si="2"/>
        <v>0.12</v>
      </c>
      <c r="AA115" s="10">
        <f t="shared" si="8"/>
        <v>0.0625</v>
      </c>
      <c r="AB115" s="10"/>
    </row>
    <row r="116">
      <c r="A116" s="11" t="s">
        <v>64</v>
      </c>
      <c r="B116" s="11" t="s">
        <v>73</v>
      </c>
      <c r="C116" s="11">
        <v>35.21</v>
      </c>
      <c r="D116" s="11" t="s">
        <v>24</v>
      </c>
      <c r="E116" s="11" t="s">
        <v>47</v>
      </c>
      <c r="F116" s="11">
        <v>3.0</v>
      </c>
      <c r="G116" s="11" t="s">
        <v>59</v>
      </c>
      <c r="H116" s="11">
        <v>778.204</v>
      </c>
      <c r="I116" s="11">
        <v>0.47</v>
      </c>
      <c r="J116" s="11" t="s">
        <v>74</v>
      </c>
      <c r="K116" s="11">
        <v>806.242</v>
      </c>
      <c r="L116" s="11">
        <v>0.03</v>
      </c>
      <c r="M116" s="11" t="s">
        <v>75</v>
      </c>
      <c r="N116" s="11">
        <v>799.656</v>
      </c>
      <c r="O116" s="11">
        <v>0.06</v>
      </c>
      <c r="P116" s="11" t="s">
        <v>76</v>
      </c>
      <c r="Q116" s="11">
        <v>794.102</v>
      </c>
      <c r="R116" s="11">
        <v>0.1</v>
      </c>
      <c r="S116" s="11" t="s">
        <v>57</v>
      </c>
      <c r="T116" s="11">
        <v>781.274</v>
      </c>
      <c r="U116" s="11">
        <v>0.35</v>
      </c>
      <c r="V116" s="10"/>
      <c r="W116" s="10"/>
      <c r="X116" s="10"/>
      <c r="Y116" s="10">
        <f t="shared" si="1"/>
        <v>0.35</v>
      </c>
      <c r="Z116" s="14">
        <f t="shared" si="2"/>
        <v>0.12</v>
      </c>
      <c r="AA116" s="10">
        <f t="shared" si="8"/>
        <v>0.17</v>
      </c>
      <c r="AB116" s="10"/>
    </row>
    <row r="117">
      <c r="A117" s="11" t="s">
        <v>64</v>
      </c>
      <c r="B117" s="11" t="s">
        <v>73</v>
      </c>
      <c r="C117" s="11">
        <v>35.21</v>
      </c>
      <c r="D117" s="11" t="s">
        <v>25</v>
      </c>
      <c r="E117" s="11" t="s">
        <v>47</v>
      </c>
      <c r="F117" s="11">
        <v>3.0</v>
      </c>
      <c r="G117" s="11" t="s">
        <v>59</v>
      </c>
      <c r="H117" s="11">
        <v>774.79</v>
      </c>
      <c r="I117" s="11">
        <v>0.61</v>
      </c>
      <c r="J117" s="11" t="s">
        <v>74</v>
      </c>
      <c r="K117" s="11">
        <v>808.484</v>
      </c>
      <c r="L117" s="11">
        <v>0.02</v>
      </c>
      <c r="M117" s="11" t="s">
        <v>75</v>
      </c>
      <c r="N117" s="11">
        <v>799.414</v>
      </c>
      <c r="O117" s="11">
        <v>0.05</v>
      </c>
      <c r="P117" s="11" t="s">
        <v>76</v>
      </c>
      <c r="Q117" s="11">
        <v>796.688</v>
      </c>
      <c r="R117" s="11">
        <v>0.07</v>
      </c>
      <c r="S117" s="11" t="s">
        <v>57</v>
      </c>
      <c r="T117" s="11">
        <v>783.86</v>
      </c>
      <c r="U117" s="11">
        <v>0.25</v>
      </c>
      <c r="V117" s="10"/>
      <c r="W117" s="10"/>
      <c r="X117" s="10"/>
      <c r="Y117" s="10">
        <f t="shared" si="1"/>
        <v>0.25</v>
      </c>
      <c r="Z117" s="14">
        <f t="shared" si="2"/>
        <v>0.36</v>
      </c>
      <c r="AA117" s="10">
        <f t="shared" si="8"/>
        <v>0.3075</v>
      </c>
      <c r="AB117" s="10"/>
    </row>
    <row r="118">
      <c r="A118" s="11" t="s">
        <v>64</v>
      </c>
      <c r="B118" s="11" t="s">
        <v>73</v>
      </c>
      <c r="C118" s="11">
        <v>35.21</v>
      </c>
      <c r="D118" s="11" t="s">
        <v>30</v>
      </c>
      <c r="E118" s="11" t="s">
        <v>47</v>
      </c>
      <c r="F118" s="11">
        <v>3.0</v>
      </c>
      <c r="G118" s="11" t="s">
        <v>59</v>
      </c>
      <c r="H118" s="11">
        <v>769.79</v>
      </c>
      <c r="I118" s="11">
        <v>0.79</v>
      </c>
      <c r="J118" s="11" t="s">
        <v>74</v>
      </c>
      <c r="K118" s="11">
        <v>813.484</v>
      </c>
      <c r="L118" s="11">
        <v>0.01</v>
      </c>
      <c r="M118" s="11" t="s">
        <v>75</v>
      </c>
      <c r="N118" s="11">
        <v>797.344</v>
      </c>
      <c r="O118" s="11">
        <v>0.05</v>
      </c>
      <c r="P118" s="11" t="s">
        <v>76</v>
      </c>
      <c r="Q118" s="11">
        <v>801.688</v>
      </c>
      <c r="R118" s="11">
        <v>0.03</v>
      </c>
      <c r="S118" s="11" t="s">
        <v>57</v>
      </c>
      <c r="T118" s="11">
        <v>788.86</v>
      </c>
      <c r="U118" s="11">
        <v>0.12</v>
      </c>
      <c r="V118" s="10"/>
      <c r="W118" s="10"/>
      <c r="X118" s="10"/>
      <c r="Y118" s="10">
        <f t="shared" si="1"/>
        <v>0.12</v>
      </c>
      <c r="Z118" s="14">
        <f t="shared" si="2"/>
        <v>0.67</v>
      </c>
      <c r="AA118" s="10">
        <f t="shared" si="8"/>
        <v>0.5025</v>
      </c>
      <c r="AB118" s="10"/>
    </row>
    <row r="119">
      <c r="A119" s="11" t="s">
        <v>64</v>
      </c>
      <c r="B119" s="11" t="s">
        <v>74</v>
      </c>
      <c r="C119" s="11">
        <v>31.14</v>
      </c>
      <c r="D119" s="11" t="s">
        <v>17</v>
      </c>
      <c r="E119" s="11" t="s">
        <v>47</v>
      </c>
      <c r="F119" s="11">
        <v>3.0</v>
      </c>
      <c r="G119" s="11" t="s">
        <v>59</v>
      </c>
      <c r="H119" s="11">
        <v>798.414</v>
      </c>
      <c r="I119" s="11">
        <v>0.21</v>
      </c>
      <c r="J119" s="11" t="s">
        <v>73</v>
      </c>
      <c r="K119" s="11">
        <v>798.172</v>
      </c>
      <c r="L119" s="11">
        <v>0.21</v>
      </c>
      <c r="M119" s="11" t="s">
        <v>75</v>
      </c>
      <c r="N119" s="11">
        <v>797.586</v>
      </c>
      <c r="O119" s="11">
        <v>0.23</v>
      </c>
      <c r="P119" s="11" t="s">
        <v>76</v>
      </c>
      <c r="Q119" s="11">
        <v>802.414</v>
      </c>
      <c r="R119" s="11">
        <v>0.14</v>
      </c>
      <c r="S119" s="11" t="s">
        <v>57</v>
      </c>
      <c r="T119" s="11">
        <v>798.414</v>
      </c>
      <c r="U119" s="11">
        <v>0.21</v>
      </c>
      <c r="V119" s="10"/>
      <c r="W119" s="10"/>
      <c r="X119" s="10"/>
      <c r="Y119" s="10">
        <f t="shared" si="1"/>
        <v>0.23</v>
      </c>
      <c r="Z119" s="14">
        <f t="shared" si="2"/>
        <v>-0.02</v>
      </c>
      <c r="AA119" s="10"/>
      <c r="AB119" s="10"/>
    </row>
    <row r="120">
      <c r="A120" s="11" t="s">
        <v>64</v>
      </c>
      <c r="B120" s="11" t="s">
        <v>74</v>
      </c>
      <c r="C120" s="11">
        <v>31.14</v>
      </c>
      <c r="D120" s="11" t="s">
        <v>19</v>
      </c>
      <c r="E120" s="11" t="s">
        <v>47</v>
      </c>
      <c r="F120" s="11">
        <v>3.0</v>
      </c>
      <c r="G120" s="11" t="s">
        <v>59</v>
      </c>
      <c r="H120" s="11">
        <v>796.242</v>
      </c>
      <c r="I120" s="11">
        <v>0.23</v>
      </c>
      <c r="J120" s="11" t="s">
        <v>73</v>
      </c>
      <c r="K120" s="11">
        <v>795.172</v>
      </c>
      <c r="L120" s="11">
        <v>0.25</v>
      </c>
      <c r="M120" s="11" t="s">
        <v>75</v>
      </c>
      <c r="N120" s="11">
        <v>795.414</v>
      </c>
      <c r="O120" s="11">
        <v>0.25</v>
      </c>
      <c r="P120" s="11" t="s">
        <v>76</v>
      </c>
      <c r="Q120" s="11">
        <v>807.656</v>
      </c>
      <c r="R120" s="11">
        <v>0.07</v>
      </c>
      <c r="S120" s="11" t="s">
        <v>57</v>
      </c>
      <c r="T120" s="11">
        <v>797.414</v>
      </c>
      <c r="U120" s="11">
        <v>0.2</v>
      </c>
      <c r="V120" s="10"/>
      <c r="W120" s="10"/>
      <c r="X120" s="10"/>
      <c r="Y120" s="10">
        <f t="shared" si="1"/>
        <v>0.25</v>
      </c>
      <c r="Z120" s="14">
        <f t="shared" si="2"/>
        <v>-0.02</v>
      </c>
      <c r="AA120" s="10"/>
      <c r="AB120" s="10"/>
    </row>
    <row r="121">
      <c r="A121" s="11" t="s">
        <v>64</v>
      </c>
      <c r="B121" s="11" t="s">
        <v>74</v>
      </c>
      <c r="C121" s="11">
        <v>31.14</v>
      </c>
      <c r="D121" s="11" t="s">
        <v>20</v>
      </c>
      <c r="E121" s="11" t="s">
        <v>47</v>
      </c>
      <c r="F121" s="11">
        <v>3.0</v>
      </c>
      <c r="G121" s="11" t="s">
        <v>59</v>
      </c>
      <c r="H121" s="11">
        <v>794.414</v>
      </c>
      <c r="I121" s="11">
        <v>0.24</v>
      </c>
      <c r="J121" s="11" t="s">
        <v>73</v>
      </c>
      <c r="K121" s="11">
        <v>798.172</v>
      </c>
      <c r="L121" s="11">
        <v>0.17</v>
      </c>
      <c r="M121" s="11" t="s">
        <v>75</v>
      </c>
      <c r="N121" s="11">
        <v>793.586</v>
      </c>
      <c r="O121" s="11">
        <v>0.27</v>
      </c>
      <c r="P121" s="11" t="s">
        <v>76</v>
      </c>
      <c r="Q121" s="11">
        <v>806.414</v>
      </c>
      <c r="R121" s="11">
        <v>0.07</v>
      </c>
      <c r="S121" s="11" t="s">
        <v>57</v>
      </c>
      <c r="T121" s="11">
        <v>794.414</v>
      </c>
      <c r="U121" s="11">
        <v>0.24</v>
      </c>
      <c r="V121" s="10"/>
      <c r="W121" s="10"/>
      <c r="X121" s="10"/>
      <c r="Y121" s="10">
        <f t="shared" si="1"/>
        <v>0.27</v>
      </c>
      <c r="Z121" s="14">
        <f t="shared" si="2"/>
        <v>-0.03</v>
      </c>
      <c r="AA121" s="10"/>
      <c r="AB121" s="10"/>
    </row>
    <row r="122">
      <c r="A122" s="11" t="s">
        <v>64</v>
      </c>
      <c r="B122" s="11" t="s">
        <v>74</v>
      </c>
      <c r="C122" s="11">
        <v>31.14</v>
      </c>
      <c r="D122" s="11" t="s">
        <v>21</v>
      </c>
      <c r="E122" s="11" t="s">
        <v>47</v>
      </c>
      <c r="F122" s="11">
        <v>3.0</v>
      </c>
      <c r="G122" s="11" t="s">
        <v>59</v>
      </c>
      <c r="H122" s="11">
        <v>789.586</v>
      </c>
      <c r="I122" s="11">
        <v>0.31</v>
      </c>
      <c r="J122" s="11" t="s">
        <v>73</v>
      </c>
      <c r="K122" s="11">
        <v>801.828</v>
      </c>
      <c r="L122" s="11">
        <v>0.09</v>
      </c>
      <c r="M122" s="11" t="s">
        <v>75</v>
      </c>
      <c r="N122" s="11">
        <v>790.414</v>
      </c>
      <c r="O122" s="11">
        <v>0.28</v>
      </c>
      <c r="P122" s="11" t="s">
        <v>76</v>
      </c>
      <c r="Q122" s="11">
        <v>809.242</v>
      </c>
      <c r="R122" s="11">
        <v>0.04</v>
      </c>
      <c r="S122" s="11" t="s">
        <v>57</v>
      </c>
      <c r="T122" s="11">
        <v>790.758</v>
      </c>
      <c r="U122" s="11">
        <v>0.27</v>
      </c>
      <c r="V122" s="10"/>
      <c r="W122" s="10"/>
      <c r="X122" s="10"/>
      <c r="Y122" s="10">
        <f t="shared" si="1"/>
        <v>0.28</v>
      </c>
      <c r="Z122" s="14">
        <f t="shared" si="2"/>
        <v>0.03</v>
      </c>
      <c r="AA122" s="10"/>
      <c r="AB122" s="10"/>
    </row>
    <row r="123">
      <c r="A123" s="11" t="s">
        <v>64</v>
      </c>
      <c r="B123" s="11" t="s">
        <v>74</v>
      </c>
      <c r="C123" s="11">
        <v>31.14</v>
      </c>
      <c r="D123" s="11" t="s">
        <v>22</v>
      </c>
      <c r="E123" s="11" t="s">
        <v>47</v>
      </c>
      <c r="F123" s="11">
        <v>3.0</v>
      </c>
      <c r="G123" s="11" t="s">
        <v>59</v>
      </c>
      <c r="H123" s="11">
        <v>784.93</v>
      </c>
      <c r="I123" s="11">
        <v>0.38</v>
      </c>
      <c r="J123" s="11" t="s">
        <v>73</v>
      </c>
      <c r="K123" s="11">
        <v>807.07</v>
      </c>
      <c r="L123" s="11">
        <v>0.04</v>
      </c>
      <c r="M123" s="11" t="s">
        <v>75</v>
      </c>
      <c r="N123" s="11">
        <v>790.242</v>
      </c>
      <c r="O123" s="11">
        <v>0.22</v>
      </c>
      <c r="P123" s="11" t="s">
        <v>76</v>
      </c>
      <c r="Q123" s="11">
        <v>805.656</v>
      </c>
      <c r="R123" s="11">
        <v>0.05</v>
      </c>
      <c r="S123" s="11" t="s">
        <v>57</v>
      </c>
      <c r="T123" s="11">
        <v>787.172</v>
      </c>
      <c r="U123" s="11">
        <v>0.3</v>
      </c>
      <c r="V123" s="10"/>
      <c r="W123" s="10"/>
      <c r="X123" s="10"/>
      <c r="Y123" s="10">
        <f t="shared" si="1"/>
        <v>0.3</v>
      </c>
      <c r="Z123" s="14">
        <f t="shared" si="2"/>
        <v>0.08</v>
      </c>
      <c r="AA123" s="10"/>
      <c r="AB123" s="10"/>
    </row>
    <row r="124">
      <c r="A124" s="11" t="s">
        <v>64</v>
      </c>
      <c r="B124" s="11" t="s">
        <v>74</v>
      </c>
      <c r="C124" s="11">
        <v>31.14</v>
      </c>
      <c r="D124" s="11" t="s">
        <v>23</v>
      </c>
      <c r="E124" s="11" t="s">
        <v>47</v>
      </c>
      <c r="F124" s="11">
        <v>3.0</v>
      </c>
      <c r="G124" s="11" t="s">
        <v>59</v>
      </c>
      <c r="H124" s="11">
        <v>783.688</v>
      </c>
      <c r="I124" s="11">
        <v>0.42</v>
      </c>
      <c r="J124" s="11" t="s">
        <v>73</v>
      </c>
      <c r="K124" s="11">
        <v>810.07</v>
      </c>
      <c r="L124" s="11">
        <v>0.03</v>
      </c>
      <c r="M124" s="11" t="s">
        <v>75</v>
      </c>
      <c r="N124" s="11">
        <v>793.242</v>
      </c>
      <c r="O124" s="11">
        <v>0.16</v>
      </c>
      <c r="P124" s="11" t="s">
        <v>76</v>
      </c>
      <c r="Q124" s="11">
        <v>804.414</v>
      </c>
      <c r="R124" s="11">
        <v>0.05</v>
      </c>
      <c r="S124" s="11" t="s">
        <v>57</v>
      </c>
      <c r="T124" s="11">
        <v>785.93</v>
      </c>
      <c r="U124" s="11">
        <v>0.34</v>
      </c>
      <c r="V124" s="10"/>
      <c r="W124" s="10"/>
      <c r="X124" s="10"/>
      <c r="Y124" s="10">
        <f t="shared" si="1"/>
        <v>0.34</v>
      </c>
      <c r="Z124" s="14">
        <f t="shared" si="2"/>
        <v>0.08</v>
      </c>
      <c r="AA124" s="10"/>
      <c r="AB124" s="10"/>
    </row>
    <row r="125">
      <c r="A125" s="11" t="s">
        <v>64</v>
      </c>
      <c r="B125" s="11" t="s">
        <v>74</v>
      </c>
      <c r="C125" s="11">
        <v>31.14</v>
      </c>
      <c r="D125" s="11" t="s">
        <v>24</v>
      </c>
      <c r="E125" s="11" t="s">
        <v>47</v>
      </c>
      <c r="F125" s="11">
        <v>3.0</v>
      </c>
      <c r="G125" s="11" t="s">
        <v>59</v>
      </c>
      <c r="H125" s="11">
        <v>780.86</v>
      </c>
      <c r="I125" s="11">
        <v>0.52</v>
      </c>
      <c r="J125" s="11" t="s">
        <v>73</v>
      </c>
      <c r="K125" s="11">
        <v>812.898</v>
      </c>
      <c r="L125" s="11">
        <v>0.02</v>
      </c>
      <c r="M125" s="11" t="s">
        <v>75</v>
      </c>
      <c r="N125" s="11">
        <v>794.414</v>
      </c>
      <c r="O125" s="11">
        <v>0.13</v>
      </c>
      <c r="P125" s="11" t="s">
        <v>76</v>
      </c>
      <c r="Q125" s="11">
        <v>805.586</v>
      </c>
      <c r="R125" s="11">
        <v>0.04</v>
      </c>
      <c r="S125" s="11" t="s">
        <v>57</v>
      </c>
      <c r="T125" s="11">
        <v>787.102</v>
      </c>
      <c r="U125" s="11">
        <v>0.28</v>
      </c>
      <c r="V125" s="10"/>
      <c r="W125" s="10"/>
      <c r="X125" s="10"/>
      <c r="Y125" s="10">
        <f t="shared" si="1"/>
        <v>0.28</v>
      </c>
      <c r="Z125" s="14">
        <f t="shared" si="2"/>
        <v>0.24</v>
      </c>
      <c r="AA125" s="10"/>
      <c r="AB125" s="10"/>
    </row>
    <row r="126">
      <c r="A126" s="11" t="s">
        <v>64</v>
      </c>
      <c r="B126" s="11" t="s">
        <v>74</v>
      </c>
      <c r="C126" s="11">
        <v>31.14</v>
      </c>
      <c r="D126" s="11" t="s">
        <v>25</v>
      </c>
      <c r="E126" s="11" t="s">
        <v>47</v>
      </c>
      <c r="F126" s="11">
        <v>3.0</v>
      </c>
      <c r="G126" s="11" t="s">
        <v>59</v>
      </c>
      <c r="H126" s="11">
        <v>776.86</v>
      </c>
      <c r="I126" s="11">
        <v>0.66</v>
      </c>
      <c r="J126" s="11" t="s">
        <v>73</v>
      </c>
      <c r="K126" s="11">
        <v>814.554</v>
      </c>
      <c r="L126" s="11">
        <v>0.01</v>
      </c>
      <c r="M126" s="11" t="s">
        <v>75</v>
      </c>
      <c r="N126" s="11">
        <v>792.758</v>
      </c>
      <c r="O126" s="11">
        <v>0.14</v>
      </c>
      <c r="P126" s="11" t="s">
        <v>76</v>
      </c>
      <c r="Q126" s="11">
        <v>809.586</v>
      </c>
      <c r="R126" s="11">
        <v>0.03</v>
      </c>
      <c r="S126" s="11" t="s">
        <v>57</v>
      </c>
      <c r="T126" s="11">
        <v>791.102</v>
      </c>
      <c r="U126" s="11">
        <v>0.16</v>
      </c>
      <c r="V126" s="10"/>
      <c r="W126" s="10"/>
      <c r="X126" s="10"/>
      <c r="Y126" s="10">
        <f t="shared" si="1"/>
        <v>0.16</v>
      </c>
      <c r="Z126" s="14">
        <f t="shared" si="2"/>
        <v>0.5</v>
      </c>
      <c r="AA126" s="10"/>
      <c r="AB126" s="10"/>
    </row>
    <row r="127">
      <c r="A127" s="11" t="s">
        <v>64</v>
      </c>
      <c r="B127" s="11" t="s">
        <v>74</v>
      </c>
      <c r="C127" s="11">
        <v>31.14</v>
      </c>
      <c r="D127" s="11" t="s">
        <v>30</v>
      </c>
      <c r="E127" s="11" t="s">
        <v>47</v>
      </c>
      <c r="F127" s="11">
        <v>3.0</v>
      </c>
      <c r="G127" s="11" t="s">
        <v>59</v>
      </c>
      <c r="H127" s="11">
        <v>772.86</v>
      </c>
      <c r="I127" s="11">
        <v>0.78</v>
      </c>
      <c r="J127" s="11" t="s">
        <v>73</v>
      </c>
      <c r="K127" s="11">
        <v>818.554</v>
      </c>
      <c r="L127" s="11">
        <v>0.01</v>
      </c>
      <c r="M127" s="11" t="s">
        <v>75</v>
      </c>
      <c r="N127" s="11">
        <v>791.93</v>
      </c>
      <c r="O127" s="11">
        <v>0.12</v>
      </c>
      <c r="P127" s="11" t="s">
        <v>76</v>
      </c>
      <c r="Q127" s="11">
        <v>813.586</v>
      </c>
      <c r="R127" s="11">
        <v>0.01</v>
      </c>
      <c r="S127" s="11" t="s">
        <v>57</v>
      </c>
      <c r="T127" s="11">
        <v>795.102</v>
      </c>
      <c r="U127" s="11">
        <v>0.08</v>
      </c>
      <c r="V127" s="10"/>
      <c r="W127" s="10"/>
      <c r="X127" s="10"/>
      <c r="Y127" s="10">
        <f t="shared" si="1"/>
        <v>0.12</v>
      </c>
      <c r="Z127" s="14">
        <f t="shared" si="2"/>
        <v>0.66</v>
      </c>
      <c r="AA127" s="10"/>
      <c r="AB127" s="10"/>
    </row>
    <row r="128">
      <c r="A128" s="11" t="s">
        <v>64</v>
      </c>
      <c r="B128" s="11" t="s">
        <v>77</v>
      </c>
      <c r="C128" s="11">
        <v>29.07</v>
      </c>
      <c r="D128" s="11" t="s">
        <v>17</v>
      </c>
      <c r="E128" s="11" t="s">
        <v>47</v>
      </c>
      <c r="F128" s="11">
        <v>3.0</v>
      </c>
      <c r="G128" s="11" t="s">
        <v>78</v>
      </c>
      <c r="H128" s="11">
        <v>798.414</v>
      </c>
      <c r="I128" s="11">
        <v>0.19</v>
      </c>
      <c r="J128" s="11" t="s">
        <v>79</v>
      </c>
      <c r="K128" s="11">
        <v>797.586</v>
      </c>
      <c r="L128" s="11">
        <v>0.21</v>
      </c>
      <c r="M128" s="11" t="s">
        <v>80</v>
      </c>
      <c r="N128" s="11">
        <v>798.172</v>
      </c>
      <c r="O128" s="11">
        <v>0.2</v>
      </c>
      <c r="P128" s="11" t="s">
        <v>81</v>
      </c>
      <c r="Q128" s="11">
        <v>798.414</v>
      </c>
      <c r="R128" s="11">
        <v>0.19</v>
      </c>
      <c r="S128" s="11" t="s">
        <v>82</v>
      </c>
      <c r="T128" s="11">
        <v>797.586</v>
      </c>
      <c r="U128" s="11">
        <v>0.21</v>
      </c>
      <c r="V128" s="10"/>
      <c r="W128" s="10"/>
      <c r="X128" s="10"/>
      <c r="Y128" s="10">
        <f t="shared" si="1"/>
        <v>0.21</v>
      </c>
      <c r="Z128" s="14">
        <f t="shared" si="2"/>
        <v>-0.02</v>
      </c>
      <c r="AA128" s="10"/>
      <c r="AB128" s="10"/>
    </row>
    <row r="129">
      <c r="A129" s="11" t="s">
        <v>64</v>
      </c>
      <c r="B129" s="11" t="s">
        <v>77</v>
      </c>
      <c r="C129" s="11">
        <v>29.07</v>
      </c>
      <c r="D129" s="11" t="s">
        <v>19</v>
      </c>
      <c r="E129" s="11" t="s">
        <v>47</v>
      </c>
      <c r="F129" s="11">
        <v>3.0</v>
      </c>
      <c r="G129" s="11" t="s">
        <v>78</v>
      </c>
      <c r="H129" s="11">
        <v>796.242</v>
      </c>
      <c r="I129" s="11">
        <v>0.18</v>
      </c>
      <c r="J129" s="11" t="s">
        <v>79</v>
      </c>
      <c r="K129" s="11">
        <v>793.758</v>
      </c>
      <c r="L129" s="11">
        <v>0.23</v>
      </c>
      <c r="M129" s="11" t="s">
        <v>80</v>
      </c>
      <c r="N129" s="11">
        <v>794.93</v>
      </c>
      <c r="O129" s="11">
        <v>0.21</v>
      </c>
      <c r="P129" s="11" t="s">
        <v>81</v>
      </c>
      <c r="Q129" s="11">
        <v>796.828</v>
      </c>
      <c r="R129" s="11">
        <v>0.17</v>
      </c>
      <c r="S129" s="11" t="s">
        <v>82</v>
      </c>
      <c r="T129" s="11">
        <v>794.586</v>
      </c>
      <c r="U129" s="11">
        <v>0.21</v>
      </c>
      <c r="V129" s="10"/>
      <c r="W129" s="10"/>
      <c r="X129" s="10"/>
      <c r="Y129" s="10">
        <f t="shared" si="1"/>
        <v>0.23</v>
      </c>
      <c r="Z129" s="14">
        <f t="shared" si="2"/>
        <v>-0.05</v>
      </c>
      <c r="AA129" s="10"/>
      <c r="AB129" s="10"/>
    </row>
    <row r="130">
      <c r="A130" s="11" t="s">
        <v>64</v>
      </c>
      <c r="B130" s="11" t="s">
        <v>77</v>
      </c>
      <c r="C130" s="11">
        <v>29.07</v>
      </c>
      <c r="D130" s="11" t="s">
        <v>20</v>
      </c>
      <c r="E130" s="11" t="s">
        <v>47</v>
      </c>
      <c r="F130" s="11">
        <v>3.0</v>
      </c>
      <c r="G130" s="11" t="s">
        <v>78</v>
      </c>
      <c r="H130" s="11">
        <v>792.0</v>
      </c>
      <c r="I130" s="11">
        <v>0.23</v>
      </c>
      <c r="J130" s="11" t="s">
        <v>79</v>
      </c>
      <c r="K130" s="11">
        <v>792.0</v>
      </c>
      <c r="L130" s="11">
        <v>0.23</v>
      </c>
      <c r="M130" s="11" t="s">
        <v>80</v>
      </c>
      <c r="N130" s="11">
        <v>799.172</v>
      </c>
      <c r="O130" s="11">
        <v>0.11</v>
      </c>
      <c r="P130" s="11" t="s">
        <v>81</v>
      </c>
      <c r="Q130" s="11">
        <v>792.586</v>
      </c>
      <c r="R130" s="11">
        <v>0.21</v>
      </c>
      <c r="S130" s="11" t="s">
        <v>82</v>
      </c>
      <c r="T130" s="11">
        <v>792.0</v>
      </c>
      <c r="U130" s="11">
        <v>0.23</v>
      </c>
      <c r="V130" s="10"/>
      <c r="W130" s="10"/>
      <c r="X130" s="10"/>
      <c r="Y130" s="10">
        <f t="shared" si="1"/>
        <v>0.23</v>
      </c>
      <c r="Z130" s="14">
        <f t="shared" si="2"/>
        <v>0</v>
      </c>
      <c r="AA130" s="10"/>
      <c r="AB130" s="10"/>
    </row>
    <row r="131">
      <c r="A131" s="11" t="s">
        <v>64</v>
      </c>
      <c r="B131" s="11" t="s">
        <v>77</v>
      </c>
      <c r="C131" s="11">
        <v>29.07</v>
      </c>
      <c r="D131" s="11" t="s">
        <v>21</v>
      </c>
      <c r="E131" s="11" t="s">
        <v>47</v>
      </c>
      <c r="F131" s="11">
        <v>3.0</v>
      </c>
      <c r="G131" s="11" t="s">
        <v>78</v>
      </c>
      <c r="H131" s="11">
        <v>788.586</v>
      </c>
      <c r="I131" s="11">
        <v>0.26</v>
      </c>
      <c r="J131" s="11" t="s">
        <v>79</v>
      </c>
      <c r="K131" s="11">
        <v>789.414</v>
      </c>
      <c r="L131" s="11">
        <v>0.24</v>
      </c>
      <c r="M131" s="11" t="s">
        <v>80</v>
      </c>
      <c r="N131" s="11">
        <v>801.414</v>
      </c>
      <c r="O131" s="11">
        <v>0.07</v>
      </c>
      <c r="P131" s="11" t="s">
        <v>81</v>
      </c>
      <c r="Q131" s="11">
        <v>790.344</v>
      </c>
      <c r="R131" s="11">
        <v>0.22</v>
      </c>
      <c r="S131" s="11" t="s">
        <v>82</v>
      </c>
      <c r="T131" s="11">
        <v>791.172</v>
      </c>
      <c r="U131" s="11">
        <v>0.2</v>
      </c>
      <c r="V131" s="10"/>
      <c r="W131" s="10"/>
      <c r="X131" s="10"/>
      <c r="Y131" s="10">
        <f t="shared" si="1"/>
        <v>0.24</v>
      </c>
      <c r="Z131" s="14">
        <f t="shared" si="2"/>
        <v>0.02</v>
      </c>
      <c r="AA131" s="10"/>
      <c r="AB131" s="10"/>
    </row>
    <row r="132">
      <c r="A132" s="11" t="s">
        <v>64</v>
      </c>
      <c r="B132" s="11" t="s">
        <v>77</v>
      </c>
      <c r="C132" s="11">
        <v>29.07</v>
      </c>
      <c r="D132" s="11" t="s">
        <v>22</v>
      </c>
      <c r="E132" s="11" t="s">
        <v>47</v>
      </c>
      <c r="F132" s="11">
        <v>3.0</v>
      </c>
      <c r="G132" s="11" t="s">
        <v>78</v>
      </c>
      <c r="H132" s="11">
        <v>784.758</v>
      </c>
      <c r="I132" s="11">
        <v>0.33</v>
      </c>
      <c r="J132" s="11" t="s">
        <v>79</v>
      </c>
      <c r="K132" s="11">
        <v>788.172</v>
      </c>
      <c r="L132" s="11">
        <v>0.24</v>
      </c>
      <c r="M132" s="11" t="s">
        <v>80</v>
      </c>
      <c r="N132" s="11">
        <v>804.07</v>
      </c>
      <c r="O132" s="11">
        <v>0.05</v>
      </c>
      <c r="P132" s="11" t="s">
        <v>81</v>
      </c>
      <c r="Q132" s="11">
        <v>787.688</v>
      </c>
      <c r="R132" s="11">
        <v>0.25</v>
      </c>
      <c r="S132" s="11" t="s">
        <v>82</v>
      </c>
      <c r="T132" s="11">
        <v>793.828</v>
      </c>
      <c r="U132" s="11">
        <v>0.13</v>
      </c>
      <c r="V132" s="10"/>
      <c r="W132" s="10"/>
      <c r="X132" s="10"/>
      <c r="Y132" s="10">
        <f t="shared" si="1"/>
        <v>0.25</v>
      </c>
      <c r="Z132" s="14">
        <f t="shared" si="2"/>
        <v>0.08</v>
      </c>
      <c r="AA132" s="10"/>
      <c r="AB132" s="10"/>
    </row>
    <row r="133">
      <c r="A133" s="11" t="s">
        <v>64</v>
      </c>
      <c r="B133" s="11" t="s">
        <v>77</v>
      </c>
      <c r="C133" s="11">
        <v>29.07</v>
      </c>
      <c r="D133" s="11" t="s">
        <v>23</v>
      </c>
      <c r="E133" s="11" t="s">
        <v>47</v>
      </c>
      <c r="F133" s="11">
        <v>3.0</v>
      </c>
      <c r="G133" s="11" t="s">
        <v>78</v>
      </c>
      <c r="H133" s="11">
        <v>783.93</v>
      </c>
      <c r="I133" s="11">
        <v>0.36</v>
      </c>
      <c r="J133" s="11" t="s">
        <v>79</v>
      </c>
      <c r="K133" s="11">
        <v>791.586</v>
      </c>
      <c r="L133" s="11">
        <v>0.17</v>
      </c>
      <c r="M133" s="11" t="s">
        <v>80</v>
      </c>
      <c r="N133" s="11">
        <v>806.656</v>
      </c>
      <c r="O133" s="11">
        <v>0.04</v>
      </c>
      <c r="P133" s="11" t="s">
        <v>81</v>
      </c>
      <c r="Q133" s="11">
        <v>785.102</v>
      </c>
      <c r="R133" s="11">
        <v>0.32</v>
      </c>
      <c r="S133" s="11" t="s">
        <v>82</v>
      </c>
      <c r="T133" s="11">
        <v>796.414</v>
      </c>
      <c r="U133" s="11">
        <v>0.1</v>
      </c>
      <c r="V133" s="10"/>
      <c r="W133" s="10"/>
      <c r="X133" s="10"/>
      <c r="Y133" s="10">
        <f t="shared" si="1"/>
        <v>0.32</v>
      </c>
      <c r="Z133" s="14">
        <f t="shared" si="2"/>
        <v>0.04</v>
      </c>
      <c r="AA133" s="10"/>
      <c r="AB133" s="10"/>
    </row>
    <row r="134">
      <c r="A134" s="11" t="s">
        <v>64</v>
      </c>
      <c r="B134" s="11" t="s">
        <v>77</v>
      </c>
      <c r="C134" s="11">
        <v>29.07</v>
      </c>
      <c r="D134" s="11" t="s">
        <v>24</v>
      </c>
      <c r="E134" s="11" t="s">
        <v>47</v>
      </c>
      <c r="F134" s="11">
        <v>3.0</v>
      </c>
      <c r="G134" s="11" t="s">
        <v>78</v>
      </c>
      <c r="H134" s="11">
        <v>781.758</v>
      </c>
      <c r="I134" s="11">
        <v>0.4</v>
      </c>
      <c r="J134" s="11" t="s">
        <v>79</v>
      </c>
      <c r="K134" s="11">
        <v>794.0</v>
      </c>
      <c r="L134" s="11">
        <v>0.12</v>
      </c>
      <c r="M134" s="11" t="s">
        <v>80</v>
      </c>
      <c r="N134" s="11">
        <v>809.898</v>
      </c>
      <c r="O134" s="11">
        <v>0.02</v>
      </c>
      <c r="P134" s="11" t="s">
        <v>81</v>
      </c>
      <c r="Q134" s="11">
        <v>781.86</v>
      </c>
      <c r="R134" s="11">
        <v>0.39</v>
      </c>
      <c r="S134" s="11" t="s">
        <v>82</v>
      </c>
      <c r="T134" s="11">
        <v>799.656</v>
      </c>
      <c r="U134" s="11">
        <v>0.07</v>
      </c>
      <c r="V134" s="10"/>
      <c r="W134" s="10"/>
      <c r="X134" s="10"/>
      <c r="Y134" s="10">
        <f t="shared" si="1"/>
        <v>0.39</v>
      </c>
      <c r="Z134" s="14">
        <f t="shared" si="2"/>
        <v>0.01</v>
      </c>
      <c r="AA134" s="10"/>
      <c r="AB134" s="10"/>
    </row>
    <row r="135">
      <c r="A135" s="11" t="s">
        <v>64</v>
      </c>
      <c r="B135" s="11" t="s">
        <v>77</v>
      </c>
      <c r="C135" s="11">
        <v>29.07</v>
      </c>
      <c r="D135" s="11" t="s">
        <v>25</v>
      </c>
      <c r="E135" s="11" t="s">
        <v>47</v>
      </c>
      <c r="F135" s="11">
        <v>3.0</v>
      </c>
      <c r="G135" s="11" t="s">
        <v>78</v>
      </c>
      <c r="H135" s="11">
        <v>779.586</v>
      </c>
      <c r="I135" s="11">
        <v>0.42</v>
      </c>
      <c r="J135" s="11" t="s">
        <v>79</v>
      </c>
      <c r="K135" s="11">
        <v>794.758</v>
      </c>
      <c r="L135" s="11">
        <v>0.09</v>
      </c>
      <c r="M135" s="11" t="s">
        <v>80</v>
      </c>
      <c r="N135" s="11">
        <v>813.14</v>
      </c>
      <c r="O135" s="11">
        <v>0.01</v>
      </c>
      <c r="P135" s="11" t="s">
        <v>81</v>
      </c>
      <c r="Q135" s="11">
        <v>779.446</v>
      </c>
      <c r="R135" s="11">
        <v>0.43</v>
      </c>
      <c r="S135" s="11" t="s">
        <v>82</v>
      </c>
      <c r="T135" s="11">
        <v>802.898</v>
      </c>
      <c r="U135" s="11">
        <v>0.04</v>
      </c>
      <c r="V135" s="10"/>
      <c r="W135" s="10"/>
      <c r="X135" s="10"/>
      <c r="Y135" s="10">
        <f t="shared" si="1"/>
        <v>0.43</v>
      </c>
      <c r="Z135" s="14">
        <f t="shared" si="2"/>
        <v>-0.01</v>
      </c>
      <c r="AA135" s="10"/>
      <c r="AB135" s="10"/>
    </row>
    <row r="136">
      <c r="A136" s="11" t="s">
        <v>64</v>
      </c>
      <c r="B136" s="11" t="s">
        <v>77</v>
      </c>
      <c r="C136" s="11">
        <v>29.07</v>
      </c>
      <c r="D136" s="11" t="s">
        <v>30</v>
      </c>
      <c r="E136" s="11" t="s">
        <v>47</v>
      </c>
      <c r="F136" s="11">
        <v>3.0</v>
      </c>
      <c r="G136" s="11" t="s">
        <v>78</v>
      </c>
      <c r="H136" s="11">
        <v>776.586</v>
      </c>
      <c r="I136" s="11">
        <v>0.52</v>
      </c>
      <c r="J136" s="11" t="s">
        <v>79</v>
      </c>
      <c r="K136" s="11">
        <v>792.344</v>
      </c>
      <c r="L136" s="11">
        <v>0.11</v>
      </c>
      <c r="M136" s="11" t="s">
        <v>80</v>
      </c>
      <c r="N136" s="11">
        <v>815.554</v>
      </c>
      <c r="O136" s="11">
        <v>0.01</v>
      </c>
      <c r="P136" s="11" t="s">
        <v>81</v>
      </c>
      <c r="Q136" s="11">
        <v>781.274</v>
      </c>
      <c r="R136" s="11">
        <v>0.33</v>
      </c>
      <c r="S136" s="11" t="s">
        <v>82</v>
      </c>
      <c r="T136" s="11">
        <v>805.312</v>
      </c>
      <c r="U136" s="11">
        <v>0.03</v>
      </c>
      <c r="V136" s="10"/>
      <c r="W136" s="10"/>
      <c r="X136" s="10"/>
      <c r="Y136" s="10">
        <f t="shared" si="1"/>
        <v>0.33</v>
      </c>
      <c r="Z136" s="14">
        <f t="shared" si="2"/>
        <v>0.19</v>
      </c>
      <c r="AA136" s="10"/>
      <c r="AB136" s="10"/>
    </row>
    <row r="137">
      <c r="A137" s="11" t="s">
        <v>64</v>
      </c>
      <c r="B137" s="11" t="s">
        <v>81</v>
      </c>
      <c r="C137" s="11">
        <v>37.382</v>
      </c>
      <c r="D137" s="11" t="s">
        <v>17</v>
      </c>
      <c r="E137" s="11" t="s">
        <v>47</v>
      </c>
      <c r="F137" s="11">
        <v>3.0</v>
      </c>
      <c r="G137" s="11" t="s">
        <v>79</v>
      </c>
      <c r="H137" s="11">
        <v>798.758</v>
      </c>
      <c r="I137" s="11">
        <v>0.19</v>
      </c>
      <c r="J137" s="11" t="s">
        <v>80</v>
      </c>
      <c r="K137" s="11">
        <v>797.0</v>
      </c>
      <c r="L137" s="11">
        <v>0.22</v>
      </c>
      <c r="M137" s="11" t="s">
        <v>77</v>
      </c>
      <c r="N137" s="11">
        <v>798.758</v>
      </c>
      <c r="O137" s="11">
        <v>0.19</v>
      </c>
      <c r="P137" s="11" t="s">
        <v>82</v>
      </c>
      <c r="Q137" s="11">
        <v>797.0</v>
      </c>
      <c r="R137" s="11">
        <v>0.22</v>
      </c>
      <c r="S137" s="11" t="s">
        <v>78</v>
      </c>
      <c r="T137" s="11">
        <v>798.758</v>
      </c>
      <c r="U137" s="11">
        <v>0.19</v>
      </c>
      <c r="V137" s="10"/>
      <c r="W137" s="10"/>
      <c r="X137" s="10"/>
      <c r="Y137" s="10">
        <f t="shared" si="1"/>
        <v>0.22</v>
      </c>
      <c r="Z137" s="14">
        <f t="shared" si="2"/>
        <v>-0.03</v>
      </c>
      <c r="AA137" s="10"/>
      <c r="AB137" s="10"/>
    </row>
    <row r="138">
      <c r="A138" s="11" t="s">
        <v>64</v>
      </c>
      <c r="B138" s="11" t="s">
        <v>81</v>
      </c>
      <c r="C138" s="11">
        <v>37.382</v>
      </c>
      <c r="D138" s="11" t="s">
        <v>19</v>
      </c>
      <c r="E138" s="11" t="s">
        <v>47</v>
      </c>
      <c r="F138" s="11">
        <v>3.0</v>
      </c>
      <c r="G138" s="11" t="s">
        <v>79</v>
      </c>
      <c r="H138" s="11">
        <v>796.414</v>
      </c>
      <c r="I138" s="11">
        <v>0.18</v>
      </c>
      <c r="J138" s="11" t="s">
        <v>80</v>
      </c>
      <c r="K138" s="11">
        <v>793.586</v>
      </c>
      <c r="L138" s="11">
        <v>0.24</v>
      </c>
      <c r="M138" s="11" t="s">
        <v>77</v>
      </c>
      <c r="N138" s="11">
        <v>796.516</v>
      </c>
      <c r="O138" s="11">
        <v>0.18</v>
      </c>
      <c r="P138" s="11" t="s">
        <v>82</v>
      </c>
      <c r="Q138" s="11">
        <v>793.586</v>
      </c>
      <c r="R138" s="11">
        <v>0.24</v>
      </c>
      <c r="S138" s="11" t="s">
        <v>78</v>
      </c>
      <c r="T138" s="11">
        <v>798.516</v>
      </c>
      <c r="U138" s="11">
        <v>0.15</v>
      </c>
      <c r="V138" s="10"/>
      <c r="W138" s="10"/>
      <c r="X138" s="10"/>
      <c r="Y138" s="10">
        <f t="shared" si="1"/>
        <v>0.24</v>
      </c>
      <c r="Z138" s="14">
        <f t="shared" si="2"/>
        <v>-0.06</v>
      </c>
      <c r="AA138" s="10"/>
      <c r="AB138" s="10"/>
    </row>
    <row r="139">
      <c r="A139" s="11" t="s">
        <v>64</v>
      </c>
      <c r="B139" s="11" t="s">
        <v>81</v>
      </c>
      <c r="C139" s="11">
        <v>37.382</v>
      </c>
      <c r="D139" s="11" t="s">
        <v>20</v>
      </c>
      <c r="E139" s="11" t="s">
        <v>47</v>
      </c>
      <c r="F139" s="11">
        <v>3.0</v>
      </c>
      <c r="G139" s="11" t="s">
        <v>79</v>
      </c>
      <c r="H139" s="11">
        <v>793.172</v>
      </c>
      <c r="I139" s="11">
        <v>0.2</v>
      </c>
      <c r="J139" s="11" t="s">
        <v>80</v>
      </c>
      <c r="K139" s="11">
        <v>790.344</v>
      </c>
      <c r="L139" s="11">
        <v>0.26</v>
      </c>
      <c r="M139" s="11" t="s">
        <v>77</v>
      </c>
      <c r="N139" s="11">
        <v>792.688</v>
      </c>
      <c r="O139" s="11">
        <v>0.2</v>
      </c>
      <c r="P139" s="11" t="s">
        <v>82</v>
      </c>
      <c r="Q139" s="11">
        <v>790.344</v>
      </c>
      <c r="R139" s="11">
        <v>0.26</v>
      </c>
      <c r="S139" s="11" t="s">
        <v>78</v>
      </c>
      <c r="T139" s="11">
        <v>801.516</v>
      </c>
      <c r="U139" s="11">
        <v>0.09</v>
      </c>
      <c r="V139" s="10"/>
      <c r="W139" s="10"/>
      <c r="X139" s="10"/>
      <c r="Y139" s="10">
        <f t="shared" si="1"/>
        <v>0.26</v>
      </c>
      <c r="Z139" s="14">
        <f t="shared" si="2"/>
        <v>-0.06</v>
      </c>
      <c r="AA139" s="10"/>
      <c r="AB139" s="10"/>
    </row>
    <row r="140">
      <c r="A140" s="11" t="s">
        <v>64</v>
      </c>
      <c r="B140" s="11" t="s">
        <v>81</v>
      </c>
      <c r="C140" s="11">
        <v>37.382</v>
      </c>
      <c r="D140" s="11" t="s">
        <v>21</v>
      </c>
      <c r="E140" s="11" t="s">
        <v>47</v>
      </c>
      <c r="F140" s="11">
        <v>3.0</v>
      </c>
      <c r="G140" s="11" t="s">
        <v>79</v>
      </c>
      <c r="H140" s="11">
        <v>788.586</v>
      </c>
      <c r="I140" s="11">
        <v>0.21</v>
      </c>
      <c r="J140" s="11" t="s">
        <v>80</v>
      </c>
      <c r="K140" s="11">
        <v>784.93</v>
      </c>
      <c r="L140" s="11">
        <v>0.3</v>
      </c>
      <c r="M140" s="11" t="s">
        <v>77</v>
      </c>
      <c r="N140" s="11">
        <v>790.446</v>
      </c>
      <c r="O140" s="11">
        <v>0.18</v>
      </c>
      <c r="P140" s="11" t="s">
        <v>82</v>
      </c>
      <c r="Q140" s="11">
        <v>786.102</v>
      </c>
      <c r="R140" s="11">
        <v>0.27</v>
      </c>
      <c r="S140" s="11" t="s">
        <v>78</v>
      </c>
      <c r="T140" s="11">
        <v>806.344</v>
      </c>
      <c r="U140" s="11">
        <v>0.04</v>
      </c>
      <c r="V140" s="10"/>
      <c r="W140" s="10"/>
      <c r="X140" s="10"/>
      <c r="Y140" s="10">
        <f t="shared" si="1"/>
        <v>0.3</v>
      </c>
      <c r="Z140" s="14">
        <f t="shared" si="2"/>
        <v>-0.09</v>
      </c>
      <c r="AA140" s="10"/>
      <c r="AB140" s="10"/>
    </row>
    <row r="141">
      <c r="A141" s="11" t="s">
        <v>64</v>
      </c>
      <c r="B141" s="11" t="s">
        <v>81</v>
      </c>
      <c r="C141" s="11">
        <v>37.382</v>
      </c>
      <c r="D141" s="11" t="s">
        <v>22</v>
      </c>
      <c r="E141" s="11" t="s">
        <v>47</v>
      </c>
      <c r="F141" s="11">
        <v>3.0</v>
      </c>
      <c r="G141" s="11" t="s">
        <v>79</v>
      </c>
      <c r="H141" s="11">
        <v>786.516</v>
      </c>
      <c r="I141" s="11">
        <v>0.25</v>
      </c>
      <c r="J141" s="11" t="s">
        <v>80</v>
      </c>
      <c r="K141" s="11">
        <v>782.86</v>
      </c>
      <c r="L141" s="11">
        <v>0.37</v>
      </c>
      <c r="M141" s="11" t="s">
        <v>77</v>
      </c>
      <c r="N141" s="11">
        <v>792.516</v>
      </c>
      <c r="O141" s="11">
        <v>0.14</v>
      </c>
      <c r="P141" s="11" t="s">
        <v>82</v>
      </c>
      <c r="Q141" s="11">
        <v>787.93</v>
      </c>
      <c r="R141" s="11">
        <v>0.22</v>
      </c>
      <c r="S141" s="11" t="s">
        <v>78</v>
      </c>
      <c r="T141" s="11">
        <v>811.344</v>
      </c>
      <c r="U141" s="11">
        <v>0.02</v>
      </c>
      <c r="V141" s="10"/>
      <c r="W141" s="10"/>
      <c r="X141" s="10"/>
      <c r="Y141" s="10">
        <f t="shared" si="1"/>
        <v>0.37</v>
      </c>
      <c r="Z141" s="14">
        <f t="shared" si="2"/>
        <v>-0.12</v>
      </c>
      <c r="AA141" s="10"/>
      <c r="AB141" s="10"/>
    </row>
    <row r="142">
      <c r="A142" s="11" t="s">
        <v>64</v>
      </c>
      <c r="B142" s="11" t="s">
        <v>81</v>
      </c>
      <c r="C142" s="11">
        <v>37.382</v>
      </c>
      <c r="D142" s="11" t="s">
        <v>23</v>
      </c>
      <c r="E142" s="11" t="s">
        <v>47</v>
      </c>
      <c r="F142" s="11">
        <v>3.0</v>
      </c>
      <c r="G142" s="11" t="s">
        <v>79</v>
      </c>
      <c r="H142" s="11">
        <v>783.688</v>
      </c>
      <c r="I142" s="11">
        <v>0.35</v>
      </c>
      <c r="J142" s="11" t="s">
        <v>80</v>
      </c>
      <c r="K142" s="11">
        <v>784.032</v>
      </c>
      <c r="L142" s="11">
        <v>0.34</v>
      </c>
      <c r="M142" s="11" t="s">
        <v>77</v>
      </c>
      <c r="N142" s="11">
        <v>795.344</v>
      </c>
      <c r="O142" s="11">
        <v>0.11</v>
      </c>
      <c r="P142" s="11" t="s">
        <v>82</v>
      </c>
      <c r="Q142" s="11">
        <v>790.758</v>
      </c>
      <c r="R142" s="11">
        <v>0.17</v>
      </c>
      <c r="S142" s="11" t="s">
        <v>78</v>
      </c>
      <c r="T142" s="11">
        <v>811.0</v>
      </c>
      <c r="U142" s="11">
        <v>0.02</v>
      </c>
      <c r="V142" s="10"/>
      <c r="W142" s="10"/>
      <c r="X142" s="10"/>
      <c r="Y142" s="10">
        <f t="shared" si="1"/>
        <v>0.34</v>
      </c>
      <c r="Z142" s="14">
        <f t="shared" si="2"/>
        <v>0.01</v>
      </c>
      <c r="AA142" s="10"/>
      <c r="AB142" s="10"/>
    </row>
    <row r="143">
      <c r="A143" s="11" t="s">
        <v>64</v>
      </c>
      <c r="B143" s="11" t="s">
        <v>81</v>
      </c>
      <c r="C143" s="11">
        <v>37.382</v>
      </c>
      <c r="D143" s="11" t="s">
        <v>24</v>
      </c>
      <c r="E143" s="11" t="s">
        <v>47</v>
      </c>
      <c r="F143" s="11">
        <v>3.0</v>
      </c>
      <c r="G143" s="11" t="s">
        <v>79</v>
      </c>
      <c r="H143" s="11">
        <v>778.688</v>
      </c>
      <c r="I143" s="11">
        <v>0.55</v>
      </c>
      <c r="J143" s="11" t="s">
        <v>80</v>
      </c>
      <c r="K143" s="11">
        <v>787.032</v>
      </c>
      <c r="L143" s="11">
        <v>0.24</v>
      </c>
      <c r="M143" s="11" t="s">
        <v>77</v>
      </c>
      <c r="N143" s="11">
        <v>800.344</v>
      </c>
      <c r="O143" s="11">
        <v>0.06</v>
      </c>
      <c r="P143" s="11" t="s">
        <v>82</v>
      </c>
      <c r="Q143" s="11">
        <v>795.172</v>
      </c>
      <c r="R143" s="11">
        <v>0.11</v>
      </c>
      <c r="S143" s="11" t="s">
        <v>78</v>
      </c>
      <c r="T143" s="11">
        <v>806.0</v>
      </c>
      <c r="U143" s="11">
        <v>0.04</v>
      </c>
      <c r="V143" s="10"/>
      <c r="W143" s="10"/>
      <c r="X143" s="10"/>
      <c r="Y143" s="10">
        <f t="shared" si="1"/>
        <v>0.24</v>
      </c>
      <c r="Z143" s="14">
        <f t="shared" si="2"/>
        <v>0.31</v>
      </c>
      <c r="AA143" s="10"/>
      <c r="AB143" s="10"/>
    </row>
    <row r="144">
      <c r="A144" s="11" t="s">
        <v>64</v>
      </c>
      <c r="B144" s="11" t="s">
        <v>81</v>
      </c>
      <c r="C144" s="11">
        <v>37.382</v>
      </c>
      <c r="D144" s="11" t="s">
        <v>25</v>
      </c>
      <c r="E144" s="11" t="s">
        <v>47</v>
      </c>
      <c r="F144" s="11">
        <v>3.0</v>
      </c>
      <c r="G144" s="11" t="s">
        <v>79</v>
      </c>
      <c r="H144" s="11">
        <v>773.688</v>
      </c>
      <c r="I144" s="11">
        <v>0.64</v>
      </c>
      <c r="J144" s="11" t="s">
        <v>80</v>
      </c>
      <c r="K144" s="11">
        <v>782.618</v>
      </c>
      <c r="L144" s="11">
        <v>0.26</v>
      </c>
      <c r="M144" s="11" t="s">
        <v>77</v>
      </c>
      <c r="N144" s="11">
        <v>805.344</v>
      </c>
      <c r="O144" s="11">
        <v>0.03</v>
      </c>
      <c r="P144" s="11" t="s">
        <v>82</v>
      </c>
      <c r="Q144" s="11">
        <v>800.172</v>
      </c>
      <c r="R144" s="11">
        <v>0.04</v>
      </c>
      <c r="S144" s="11" t="s">
        <v>78</v>
      </c>
      <c r="T144" s="11">
        <v>807.586</v>
      </c>
      <c r="U144" s="11">
        <v>0.02</v>
      </c>
      <c r="V144" s="10"/>
      <c r="W144" s="10"/>
      <c r="X144" s="10"/>
      <c r="Y144" s="10">
        <f t="shared" si="1"/>
        <v>0.26</v>
      </c>
      <c r="Z144" s="14">
        <f t="shared" si="2"/>
        <v>0.38</v>
      </c>
      <c r="AA144" s="10"/>
      <c r="AB144" s="10"/>
    </row>
    <row r="145">
      <c r="A145" s="11" t="s">
        <v>64</v>
      </c>
      <c r="B145" s="11" t="s">
        <v>81</v>
      </c>
      <c r="C145" s="11">
        <v>37.382</v>
      </c>
      <c r="D145" s="11" t="s">
        <v>30</v>
      </c>
      <c r="E145" s="11" t="s">
        <v>47</v>
      </c>
      <c r="F145" s="11">
        <v>3.0</v>
      </c>
      <c r="G145" s="11" t="s">
        <v>79</v>
      </c>
      <c r="H145" s="11">
        <v>769.688</v>
      </c>
      <c r="I145" s="11">
        <v>0.72</v>
      </c>
      <c r="J145" s="11" t="s">
        <v>80</v>
      </c>
      <c r="K145" s="11">
        <v>780.962</v>
      </c>
      <c r="L145" s="11">
        <v>0.23</v>
      </c>
      <c r="M145" s="11" t="s">
        <v>77</v>
      </c>
      <c r="N145" s="11">
        <v>809.344</v>
      </c>
      <c r="O145" s="11">
        <v>0.01</v>
      </c>
      <c r="P145" s="11" t="s">
        <v>82</v>
      </c>
      <c r="Q145" s="11">
        <v>804.172</v>
      </c>
      <c r="R145" s="11">
        <v>0.02</v>
      </c>
      <c r="S145" s="11" t="s">
        <v>78</v>
      </c>
      <c r="T145" s="11">
        <v>811.586</v>
      </c>
      <c r="U145" s="11">
        <v>0.01</v>
      </c>
      <c r="V145" s="10"/>
      <c r="W145" s="10"/>
      <c r="X145" s="10"/>
      <c r="Y145" s="10">
        <f t="shared" si="1"/>
        <v>0.23</v>
      </c>
      <c r="Z145" s="14">
        <f t="shared" si="2"/>
        <v>0.49</v>
      </c>
      <c r="AA145" s="10"/>
      <c r="AB145" s="10"/>
    </row>
    <row r="146">
      <c r="A146" s="11" t="s">
        <v>83</v>
      </c>
      <c r="B146" s="11" t="s">
        <v>84</v>
      </c>
      <c r="C146" s="11">
        <v>46.866</v>
      </c>
      <c r="D146" s="11" t="s">
        <v>17</v>
      </c>
      <c r="E146" s="11" t="s">
        <v>47</v>
      </c>
      <c r="F146" s="11">
        <v>3.0</v>
      </c>
      <c r="G146" s="11" t="s">
        <v>85</v>
      </c>
      <c r="H146" s="11">
        <v>797.586</v>
      </c>
      <c r="I146" s="11">
        <v>0.33</v>
      </c>
      <c r="J146" s="11" t="s">
        <v>86</v>
      </c>
      <c r="K146" s="11">
        <v>797.0</v>
      </c>
      <c r="L146" s="11">
        <v>0.35</v>
      </c>
      <c r="M146" s="11" t="s">
        <v>87</v>
      </c>
      <c r="N146" s="11">
        <v>797.586</v>
      </c>
      <c r="O146" s="11">
        <v>0.33</v>
      </c>
      <c r="P146" s="10"/>
      <c r="Q146" s="10"/>
      <c r="R146" s="10"/>
      <c r="S146" s="10"/>
      <c r="T146" s="10"/>
      <c r="U146" s="10"/>
      <c r="V146" s="10"/>
      <c r="W146" s="10"/>
      <c r="X146" s="10"/>
      <c r="Y146" s="10">
        <f t="shared" si="1"/>
        <v>0.35</v>
      </c>
      <c r="Z146" s="14">
        <f t="shared" si="2"/>
        <v>-0.02</v>
      </c>
      <c r="AA146" s="10">
        <f t="shared" ref="AA146:AA154" si="9">(Z146+Z155+Z164+Z173)/4</f>
        <v>-0.005</v>
      </c>
      <c r="AB146" s="10"/>
    </row>
    <row r="147">
      <c r="A147" s="11" t="s">
        <v>83</v>
      </c>
      <c r="B147" s="11" t="s">
        <v>84</v>
      </c>
      <c r="C147" s="11">
        <v>46.866</v>
      </c>
      <c r="D147" s="11" t="s">
        <v>19</v>
      </c>
      <c r="E147" s="11" t="s">
        <v>47</v>
      </c>
      <c r="F147" s="11">
        <v>3.0</v>
      </c>
      <c r="G147" s="11" t="s">
        <v>85</v>
      </c>
      <c r="H147" s="11">
        <v>792.344</v>
      </c>
      <c r="I147" s="11">
        <v>0.38</v>
      </c>
      <c r="J147" s="11" t="s">
        <v>86</v>
      </c>
      <c r="K147" s="11">
        <v>796.828</v>
      </c>
      <c r="L147" s="11">
        <v>0.24</v>
      </c>
      <c r="M147" s="11" t="s">
        <v>87</v>
      </c>
      <c r="N147" s="11">
        <v>792.344</v>
      </c>
      <c r="O147" s="11">
        <v>0.38</v>
      </c>
      <c r="P147" s="10"/>
      <c r="Q147" s="10"/>
      <c r="R147" s="10"/>
      <c r="S147" s="10"/>
      <c r="T147" s="10"/>
      <c r="U147" s="10"/>
      <c r="V147" s="10"/>
      <c r="W147" s="10"/>
      <c r="X147" s="10"/>
      <c r="Y147" s="10">
        <f t="shared" si="1"/>
        <v>0.38</v>
      </c>
      <c r="Z147" s="14">
        <f t="shared" si="2"/>
        <v>0</v>
      </c>
      <c r="AA147" s="10">
        <f t="shared" si="9"/>
        <v>0.0025</v>
      </c>
      <c r="AB147" s="10"/>
    </row>
    <row r="148">
      <c r="A148" s="11" t="s">
        <v>83</v>
      </c>
      <c r="B148" s="11" t="s">
        <v>84</v>
      </c>
      <c r="C148" s="11">
        <v>46.866</v>
      </c>
      <c r="D148" s="11" t="s">
        <v>20</v>
      </c>
      <c r="E148" s="11" t="s">
        <v>47</v>
      </c>
      <c r="F148" s="11">
        <v>3.0</v>
      </c>
      <c r="G148" s="11" t="s">
        <v>85</v>
      </c>
      <c r="H148" s="11">
        <v>785.688</v>
      </c>
      <c r="I148" s="11">
        <v>0.42</v>
      </c>
      <c r="J148" s="11" t="s">
        <v>86</v>
      </c>
      <c r="K148" s="11">
        <v>796.07</v>
      </c>
      <c r="L148" s="11">
        <v>0.15</v>
      </c>
      <c r="M148" s="11" t="s">
        <v>87</v>
      </c>
      <c r="N148" s="11">
        <v>785.688</v>
      </c>
      <c r="O148" s="11">
        <v>0.42</v>
      </c>
      <c r="P148" s="10"/>
      <c r="Q148" s="10"/>
      <c r="R148" s="10"/>
      <c r="S148" s="10"/>
      <c r="T148" s="10"/>
      <c r="U148" s="10"/>
      <c r="V148" s="10"/>
      <c r="W148" s="10"/>
      <c r="X148" s="10"/>
      <c r="Y148" s="10">
        <f t="shared" si="1"/>
        <v>0.42</v>
      </c>
      <c r="Z148" s="14">
        <f t="shared" si="2"/>
        <v>0</v>
      </c>
      <c r="AA148" s="10">
        <f t="shared" si="9"/>
        <v>0.0325</v>
      </c>
      <c r="AB148" s="10"/>
    </row>
    <row r="149">
      <c r="A149" s="11" t="s">
        <v>83</v>
      </c>
      <c r="B149" s="11" t="s">
        <v>84</v>
      </c>
      <c r="C149" s="11">
        <v>46.866</v>
      </c>
      <c r="D149" s="11" t="s">
        <v>21</v>
      </c>
      <c r="E149" s="11" t="s">
        <v>47</v>
      </c>
      <c r="F149" s="11">
        <v>3.0</v>
      </c>
      <c r="G149" s="11" t="s">
        <v>85</v>
      </c>
      <c r="H149" s="11">
        <v>780.032</v>
      </c>
      <c r="I149" s="11">
        <v>0.46</v>
      </c>
      <c r="J149" s="11" t="s">
        <v>86</v>
      </c>
      <c r="K149" s="11">
        <v>797.242</v>
      </c>
      <c r="L149" s="11">
        <v>0.08</v>
      </c>
      <c r="M149" s="11" t="s">
        <v>87</v>
      </c>
      <c r="N149" s="11">
        <v>780.032</v>
      </c>
      <c r="O149" s="11">
        <v>0.46</v>
      </c>
      <c r="P149" s="10"/>
      <c r="Q149" s="10"/>
      <c r="R149" s="10"/>
      <c r="S149" s="10"/>
      <c r="T149" s="10"/>
      <c r="U149" s="10"/>
      <c r="V149" s="10"/>
      <c r="W149" s="10"/>
      <c r="X149" s="10"/>
      <c r="Y149" s="10">
        <f t="shared" si="1"/>
        <v>0.46</v>
      </c>
      <c r="Z149" s="14">
        <f t="shared" si="2"/>
        <v>0</v>
      </c>
      <c r="AA149" s="10">
        <f t="shared" si="9"/>
        <v>0.085</v>
      </c>
      <c r="AB149" s="10"/>
    </row>
    <row r="150">
      <c r="A150" s="11" t="s">
        <v>83</v>
      </c>
      <c r="B150" s="11" t="s">
        <v>84</v>
      </c>
      <c r="C150" s="11">
        <v>46.866</v>
      </c>
      <c r="D150" s="11" t="s">
        <v>22</v>
      </c>
      <c r="E150" s="11" t="s">
        <v>47</v>
      </c>
      <c r="F150" s="11">
        <v>3.0</v>
      </c>
      <c r="G150" s="11" t="s">
        <v>85</v>
      </c>
      <c r="H150" s="11">
        <v>773.962</v>
      </c>
      <c r="I150" s="11">
        <v>0.5</v>
      </c>
      <c r="J150" s="11" t="s">
        <v>86</v>
      </c>
      <c r="K150" s="11">
        <v>800.828</v>
      </c>
      <c r="L150" s="11">
        <v>0.03</v>
      </c>
      <c r="M150" s="11" t="s">
        <v>87</v>
      </c>
      <c r="N150" s="11">
        <v>774.79</v>
      </c>
      <c r="O150" s="11">
        <v>0.46</v>
      </c>
      <c r="P150" s="10"/>
      <c r="Q150" s="10"/>
      <c r="R150" s="10"/>
      <c r="S150" s="10"/>
      <c r="T150" s="10"/>
      <c r="U150" s="10"/>
      <c r="V150" s="10"/>
      <c r="W150" s="10"/>
      <c r="X150" s="10"/>
      <c r="Y150" s="10">
        <f t="shared" si="1"/>
        <v>0.46</v>
      </c>
      <c r="Z150" s="14">
        <f t="shared" si="2"/>
        <v>0.04</v>
      </c>
      <c r="AA150" s="10">
        <f t="shared" si="9"/>
        <v>0.17</v>
      </c>
      <c r="AB150" s="10"/>
    </row>
    <row r="151">
      <c r="A151" s="11" t="s">
        <v>83</v>
      </c>
      <c r="B151" s="11" t="s">
        <v>84</v>
      </c>
      <c r="C151" s="11">
        <v>46.866</v>
      </c>
      <c r="D151" s="11" t="s">
        <v>23</v>
      </c>
      <c r="E151" s="11" t="s">
        <v>47</v>
      </c>
      <c r="F151" s="11">
        <v>3.0</v>
      </c>
      <c r="G151" s="11" t="s">
        <v>85</v>
      </c>
      <c r="H151" s="11">
        <v>770.962</v>
      </c>
      <c r="I151" s="11">
        <v>0.52</v>
      </c>
      <c r="J151" s="11" t="s">
        <v>86</v>
      </c>
      <c r="K151" s="11">
        <v>803.828</v>
      </c>
      <c r="L151" s="11">
        <v>0.02</v>
      </c>
      <c r="M151" s="11" t="s">
        <v>87</v>
      </c>
      <c r="N151" s="11">
        <v>772.134</v>
      </c>
      <c r="O151" s="11">
        <v>0.46</v>
      </c>
      <c r="P151" s="10"/>
      <c r="Q151" s="10"/>
      <c r="R151" s="10"/>
      <c r="S151" s="10"/>
      <c r="T151" s="10"/>
      <c r="U151" s="10"/>
      <c r="V151" s="10"/>
      <c r="W151" s="10"/>
      <c r="X151" s="10"/>
      <c r="Y151" s="10">
        <f t="shared" si="1"/>
        <v>0.46</v>
      </c>
      <c r="Z151" s="14">
        <f t="shared" si="2"/>
        <v>0.06</v>
      </c>
      <c r="AA151" s="10">
        <f t="shared" si="9"/>
        <v>0.2425</v>
      </c>
      <c r="AB151" s="10"/>
    </row>
    <row r="152">
      <c r="A152" s="11" t="s">
        <v>83</v>
      </c>
      <c r="B152" s="11" t="s">
        <v>84</v>
      </c>
      <c r="C152" s="11">
        <v>46.866</v>
      </c>
      <c r="D152" s="11" t="s">
        <v>24</v>
      </c>
      <c r="E152" s="11" t="s">
        <v>47</v>
      </c>
      <c r="F152" s="11">
        <v>3.0</v>
      </c>
      <c r="G152" s="11" t="s">
        <v>85</v>
      </c>
      <c r="H152" s="11">
        <v>768.548</v>
      </c>
      <c r="I152" s="11">
        <v>0.57</v>
      </c>
      <c r="J152" s="11" t="s">
        <v>86</v>
      </c>
      <c r="K152" s="11">
        <v>806.242</v>
      </c>
      <c r="L152" s="11">
        <v>0.01</v>
      </c>
      <c r="M152" s="11" t="s">
        <v>87</v>
      </c>
      <c r="N152" s="11">
        <v>771.72</v>
      </c>
      <c r="O152" s="11">
        <v>0.42</v>
      </c>
      <c r="P152" s="10"/>
      <c r="Q152" s="10"/>
      <c r="R152" s="10"/>
      <c r="S152" s="10"/>
      <c r="T152" s="10"/>
      <c r="U152" s="10"/>
      <c r="V152" s="10"/>
      <c r="W152" s="10"/>
      <c r="X152" s="10"/>
      <c r="Y152" s="10">
        <f t="shared" si="1"/>
        <v>0.42</v>
      </c>
      <c r="Z152" s="14">
        <f t="shared" si="2"/>
        <v>0.15</v>
      </c>
      <c r="AA152" s="10">
        <f t="shared" si="9"/>
        <v>0.4175</v>
      </c>
      <c r="AB152" s="10"/>
    </row>
    <row r="153">
      <c r="A153" s="11" t="s">
        <v>83</v>
      </c>
      <c r="B153" s="11" t="s">
        <v>84</v>
      </c>
      <c r="C153" s="11">
        <v>46.866</v>
      </c>
      <c r="D153" s="11" t="s">
        <v>25</v>
      </c>
      <c r="E153" s="11" t="s">
        <v>47</v>
      </c>
      <c r="F153" s="11">
        <v>3.0</v>
      </c>
      <c r="G153" s="11" t="s">
        <v>85</v>
      </c>
      <c r="H153" s="11">
        <v>763.134</v>
      </c>
      <c r="I153" s="11">
        <v>0.74</v>
      </c>
      <c r="J153" s="11" t="s">
        <v>86</v>
      </c>
      <c r="K153" s="11">
        <v>811.656</v>
      </c>
      <c r="L153" s="11">
        <v>0.01</v>
      </c>
      <c r="M153" s="11" t="s">
        <v>87</v>
      </c>
      <c r="N153" s="11">
        <v>773.962</v>
      </c>
      <c r="O153" s="11">
        <v>0.25</v>
      </c>
      <c r="P153" s="10"/>
      <c r="Q153" s="10"/>
      <c r="R153" s="10"/>
      <c r="S153" s="10"/>
      <c r="T153" s="10"/>
      <c r="U153" s="10"/>
      <c r="V153" s="10"/>
      <c r="W153" s="10"/>
      <c r="X153" s="10"/>
      <c r="Y153" s="10">
        <f t="shared" si="1"/>
        <v>0.25</v>
      </c>
      <c r="Z153" s="14">
        <f t="shared" si="2"/>
        <v>0.49</v>
      </c>
      <c r="AA153" s="10">
        <f t="shared" si="9"/>
        <v>0.6825</v>
      </c>
      <c r="AB153" s="10"/>
    </row>
    <row r="154">
      <c r="A154" s="11" t="s">
        <v>83</v>
      </c>
      <c r="B154" s="11" t="s">
        <v>84</v>
      </c>
      <c r="C154" s="11">
        <v>46.866</v>
      </c>
      <c r="D154" s="11" t="s">
        <v>30</v>
      </c>
      <c r="E154" s="11" t="s">
        <v>47</v>
      </c>
      <c r="F154" s="11">
        <v>3.0</v>
      </c>
      <c r="G154" s="11" t="s">
        <v>85</v>
      </c>
      <c r="H154" s="11">
        <v>758.134</v>
      </c>
      <c r="I154" s="11">
        <v>0.88</v>
      </c>
      <c r="J154" s="11" t="s">
        <v>86</v>
      </c>
      <c r="K154" s="11">
        <v>816.656</v>
      </c>
      <c r="L154" s="11">
        <v>0.0</v>
      </c>
      <c r="M154" s="11" t="s">
        <v>87</v>
      </c>
      <c r="N154" s="11">
        <v>777.79</v>
      </c>
      <c r="O154" s="11">
        <v>0.12</v>
      </c>
      <c r="P154" s="10"/>
      <c r="Q154" s="10"/>
      <c r="R154" s="10"/>
      <c r="S154" s="10"/>
      <c r="T154" s="10"/>
      <c r="U154" s="10"/>
      <c r="V154" s="10"/>
      <c r="W154" s="10"/>
      <c r="X154" s="10"/>
      <c r="Y154" s="10">
        <f t="shared" si="1"/>
        <v>0.12</v>
      </c>
      <c r="Z154" s="14">
        <f t="shared" si="2"/>
        <v>0.76</v>
      </c>
      <c r="AA154" s="10">
        <f t="shared" si="9"/>
        <v>0.8425</v>
      </c>
      <c r="AB154" s="10"/>
    </row>
    <row r="155">
      <c r="A155" s="11" t="s">
        <v>83</v>
      </c>
      <c r="B155" s="11" t="s">
        <v>87</v>
      </c>
      <c r="C155" s="11">
        <v>36.28</v>
      </c>
      <c r="D155" s="11" t="s">
        <v>17</v>
      </c>
      <c r="E155" s="11" t="s">
        <v>47</v>
      </c>
      <c r="F155" s="11">
        <v>3.0</v>
      </c>
      <c r="G155" s="11" t="s">
        <v>84</v>
      </c>
      <c r="H155" s="11">
        <v>798.586</v>
      </c>
      <c r="I155" s="11">
        <v>0.34</v>
      </c>
      <c r="J155" s="11" t="s">
        <v>86</v>
      </c>
      <c r="K155" s="11">
        <v>798.586</v>
      </c>
      <c r="L155" s="11">
        <v>0.34</v>
      </c>
      <c r="M155" s="11" t="s">
        <v>85</v>
      </c>
      <c r="N155" s="11">
        <v>799.172</v>
      </c>
      <c r="O155" s="11">
        <v>0.32</v>
      </c>
      <c r="P155" s="10"/>
      <c r="Q155" s="10"/>
      <c r="R155" s="10"/>
      <c r="S155" s="10"/>
      <c r="T155" s="10"/>
      <c r="U155" s="10"/>
      <c r="V155" s="10"/>
      <c r="W155" s="10"/>
      <c r="X155" s="10"/>
      <c r="Y155" s="10">
        <f t="shared" si="1"/>
        <v>0.34</v>
      </c>
      <c r="Z155" s="14">
        <f t="shared" si="2"/>
        <v>0</v>
      </c>
      <c r="AA155" s="10"/>
      <c r="AB155" s="10"/>
    </row>
    <row r="156">
      <c r="A156" s="11" t="s">
        <v>83</v>
      </c>
      <c r="B156" s="11" t="s">
        <v>87</v>
      </c>
      <c r="C156" s="11">
        <v>36.28</v>
      </c>
      <c r="D156" s="11" t="s">
        <v>19</v>
      </c>
      <c r="E156" s="11" t="s">
        <v>47</v>
      </c>
      <c r="F156" s="11">
        <v>3.0</v>
      </c>
      <c r="G156" s="11" t="s">
        <v>84</v>
      </c>
      <c r="H156" s="11">
        <v>793.344</v>
      </c>
      <c r="I156" s="11">
        <v>0.41</v>
      </c>
      <c r="J156" s="11" t="s">
        <v>86</v>
      </c>
      <c r="K156" s="11">
        <v>793.344</v>
      </c>
      <c r="L156" s="11">
        <v>0.41</v>
      </c>
      <c r="M156" s="11" t="s">
        <v>85</v>
      </c>
      <c r="N156" s="11">
        <v>802.172</v>
      </c>
      <c r="O156" s="11">
        <v>0.17</v>
      </c>
      <c r="P156" s="10"/>
      <c r="Q156" s="10"/>
      <c r="R156" s="10"/>
      <c r="S156" s="10"/>
      <c r="T156" s="10"/>
      <c r="U156" s="10"/>
      <c r="V156" s="10"/>
      <c r="W156" s="10"/>
      <c r="X156" s="10"/>
      <c r="Y156" s="10">
        <f t="shared" si="1"/>
        <v>0.41</v>
      </c>
      <c r="Z156" s="14">
        <f t="shared" si="2"/>
        <v>0</v>
      </c>
      <c r="AA156" s="10"/>
      <c r="AB156" s="10"/>
    </row>
    <row r="157">
      <c r="A157" s="11" t="s">
        <v>83</v>
      </c>
      <c r="B157" s="11" t="s">
        <v>87</v>
      </c>
      <c r="C157" s="11">
        <v>36.28</v>
      </c>
      <c r="D157" s="11" t="s">
        <v>20</v>
      </c>
      <c r="E157" s="11" t="s">
        <v>47</v>
      </c>
      <c r="F157" s="11">
        <v>3.0</v>
      </c>
      <c r="G157" s="11" t="s">
        <v>84</v>
      </c>
      <c r="H157" s="11">
        <v>788.102</v>
      </c>
      <c r="I157" s="11">
        <v>0.47</v>
      </c>
      <c r="J157" s="11" t="s">
        <v>86</v>
      </c>
      <c r="K157" s="11">
        <v>788.688</v>
      </c>
      <c r="L157" s="11">
        <v>0.44</v>
      </c>
      <c r="M157" s="11" t="s">
        <v>85</v>
      </c>
      <c r="N157" s="11">
        <v>805.172</v>
      </c>
      <c r="O157" s="11">
        <v>0.09</v>
      </c>
      <c r="P157" s="10"/>
      <c r="Q157" s="10"/>
      <c r="R157" s="10"/>
      <c r="S157" s="10"/>
      <c r="T157" s="10"/>
      <c r="U157" s="10"/>
      <c r="V157" s="10"/>
      <c r="W157" s="10"/>
      <c r="X157" s="10"/>
      <c r="Y157" s="10">
        <f t="shared" si="1"/>
        <v>0.44</v>
      </c>
      <c r="Z157" s="14">
        <f t="shared" si="2"/>
        <v>0.03</v>
      </c>
      <c r="AA157" s="10"/>
      <c r="AB157" s="10"/>
    </row>
    <row r="158">
      <c r="A158" s="11" t="s">
        <v>83</v>
      </c>
      <c r="B158" s="11" t="s">
        <v>87</v>
      </c>
      <c r="C158" s="11">
        <v>36.28</v>
      </c>
      <c r="D158" s="11" t="s">
        <v>21</v>
      </c>
      <c r="E158" s="11" t="s">
        <v>47</v>
      </c>
      <c r="F158" s="11">
        <v>3.0</v>
      </c>
      <c r="G158" s="11" t="s">
        <v>84</v>
      </c>
      <c r="H158" s="11">
        <v>787.032</v>
      </c>
      <c r="I158" s="11">
        <v>0.43</v>
      </c>
      <c r="J158" s="11" t="s">
        <v>86</v>
      </c>
      <c r="K158" s="11">
        <v>785.274</v>
      </c>
      <c r="L158" s="11">
        <v>0.52</v>
      </c>
      <c r="M158" s="11" t="s">
        <v>85</v>
      </c>
      <c r="N158" s="11">
        <v>808.586</v>
      </c>
      <c r="O158" s="11">
        <v>0.05</v>
      </c>
      <c r="P158" s="10"/>
      <c r="Q158" s="10"/>
      <c r="R158" s="10"/>
      <c r="S158" s="10"/>
      <c r="T158" s="10"/>
      <c r="U158" s="10"/>
      <c r="V158" s="10"/>
      <c r="W158" s="10"/>
      <c r="X158" s="10"/>
      <c r="Y158" s="10">
        <f t="shared" si="1"/>
        <v>0.52</v>
      </c>
      <c r="Z158" s="14">
        <f t="shared" si="2"/>
        <v>-0.09</v>
      </c>
      <c r="AA158" s="10"/>
      <c r="AB158" s="10"/>
    </row>
    <row r="159">
      <c r="A159" s="11" t="s">
        <v>83</v>
      </c>
      <c r="B159" s="11" t="s">
        <v>87</v>
      </c>
      <c r="C159" s="11">
        <v>36.28</v>
      </c>
      <c r="D159" s="11" t="s">
        <v>22</v>
      </c>
      <c r="E159" s="11" t="s">
        <v>47</v>
      </c>
      <c r="F159" s="11">
        <v>3.0</v>
      </c>
      <c r="G159" s="11" t="s">
        <v>84</v>
      </c>
      <c r="H159" s="11">
        <v>783.032</v>
      </c>
      <c r="I159" s="11">
        <v>0.47</v>
      </c>
      <c r="J159" s="11" t="s">
        <v>86</v>
      </c>
      <c r="K159" s="11">
        <v>782.102</v>
      </c>
      <c r="L159" s="11">
        <v>0.51</v>
      </c>
      <c r="M159" s="11" t="s">
        <v>85</v>
      </c>
      <c r="N159" s="11">
        <v>813.414</v>
      </c>
      <c r="O159" s="11">
        <v>0.02</v>
      </c>
      <c r="P159" s="10"/>
      <c r="Q159" s="10"/>
      <c r="R159" s="10"/>
      <c r="S159" s="10"/>
      <c r="T159" s="10"/>
      <c r="U159" s="10"/>
      <c r="V159" s="10"/>
      <c r="W159" s="10"/>
      <c r="X159" s="10"/>
      <c r="Y159" s="10">
        <f t="shared" si="1"/>
        <v>0.51</v>
      </c>
      <c r="Z159" s="14">
        <f t="shared" si="2"/>
        <v>-0.04</v>
      </c>
      <c r="AA159" s="10"/>
      <c r="AB159" s="10"/>
    </row>
    <row r="160">
      <c r="A160" s="11" t="s">
        <v>83</v>
      </c>
      <c r="B160" s="11" t="s">
        <v>87</v>
      </c>
      <c r="C160" s="11">
        <v>36.28</v>
      </c>
      <c r="D160" s="11" t="s">
        <v>23</v>
      </c>
      <c r="E160" s="11" t="s">
        <v>47</v>
      </c>
      <c r="F160" s="11">
        <v>3.0</v>
      </c>
      <c r="G160" s="11" t="s">
        <v>84</v>
      </c>
      <c r="H160" s="11">
        <v>779.548</v>
      </c>
      <c r="I160" s="11">
        <v>0.47</v>
      </c>
      <c r="J160" s="11" t="s">
        <v>86</v>
      </c>
      <c r="K160" s="11">
        <v>778.516</v>
      </c>
      <c r="L160" s="11">
        <v>0.52</v>
      </c>
      <c r="M160" s="11" t="s">
        <v>85</v>
      </c>
      <c r="N160" s="11">
        <v>817.828</v>
      </c>
      <c r="O160" s="11">
        <v>0.01</v>
      </c>
      <c r="P160" s="10"/>
      <c r="Q160" s="10"/>
      <c r="R160" s="10"/>
      <c r="S160" s="10"/>
      <c r="T160" s="10"/>
      <c r="U160" s="10"/>
      <c r="V160" s="10"/>
      <c r="W160" s="10"/>
      <c r="X160" s="10"/>
      <c r="Y160" s="10">
        <f t="shared" si="1"/>
        <v>0.52</v>
      </c>
      <c r="Z160" s="14">
        <f t="shared" si="2"/>
        <v>-0.05</v>
      </c>
      <c r="AA160" s="10"/>
      <c r="AB160" s="10"/>
    </row>
    <row r="161">
      <c r="A161" s="11" t="s">
        <v>83</v>
      </c>
      <c r="B161" s="11" t="s">
        <v>87</v>
      </c>
      <c r="C161" s="11">
        <v>36.28</v>
      </c>
      <c r="D161" s="11" t="s">
        <v>24</v>
      </c>
      <c r="E161" s="11" t="s">
        <v>47</v>
      </c>
      <c r="F161" s="11">
        <v>3.0</v>
      </c>
      <c r="G161" s="11" t="s">
        <v>84</v>
      </c>
      <c r="H161" s="11">
        <v>776.72</v>
      </c>
      <c r="I161" s="11">
        <v>0.54</v>
      </c>
      <c r="J161" s="11" t="s">
        <v>86</v>
      </c>
      <c r="K161" s="11">
        <v>778.274</v>
      </c>
      <c r="L161" s="11">
        <v>0.46</v>
      </c>
      <c r="M161" s="11" t="s">
        <v>85</v>
      </c>
      <c r="N161" s="11">
        <v>821.242</v>
      </c>
      <c r="O161" s="11">
        <v>0.01</v>
      </c>
      <c r="P161" s="10"/>
      <c r="Q161" s="10"/>
      <c r="R161" s="10"/>
      <c r="S161" s="10"/>
      <c r="T161" s="10"/>
      <c r="U161" s="10"/>
      <c r="V161" s="10"/>
      <c r="W161" s="10"/>
      <c r="X161" s="10"/>
      <c r="Y161" s="10">
        <f t="shared" si="1"/>
        <v>0.46</v>
      </c>
      <c r="Z161" s="14">
        <f t="shared" si="2"/>
        <v>0.08</v>
      </c>
      <c r="AA161" s="10"/>
      <c r="AB161" s="10"/>
    </row>
    <row r="162">
      <c r="A162" s="11" t="s">
        <v>83</v>
      </c>
      <c r="B162" s="11" t="s">
        <v>87</v>
      </c>
      <c r="C162" s="11">
        <v>36.28</v>
      </c>
      <c r="D162" s="11" t="s">
        <v>25</v>
      </c>
      <c r="E162" s="11" t="s">
        <v>47</v>
      </c>
      <c r="F162" s="11">
        <v>3.0</v>
      </c>
      <c r="G162" s="11" t="s">
        <v>84</v>
      </c>
      <c r="H162" s="11">
        <v>772.72</v>
      </c>
      <c r="I162" s="11">
        <v>0.72</v>
      </c>
      <c r="J162" s="11" t="s">
        <v>86</v>
      </c>
      <c r="K162" s="11">
        <v>782.274</v>
      </c>
      <c r="L162" s="11">
        <v>0.28</v>
      </c>
      <c r="M162" s="11" t="s">
        <v>85</v>
      </c>
      <c r="N162" s="11">
        <v>823.484</v>
      </c>
      <c r="O162" s="11">
        <v>0.0</v>
      </c>
      <c r="P162" s="10"/>
      <c r="Q162" s="10"/>
      <c r="R162" s="10"/>
      <c r="S162" s="10"/>
      <c r="T162" s="10"/>
      <c r="U162" s="10"/>
      <c r="V162" s="10"/>
      <c r="W162" s="10"/>
      <c r="X162" s="10"/>
      <c r="Y162" s="10">
        <f t="shared" si="1"/>
        <v>0.28</v>
      </c>
      <c r="Z162" s="14">
        <f t="shared" si="2"/>
        <v>0.44</v>
      </c>
      <c r="AA162" s="10"/>
      <c r="AB162" s="10"/>
    </row>
    <row r="163">
      <c r="A163" s="11" t="s">
        <v>83</v>
      </c>
      <c r="B163" s="11" t="s">
        <v>87</v>
      </c>
      <c r="C163" s="11">
        <v>36.28</v>
      </c>
      <c r="D163" s="11" t="s">
        <v>30</v>
      </c>
      <c r="E163" s="11" t="s">
        <v>47</v>
      </c>
      <c r="F163" s="11">
        <v>3.0</v>
      </c>
      <c r="G163" s="11" t="s">
        <v>84</v>
      </c>
      <c r="H163" s="11">
        <v>768.72</v>
      </c>
      <c r="I163" s="11">
        <v>0.85</v>
      </c>
      <c r="J163" s="11" t="s">
        <v>86</v>
      </c>
      <c r="K163" s="11">
        <v>786.274</v>
      </c>
      <c r="L163" s="11">
        <v>0.15</v>
      </c>
      <c r="M163" s="11" t="s">
        <v>85</v>
      </c>
      <c r="N163" s="11">
        <v>824.554</v>
      </c>
      <c r="O163" s="11">
        <v>0.0</v>
      </c>
      <c r="P163" s="10"/>
      <c r="Q163" s="10"/>
      <c r="R163" s="10"/>
      <c r="S163" s="10"/>
      <c r="T163" s="10"/>
      <c r="U163" s="10"/>
      <c r="V163" s="10"/>
      <c r="W163" s="10"/>
      <c r="X163" s="10"/>
      <c r="Y163" s="10">
        <f t="shared" si="1"/>
        <v>0.15</v>
      </c>
      <c r="Z163" s="14">
        <f t="shared" si="2"/>
        <v>0.7</v>
      </c>
      <c r="AA163" s="10"/>
      <c r="AB163" s="10"/>
    </row>
    <row r="164">
      <c r="A164" s="11" t="s">
        <v>83</v>
      </c>
      <c r="B164" s="11" t="s">
        <v>48</v>
      </c>
      <c r="C164" s="11">
        <v>47.452</v>
      </c>
      <c r="D164" s="11" t="s">
        <v>17</v>
      </c>
      <c r="E164" s="11" t="s">
        <v>47</v>
      </c>
      <c r="F164" s="11">
        <v>3.0</v>
      </c>
      <c r="G164" s="11" t="s">
        <v>88</v>
      </c>
      <c r="H164" s="11">
        <v>797.172</v>
      </c>
      <c r="I164" s="11">
        <v>0.35</v>
      </c>
      <c r="J164" s="11" t="s">
        <v>89</v>
      </c>
      <c r="K164" s="11">
        <v>799.172</v>
      </c>
      <c r="L164" s="11">
        <v>0.29</v>
      </c>
      <c r="M164" s="11" t="s">
        <v>75</v>
      </c>
      <c r="N164" s="11">
        <v>797.172</v>
      </c>
      <c r="O164" s="11">
        <v>0.35</v>
      </c>
      <c r="P164" s="10"/>
      <c r="Q164" s="10"/>
      <c r="R164" s="10"/>
      <c r="S164" s="10"/>
      <c r="T164" s="10"/>
      <c r="U164" s="10"/>
      <c r="V164" s="10"/>
      <c r="W164" s="10"/>
      <c r="X164" s="10"/>
      <c r="Y164" s="10">
        <f t="shared" si="1"/>
        <v>0.35</v>
      </c>
      <c r="Z164" s="14">
        <f t="shared" si="2"/>
        <v>0</v>
      </c>
      <c r="AA164" s="10"/>
      <c r="AB164" s="10"/>
    </row>
    <row r="165">
      <c r="A165" s="11" t="s">
        <v>83</v>
      </c>
      <c r="B165" s="11" t="s">
        <v>48</v>
      </c>
      <c r="C165" s="11">
        <v>47.452</v>
      </c>
      <c r="D165" s="11" t="s">
        <v>19</v>
      </c>
      <c r="E165" s="11" t="s">
        <v>47</v>
      </c>
      <c r="F165" s="11">
        <v>3.0</v>
      </c>
      <c r="G165" s="11" t="s">
        <v>88</v>
      </c>
      <c r="H165" s="11">
        <v>790.516</v>
      </c>
      <c r="I165" s="11">
        <v>0.39</v>
      </c>
      <c r="J165" s="11" t="s">
        <v>89</v>
      </c>
      <c r="K165" s="11">
        <v>796.414</v>
      </c>
      <c r="L165" s="11">
        <v>0.22</v>
      </c>
      <c r="M165" s="11" t="s">
        <v>75</v>
      </c>
      <c r="N165" s="11">
        <v>790.516</v>
      </c>
      <c r="O165" s="11">
        <v>0.39</v>
      </c>
      <c r="P165" s="10"/>
      <c r="Q165" s="10"/>
      <c r="R165" s="10"/>
      <c r="S165" s="10"/>
      <c r="T165" s="10"/>
      <c r="U165" s="10"/>
      <c r="V165" s="10"/>
      <c r="W165" s="10"/>
      <c r="X165" s="10"/>
      <c r="Y165" s="10">
        <f t="shared" si="1"/>
        <v>0.39</v>
      </c>
      <c r="Z165" s="14">
        <f t="shared" si="2"/>
        <v>0</v>
      </c>
      <c r="AA165" s="10"/>
      <c r="AB165" s="10"/>
    </row>
    <row r="166">
      <c r="A166" s="11" t="s">
        <v>83</v>
      </c>
      <c r="B166" s="11" t="s">
        <v>48</v>
      </c>
      <c r="C166" s="11">
        <v>47.452</v>
      </c>
      <c r="D166" s="11" t="s">
        <v>20</v>
      </c>
      <c r="E166" s="11" t="s">
        <v>47</v>
      </c>
      <c r="F166" s="11">
        <v>3.0</v>
      </c>
      <c r="G166" s="11" t="s">
        <v>88</v>
      </c>
      <c r="H166" s="11">
        <v>789.102</v>
      </c>
      <c r="I166" s="11">
        <v>0.39</v>
      </c>
      <c r="J166" s="11" t="s">
        <v>89</v>
      </c>
      <c r="K166" s="11">
        <v>795.0</v>
      </c>
      <c r="L166" s="11">
        <v>0.22</v>
      </c>
      <c r="M166" s="11" t="s">
        <v>75</v>
      </c>
      <c r="N166" s="11">
        <v>789.102</v>
      </c>
      <c r="O166" s="11">
        <v>0.39</v>
      </c>
      <c r="P166" s="10"/>
      <c r="Q166" s="10"/>
      <c r="R166" s="10"/>
      <c r="S166" s="10"/>
      <c r="T166" s="10"/>
      <c r="U166" s="10"/>
      <c r="V166" s="10"/>
      <c r="W166" s="10"/>
      <c r="X166" s="10"/>
      <c r="Y166" s="10">
        <f t="shared" si="1"/>
        <v>0.39</v>
      </c>
      <c r="Z166" s="14">
        <f t="shared" si="2"/>
        <v>0</v>
      </c>
      <c r="AA166" s="10"/>
      <c r="AB166" s="10"/>
    </row>
    <row r="167">
      <c r="A167" s="11" t="s">
        <v>83</v>
      </c>
      <c r="B167" s="11" t="s">
        <v>48</v>
      </c>
      <c r="C167" s="11">
        <v>47.452</v>
      </c>
      <c r="D167" s="11" t="s">
        <v>21</v>
      </c>
      <c r="E167" s="11" t="s">
        <v>47</v>
      </c>
      <c r="F167" s="11">
        <v>3.0</v>
      </c>
      <c r="G167" s="11" t="s">
        <v>88</v>
      </c>
      <c r="H167" s="11">
        <v>785.86</v>
      </c>
      <c r="I167" s="11">
        <v>0.39</v>
      </c>
      <c r="J167" s="11" t="s">
        <v>89</v>
      </c>
      <c r="K167" s="11">
        <v>792.0</v>
      </c>
      <c r="L167" s="11">
        <v>0.21</v>
      </c>
      <c r="M167" s="11" t="s">
        <v>75</v>
      </c>
      <c r="N167" s="11">
        <v>785.86</v>
      </c>
      <c r="O167" s="11">
        <v>0.39</v>
      </c>
      <c r="P167" s="10"/>
      <c r="Q167" s="10"/>
      <c r="R167" s="10"/>
      <c r="S167" s="10"/>
      <c r="T167" s="10"/>
      <c r="U167" s="10"/>
      <c r="V167" s="10"/>
      <c r="W167" s="10"/>
      <c r="X167" s="10"/>
      <c r="Y167" s="10">
        <f t="shared" si="1"/>
        <v>0.39</v>
      </c>
      <c r="Z167" s="14">
        <f t="shared" si="2"/>
        <v>0</v>
      </c>
      <c r="AA167" s="10"/>
      <c r="AB167" s="10"/>
    </row>
    <row r="168">
      <c r="A168" s="11" t="s">
        <v>83</v>
      </c>
      <c r="B168" s="11" t="s">
        <v>48</v>
      </c>
      <c r="C168" s="11">
        <v>47.452</v>
      </c>
      <c r="D168" s="11" t="s">
        <v>22</v>
      </c>
      <c r="E168" s="11" t="s">
        <v>47</v>
      </c>
      <c r="F168" s="11">
        <v>3.0</v>
      </c>
      <c r="G168" s="11" t="s">
        <v>88</v>
      </c>
      <c r="H168" s="11">
        <v>779.618</v>
      </c>
      <c r="I168" s="11">
        <v>0.45</v>
      </c>
      <c r="J168" s="11" t="s">
        <v>89</v>
      </c>
      <c r="K168" s="11">
        <v>794.586</v>
      </c>
      <c r="L168" s="11">
        <v>0.1</v>
      </c>
      <c r="M168" s="11" t="s">
        <v>75</v>
      </c>
      <c r="N168" s="11">
        <v>779.618</v>
      </c>
      <c r="O168" s="11">
        <v>0.45</v>
      </c>
      <c r="P168" s="10"/>
      <c r="Q168" s="10"/>
      <c r="R168" s="10"/>
      <c r="S168" s="10"/>
      <c r="T168" s="10"/>
      <c r="U168" s="10"/>
      <c r="V168" s="10"/>
      <c r="W168" s="10"/>
      <c r="X168" s="10"/>
      <c r="Y168" s="10">
        <f t="shared" si="1"/>
        <v>0.45</v>
      </c>
      <c r="Z168" s="14">
        <f t="shared" si="2"/>
        <v>0</v>
      </c>
      <c r="AA168" s="10"/>
      <c r="AB168" s="10"/>
    </row>
    <row r="169">
      <c r="A169" s="11" t="s">
        <v>83</v>
      </c>
      <c r="B169" s="11" t="s">
        <v>48</v>
      </c>
      <c r="C169" s="11">
        <v>47.452</v>
      </c>
      <c r="D169" s="11" t="s">
        <v>23</v>
      </c>
      <c r="E169" s="11" t="s">
        <v>47</v>
      </c>
      <c r="F169" s="11">
        <v>3.0</v>
      </c>
      <c r="G169" s="11" t="s">
        <v>88</v>
      </c>
      <c r="H169" s="11">
        <v>774.618</v>
      </c>
      <c r="I169" s="11">
        <v>0.57</v>
      </c>
      <c r="J169" s="11" t="s">
        <v>89</v>
      </c>
      <c r="K169" s="11">
        <v>799.484</v>
      </c>
      <c r="L169" s="11">
        <v>0.05</v>
      </c>
      <c r="M169" s="11" t="s">
        <v>75</v>
      </c>
      <c r="N169" s="11">
        <v>778.618</v>
      </c>
      <c r="O169" s="11">
        <v>0.38</v>
      </c>
      <c r="P169" s="10"/>
      <c r="Q169" s="10"/>
      <c r="R169" s="10"/>
      <c r="S169" s="10"/>
      <c r="T169" s="10"/>
      <c r="U169" s="10"/>
      <c r="V169" s="10"/>
      <c r="W169" s="10"/>
      <c r="X169" s="10"/>
      <c r="Y169" s="10">
        <f t="shared" si="1"/>
        <v>0.38</v>
      </c>
      <c r="Z169" s="14">
        <f t="shared" si="2"/>
        <v>0.19</v>
      </c>
      <c r="AA169" s="10"/>
      <c r="AB169" s="10"/>
    </row>
    <row r="170">
      <c r="A170" s="11" t="s">
        <v>83</v>
      </c>
      <c r="B170" s="11" t="s">
        <v>48</v>
      </c>
      <c r="C170" s="11">
        <v>47.452</v>
      </c>
      <c r="D170" s="11" t="s">
        <v>24</v>
      </c>
      <c r="E170" s="11" t="s">
        <v>47</v>
      </c>
      <c r="F170" s="11">
        <v>3.0</v>
      </c>
      <c r="G170" s="11" t="s">
        <v>88</v>
      </c>
      <c r="H170" s="11">
        <v>769.618</v>
      </c>
      <c r="I170" s="11">
        <v>0.75</v>
      </c>
      <c r="J170" s="11" t="s">
        <v>89</v>
      </c>
      <c r="K170" s="11">
        <v>794.484</v>
      </c>
      <c r="L170" s="11">
        <v>0.06</v>
      </c>
      <c r="M170" s="11" t="s">
        <v>75</v>
      </c>
      <c r="N170" s="11">
        <v>783.618</v>
      </c>
      <c r="O170" s="11">
        <v>0.18</v>
      </c>
      <c r="P170" s="10"/>
      <c r="Q170" s="10"/>
      <c r="R170" s="10"/>
      <c r="S170" s="10"/>
      <c r="T170" s="10"/>
      <c r="U170" s="10"/>
      <c r="V170" s="10"/>
      <c r="W170" s="10"/>
      <c r="X170" s="10"/>
      <c r="Y170" s="10">
        <f t="shared" si="1"/>
        <v>0.18</v>
      </c>
      <c r="Z170" s="14">
        <f t="shared" si="2"/>
        <v>0.57</v>
      </c>
      <c r="AA170" s="10"/>
      <c r="AB170" s="10"/>
    </row>
    <row r="171">
      <c r="A171" s="11" t="s">
        <v>83</v>
      </c>
      <c r="B171" s="11" t="s">
        <v>48</v>
      </c>
      <c r="C171" s="11">
        <v>47.452</v>
      </c>
      <c r="D171" s="11" t="s">
        <v>25</v>
      </c>
      <c r="E171" s="11" t="s">
        <v>47</v>
      </c>
      <c r="F171" s="11">
        <v>3.0</v>
      </c>
      <c r="G171" s="11" t="s">
        <v>88</v>
      </c>
      <c r="H171" s="11">
        <v>763.376</v>
      </c>
      <c r="I171" s="11">
        <v>0.91</v>
      </c>
      <c r="J171" s="11" t="s">
        <v>89</v>
      </c>
      <c r="K171" s="11">
        <v>797.414</v>
      </c>
      <c r="L171" s="11">
        <v>0.03</v>
      </c>
      <c r="M171" s="11" t="s">
        <v>75</v>
      </c>
      <c r="N171" s="11">
        <v>789.86</v>
      </c>
      <c r="O171" s="11">
        <v>0.06</v>
      </c>
      <c r="P171" s="10"/>
      <c r="Q171" s="10"/>
      <c r="R171" s="10"/>
      <c r="S171" s="10"/>
      <c r="T171" s="10"/>
      <c r="U171" s="10"/>
      <c r="V171" s="10"/>
      <c r="W171" s="10"/>
      <c r="X171" s="10"/>
      <c r="Y171" s="10">
        <f t="shared" si="1"/>
        <v>0.06</v>
      </c>
      <c r="Z171" s="14">
        <f t="shared" si="2"/>
        <v>0.85</v>
      </c>
      <c r="AA171" s="10"/>
      <c r="AB171" s="10"/>
    </row>
    <row r="172">
      <c r="A172" s="11" t="s">
        <v>83</v>
      </c>
      <c r="B172" s="11" t="s">
        <v>48</v>
      </c>
      <c r="C172" s="11">
        <v>47.452</v>
      </c>
      <c r="D172" s="11" t="s">
        <v>30</v>
      </c>
      <c r="E172" s="11" t="s">
        <v>47</v>
      </c>
      <c r="F172" s="11">
        <v>3.0</v>
      </c>
      <c r="G172" s="11" t="s">
        <v>88</v>
      </c>
      <c r="H172" s="11">
        <v>757.962</v>
      </c>
      <c r="I172" s="11">
        <v>0.96</v>
      </c>
      <c r="J172" s="11" t="s">
        <v>89</v>
      </c>
      <c r="K172" s="11">
        <v>796.344</v>
      </c>
      <c r="L172" s="11">
        <v>0.02</v>
      </c>
      <c r="M172" s="11" t="s">
        <v>75</v>
      </c>
      <c r="N172" s="11">
        <v>795.274</v>
      </c>
      <c r="O172" s="11">
        <v>0.02</v>
      </c>
      <c r="P172" s="10"/>
      <c r="Q172" s="10"/>
      <c r="R172" s="10"/>
      <c r="S172" s="10"/>
      <c r="T172" s="10"/>
      <c r="U172" s="10"/>
      <c r="V172" s="10"/>
      <c r="W172" s="10"/>
      <c r="X172" s="10"/>
      <c r="Y172" s="10">
        <f t="shared" si="1"/>
        <v>0.02</v>
      </c>
      <c r="Z172" s="14">
        <f t="shared" si="2"/>
        <v>0.94</v>
      </c>
      <c r="AA172" s="10"/>
      <c r="AB172" s="10"/>
    </row>
    <row r="173">
      <c r="A173" s="11" t="s">
        <v>83</v>
      </c>
      <c r="B173" s="11" t="s">
        <v>75</v>
      </c>
      <c r="C173" s="11">
        <v>39.312</v>
      </c>
      <c r="D173" s="11" t="s">
        <v>17</v>
      </c>
      <c r="E173" s="11" t="s">
        <v>47</v>
      </c>
      <c r="F173" s="11">
        <v>3.0</v>
      </c>
      <c r="G173" s="11" t="s">
        <v>89</v>
      </c>
      <c r="H173" s="11">
        <v>798.0</v>
      </c>
      <c r="I173" s="11">
        <v>0.37</v>
      </c>
      <c r="J173" s="11" t="s">
        <v>88</v>
      </c>
      <c r="K173" s="11">
        <v>802.0</v>
      </c>
      <c r="L173" s="11">
        <v>0.25</v>
      </c>
      <c r="M173" s="11" t="s">
        <v>48</v>
      </c>
      <c r="N173" s="11">
        <v>798.0</v>
      </c>
      <c r="O173" s="11">
        <v>0.37</v>
      </c>
      <c r="P173" s="10"/>
      <c r="Q173" s="10"/>
      <c r="R173" s="10"/>
      <c r="S173" s="10"/>
      <c r="T173" s="10"/>
      <c r="U173" s="10"/>
      <c r="V173" s="10"/>
      <c r="W173" s="10"/>
      <c r="X173" s="10"/>
      <c r="Y173" s="10">
        <f t="shared" si="1"/>
        <v>0.37</v>
      </c>
      <c r="Z173" s="14">
        <f t="shared" si="2"/>
        <v>0</v>
      </c>
      <c r="AA173" s="10"/>
      <c r="AB173" s="10"/>
    </row>
    <row r="174">
      <c r="A174" s="11" t="s">
        <v>83</v>
      </c>
      <c r="B174" s="11" t="s">
        <v>75</v>
      </c>
      <c r="C174" s="11">
        <v>39.312</v>
      </c>
      <c r="D174" s="11" t="s">
        <v>19</v>
      </c>
      <c r="E174" s="11" t="s">
        <v>47</v>
      </c>
      <c r="F174" s="11">
        <v>3.0</v>
      </c>
      <c r="G174" s="11" t="s">
        <v>89</v>
      </c>
      <c r="H174" s="11">
        <v>794.414</v>
      </c>
      <c r="I174" s="11">
        <v>0.44</v>
      </c>
      <c r="J174" s="11" t="s">
        <v>88</v>
      </c>
      <c r="K174" s="11">
        <v>806.414</v>
      </c>
      <c r="L174" s="11">
        <v>0.13</v>
      </c>
      <c r="M174" s="11" t="s">
        <v>48</v>
      </c>
      <c r="N174" s="11">
        <v>794.758</v>
      </c>
      <c r="O174" s="11">
        <v>0.43</v>
      </c>
      <c r="P174" s="10"/>
      <c r="Q174" s="10"/>
      <c r="R174" s="10"/>
      <c r="S174" s="10"/>
      <c r="T174" s="10"/>
      <c r="U174" s="10"/>
      <c r="V174" s="10"/>
      <c r="W174" s="10"/>
      <c r="X174" s="10"/>
      <c r="Y174" s="10">
        <f t="shared" si="1"/>
        <v>0.43</v>
      </c>
      <c r="Z174" s="14">
        <f t="shared" si="2"/>
        <v>0.01</v>
      </c>
      <c r="AA174" s="10"/>
      <c r="AB174" s="10"/>
    </row>
    <row r="175">
      <c r="A175" s="11" t="s">
        <v>83</v>
      </c>
      <c r="B175" s="11" t="s">
        <v>75</v>
      </c>
      <c r="C175" s="11">
        <v>39.312</v>
      </c>
      <c r="D175" s="11" t="s">
        <v>20</v>
      </c>
      <c r="E175" s="11" t="s">
        <v>47</v>
      </c>
      <c r="F175" s="11">
        <v>3.0</v>
      </c>
      <c r="G175" s="11" t="s">
        <v>89</v>
      </c>
      <c r="H175" s="11">
        <v>791.0</v>
      </c>
      <c r="I175" s="11">
        <v>0.51</v>
      </c>
      <c r="J175" s="11" t="s">
        <v>88</v>
      </c>
      <c r="K175" s="11">
        <v>810.414</v>
      </c>
      <c r="L175" s="11">
        <v>0.07</v>
      </c>
      <c r="M175" s="11" t="s">
        <v>48</v>
      </c>
      <c r="N175" s="11">
        <v>793.102</v>
      </c>
      <c r="O175" s="11">
        <v>0.41</v>
      </c>
      <c r="P175" s="10"/>
      <c r="Q175" s="10"/>
      <c r="R175" s="10"/>
      <c r="S175" s="10"/>
      <c r="T175" s="10"/>
      <c r="U175" s="10"/>
      <c r="V175" s="10"/>
      <c r="W175" s="10"/>
      <c r="X175" s="10"/>
      <c r="Y175" s="10">
        <f t="shared" si="1"/>
        <v>0.41</v>
      </c>
      <c r="Z175" s="14">
        <f t="shared" si="2"/>
        <v>0.1</v>
      </c>
      <c r="AA175" s="10"/>
      <c r="AB175" s="10"/>
    </row>
    <row r="176">
      <c r="A176" s="11" t="s">
        <v>83</v>
      </c>
      <c r="B176" s="11" t="s">
        <v>75</v>
      </c>
      <c r="C176" s="11">
        <v>39.312</v>
      </c>
      <c r="D176" s="11" t="s">
        <v>21</v>
      </c>
      <c r="E176" s="11" t="s">
        <v>47</v>
      </c>
      <c r="F176" s="11">
        <v>3.0</v>
      </c>
      <c r="G176" s="11" t="s">
        <v>89</v>
      </c>
      <c r="H176" s="11">
        <v>787.0</v>
      </c>
      <c r="I176" s="11">
        <v>0.68</v>
      </c>
      <c r="J176" s="11" t="s">
        <v>88</v>
      </c>
      <c r="K176" s="11">
        <v>809.726</v>
      </c>
      <c r="L176" s="11">
        <v>0.07</v>
      </c>
      <c r="M176" s="11" t="s">
        <v>48</v>
      </c>
      <c r="N176" s="11">
        <v>797.102</v>
      </c>
      <c r="O176" s="11">
        <v>0.25</v>
      </c>
      <c r="P176" s="10"/>
      <c r="Q176" s="10"/>
      <c r="R176" s="10"/>
      <c r="S176" s="10"/>
      <c r="T176" s="10"/>
      <c r="U176" s="10"/>
      <c r="V176" s="10"/>
      <c r="W176" s="10"/>
      <c r="X176" s="10"/>
      <c r="Y176" s="10">
        <f t="shared" si="1"/>
        <v>0.25</v>
      </c>
      <c r="Z176" s="14">
        <f t="shared" si="2"/>
        <v>0.43</v>
      </c>
      <c r="AA176" s="10"/>
      <c r="AB176" s="10"/>
    </row>
    <row r="177">
      <c r="A177" s="11" t="s">
        <v>83</v>
      </c>
      <c r="B177" s="11" t="s">
        <v>75</v>
      </c>
      <c r="C177" s="11">
        <v>39.312</v>
      </c>
      <c r="D177" s="11" t="s">
        <v>22</v>
      </c>
      <c r="E177" s="11" t="s">
        <v>47</v>
      </c>
      <c r="F177" s="11">
        <v>3.0</v>
      </c>
      <c r="G177" s="11" t="s">
        <v>89</v>
      </c>
      <c r="H177" s="11">
        <v>782.586</v>
      </c>
      <c r="I177" s="11">
        <v>0.8</v>
      </c>
      <c r="J177" s="11" t="s">
        <v>88</v>
      </c>
      <c r="K177" s="11">
        <v>805.312</v>
      </c>
      <c r="L177" s="11">
        <v>0.08</v>
      </c>
      <c r="M177" s="11" t="s">
        <v>48</v>
      </c>
      <c r="N177" s="11">
        <v>801.516</v>
      </c>
      <c r="O177" s="11">
        <v>0.12</v>
      </c>
      <c r="P177" s="10"/>
      <c r="Q177" s="10"/>
      <c r="R177" s="10"/>
      <c r="S177" s="10"/>
      <c r="T177" s="10"/>
      <c r="U177" s="10"/>
      <c r="V177" s="10"/>
      <c r="W177" s="10"/>
      <c r="X177" s="10"/>
      <c r="Y177" s="10">
        <f t="shared" si="1"/>
        <v>0.12</v>
      </c>
      <c r="Z177" s="14">
        <f t="shared" si="2"/>
        <v>0.68</v>
      </c>
      <c r="AA177" s="10"/>
      <c r="AB177" s="10"/>
    </row>
    <row r="178">
      <c r="A178" s="11" t="s">
        <v>83</v>
      </c>
      <c r="B178" s="11" t="s">
        <v>75</v>
      </c>
      <c r="C178" s="11">
        <v>39.312</v>
      </c>
      <c r="D178" s="11" t="s">
        <v>23</v>
      </c>
      <c r="E178" s="11" t="s">
        <v>47</v>
      </c>
      <c r="F178" s="11">
        <v>3.0</v>
      </c>
      <c r="G178" s="11" t="s">
        <v>89</v>
      </c>
      <c r="H178" s="11">
        <v>779.586</v>
      </c>
      <c r="I178" s="11">
        <v>0.85</v>
      </c>
      <c r="J178" s="11" t="s">
        <v>88</v>
      </c>
      <c r="K178" s="11">
        <v>803.484</v>
      </c>
      <c r="L178" s="11">
        <v>0.08</v>
      </c>
      <c r="M178" s="11" t="s">
        <v>48</v>
      </c>
      <c r="N178" s="11">
        <v>804.516</v>
      </c>
      <c r="O178" s="11">
        <v>0.07</v>
      </c>
      <c r="P178" s="10"/>
      <c r="Q178" s="10"/>
      <c r="R178" s="10"/>
      <c r="S178" s="10"/>
      <c r="T178" s="10"/>
      <c r="U178" s="10"/>
      <c r="V178" s="10"/>
      <c r="W178" s="10"/>
      <c r="X178" s="10"/>
      <c r="Y178" s="10">
        <f t="shared" si="1"/>
        <v>0.08</v>
      </c>
      <c r="Z178" s="14">
        <f t="shared" si="2"/>
        <v>0.77</v>
      </c>
      <c r="AA178" s="10"/>
      <c r="AB178" s="10"/>
    </row>
    <row r="179">
      <c r="A179" s="11" t="s">
        <v>83</v>
      </c>
      <c r="B179" s="11" t="s">
        <v>75</v>
      </c>
      <c r="C179" s="11">
        <v>39.312</v>
      </c>
      <c r="D179" s="11" t="s">
        <v>24</v>
      </c>
      <c r="E179" s="11" t="s">
        <v>47</v>
      </c>
      <c r="F179" s="11">
        <v>3.0</v>
      </c>
      <c r="G179" s="11" t="s">
        <v>89</v>
      </c>
      <c r="H179" s="11">
        <v>774.758</v>
      </c>
      <c r="I179" s="11">
        <v>0.92</v>
      </c>
      <c r="J179" s="11" t="s">
        <v>88</v>
      </c>
      <c r="K179" s="11">
        <v>803.828</v>
      </c>
      <c r="L179" s="11">
        <v>0.05</v>
      </c>
      <c r="M179" s="11" t="s">
        <v>48</v>
      </c>
      <c r="N179" s="11">
        <v>809.344</v>
      </c>
      <c r="O179" s="11">
        <v>0.03</v>
      </c>
      <c r="P179" s="10"/>
      <c r="Q179" s="10"/>
      <c r="R179" s="10"/>
      <c r="S179" s="10"/>
      <c r="T179" s="10"/>
      <c r="U179" s="10"/>
      <c r="V179" s="10"/>
      <c r="W179" s="10"/>
      <c r="X179" s="10"/>
      <c r="Y179" s="10">
        <f t="shared" si="1"/>
        <v>0.05</v>
      </c>
      <c r="Z179" s="14">
        <f t="shared" si="2"/>
        <v>0.87</v>
      </c>
      <c r="AA179" s="10"/>
      <c r="AB179" s="10"/>
    </row>
    <row r="180">
      <c r="A180" s="11" t="s">
        <v>83</v>
      </c>
      <c r="B180" s="11" t="s">
        <v>75</v>
      </c>
      <c r="C180" s="11">
        <v>39.312</v>
      </c>
      <c r="D180" s="11" t="s">
        <v>25</v>
      </c>
      <c r="E180" s="11" t="s">
        <v>47</v>
      </c>
      <c r="F180" s="11">
        <v>3.0</v>
      </c>
      <c r="G180" s="11" t="s">
        <v>89</v>
      </c>
      <c r="H180" s="11">
        <v>770.344</v>
      </c>
      <c r="I180" s="11">
        <v>0.97</v>
      </c>
      <c r="J180" s="11" t="s">
        <v>88</v>
      </c>
      <c r="K180" s="11">
        <v>808.242</v>
      </c>
      <c r="L180" s="11">
        <v>0.02</v>
      </c>
      <c r="M180" s="11" t="s">
        <v>48</v>
      </c>
      <c r="N180" s="11">
        <v>813.758</v>
      </c>
      <c r="O180" s="11">
        <v>0.01</v>
      </c>
      <c r="P180" s="10"/>
      <c r="Q180" s="10"/>
      <c r="R180" s="10"/>
      <c r="S180" s="10"/>
      <c r="T180" s="10"/>
      <c r="U180" s="10"/>
      <c r="V180" s="10"/>
      <c r="W180" s="10"/>
      <c r="X180" s="10"/>
      <c r="Y180" s="10">
        <f t="shared" si="1"/>
        <v>0.02</v>
      </c>
      <c r="Z180" s="14">
        <f t="shared" si="2"/>
        <v>0.95</v>
      </c>
      <c r="AA180" s="10"/>
      <c r="AB180" s="10"/>
    </row>
    <row r="181">
      <c r="A181" s="11" t="s">
        <v>83</v>
      </c>
      <c r="B181" s="11" t="s">
        <v>75</v>
      </c>
      <c r="C181" s="11">
        <v>39.312</v>
      </c>
      <c r="D181" s="11" t="s">
        <v>30</v>
      </c>
      <c r="E181" s="11" t="s">
        <v>47</v>
      </c>
      <c r="F181" s="11">
        <v>3.0</v>
      </c>
      <c r="G181" s="11" t="s">
        <v>89</v>
      </c>
      <c r="H181" s="11">
        <v>765.102</v>
      </c>
      <c r="I181" s="11">
        <v>0.98</v>
      </c>
      <c r="J181" s="11" t="s">
        <v>88</v>
      </c>
      <c r="K181" s="11">
        <v>808.758</v>
      </c>
      <c r="L181" s="11">
        <v>0.01</v>
      </c>
      <c r="M181" s="11" t="s">
        <v>48</v>
      </c>
      <c r="N181" s="11">
        <v>814.758</v>
      </c>
      <c r="O181" s="11">
        <v>0.01</v>
      </c>
      <c r="P181" s="10"/>
      <c r="Q181" s="10"/>
      <c r="R181" s="10"/>
      <c r="S181" s="10"/>
      <c r="T181" s="10"/>
      <c r="U181" s="10"/>
      <c r="V181" s="10"/>
      <c r="W181" s="10"/>
      <c r="X181" s="10"/>
      <c r="Y181" s="10">
        <f t="shared" si="1"/>
        <v>0.01</v>
      </c>
      <c r="Z181" s="14">
        <f t="shared" si="2"/>
        <v>0.97</v>
      </c>
      <c r="AA181" s="10"/>
      <c r="AB181" s="10"/>
    </row>
    <row r="182">
      <c r="A182" s="11" t="s">
        <v>83</v>
      </c>
      <c r="B182" s="11" t="s">
        <v>90</v>
      </c>
      <c r="C182" s="11">
        <v>52.178</v>
      </c>
      <c r="D182" s="11" t="s">
        <v>17</v>
      </c>
      <c r="E182" s="11" t="s">
        <v>47</v>
      </c>
      <c r="F182" s="11">
        <v>3.0</v>
      </c>
      <c r="G182" s="11" t="s">
        <v>91</v>
      </c>
      <c r="H182" s="11">
        <v>797.172</v>
      </c>
      <c r="I182" s="11">
        <v>0.2</v>
      </c>
      <c r="J182" s="11" t="s">
        <v>92</v>
      </c>
      <c r="K182" s="11">
        <v>797.172</v>
      </c>
      <c r="L182" s="11">
        <v>0.2</v>
      </c>
      <c r="M182" s="11" t="s">
        <v>93</v>
      </c>
      <c r="N182" s="11">
        <v>797.414</v>
      </c>
      <c r="O182" s="11">
        <v>0.2</v>
      </c>
      <c r="P182" s="11" t="s">
        <v>101</v>
      </c>
      <c r="Q182" s="11">
        <v>797.172</v>
      </c>
      <c r="R182" s="11">
        <v>0.2</v>
      </c>
      <c r="S182" s="11" t="s">
        <v>102</v>
      </c>
      <c r="T182" s="11">
        <v>797.172</v>
      </c>
      <c r="U182" s="11">
        <v>0.2</v>
      </c>
      <c r="V182" s="10"/>
      <c r="W182" s="10"/>
      <c r="X182" s="10"/>
      <c r="Y182" s="10">
        <f t="shared" si="1"/>
        <v>0.2</v>
      </c>
      <c r="Z182" s="14">
        <f t="shared" si="2"/>
        <v>0</v>
      </c>
      <c r="AA182" s="10">
        <f t="shared" ref="AA182:AA190" si="10">(Z182+Z191+Z200+Z209)/4</f>
        <v>-0.0025</v>
      </c>
      <c r="AB182" s="10"/>
    </row>
    <row r="183">
      <c r="A183" s="11" t="s">
        <v>83</v>
      </c>
      <c r="B183" s="11" t="s">
        <v>90</v>
      </c>
      <c r="C183" s="11">
        <v>52.178</v>
      </c>
      <c r="D183" s="11" t="s">
        <v>19</v>
      </c>
      <c r="E183" s="11" t="s">
        <v>47</v>
      </c>
      <c r="F183" s="11">
        <v>3.0</v>
      </c>
      <c r="G183" s="11" t="s">
        <v>91</v>
      </c>
      <c r="H183" s="11">
        <v>792.688</v>
      </c>
      <c r="I183" s="11">
        <v>0.2</v>
      </c>
      <c r="J183" s="11" t="s">
        <v>92</v>
      </c>
      <c r="K183" s="11">
        <v>792.688</v>
      </c>
      <c r="L183" s="11">
        <v>0.2</v>
      </c>
      <c r="M183" s="11" t="s">
        <v>93</v>
      </c>
      <c r="N183" s="11">
        <v>792.828</v>
      </c>
      <c r="O183" s="11">
        <v>0.19</v>
      </c>
      <c r="P183" s="11" t="s">
        <v>101</v>
      </c>
      <c r="Q183" s="11">
        <v>792.688</v>
      </c>
      <c r="R183" s="11">
        <v>0.2</v>
      </c>
      <c r="S183" s="11" t="s">
        <v>102</v>
      </c>
      <c r="T183" s="11">
        <v>791.86</v>
      </c>
      <c r="U183" s="11">
        <v>0.21</v>
      </c>
      <c r="V183" s="10"/>
      <c r="W183" s="10"/>
      <c r="X183" s="10"/>
      <c r="Y183" s="10">
        <f t="shared" si="1"/>
        <v>0.21</v>
      </c>
      <c r="Z183" s="14">
        <f t="shared" si="2"/>
        <v>-0.01</v>
      </c>
      <c r="AA183" s="10">
        <f t="shared" si="10"/>
        <v>0.025</v>
      </c>
      <c r="AB183" s="10"/>
    </row>
    <row r="184">
      <c r="A184" s="11" t="s">
        <v>83</v>
      </c>
      <c r="B184" s="11" t="s">
        <v>90</v>
      </c>
      <c r="C184" s="11">
        <v>52.178</v>
      </c>
      <c r="D184" s="11" t="s">
        <v>20</v>
      </c>
      <c r="E184" s="11" t="s">
        <v>47</v>
      </c>
      <c r="F184" s="11">
        <v>3.0</v>
      </c>
      <c r="G184" s="11" t="s">
        <v>91</v>
      </c>
      <c r="H184" s="11">
        <v>788.688</v>
      </c>
      <c r="I184" s="11">
        <v>0.22</v>
      </c>
      <c r="J184" s="11" t="s">
        <v>92</v>
      </c>
      <c r="K184" s="11">
        <v>788.688</v>
      </c>
      <c r="L184" s="11">
        <v>0.22</v>
      </c>
      <c r="M184" s="11" t="s">
        <v>93</v>
      </c>
      <c r="N184" s="11">
        <v>794.828</v>
      </c>
      <c r="O184" s="11">
        <v>0.12</v>
      </c>
      <c r="P184" s="11" t="s">
        <v>101</v>
      </c>
      <c r="Q184" s="11">
        <v>788.688</v>
      </c>
      <c r="R184" s="11">
        <v>0.22</v>
      </c>
      <c r="S184" s="11" t="s">
        <v>102</v>
      </c>
      <c r="T184" s="11">
        <v>787.86</v>
      </c>
      <c r="U184" s="11">
        <v>0.23</v>
      </c>
      <c r="V184" s="10"/>
      <c r="W184" s="10"/>
      <c r="X184" s="10"/>
      <c r="Y184" s="10">
        <f t="shared" si="1"/>
        <v>0.23</v>
      </c>
      <c r="Z184" s="14">
        <f t="shared" si="2"/>
        <v>-0.01</v>
      </c>
      <c r="AA184" s="10">
        <f t="shared" si="10"/>
        <v>0.025</v>
      </c>
      <c r="AB184" s="10"/>
    </row>
    <row r="185">
      <c r="A185" s="11" t="s">
        <v>83</v>
      </c>
      <c r="B185" s="11" t="s">
        <v>90</v>
      </c>
      <c r="C185" s="11">
        <v>52.178</v>
      </c>
      <c r="D185" s="11" t="s">
        <v>21</v>
      </c>
      <c r="E185" s="11" t="s">
        <v>47</v>
      </c>
      <c r="F185" s="11">
        <v>3.0</v>
      </c>
      <c r="G185" s="11" t="s">
        <v>91</v>
      </c>
      <c r="H185" s="11">
        <v>782.446</v>
      </c>
      <c r="I185" s="11">
        <v>0.23</v>
      </c>
      <c r="J185" s="11" t="s">
        <v>92</v>
      </c>
      <c r="K185" s="11">
        <v>782.446</v>
      </c>
      <c r="L185" s="11">
        <v>0.23</v>
      </c>
      <c r="M185" s="11" t="s">
        <v>93</v>
      </c>
      <c r="N185" s="11">
        <v>791.898</v>
      </c>
      <c r="O185" s="11">
        <v>0.09</v>
      </c>
      <c r="P185" s="11" t="s">
        <v>101</v>
      </c>
      <c r="Q185" s="11">
        <v>782.446</v>
      </c>
      <c r="R185" s="11">
        <v>0.23</v>
      </c>
      <c r="S185" s="11" t="s">
        <v>102</v>
      </c>
      <c r="T185" s="11">
        <v>782.446</v>
      </c>
      <c r="U185" s="11">
        <v>0.23</v>
      </c>
      <c r="V185" s="10"/>
      <c r="W185" s="10"/>
      <c r="X185" s="10"/>
      <c r="Y185" s="10">
        <f t="shared" si="1"/>
        <v>0.23</v>
      </c>
      <c r="Z185" s="14">
        <f t="shared" si="2"/>
        <v>0</v>
      </c>
      <c r="AA185" s="10">
        <f t="shared" si="10"/>
        <v>0.035</v>
      </c>
      <c r="AB185" s="10"/>
    </row>
    <row r="186">
      <c r="A186" s="11" t="s">
        <v>83</v>
      </c>
      <c r="B186" s="11" t="s">
        <v>90</v>
      </c>
      <c r="C186" s="11">
        <v>52.178</v>
      </c>
      <c r="D186" s="11" t="s">
        <v>22</v>
      </c>
      <c r="E186" s="11" t="s">
        <v>47</v>
      </c>
      <c r="F186" s="11">
        <v>3.0</v>
      </c>
      <c r="G186" s="11" t="s">
        <v>91</v>
      </c>
      <c r="H186" s="11">
        <v>774.962</v>
      </c>
      <c r="I186" s="11">
        <v>0.25</v>
      </c>
      <c r="J186" s="11" t="s">
        <v>92</v>
      </c>
      <c r="K186" s="11">
        <v>776.032</v>
      </c>
      <c r="L186" s="11">
        <v>0.23</v>
      </c>
      <c r="M186" s="11" t="s">
        <v>93</v>
      </c>
      <c r="N186" s="11">
        <v>790.312</v>
      </c>
      <c r="O186" s="11">
        <v>0.05</v>
      </c>
      <c r="P186" s="11" t="s">
        <v>101</v>
      </c>
      <c r="Q186" s="11">
        <v>774.962</v>
      </c>
      <c r="R186" s="11">
        <v>0.25</v>
      </c>
      <c r="S186" s="11" t="s">
        <v>102</v>
      </c>
      <c r="T186" s="11">
        <v>776.618</v>
      </c>
      <c r="U186" s="11">
        <v>0.21</v>
      </c>
      <c r="V186" s="10"/>
      <c r="W186" s="10"/>
      <c r="X186" s="10"/>
      <c r="Y186" s="10">
        <f t="shared" si="1"/>
        <v>0.25</v>
      </c>
      <c r="Z186" s="14">
        <f t="shared" si="2"/>
        <v>0</v>
      </c>
      <c r="AA186" s="10">
        <f t="shared" si="10"/>
        <v>0.035</v>
      </c>
      <c r="AB186" s="10"/>
    </row>
    <row r="187">
      <c r="A187" s="11" t="s">
        <v>83</v>
      </c>
      <c r="B187" s="11" t="s">
        <v>90</v>
      </c>
      <c r="C187" s="11">
        <v>52.178</v>
      </c>
      <c r="D187" s="11" t="s">
        <v>23</v>
      </c>
      <c r="E187" s="11" t="s">
        <v>47</v>
      </c>
      <c r="F187" s="11">
        <v>3.0</v>
      </c>
      <c r="G187" s="11" t="s">
        <v>91</v>
      </c>
      <c r="H187" s="11">
        <v>770.962</v>
      </c>
      <c r="I187" s="11">
        <v>0.29</v>
      </c>
      <c r="J187" s="11" t="s">
        <v>92</v>
      </c>
      <c r="K187" s="11">
        <v>777.446</v>
      </c>
      <c r="L187" s="11">
        <v>0.15</v>
      </c>
      <c r="M187" s="11" t="s">
        <v>93</v>
      </c>
      <c r="N187" s="11">
        <v>787.242</v>
      </c>
      <c r="O187" s="11">
        <v>0.06</v>
      </c>
      <c r="P187" s="11" t="s">
        <v>101</v>
      </c>
      <c r="Q187" s="11">
        <v>770.962</v>
      </c>
      <c r="R187" s="11">
        <v>0.29</v>
      </c>
      <c r="S187" s="11" t="s">
        <v>102</v>
      </c>
      <c r="T187" s="11">
        <v>773.79</v>
      </c>
      <c r="U187" s="11">
        <v>0.22</v>
      </c>
      <c r="V187" s="10"/>
      <c r="W187" s="10"/>
      <c r="X187" s="10"/>
      <c r="Y187" s="10">
        <f t="shared" si="1"/>
        <v>0.29</v>
      </c>
      <c r="Z187" s="14">
        <f t="shared" si="2"/>
        <v>0</v>
      </c>
      <c r="AA187" s="10">
        <f t="shared" si="10"/>
        <v>0.045</v>
      </c>
      <c r="AB187" s="10"/>
    </row>
    <row r="188">
      <c r="A188" s="11" t="s">
        <v>83</v>
      </c>
      <c r="B188" s="11" t="s">
        <v>90</v>
      </c>
      <c r="C188" s="11">
        <v>52.178</v>
      </c>
      <c r="D188" s="11" t="s">
        <v>24</v>
      </c>
      <c r="E188" s="11" t="s">
        <v>47</v>
      </c>
      <c r="F188" s="11">
        <v>3.0</v>
      </c>
      <c r="G188" s="11" t="s">
        <v>91</v>
      </c>
      <c r="H188" s="11">
        <v>764.72</v>
      </c>
      <c r="I188" s="11">
        <v>0.39</v>
      </c>
      <c r="J188" s="11" t="s">
        <v>92</v>
      </c>
      <c r="K188" s="11">
        <v>776.86</v>
      </c>
      <c r="L188" s="11">
        <v>0.11</v>
      </c>
      <c r="M188" s="11" t="s">
        <v>93</v>
      </c>
      <c r="N188" s="11">
        <v>789.586</v>
      </c>
      <c r="O188" s="11">
        <v>0.03</v>
      </c>
      <c r="P188" s="11" t="s">
        <v>101</v>
      </c>
      <c r="Q188" s="11">
        <v>764.72</v>
      </c>
      <c r="R188" s="11">
        <v>0.39</v>
      </c>
      <c r="S188" s="11" t="s">
        <v>102</v>
      </c>
      <c r="T188" s="11">
        <v>780.032</v>
      </c>
      <c r="U188" s="11">
        <v>0.08</v>
      </c>
      <c r="V188" s="10"/>
      <c r="W188" s="10"/>
      <c r="X188" s="10"/>
      <c r="Y188" s="10">
        <f t="shared" si="1"/>
        <v>0.39</v>
      </c>
      <c r="Z188" s="14">
        <f t="shared" si="2"/>
        <v>0</v>
      </c>
      <c r="AA188" s="10">
        <f t="shared" si="10"/>
        <v>0.0625</v>
      </c>
      <c r="AB188" s="10"/>
    </row>
    <row r="189">
      <c r="A189" s="11" t="s">
        <v>83</v>
      </c>
      <c r="B189" s="11" t="s">
        <v>90</v>
      </c>
      <c r="C189" s="11">
        <v>52.178</v>
      </c>
      <c r="D189" s="11" t="s">
        <v>25</v>
      </c>
      <c r="E189" s="11" t="s">
        <v>47</v>
      </c>
      <c r="F189" s="11">
        <v>3.0</v>
      </c>
      <c r="G189" s="11" t="s">
        <v>91</v>
      </c>
      <c r="H189" s="11">
        <v>759.064</v>
      </c>
      <c r="I189" s="11">
        <v>0.45</v>
      </c>
      <c r="J189" s="11" t="s">
        <v>92</v>
      </c>
      <c r="K189" s="11">
        <v>778.86</v>
      </c>
      <c r="L189" s="11">
        <v>0.06</v>
      </c>
      <c r="M189" s="11" t="s">
        <v>93</v>
      </c>
      <c r="N189" s="11">
        <v>791.828</v>
      </c>
      <c r="O189" s="11">
        <v>0.02</v>
      </c>
      <c r="P189" s="11" t="s">
        <v>101</v>
      </c>
      <c r="Q189" s="11">
        <v>759.306</v>
      </c>
      <c r="R189" s="11">
        <v>0.44</v>
      </c>
      <c r="S189" s="11" t="s">
        <v>102</v>
      </c>
      <c r="T189" s="11">
        <v>786.274</v>
      </c>
      <c r="U189" s="11">
        <v>0.03</v>
      </c>
      <c r="V189" s="10"/>
      <c r="W189" s="10"/>
      <c r="X189" s="10"/>
      <c r="Y189" s="10">
        <f t="shared" si="1"/>
        <v>0.44</v>
      </c>
      <c r="Z189" s="14">
        <f t="shared" si="2"/>
        <v>0.01</v>
      </c>
      <c r="AA189" s="10">
        <f t="shared" si="10"/>
        <v>0.1775</v>
      </c>
      <c r="AB189" s="10"/>
    </row>
    <row r="190">
      <c r="A190" s="11" t="s">
        <v>83</v>
      </c>
      <c r="B190" s="11" t="s">
        <v>90</v>
      </c>
      <c r="C190" s="11">
        <v>52.178</v>
      </c>
      <c r="D190" s="11" t="s">
        <v>30</v>
      </c>
      <c r="E190" s="11" t="s">
        <v>47</v>
      </c>
      <c r="F190" s="11">
        <v>3.0</v>
      </c>
      <c r="G190" s="11" t="s">
        <v>91</v>
      </c>
      <c r="H190" s="11">
        <v>754.65</v>
      </c>
      <c r="I190" s="11">
        <v>0.64</v>
      </c>
      <c r="J190" s="11" t="s">
        <v>92</v>
      </c>
      <c r="K190" s="11">
        <v>779.274</v>
      </c>
      <c r="L190" s="11">
        <v>0.05</v>
      </c>
      <c r="M190" s="11" t="s">
        <v>93</v>
      </c>
      <c r="N190" s="11">
        <v>796.242</v>
      </c>
      <c r="O190" s="11">
        <v>0.01</v>
      </c>
      <c r="P190" s="11" t="s">
        <v>101</v>
      </c>
      <c r="Q190" s="11">
        <v>762.892</v>
      </c>
      <c r="R190" s="11">
        <v>0.28</v>
      </c>
      <c r="S190" s="11" t="s">
        <v>102</v>
      </c>
      <c r="T190" s="11">
        <v>790.102</v>
      </c>
      <c r="U190" s="11">
        <v>0.02</v>
      </c>
      <c r="V190" s="10"/>
      <c r="W190" s="10"/>
      <c r="X190" s="10"/>
      <c r="Y190" s="10">
        <f t="shared" si="1"/>
        <v>0.28</v>
      </c>
      <c r="Z190" s="14">
        <f t="shared" si="2"/>
        <v>0.36</v>
      </c>
      <c r="AA190" s="10">
        <f t="shared" si="10"/>
        <v>0.325</v>
      </c>
      <c r="AB190" s="10"/>
    </row>
    <row r="191">
      <c r="A191" s="11" t="s">
        <v>83</v>
      </c>
      <c r="B191" s="11" t="s">
        <v>92</v>
      </c>
      <c r="C191" s="11">
        <v>41.554</v>
      </c>
      <c r="D191" s="11" t="s">
        <v>17</v>
      </c>
      <c r="E191" s="11" t="s">
        <v>47</v>
      </c>
      <c r="F191" s="11">
        <v>3.0</v>
      </c>
      <c r="G191" s="11" t="s">
        <v>93</v>
      </c>
      <c r="H191" s="11">
        <v>798.0</v>
      </c>
      <c r="I191" s="11">
        <v>0.23</v>
      </c>
      <c r="J191" s="11" t="s">
        <v>90</v>
      </c>
      <c r="K191" s="11">
        <v>798.0</v>
      </c>
      <c r="L191" s="11">
        <v>0.23</v>
      </c>
      <c r="M191" s="11" t="s">
        <v>91</v>
      </c>
      <c r="N191" s="11">
        <v>802.0</v>
      </c>
      <c r="O191" s="11">
        <v>0.15</v>
      </c>
      <c r="P191" s="11" t="s">
        <v>101</v>
      </c>
      <c r="Q191" s="11">
        <v>802.0</v>
      </c>
      <c r="R191" s="11">
        <v>0.15</v>
      </c>
      <c r="S191" s="11" t="s">
        <v>102</v>
      </c>
      <c r="T191" s="11">
        <v>798.0</v>
      </c>
      <c r="U191" s="11">
        <v>0.23</v>
      </c>
      <c r="V191" s="10"/>
      <c r="W191" s="10"/>
      <c r="X191" s="10"/>
      <c r="Y191" s="10">
        <f t="shared" si="1"/>
        <v>0.23</v>
      </c>
      <c r="Z191" s="14">
        <f t="shared" si="2"/>
        <v>0</v>
      </c>
      <c r="AA191" s="10"/>
      <c r="AB191" s="10"/>
    </row>
    <row r="192">
      <c r="A192" s="11" t="s">
        <v>83</v>
      </c>
      <c r="B192" s="11" t="s">
        <v>92</v>
      </c>
      <c r="C192" s="11">
        <v>41.554</v>
      </c>
      <c r="D192" s="11" t="s">
        <v>19</v>
      </c>
      <c r="E192" s="11" t="s">
        <v>47</v>
      </c>
      <c r="F192" s="11">
        <v>3.0</v>
      </c>
      <c r="G192" s="11" t="s">
        <v>93</v>
      </c>
      <c r="H192" s="11">
        <v>793.586</v>
      </c>
      <c r="I192" s="11">
        <v>0.25</v>
      </c>
      <c r="J192" s="11" t="s">
        <v>90</v>
      </c>
      <c r="K192" s="11">
        <v>793.586</v>
      </c>
      <c r="L192" s="11">
        <v>0.25</v>
      </c>
      <c r="M192" s="11" t="s">
        <v>91</v>
      </c>
      <c r="N192" s="11">
        <v>804.414</v>
      </c>
      <c r="O192" s="11">
        <v>0.08</v>
      </c>
      <c r="P192" s="11" t="s">
        <v>101</v>
      </c>
      <c r="Q192" s="11">
        <v>797.586</v>
      </c>
      <c r="R192" s="11">
        <v>0.17</v>
      </c>
      <c r="S192" s="11" t="s">
        <v>102</v>
      </c>
      <c r="T192" s="11">
        <v>793.586</v>
      </c>
      <c r="U192" s="11">
        <v>0.25</v>
      </c>
      <c r="V192" s="10"/>
      <c r="W192" s="10"/>
      <c r="X192" s="10"/>
      <c r="Y192" s="10">
        <f t="shared" si="1"/>
        <v>0.25</v>
      </c>
      <c r="Z192" s="14">
        <f t="shared" si="2"/>
        <v>0</v>
      </c>
      <c r="AA192" s="10"/>
      <c r="AB192" s="10"/>
    </row>
    <row r="193">
      <c r="A193" s="11" t="s">
        <v>83</v>
      </c>
      <c r="B193" s="11" t="s">
        <v>92</v>
      </c>
      <c r="C193" s="11">
        <v>41.554</v>
      </c>
      <c r="D193" s="11" t="s">
        <v>20</v>
      </c>
      <c r="E193" s="11" t="s">
        <v>47</v>
      </c>
      <c r="F193" s="11">
        <v>3.0</v>
      </c>
      <c r="G193" s="11" t="s">
        <v>93</v>
      </c>
      <c r="H193" s="11">
        <v>788.758</v>
      </c>
      <c r="I193" s="11">
        <v>0.27</v>
      </c>
      <c r="J193" s="11" t="s">
        <v>90</v>
      </c>
      <c r="K193" s="11">
        <v>791.242</v>
      </c>
      <c r="L193" s="11">
        <v>0.21</v>
      </c>
      <c r="M193" s="11" t="s">
        <v>91</v>
      </c>
      <c r="N193" s="11">
        <v>800.414</v>
      </c>
      <c r="O193" s="11">
        <v>0.08</v>
      </c>
      <c r="P193" s="11" t="s">
        <v>101</v>
      </c>
      <c r="Q193" s="11">
        <v>792.758</v>
      </c>
      <c r="R193" s="11">
        <v>0.18</v>
      </c>
      <c r="S193" s="11" t="s">
        <v>102</v>
      </c>
      <c r="T193" s="11">
        <v>788.758</v>
      </c>
      <c r="U193" s="11">
        <v>0.27</v>
      </c>
      <c r="V193" s="10"/>
      <c r="W193" s="10"/>
      <c r="X193" s="10"/>
      <c r="Y193" s="10">
        <f t="shared" si="1"/>
        <v>0.27</v>
      </c>
      <c r="Z193" s="14">
        <f t="shared" si="2"/>
        <v>0</v>
      </c>
      <c r="AA193" s="10"/>
      <c r="AB193" s="10"/>
    </row>
    <row r="194">
      <c r="A194" s="11" t="s">
        <v>83</v>
      </c>
      <c r="B194" s="11" t="s">
        <v>92</v>
      </c>
      <c r="C194" s="11">
        <v>41.554</v>
      </c>
      <c r="D194" s="11" t="s">
        <v>21</v>
      </c>
      <c r="E194" s="11" t="s">
        <v>47</v>
      </c>
      <c r="F194" s="11">
        <v>3.0</v>
      </c>
      <c r="G194" s="11" t="s">
        <v>93</v>
      </c>
      <c r="H194" s="11">
        <v>785.758</v>
      </c>
      <c r="I194" s="11">
        <v>0.27</v>
      </c>
      <c r="J194" s="11" t="s">
        <v>90</v>
      </c>
      <c r="K194" s="11">
        <v>786.0</v>
      </c>
      <c r="L194" s="11">
        <v>0.26</v>
      </c>
      <c r="M194" s="11" t="s">
        <v>91</v>
      </c>
      <c r="N194" s="11">
        <v>803.758</v>
      </c>
      <c r="O194" s="11">
        <v>0.04</v>
      </c>
      <c r="P194" s="11" t="s">
        <v>101</v>
      </c>
      <c r="Q194" s="11">
        <v>791.516</v>
      </c>
      <c r="R194" s="11">
        <v>0.15</v>
      </c>
      <c r="S194" s="11" t="s">
        <v>102</v>
      </c>
      <c r="T194" s="11">
        <v>785.172</v>
      </c>
      <c r="U194" s="11">
        <v>0.28</v>
      </c>
      <c r="V194" s="10"/>
      <c r="W194" s="10"/>
      <c r="X194" s="10"/>
      <c r="Y194" s="10">
        <f t="shared" si="1"/>
        <v>0.28</v>
      </c>
      <c r="Z194" s="14">
        <f t="shared" si="2"/>
        <v>-0.01</v>
      </c>
      <c r="AA194" s="10"/>
      <c r="AB194" s="10"/>
    </row>
    <row r="195">
      <c r="A195" s="11" t="s">
        <v>83</v>
      </c>
      <c r="B195" s="11" t="s">
        <v>92</v>
      </c>
      <c r="C195" s="11">
        <v>41.554</v>
      </c>
      <c r="D195" s="11" t="s">
        <v>22</v>
      </c>
      <c r="E195" s="11" t="s">
        <v>47</v>
      </c>
      <c r="F195" s="11">
        <v>3.0</v>
      </c>
      <c r="G195" s="11" t="s">
        <v>93</v>
      </c>
      <c r="H195" s="11">
        <v>782.344</v>
      </c>
      <c r="I195" s="11">
        <v>0.28</v>
      </c>
      <c r="J195" s="11" t="s">
        <v>90</v>
      </c>
      <c r="K195" s="11">
        <v>782.828</v>
      </c>
      <c r="L195" s="11">
        <v>0.26</v>
      </c>
      <c r="M195" s="11" t="s">
        <v>91</v>
      </c>
      <c r="N195" s="11">
        <v>803.172</v>
      </c>
      <c r="O195" s="11">
        <v>0.03</v>
      </c>
      <c r="P195" s="11" t="s">
        <v>101</v>
      </c>
      <c r="Q195" s="11">
        <v>790.93</v>
      </c>
      <c r="R195" s="11">
        <v>0.12</v>
      </c>
      <c r="S195" s="11" t="s">
        <v>102</v>
      </c>
      <c r="T195" s="11">
        <v>781.172</v>
      </c>
      <c r="U195" s="11">
        <v>0.31</v>
      </c>
      <c r="V195" s="10"/>
      <c r="W195" s="10"/>
      <c r="X195" s="10"/>
      <c r="Y195" s="10">
        <f t="shared" si="1"/>
        <v>0.31</v>
      </c>
      <c r="Z195" s="14">
        <f t="shared" si="2"/>
        <v>-0.03</v>
      </c>
      <c r="AA195" s="10"/>
      <c r="AB195" s="10"/>
    </row>
    <row r="196">
      <c r="A196" s="11" t="s">
        <v>83</v>
      </c>
      <c r="B196" s="11" t="s">
        <v>92</v>
      </c>
      <c r="C196" s="11">
        <v>41.554</v>
      </c>
      <c r="D196" s="11" t="s">
        <v>23</v>
      </c>
      <c r="E196" s="11" t="s">
        <v>47</v>
      </c>
      <c r="F196" s="11">
        <v>3.0</v>
      </c>
      <c r="G196" s="11" t="s">
        <v>93</v>
      </c>
      <c r="H196" s="11">
        <v>778.344</v>
      </c>
      <c r="I196" s="11">
        <v>0.3</v>
      </c>
      <c r="J196" s="11" t="s">
        <v>90</v>
      </c>
      <c r="K196" s="11">
        <v>778.586</v>
      </c>
      <c r="L196" s="11">
        <v>0.29</v>
      </c>
      <c r="M196" s="11" t="s">
        <v>91</v>
      </c>
      <c r="N196" s="11">
        <v>806.242</v>
      </c>
      <c r="O196" s="11">
        <v>0.02</v>
      </c>
      <c r="P196" s="11" t="s">
        <v>101</v>
      </c>
      <c r="Q196" s="11">
        <v>794.0</v>
      </c>
      <c r="R196" s="11">
        <v>0.06</v>
      </c>
      <c r="S196" s="11" t="s">
        <v>102</v>
      </c>
      <c r="T196" s="11">
        <v>777.758</v>
      </c>
      <c r="U196" s="11">
        <v>0.32</v>
      </c>
      <c r="V196" s="10"/>
      <c r="W196" s="10"/>
      <c r="X196" s="10"/>
      <c r="Y196" s="10">
        <f t="shared" si="1"/>
        <v>0.32</v>
      </c>
      <c r="Z196" s="14">
        <f t="shared" si="2"/>
        <v>-0.02</v>
      </c>
      <c r="AA196" s="10"/>
      <c r="AB196" s="10"/>
    </row>
    <row r="197">
      <c r="A197" s="11" t="s">
        <v>83</v>
      </c>
      <c r="B197" s="11" t="s">
        <v>92</v>
      </c>
      <c r="C197" s="11">
        <v>41.554</v>
      </c>
      <c r="D197" s="11" t="s">
        <v>24</v>
      </c>
      <c r="E197" s="11" t="s">
        <v>47</v>
      </c>
      <c r="F197" s="11">
        <v>3.0</v>
      </c>
      <c r="G197" s="11" t="s">
        <v>93</v>
      </c>
      <c r="H197" s="11">
        <v>774.516</v>
      </c>
      <c r="I197" s="11">
        <v>0.39</v>
      </c>
      <c r="J197" s="11" t="s">
        <v>90</v>
      </c>
      <c r="K197" s="11">
        <v>781.93</v>
      </c>
      <c r="L197" s="11">
        <v>0.18</v>
      </c>
      <c r="M197" s="11" t="s">
        <v>91</v>
      </c>
      <c r="N197" s="11">
        <v>805.828</v>
      </c>
      <c r="O197" s="11">
        <v>0.02</v>
      </c>
      <c r="P197" s="11" t="s">
        <v>101</v>
      </c>
      <c r="Q197" s="11">
        <v>793.586</v>
      </c>
      <c r="R197" s="11">
        <v>0.06</v>
      </c>
      <c r="S197" s="11" t="s">
        <v>102</v>
      </c>
      <c r="T197" s="11">
        <v>775.344</v>
      </c>
      <c r="U197" s="11">
        <v>0.36</v>
      </c>
      <c r="V197" s="10"/>
      <c r="W197" s="10"/>
      <c r="X197" s="10"/>
      <c r="Y197" s="10">
        <f t="shared" si="1"/>
        <v>0.36</v>
      </c>
      <c r="Z197" s="14">
        <f t="shared" si="2"/>
        <v>0.03</v>
      </c>
      <c r="AA197" s="10"/>
      <c r="AB197" s="10"/>
    </row>
    <row r="198">
      <c r="A198" s="11" t="s">
        <v>83</v>
      </c>
      <c r="B198" s="11" t="s">
        <v>92</v>
      </c>
      <c r="C198" s="11">
        <v>41.554</v>
      </c>
      <c r="D198" s="11" t="s">
        <v>25</v>
      </c>
      <c r="E198" s="11" t="s">
        <v>47</v>
      </c>
      <c r="F198" s="11">
        <v>3.0</v>
      </c>
      <c r="G198" s="11" t="s">
        <v>93</v>
      </c>
      <c r="H198" s="11">
        <v>768.688</v>
      </c>
      <c r="I198" s="11">
        <v>0.61</v>
      </c>
      <c r="J198" s="11" t="s">
        <v>90</v>
      </c>
      <c r="K198" s="11">
        <v>781.86</v>
      </c>
      <c r="L198" s="11">
        <v>0.16</v>
      </c>
      <c r="M198" s="11" t="s">
        <v>91</v>
      </c>
      <c r="N198" s="11">
        <v>810.586</v>
      </c>
      <c r="O198" s="11">
        <v>0.01</v>
      </c>
      <c r="P198" s="11" t="s">
        <v>101</v>
      </c>
      <c r="Q198" s="11">
        <v>796.586</v>
      </c>
      <c r="R198" s="11">
        <v>0.04</v>
      </c>
      <c r="S198" s="11" t="s">
        <v>102</v>
      </c>
      <c r="T198" s="11">
        <v>781.172</v>
      </c>
      <c r="U198" s="11">
        <v>0.18</v>
      </c>
      <c r="V198" s="10"/>
      <c r="W198" s="10"/>
      <c r="X198" s="10"/>
      <c r="Y198" s="10">
        <f t="shared" si="1"/>
        <v>0.18</v>
      </c>
      <c r="Z198" s="14">
        <f t="shared" si="2"/>
        <v>0.43</v>
      </c>
      <c r="AA198" s="10"/>
      <c r="AB198" s="10"/>
    </row>
    <row r="199">
      <c r="A199" s="11" t="s">
        <v>83</v>
      </c>
      <c r="B199" s="11" t="s">
        <v>92</v>
      </c>
      <c r="C199" s="11">
        <v>41.554</v>
      </c>
      <c r="D199" s="11" t="s">
        <v>30</v>
      </c>
      <c r="E199" s="11" t="s">
        <v>47</v>
      </c>
      <c r="F199" s="11">
        <v>3.0</v>
      </c>
      <c r="G199" s="11" t="s">
        <v>93</v>
      </c>
      <c r="H199" s="11">
        <v>763.86</v>
      </c>
      <c r="I199" s="11">
        <v>0.77</v>
      </c>
      <c r="J199" s="11" t="s">
        <v>90</v>
      </c>
      <c r="K199" s="11">
        <v>783.274</v>
      </c>
      <c r="L199" s="11">
        <v>0.11</v>
      </c>
      <c r="M199" s="11" t="s">
        <v>91</v>
      </c>
      <c r="N199" s="11">
        <v>809.172</v>
      </c>
      <c r="O199" s="11">
        <v>0.01</v>
      </c>
      <c r="P199" s="11" t="s">
        <v>101</v>
      </c>
      <c r="Q199" s="11">
        <v>795.172</v>
      </c>
      <c r="R199" s="11">
        <v>0.03</v>
      </c>
      <c r="S199" s="11" t="s">
        <v>102</v>
      </c>
      <c r="T199" s="11">
        <v>786.0</v>
      </c>
      <c r="U199" s="11">
        <v>0.08</v>
      </c>
      <c r="V199" s="10"/>
      <c r="W199" s="10"/>
      <c r="X199" s="10"/>
      <c r="Y199" s="10">
        <f t="shared" si="1"/>
        <v>0.11</v>
      </c>
      <c r="Z199" s="14">
        <f t="shared" si="2"/>
        <v>0.66</v>
      </c>
      <c r="AA199" s="10"/>
      <c r="AB199" s="10"/>
    </row>
    <row r="200">
      <c r="A200" s="11" t="s">
        <v>83</v>
      </c>
      <c r="B200" s="11" t="s">
        <v>94</v>
      </c>
      <c r="C200" s="11">
        <v>42.554</v>
      </c>
      <c r="D200" s="11" t="s">
        <v>17</v>
      </c>
      <c r="E200" s="11" t="s">
        <v>47</v>
      </c>
      <c r="F200" s="11">
        <v>3.0</v>
      </c>
      <c r="G200" s="11" t="s">
        <v>95</v>
      </c>
      <c r="H200" s="11">
        <v>795.414</v>
      </c>
      <c r="I200" s="11">
        <v>0.21</v>
      </c>
      <c r="J200" s="11" t="s">
        <v>96</v>
      </c>
      <c r="K200" s="11">
        <v>794.586</v>
      </c>
      <c r="L200" s="11">
        <v>0.23</v>
      </c>
      <c r="M200" s="11" t="s">
        <v>97</v>
      </c>
      <c r="N200" s="11">
        <v>797.656</v>
      </c>
      <c r="O200" s="11">
        <v>0.17</v>
      </c>
      <c r="P200" s="11" t="s">
        <v>111</v>
      </c>
      <c r="Q200" s="11">
        <v>796.0</v>
      </c>
      <c r="R200" s="11">
        <v>0.2</v>
      </c>
      <c r="S200" s="11" t="s">
        <v>112</v>
      </c>
      <c r="T200" s="11">
        <v>795.414</v>
      </c>
      <c r="U200" s="11">
        <v>0.21</v>
      </c>
      <c r="V200" s="10"/>
      <c r="W200" s="10"/>
      <c r="X200" s="10"/>
      <c r="Y200" s="10">
        <f t="shared" si="1"/>
        <v>0.23</v>
      </c>
      <c r="Z200" s="14">
        <f t="shared" si="2"/>
        <v>-0.02</v>
      </c>
      <c r="AA200" s="10"/>
      <c r="AB200" s="10"/>
    </row>
    <row r="201">
      <c r="A201" s="11" t="s">
        <v>83</v>
      </c>
      <c r="B201" s="11" t="s">
        <v>94</v>
      </c>
      <c r="C201" s="11">
        <v>42.554</v>
      </c>
      <c r="D201" s="11" t="s">
        <v>19</v>
      </c>
      <c r="E201" s="11" t="s">
        <v>47</v>
      </c>
      <c r="F201" s="11">
        <v>3.0</v>
      </c>
      <c r="G201" s="11" t="s">
        <v>95</v>
      </c>
      <c r="H201" s="11">
        <v>790.172</v>
      </c>
      <c r="I201" s="11">
        <v>0.25</v>
      </c>
      <c r="J201" s="11" t="s">
        <v>96</v>
      </c>
      <c r="K201" s="11">
        <v>793.0</v>
      </c>
      <c r="L201" s="11">
        <v>0.19</v>
      </c>
      <c r="M201" s="11" t="s">
        <v>97</v>
      </c>
      <c r="N201" s="11">
        <v>792.414</v>
      </c>
      <c r="O201" s="11">
        <v>0.2</v>
      </c>
      <c r="P201" s="11" t="s">
        <v>111</v>
      </c>
      <c r="Q201" s="11">
        <v>797.0</v>
      </c>
      <c r="R201" s="11">
        <v>0.12</v>
      </c>
      <c r="S201" s="11" t="s">
        <v>112</v>
      </c>
      <c r="T201" s="11">
        <v>790.172</v>
      </c>
      <c r="U201" s="11">
        <v>0.25</v>
      </c>
      <c r="V201" s="10"/>
      <c r="W201" s="10"/>
      <c r="X201" s="10"/>
      <c r="Y201" s="10">
        <f t="shared" si="1"/>
        <v>0.25</v>
      </c>
      <c r="Z201" s="14">
        <f t="shared" si="2"/>
        <v>0</v>
      </c>
      <c r="AA201" s="10"/>
      <c r="AB201" s="10"/>
    </row>
    <row r="202">
      <c r="A202" s="11" t="s">
        <v>83</v>
      </c>
      <c r="B202" s="11" t="s">
        <v>94</v>
      </c>
      <c r="C202" s="11">
        <v>42.554</v>
      </c>
      <c r="D202" s="11" t="s">
        <v>20</v>
      </c>
      <c r="E202" s="11" t="s">
        <v>47</v>
      </c>
      <c r="F202" s="11">
        <v>3.0</v>
      </c>
      <c r="G202" s="11" t="s">
        <v>95</v>
      </c>
      <c r="H202" s="11">
        <v>787.758</v>
      </c>
      <c r="I202" s="11">
        <v>0.28</v>
      </c>
      <c r="J202" s="11" t="s">
        <v>96</v>
      </c>
      <c r="K202" s="11">
        <v>794.586</v>
      </c>
      <c r="L202" s="11">
        <v>0.14</v>
      </c>
      <c r="M202" s="11" t="s">
        <v>97</v>
      </c>
      <c r="N202" s="11">
        <v>790.0</v>
      </c>
      <c r="O202" s="11">
        <v>0.22</v>
      </c>
      <c r="P202" s="11" t="s">
        <v>111</v>
      </c>
      <c r="Q202" s="11">
        <v>799.414</v>
      </c>
      <c r="R202" s="11">
        <v>0.09</v>
      </c>
      <c r="S202" s="11" t="s">
        <v>112</v>
      </c>
      <c r="T202" s="11">
        <v>787.758</v>
      </c>
      <c r="U202" s="11">
        <v>0.28</v>
      </c>
      <c r="V202" s="10"/>
      <c r="W202" s="10"/>
      <c r="X202" s="10"/>
      <c r="Y202" s="10">
        <f t="shared" si="1"/>
        <v>0.28</v>
      </c>
      <c r="Z202" s="14">
        <f t="shared" si="2"/>
        <v>0</v>
      </c>
      <c r="AA202" s="10"/>
      <c r="AB202" s="10"/>
    </row>
    <row r="203">
      <c r="A203" s="11" t="s">
        <v>83</v>
      </c>
      <c r="B203" s="11" t="s">
        <v>94</v>
      </c>
      <c r="C203" s="11">
        <v>42.554</v>
      </c>
      <c r="D203" s="11" t="s">
        <v>21</v>
      </c>
      <c r="E203" s="11" t="s">
        <v>47</v>
      </c>
      <c r="F203" s="11">
        <v>3.0</v>
      </c>
      <c r="G203" s="11" t="s">
        <v>95</v>
      </c>
      <c r="H203" s="11">
        <v>784.344</v>
      </c>
      <c r="I203" s="11">
        <v>0.29</v>
      </c>
      <c r="J203" s="11" t="s">
        <v>96</v>
      </c>
      <c r="K203" s="11">
        <v>796.0</v>
      </c>
      <c r="L203" s="11">
        <v>0.09</v>
      </c>
      <c r="M203" s="11" t="s">
        <v>97</v>
      </c>
      <c r="N203" s="11">
        <v>783.758</v>
      </c>
      <c r="O203" s="11">
        <v>0.3</v>
      </c>
      <c r="P203" s="11" t="s">
        <v>111</v>
      </c>
      <c r="Q203" s="11">
        <v>806.242</v>
      </c>
      <c r="R203" s="11">
        <v>0.03</v>
      </c>
      <c r="S203" s="11" t="s">
        <v>112</v>
      </c>
      <c r="T203" s="11">
        <v>784.344</v>
      </c>
      <c r="U203" s="11">
        <v>0.29</v>
      </c>
      <c r="V203" s="10"/>
      <c r="W203" s="10"/>
      <c r="X203" s="10"/>
      <c r="Y203" s="10">
        <f t="shared" si="1"/>
        <v>0.3</v>
      </c>
      <c r="Z203" s="14">
        <f t="shared" si="2"/>
        <v>-0.01</v>
      </c>
      <c r="AA203" s="10"/>
      <c r="AB203" s="10"/>
    </row>
    <row r="204">
      <c r="A204" s="11" t="s">
        <v>83</v>
      </c>
      <c r="B204" s="11" t="s">
        <v>94</v>
      </c>
      <c r="C204" s="11">
        <v>42.554</v>
      </c>
      <c r="D204" s="11" t="s">
        <v>22</v>
      </c>
      <c r="E204" s="11" t="s">
        <v>47</v>
      </c>
      <c r="F204" s="11">
        <v>3.0</v>
      </c>
      <c r="G204" s="11" t="s">
        <v>95</v>
      </c>
      <c r="H204" s="11">
        <v>779.516</v>
      </c>
      <c r="I204" s="11">
        <v>0.32</v>
      </c>
      <c r="J204" s="11" t="s">
        <v>96</v>
      </c>
      <c r="K204" s="11">
        <v>790.93</v>
      </c>
      <c r="L204" s="11">
        <v>0.1</v>
      </c>
      <c r="M204" s="11" t="s">
        <v>97</v>
      </c>
      <c r="N204" s="11">
        <v>781.758</v>
      </c>
      <c r="O204" s="11">
        <v>0.25</v>
      </c>
      <c r="P204" s="11" t="s">
        <v>111</v>
      </c>
      <c r="Q204" s="11">
        <v>808.828</v>
      </c>
      <c r="R204" s="11">
        <v>0.02</v>
      </c>
      <c r="S204" s="11" t="s">
        <v>112</v>
      </c>
      <c r="T204" s="11">
        <v>779.516</v>
      </c>
      <c r="U204" s="11">
        <v>0.32</v>
      </c>
      <c r="V204" s="10"/>
      <c r="W204" s="10"/>
      <c r="X204" s="10"/>
      <c r="Y204" s="10">
        <f t="shared" si="1"/>
        <v>0.32</v>
      </c>
      <c r="Z204" s="14">
        <f t="shared" si="2"/>
        <v>0</v>
      </c>
      <c r="AA204" s="10"/>
      <c r="AB204" s="10"/>
    </row>
    <row r="205">
      <c r="A205" s="11" t="s">
        <v>83</v>
      </c>
      <c r="B205" s="11" t="s">
        <v>94</v>
      </c>
      <c r="C205" s="11">
        <v>42.554</v>
      </c>
      <c r="D205" s="11" t="s">
        <v>23</v>
      </c>
      <c r="E205" s="11" t="s">
        <v>47</v>
      </c>
      <c r="F205" s="11">
        <v>3.0</v>
      </c>
      <c r="G205" s="11" t="s">
        <v>95</v>
      </c>
      <c r="H205" s="11">
        <v>776.102</v>
      </c>
      <c r="I205" s="11">
        <v>0.33</v>
      </c>
      <c r="J205" s="11" t="s">
        <v>96</v>
      </c>
      <c r="K205" s="11">
        <v>794.102</v>
      </c>
      <c r="L205" s="11">
        <v>0.06</v>
      </c>
      <c r="M205" s="11" t="s">
        <v>97</v>
      </c>
      <c r="N205" s="11">
        <v>778.344</v>
      </c>
      <c r="O205" s="11">
        <v>0.27</v>
      </c>
      <c r="P205" s="11" t="s">
        <v>111</v>
      </c>
      <c r="Q205" s="11">
        <v>811.656</v>
      </c>
      <c r="R205" s="11">
        <v>0.01</v>
      </c>
      <c r="S205" s="11" t="s">
        <v>112</v>
      </c>
      <c r="T205" s="11">
        <v>776.102</v>
      </c>
      <c r="U205" s="11">
        <v>0.33</v>
      </c>
      <c r="V205" s="10"/>
      <c r="W205" s="10"/>
      <c r="X205" s="10"/>
      <c r="Y205" s="10">
        <f t="shared" si="1"/>
        <v>0.33</v>
      </c>
      <c r="Z205" s="14">
        <f t="shared" si="2"/>
        <v>0</v>
      </c>
      <c r="AA205" s="10"/>
      <c r="AB205" s="10"/>
    </row>
    <row r="206">
      <c r="A206" s="11" t="s">
        <v>83</v>
      </c>
      <c r="B206" s="11" t="s">
        <v>94</v>
      </c>
      <c r="C206" s="11">
        <v>42.554</v>
      </c>
      <c r="D206" s="11" t="s">
        <v>24</v>
      </c>
      <c r="E206" s="11" t="s">
        <v>47</v>
      </c>
      <c r="F206" s="11">
        <v>3.0</v>
      </c>
      <c r="G206" s="11" t="s">
        <v>95</v>
      </c>
      <c r="H206" s="11">
        <v>772.688</v>
      </c>
      <c r="I206" s="11">
        <v>0.33</v>
      </c>
      <c r="J206" s="11" t="s">
        <v>96</v>
      </c>
      <c r="K206" s="11">
        <v>798.102</v>
      </c>
      <c r="L206" s="11">
        <v>0.03</v>
      </c>
      <c r="M206" s="11" t="s">
        <v>97</v>
      </c>
      <c r="N206" s="11">
        <v>772.93</v>
      </c>
      <c r="O206" s="11">
        <v>0.32</v>
      </c>
      <c r="P206" s="11" t="s">
        <v>111</v>
      </c>
      <c r="Q206" s="11">
        <v>816.484</v>
      </c>
      <c r="R206" s="11">
        <v>0.0</v>
      </c>
      <c r="S206" s="11" t="s">
        <v>112</v>
      </c>
      <c r="T206" s="11">
        <v>772.688</v>
      </c>
      <c r="U206" s="11">
        <v>0.33</v>
      </c>
      <c r="V206" s="10"/>
      <c r="W206" s="10"/>
      <c r="X206" s="10"/>
      <c r="Y206" s="10">
        <f t="shared" si="1"/>
        <v>0.33</v>
      </c>
      <c r="Z206" s="14">
        <f t="shared" si="2"/>
        <v>0</v>
      </c>
      <c r="AA206" s="10"/>
      <c r="AB206" s="10"/>
    </row>
    <row r="207">
      <c r="A207" s="11" t="s">
        <v>83</v>
      </c>
      <c r="B207" s="11" t="s">
        <v>94</v>
      </c>
      <c r="C207" s="11">
        <v>42.554</v>
      </c>
      <c r="D207" s="11" t="s">
        <v>25</v>
      </c>
      <c r="E207" s="11" t="s">
        <v>47</v>
      </c>
      <c r="F207" s="11">
        <v>3.0</v>
      </c>
      <c r="G207" s="11" t="s">
        <v>95</v>
      </c>
      <c r="H207" s="11">
        <v>767.688</v>
      </c>
      <c r="I207" s="11">
        <v>0.37</v>
      </c>
      <c r="J207" s="11" t="s">
        <v>96</v>
      </c>
      <c r="K207" s="11">
        <v>803.344</v>
      </c>
      <c r="L207" s="11">
        <v>0.01</v>
      </c>
      <c r="M207" s="11" t="s">
        <v>97</v>
      </c>
      <c r="N207" s="11">
        <v>769.102</v>
      </c>
      <c r="O207" s="11">
        <v>0.33</v>
      </c>
      <c r="P207" s="11" t="s">
        <v>111</v>
      </c>
      <c r="Q207" s="11">
        <v>822.554</v>
      </c>
      <c r="R207" s="11">
        <v>0.0</v>
      </c>
      <c r="S207" s="11" t="s">
        <v>112</v>
      </c>
      <c r="T207" s="11">
        <v>770.274</v>
      </c>
      <c r="U207" s="11">
        <v>0.29</v>
      </c>
      <c r="V207" s="10"/>
      <c r="W207" s="10"/>
      <c r="X207" s="10"/>
      <c r="Y207" s="10">
        <f t="shared" si="1"/>
        <v>0.33</v>
      </c>
      <c r="Z207" s="14">
        <f t="shared" si="2"/>
        <v>0.04</v>
      </c>
      <c r="AA207" s="10"/>
      <c r="AB207" s="10"/>
    </row>
    <row r="208">
      <c r="A208" s="11" t="s">
        <v>83</v>
      </c>
      <c r="B208" s="11" t="s">
        <v>94</v>
      </c>
      <c r="C208" s="11">
        <v>42.554</v>
      </c>
      <c r="D208" s="11" t="s">
        <v>30</v>
      </c>
      <c r="E208" s="11" t="s">
        <v>47</v>
      </c>
      <c r="F208" s="11">
        <v>3.0</v>
      </c>
      <c r="G208" s="11" t="s">
        <v>95</v>
      </c>
      <c r="H208" s="11">
        <v>763.86</v>
      </c>
      <c r="I208" s="11">
        <v>0.43</v>
      </c>
      <c r="J208" s="11" t="s">
        <v>96</v>
      </c>
      <c r="K208" s="11">
        <v>799.172</v>
      </c>
      <c r="L208" s="11">
        <v>0.01</v>
      </c>
      <c r="M208" s="11" t="s">
        <v>97</v>
      </c>
      <c r="N208" s="11">
        <v>775.516</v>
      </c>
      <c r="O208" s="11">
        <v>0.13</v>
      </c>
      <c r="P208" s="11" t="s">
        <v>111</v>
      </c>
      <c r="Q208" s="11">
        <v>823.312</v>
      </c>
      <c r="R208" s="11">
        <v>0.0</v>
      </c>
      <c r="S208" s="11" t="s">
        <v>112</v>
      </c>
      <c r="T208" s="11">
        <v>763.86</v>
      </c>
      <c r="U208" s="11">
        <v>0.43</v>
      </c>
      <c r="V208" s="10"/>
      <c r="W208" s="10"/>
      <c r="X208" s="10"/>
      <c r="Y208" s="10">
        <f t="shared" si="1"/>
        <v>0.43</v>
      </c>
      <c r="Z208" s="14">
        <f t="shared" si="2"/>
        <v>0</v>
      </c>
      <c r="AA208" s="10"/>
      <c r="AB208" s="10"/>
    </row>
    <row r="209">
      <c r="A209" s="11" t="s">
        <v>83</v>
      </c>
      <c r="B209" s="11" t="s">
        <v>96</v>
      </c>
      <c r="C209" s="11">
        <v>29.242</v>
      </c>
      <c r="D209" s="11" t="s">
        <v>17</v>
      </c>
      <c r="E209" s="11" t="s">
        <v>47</v>
      </c>
      <c r="F209" s="11">
        <v>3.0</v>
      </c>
      <c r="G209" s="11" t="s">
        <v>97</v>
      </c>
      <c r="H209" s="11">
        <v>797.414</v>
      </c>
      <c r="I209" s="11">
        <v>0.24</v>
      </c>
      <c r="J209" s="11" t="s">
        <v>94</v>
      </c>
      <c r="K209" s="11">
        <v>797.758</v>
      </c>
      <c r="L209" s="11">
        <v>0.23</v>
      </c>
      <c r="M209" s="11" t="s">
        <v>95</v>
      </c>
      <c r="N209" s="11">
        <v>802.0</v>
      </c>
      <c r="O209" s="11">
        <v>0.15</v>
      </c>
      <c r="P209" s="11" t="s">
        <v>111</v>
      </c>
      <c r="Q209" s="11">
        <v>797.758</v>
      </c>
      <c r="R209" s="11">
        <v>0.23</v>
      </c>
      <c r="S209" s="11" t="s">
        <v>112</v>
      </c>
      <c r="T209" s="11">
        <v>802.0</v>
      </c>
      <c r="U209" s="11">
        <v>0.15</v>
      </c>
      <c r="V209" s="10"/>
      <c r="W209" s="10"/>
      <c r="X209" s="10"/>
      <c r="Y209" s="10">
        <f t="shared" si="1"/>
        <v>0.23</v>
      </c>
      <c r="Z209" s="14">
        <f t="shared" si="2"/>
        <v>0.01</v>
      </c>
      <c r="AA209" s="10"/>
      <c r="AB209" s="10"/>
    </row>
    <row r="210">
      <c r="A210" s="11" t="s">
        <v>83</v>
      </c>
      <c r="B210" s="11" t="s">
        <v>96</v>
      </c>
      <c r="C210" s="11">
        <v>29.242</v>
      </c>
      <c r="D210" s="11" t="s">
        <v>19</v>
      </c>
      <c r="E210" s="11" t="s">
        <v>47</v>
      </c>
      <c r="F210" s="11">
        <v>3.0</v>
      </c>
      <c r="G210" s="11" t="s">
        <v>97</v>
      </c>
      <c r="H210" s="11">
        <v>793.414</v>
      </c>
      <c r="I210" s="11">
        <v>0.32</v>
      </c>
      <c r="J210" s="11" t="s">
        <v>94</v>
      </c>
      <c r="K210" s="11">
        <v>797.516</v>
      </c>
      <c r="L210" s="11">
        <v>0.21</v>
      </c>
      <c r="M210" s="11" t="s">
        <v>95</v>
      </c>
      <c r="N210" s="11">
        <v>799.516</v>
      </c>
      <c r="O210" s="11">
        <v>0.17</v>
      </c>
      <c r="P210" s="11" t="s">
        <v>111</v>
      </c>
      <c r="Q210" s="11">
        <v>797.516</v>
      </c>
      <c r="R210" s="11">
        <v>0.21</v>
      </c>
      <c r="S210" s="11" t="s">
        <v>112</v>
      </c>
      <c r="T210" s="11">
        <v>805.172</v>
      </c>
      <c r="U210" s="11">
        <v>0.1</v>
      </c>
      <c r="V210" s="10"/>
      <c r="W210" s="10"/>
      <c r="X210" s="10"/>
      <c r="Y210" s="10">
        <f t="shared" si="1"/>
        <v>0.21</v>
      </c>
      <c r="Z210" s="14">
        <f t="shared" si="2"/>
        <v>0.11</v>
      </c>
      <c r="AA210" s="10"/>
      <c r="AB210" s="10"/>
    </row>
    <row r="211">
      <c r="A211" s="11" t="s">
        <v>83</v>
      </c>
      <c r="B211" s="11" t="s">
        <v>96</v>
      </c>
      <c r="C211" s="11">
        <v>29.242</v>
      </c>
      <c r="D211" s="11" t="s">
        <v>20</v>
      </c>
      <c r="E211" s="11" t="s">
        <v>47</v>
      </c>
      <c r="F211" s="11">
        <v>3.0</v>
      </c>
      <c r="G211" s="11" t="s">
        <v>97</v>
      </c>
      <c r="H211" s="11">
        <v>790.07</v>
      </c>
      <c r="I211" s="11">
        <v>0.32</v>
      </c>
      <c r="J211" s="11" t="s">
        <v>94</v>
      </c>
      <c r="K211" s="11">
        <v>795.102</v>
      </c>
      <c r="L211" s="11">
        <v>0.2</v>
      </c>
      <c r="M211" s="11" t="s">
        <v>95</v>
      </c>
      <c r="N211" s="11">
        <v>796.172</v>
      </c>
      <c r="O211" s="11">
        <v>0.17</v>
      </c>
      <c r="P211" s="11" t="s">
        <v>111</v>
      </c>
      <c r="Q211" s="11">
        <v>794.516</v>
      </c>
      <c r="R211" s="11">
        <v>0.21</v>
      </c>
      <c r="S211" s="11" t="s">
        <v>112</v>
      </c>
      <c r="T211" s="11">
        <v>801.828</v>
      </c>
      <c r="U211" s="11">
        <v>0.1</v>
      </c>
      <c r="V211" s="10"/>
      <c r="W211" s="10"/>
      <c r="X211" s="10"/>
      <c r="Y211" s="10">
        <f t="shared" si="1"/>
        <v>0.21</v>
      </c>
      <c r="Z211" s="14">
        <f t="shared" si="2"/>
        <v>0.11</v>
      </c>
      <c r="AA211" s="10"/>
      <c r="AB211" s="10"/>
    </row>
    <row r="212">
      <c r="A212" s="11" t="s">
        <v>83</v>
      </c>
      <c r="B212" s="11" t="s">
        <v>96</v>
      </c>
      <c r="C212" s="11">
        <v>29.242</v>
      </c>
      <c r="D212" s="11" t="s">
        <v>21</v>
      </c>
      <c r="E212" s="11" t="s">
        <v>47</v>
      </c>
      <c r="F212" s="11">
        <v>3.0</v>
      </c>
      <c r="G212" s="11" t="s">
        <v>97</v>
      </c>
      <c r="H212" s="11">
        <v>788.656</v>
      </c>
      <c r="I212" s="11">
        <v>0.35</v>
      </c>
      <c r="J212" s="11" t="s">
        <v>94</v>
      </c>
      <c r="K212" s="11">
        <v>795.93</v>
      </c>
      <c r="L212" s="11">
        <v>0.17</v>
      </c>
      <c r="M212" s="11" t="s">
        <v>95</v>
      </c>
      <c r="N212" s="11">
        <v>794.758</v>
      </c>
      <c r="O212" s="11">
        <v>0.19</v>
      </c>
      <c r="P212" s="11" t="s">
        <v>111</v>
      </c>
      <c r="Q212" s="11">
        <v>795.102</v>
      </c>
      <c r="R212" s="11">
        <v>0.18</v>
      </c>
      <c r="S212" s="11" t="s">
        <v>112</v>
      </c>
      <c r="T212" s="11">
        <v>800.414</v>
      </c>
      <c r="U212" s="11">
        <v>0.11</v>
      </c>
      <c r="V212" s="10"/>
      <c r="W212" s="10"/>
      <c r="X212" s="10"/>
      <c r="Y212" s="10">
        <f t="shared" si="1"/>
        <v>0.19</v>
      </c>
      <c r="Z212" s="14">
        <f t="shared" si="2"/>
        <v>0.16</v>
      </c>
      <c r="AA212" s="10"/>
      <c r="AB212" s="10"/>
    </row>
    <row r="213">
      <c r="A213" s="11" t="s">
        <v>83</v>
      </c>
      <c r="B213" s="11" t="s">
        <v>96</v>
      </c>
      <c r="C213" s="11">
        <v>29.242</v>
      </c>
      <c r="D213" s="11" t="s">
        <v>22</v>
      </c>
      <c r="E213" s="11" t="s">
        <v>47</v>
      </c>
      <c r="F213" s="11">
        <v>3.0</v>
      </c>
      <c r="G213" s="11" t="s">
        <v>97</v>
      </c>
      <c r="H213" s="11">
        <v>786.656</v>
      </c>
      <c r="I213" s="11">
        <v>0.38</v>
      </c>
      <c r="J213" s="11" t="s">
        <v>94</v>
      </c>
      <c r="K213" s="11">
        <v>796.758</v>
      </c>
      <c r="L213" s="11">
        <v>0.14</v>
      </c>
      <c r="M213" s="11" t="s">
        <v>95</v>
      </c>
      <c r="N213" s="11">
        <v>792.758</v>
      </c>
      <c r="O213" s="11">
        <v>0.21</v>
      </c>
      <c r="P213" s="11" t="s">
        <v>111</v>
      </c>
      <c r="Q213" s="11">
        <v>795.93</v>
      </c>
      <c r="R213" s="11">
        <v>0.15</v>
      </c>
      <c r="S213" s="11" t="s">
        <v>112</v>
      </c>
      <c r="T213" s="11">
        <v>798.414</v>
      </c>
      <c r="U213" s="11">
        <v>0.12</v>
      </c>
      <c r="V213" s="10"/>
      <c r="W213" s="10"/>
      <c r="X213" s="10"/>
      <c r="Y213" s="10">
        <f t="shared" si="1"/>
        <v>0.21</v>
      </c>
      <c r="Z213" s="14">
        <f t="shared" si="2"/>
        <v>0.17</v>
      </c>
      <c r="AA213" s="10"/>
      <c r="AB213" s="10"/>
    </row>
    <row r="214">
      <c r="A214" s="11" t="s">
        <v>83</v>
      </c>
      <c r="B214" s="11" t="s">
        <v>96</v>
      </c>
      <c r="C214" s="11">
        <v>29.242</v>
      </c>
      <c r="D214" s="11" t="s">
        <v>23</v>
      </c>
      <c r="E214" s="11" t="s">
        <v>47</v>
      </c>
      <c r="F214" s="11">
        <v>3.0</v>
      </c>
      <c r="G214" s="11" t="s">
        <v>97</v>
      </c>
      <c r="H214" s="11">
        <v>783.828</v>
      </c>
      <c r="I214" s="11">
        <v>0.44</v>
      </c>
      <c r="J214" s="11" t="s">
        <v>94</v>
      </c>
      <c r="K214" s="11">
        <v>800.172</v>
      </c>
      <c r="L214" s="11">
        <v>0.09</v>
      </c>
      <c r="M214" s="11" t="s">
        <v>95</v>
      </c>
      <c r="N214" s="11">
        <v>789.93</v>
      </c>
      <c r="O214" s="11">
        <v>0.24</v>
      </c>
      <c r="P214" s="11" t="s">
        <v>111</v>
      </c>
      <c r="Q214" s="11">
        <v>799.344</v>
      </c>
      <c r="R214" s="11">
        <v>0.09</v>
      </c>
      <c r="S214" s="11" t="s">
        <v>112</v>
      </c>
      <c r="T214" s="11">
        <v>795.586</v>
      </c>
      <c r="U214" s="11">
        <v>0.14</v>
      </c>
      <c r="V214" s="10"/>
      <c r="W214" s="10"/>
      <c r="X214" s="10"/>
      <c r="Y214" s="10">
        <f t="shared" si="1"/>
        <v>0.24</v>
      </c>
      <c r="Z214" s="14">
        <f t="shared" si="2"/>
        <v>0.2</v>
      </c>
      <c r="AA214" s="10"/>
      <c r="AB214" s="10"/>
    </row>
    <row r="215">
      <c r="A215" s="11" t="s">
        <v>83</v>
      </c>
      <c r="B215" s="11" t="s">
        <v>96</v>
      </c>
      <c r="C215" s="11">
        <v>29.242</v>
      </c>
      <c r="D215" s="11" t="s">
        <v>24</v>
      </c>
      <c r="E215" s="11" t="s">
        <v>47</v>
      </c>
      <c r="F215" s="11">
        <v>3.0</v>
      </c>
      <c r="G215" s="11" t="s">
        <v>97</v>
      </c>
      <c r="H215" s="11">
        <v>781.828</v>
      </c>
      <c r="I215" s="11">
        <v>0.47</v>
      </c>
      <c r="J215" s="11" t="s">
        <v>94</v>
      </c>
      <c r="K215" s="11">
        <v>801.586</v>
      </c>
      <c r="L215" s="11">
        <v>0.07</v>
      </c>
      <c r="M215" s="11" t="s">
        <v>95</v>
      </c>
      <c r="N215" s="11">
        <v>787.93</v>
      </c>
      <c r="O215" s="11">
        <v>0.25</v>
      </c>
      <c r="P215" s="11" t="s">
        <v>111</v>
      </c>
      <c r="Q215" s="11">
        <v>800.758</v>
      </c>
      <c r="R215" s="11">
        <v>0.07</v>
      </c>
      <c r="S215" s="11" t="s">
        <v>112</v>
      </c>
      <c r="T215" s="11">
        <v>793.586</v>
      </c>
      <c r="U215" s="11">
        <v>0.14</v>
      </c>
      <c r="V215" s="10"/>
      <c r="W215" s="10"/>
      <c r="X215" s="10"/>
      <c r="Y215" s="10">
        <f t="shared" si="1"/>
        <v>0.25</v>
      </c>
      <c r="Z215" s="14">
        <f t="shared" si="2"/>
        <v>0.22</v>
      </c>
      <c r="AA215" s="10"/>
      <c r="AB215" s="10"/>
    </row>
    <row r="216">
      <c r="A216" s="11" t="s">
        <v>83</v>
      </c>
      <c r="B216" s="11" t="s">
        <v>96</v>
      </c>
      <c r="C216" s="11">
        <v>29.242</v>
      </c>
      <c r="D216" s="11" t="s">
        <v>25</v>
      </c>
      <c r="E216" s="11" t="s">
        <v>47</v>
      </c>
      <c r="F216" s="11">
        <v>3.0</v>
      </c>
      <c r="G216" s="11" t="s">
        <v>97</v>
      </c>
      <c r="H216" s="11">
        <v>779.0</v>
      </c>
      <c r="I216" s="11">
        <v>0.5</v>
      </c>
      <c r="J216" s="11" t="s">
        <v>94</v>
      </c>
      <c r="K216" s="11">
        <v>804.414</v>
      </c>
      <c r="L216" s="11">
        <v>0.04</v>
      </c>
      <c r="M216" s="11" t="s">
        <v>95</v>
      </c>
      <c r="N216" s="11">
        <v>785.102</v>
      </c>
      <c r="O216" s="11">
        <v>0.27</v>
      </c>
      <c r="P216" s="11" t="s">
        <v>111</v>
      </c>
      <c r="Q216" s="11">
        <v>803.586</v>
      </c>
      <c r="R216" s="11">
        <v>0.04</v>
      </c>
      <c r="S216" s="11" t="s">
        <v>112</v>
      </c>
      <c r="T216" s="11">
        <v>790.758</v>
      </c>
      <c r="U216" s="11">
        <v>0.15</v>
      </c>
      <c r="V216" s="10"/>
      <c r="W216" s="10"/>
      <c r="X216" s="10"/>
      <c r="Y216" s="10">
        <f t="shared" si="1"/>
        <v>0.27</v>
      </c>
      <c r="Z216" s="14">
        <f t="shared" si="2"/>
        <v>0.23</v>
      </c>
      <c r="AA216" s="10"/>
      <c r="AB216" s="10"/>
    </row>
    <row r="217">
      <c r="A217" s="11" t="s">
        <v>83</v>
      </c>
      <c r="B217" s="11" t="s">
        <v>96</v>
      </c>
      <c r="C217" s="11">
        <v>29.242</v>
      </c>
      <c r="D217" s="11" t="s">
        <v>30</v>
      </c>
      <c r="E217" s="11" t="s">
        <v>47</v>
      </c>
      <c r="F217" s="11">
        <v>3.0</v>
      </c>
      <c r="G217" s="11" t="s">
        <v>97</v>
      </c>
      <c r="H217" s="11">
        <v>775.758</v>
      </c>
      <c r="I217" s="11">
        <v>0.55</v>
      </c>
      <c r="J217" s="11" t="s">
        <v>94</v>
      </c>
      <c r="K217" s="11">
        <v>808.242</v>
      </c>
      <c r="L217" s="11">
        <v>0.02</v>
      </c>
      <c r="M217" s="11" t="s">
        <v>95</v>
      </c>
      <c r="N217" s="11">
        <v>782.93</v>
      </c>
      <c r="O217" s="11">
        <v>0.27</v>
      </c>
      <c r="P217" s="11" t="s">
        <v>111</v>
      </c>
      <c r="Q217" s="11">
        <v>807.414</v>
      </c>
      <c r="R217" s="11">
        <v>0.02</v>
      </c>
      <c r="S217" s="11" t="s">
        <v>112</v>
      </c>
      <c r="T217" s="11">
        <v>789.758</v>
      </c>
      <c r="U217" s="11">
        <v>0.14</v>
      </c>
      <c r="V217" s="10"/>
      <c r="W217" s="10"/>
      <c r="X217" s="10"/>
      <c r="Y217" s="10">
        <f t="shared" si="1"/>
        <v>0.27</v>
      </c>
      <c r="Z217" s="14">
        <f t="shared" si="2"/>
        <v>0.28</v>
      </c>
      <c r="AA217" s="10"/>
      <c r="AB217" s="10"/>
    </row>
    <row r="218">
      <c r="A218" s="11" t="s">
        <v>98</v>
      </c>
      <c r="B218" s="11" t="s">
        <v>99</v>
      </c>
      <c r="C218" s="11">
        <v>102.076</v>
      </c>
      <c r="D218" s="11" t="s">
        <v>17</v>
      </c>
      <c r="E218" s="11" t="s">
        <v>47</v>
      </c>
      <c r="F218" s="11">
        <v>3.0</v>
      </c>
      <c r="G218" s="11" t="s">
        <v>100</v>
      </c>
      <c r="H218" s="11">
        <v>786.102</v>
      </c>
      <c r="I218" s="11">
        <v>0.33</v>
      </c>
      <c r="J218" s="11" t="s">
        <v>104</v>
      </c>
      <c r="K218" s="11">
        <v>786.102</v>
      </c>
      <c r="L218" s="11">
        <v>0.33</v>
      </c>
      <c r="M218" s="11" t="s">
        <v>103</v>
      </c>
      <c r="N218" s="11">
        <v>786.102</v>
      </c>
      <c r="O218" s="11">
        <v>0.33</v>
      </c>
      <c r="P218" s="10"/>
      <c r="Q218" s="10"/>
      <c r="R218" s="10"/>
      <c r="S218" s="10"/>
      <c r="T218" s="10"/>
      <c r="U218" s="10"/>
      <c r="V218" s="10"/>
      <c r="W218" s="10"/>
      <c r="X218" s="10"/>
      <c r="Y218" s="10">
        <f t="shared" si="1"/>
        <v>0.33</v>
      </c>
      <c r="Z218" s="14">
        <f t="shared" si="2"/>
        <v>0</v>
      </c>
      <c r="AA218" s="10">
        <f t="shared" ref="AA218:AA226" si="11">(Z218+Z227+Z236+Z245)/4</f>
        <v>0.0225</v>
      </c>
      <c r="AB218" s="10"/>
    </row>
    <row r="219">
      <c r="A219" s="11" t="s">
        <v>98</v>
      </c>
      <c r="B219" s="11" t="s">
        <v>99</v>
      </c>
      <c r="C219" s="11">
        <v>102.076</v>
      </c>
      <c r="D219" s="11" t="s">
        <v>19</v>
      </c>
      <c r="E219" s="11" t="s">
        <v>47</v>
      </c>
      <c r="F219" s="11">
        <v>3.0</v>
      </c>
      <c r="G219" s="11" t="s">
        <v>100</v>
      </c>
      <c r="H219" s="11">
        <v>769.79</v>
      </c>
      <c r="I219" s="11">
        <v>0.45</v>
      </c>
      <c r="J219" s="11" t="s">
        <v>104</v>
      </c>
      <c r="K219" s="11">
        <v>774.758</v>
      </c>
      <c r="L219" s="11">
        <v>0.27</v>
      </c>
      <c r="M219" s="11" t="s">
        <v>103</v>
      </c>
      <c r="N219" s="11">
        <v>774.376</v>
      </c>
      <c r="O219" s="11">
        <v>0.28</v>
      </c>
      <c r="P219" s="10"/>
      <c r="Q219" s="10"/>
      <c r="R219" s="10"/>
      <c r="S219" s="10"/>
      <c r="T219" s="10"/>
      <c r="U219" s="10"/>
      <c r="V219" s="10"/>
      <c r="W219" s="10"/>
      <c r="X219" s="10"/>
      <c r="Y219" s="10">
        <f t="shared" si="1"/>
        <v>0.28</v>
      </c>
      <c r="Z219" s="14">
        <f t="shared" si="2"/>
        <v>0.17</v>
      </c>
      <c r="AA219" s="10">
        <f t="shared" si="11"/>
        <v>0.0675</v>
      </c>
      <c r="AB219" s="10"/>
    </row>
    <row r="220">
      <c r="A220" s="11" t="s">
        <v>98</v>
      </c>
      <c r="B220" s="11" t="s">
        <v>99</v>
      </c>
      <c r="C220" s="11">
        <v>102.076</v>
      </c>
      <c r="D220" s="11" t="s">
        <v>20</v>
      </c>
      <c r="E220" s="11" t="s">
        <v>47</v>
      </c>
      <c r="F220" s="11">
        <v>3.0</v>
      </c>
      <c r="G220" s="11" t="s">
        <v>100</v>
      </c>
      <c r="H220" s="11">
        <v>756.376</v>
      </c>
      <c r="I220" s="11">
        <v>0.6</v>
      </c>
      <c r="J220" s="11" t="s">
        <v>104</v>
      </c>
      <c r="K220" s="11">
        <v>762.172</v>
      </c>
      <c r="L220" s="11">
        <v>0.34</v>
      </c>
      <c r="M220" s="11" t="s">
        <v>103</v>
      </c>
      <c r="N220" s="11">
        <v>779.344</v>
      </c>
      <c r="O220" s="11">
        <v>0.06</v>
      </c>
      <c r="P220" s="10"/>
      <c r="Q220" s="10"/>
      <c r="R220" s="10"/>
      <c r="S220" s="10"/>
      <c r="T220" s="10"/>
      <c r="U220" s="10"/>
      <c r="V220" s="10"/>
      <c r="W220" s="10"/>
      <c r="X220" s="10"/>
      <c r="Y220" s="10">
        <f t="shared" si="1"/>
        <v>0.34</v>
      </c>
      <c r="Z220" s="14">
        <f t="shared" si="2"/>
        <v>0.26</v>
      </c>
      <c r="AA220" s="10">
        <f t="shared" si="11"/>
        <v>0.075</v>
      </c>
      <c r="AB220" s="10"/>
    </row>
    <row r="221">
      <c r="A221" s="11" t="s">
        <v>98</v>
      </c>
      <c r="B221" s="11" t="s">
        <v>99</v>
      </c>
      <c r="C221" s="11">
        <v>102.076</v>
      </c>
      <c r="D221" s="11" t="s">
        <v>21</v>
      </c>
      <c r="E221" s="11" t="s">
        <v>47</v>
      </c>
      <c r="F221" s="11">
        <v>3.0</v>
      </c>
      <c r="G221" s="11" t="s">
        <v>100</v>
      </c>
      <c r="H221" s="11">
        <v>746.274</v>
      </c>
      <c r="I221" s="11">
        <v>0.5</v>
      </c>
      <c r="J221" s="11" t="s">
        <v>104</v>
      </c>
      <c r="K221" s="11">
        <v>746.274</v>
      </c>
      <c r="L221" s="11">
        <v>0.5</v>
      </c>
      <c r="M221" s="11" t="s">
        <v>103</v>
      </c>
      <c r="N221" s="11">
        <v>788.414</v>
      </c>
      <c r="O221" s="11">
        <v>0.01</v>
      </c>
      <c r="P221" s="10"/>
      <c r="Q221" s="10"/>
      <c r="R221" s="10"/>
      <c r="S221" s="10"/>
      <c r="T221" s="10"/>
      <c r="U221" s="10"/>
      <c r="V221" s="10"/>
      <c r="W221" s="10"/>
      <c r="X221" s="10"/>
      <c r="Y221" s="10">
        <f t="shared" si="1"/>
        <v>0.5</v>
      </c>
      <c r="Z221" s="14">
        <f t="shared" si="2"/>
        <v>0</v>
      </c>
      <c r="AA221" s="10">
        <f t="shared" si="11"/>
        <v>0</v>
      </c>
      <c r="AB221" s="10"/>
    </row>
    <row r="222">
      <c r="A222" s="11" t="s">
        <v>98</v>
      </c>
      <c r="B222" s="11" t="s">
        <v>99</v>
      </c>
      <c r="C222" s="11">
        <v>102.076</v>
      </c>
      <c r="D222" s="11" t="s">
        <v>22</v>
      </c>
      <c r="E222" s="11" t="s">
        <v>47</v>
      </c>
      <c r="F222" s="11">
        <v>3.0</v>
      </c>
      <c r="G222" s="11" t="s">
        <v>100</v>
      </c>
      <c r="H222" s="11">
        <v>734.892</v>
      </c>
      <c r="I222" s="11">
        <v>0.48</v>
      </c>
      <c r="J222" s="11" t="s">
        <v>104</v>
      </c>
      <c r="K222" s="11">
        <v>734.344</v>
      </c>
      <c r="L222" s="11">
        <v>0.51</v>
      </c>
      <c r="M222" s="11" t="s">
        <v>103</v>
      </c>
      <c r="N222" s="11">
        <v>777.032</v>
      </c>
      <c r="O222" s="11">
        <v>0.01</v>
      </c>
      <c r="P222" s="10"/>
      <c r="Q222" s="10"/>
      <c r="R222" s="10"/>
      <c r="S222" s="10"/>
      <c r="T222" s="10"/>
      <c r="U222" s="10"/>
      <c r="V222" s="10"/>
      <c r="W222" s="10"/>
      <c r="X222" s="10"/>
      <c r="Y222" s="10">
        <f t="shared" si="1"/>
        <v>0.51</v>
      </c>
      <c r="Z222" s="14">
        <f t="shared" si="2"/>
        <v>-0.03</v>
      </c>
      <c r="AA222" s="10">
        <f t="shared" si="11"/>
        <v>0.03</v>
      </c>
      <c r="AB222" s="10"/>
    </row>
    <row r="223">
      <c r="A223" s="11" t="s">
        <v>98</v>
      </c>
      <c r="B223" s="11" t="s">
        <v>99</v>
      </c>
      <c r="C223" s="11">
        <v>102.076</v>
      </c>
      <c r="D223" s="11" t="s">
        <v>23</v>
      </c>
      <c r="E223" s="11" t="s">
        <v>47</v>
      </c>
      <c r="F223" s="11">
        <v>3.0</v>
      </c>
      <c r="G223" s="11" t="s">
        <v>100</v>
      </c>
      <c r="H223" s="11">
        <v>725.478</v>
      </c>
      <c r="I223" s="11">
        <v>0.84</v>
      </c>
      <c r="J223" s="11" t="s">
        <v>104</v>
      </c>
      <c r="K223" s="11">
        <v>742.93</v>
      </c>
      <c r="L223" s="11">
        <v>0.15</v>
      </c>
      <c r="M223" s="11" t="s">
        <v>103</v>
      </c>
      <c r="N223" s="11">
        <v>767.618</v>
      </c>
      <c r="O223" s="11">
        <v>0.01</v>
      </c>
      <c r="P223" s="10"/>
      <c r="Q223" s="10"/>
      <c r="R223" s="10"/>
      <c r="S223" s="10"/>
      <c r="T223" s="10"/>
      <c r="U223" s="10"/>
      <c r="V223" s="10"/>
      <c r="W223" s="10"/>
      <c r="X223" s="10"/>
      <c r="Y223" s="10">
        <f t="shared" si="1"/>
        <v>0.15</v>
      </c>
      <c r="Z223" s="14">
        <f t="shared" si="2"/>
        <v>0.69</v>
      </c>
      <c r="AA223" s="10">
        <f t="shared" si="11"/>
        <v>0.4125</v>
      </c>
      <c r="AB223" s="10"/>
    </row>
    <row r="224">
      <c r="A224" s="11" t="s">
        <v>98</v>
      </c>
      <c r="B224" s="11" t="s">
        <v>99</v>
      </c>
      <c r="C224" s="11">
        <v>102.076</v>
      </c>
      <c r="D224" s="11" t="s">
        <v>24</v>
      </c>
      <c r="E224" s="11" t="s">
        <v>47</v>
      </c>
      <c r="F224" s="11">
        <v>3.0</v>
      </c>
      <c r="G224" s="11" t="s">
        <v>100</v>
      </c>
      <c r="H224" s="11">
        <v>720.822</v>
      </c>
      <c r="I224" s="11">
        <v>0.92</v>
      </c>
      <c r="J224" s="11" t="s">
        <v>104</v>
      </c>
      <c r="K224" s="11">
        <v>747.344</v>
      </c>
      <c r="L224" s="11">
        <v>0.07</v>
      </c>
      <c r="M224" s="11" t="s">
        <v>103</v>
      </c>
      <c r="N224" s="11">
        <v>762.962</v>
      </c>
      <c r="O224" s="11">
        <v>0.01</v>
      </c>
      <c r="P224" s="10"/>
      <c r="Q224" s="10"/>
      <c r="R224" s="10"/>
      <c r="S224" s="10"/>
      <c r="T224" s="10"/>
      <c r="U224" s="10"/>
      <c r="V224" s="10"/>
      <c r="W224" s="10"/>
      <c r="X224" s="10"/>
      <c r="Y224" s="10">
        <f t="shared" si="1"/>
        <v>0.07</v>
      </c>
      <c r="Z224" s="14">
        <f t="shared" si="2"/>
        <v>0.85</v>
      </c>
      <c r="AA224" s="10">
        <f t="shared" si="11"/>
        <v>0.5925</v>
      </c>
      <c r="AB224" s="10"/>
    </row>
    <row r="225">
      <c r="A225" s="11" t="s">
        <v>98</v>
      </c>
      <c r="B225" s="11" t="s">
        <v>99</v>
      </c>
      <c r="C225" s="11">
        <v>102.076</v>
      </c>
      <c r="D225" s="11" t="s">
        <v>25</v>
      </c>
      <c r="E225" s="11" t="s">
        <v>47</v>
      </c>
      <c r="F225" s="11">
        <v>3.0</v>
      </c>
      <c r="G225" s="11" t="s">
        <v>100</v>
      </c>
      <c r="H225" s="11">
        <v>715.994</v>
      </c>
      <c r="I225" s="11">
        <v>0.96</v>
      </c>
      <c r="J225" s="11" t="s">
        <v>104</v>
      </c>
      <c r="K225" s="11">
        <v>751.586</v>
      </c>
      <c r="L225" s="11">
        <v>0.03</v>
      </c>
      <c r="M225" s="11" t="s">
        <v>103</v>
      </c>
      <c r="N225" s="11">
        <v>758.134</v>
      </c>
      <c r="O225" s="11">
        <v>0.01</v>
      </c>
      <c r="P225" s="10"/>
      <c r="Q225" s="10"/>
      <c r="R225" s="10"/>
      <c r="S225" s="10"/>
      <c r="T225" s="10"/>
      <c r="U225" s="10"/>
      <c r="V225" s="10"/>
      <c r="W225" s="10"/>
      <c r="X225" s="10"/>
      <c r="Y225" s="10">
        <f t="shared" si="1"/>
        <v>0.03</v>
      </c>
      <c r="Z225" s="14">
        <f t="shared" si="2"/>
        <v>0.93</v>
      </c>
      <c r="AA225" s="10">
        <f t="shared" si="11"/>
        <v>0.8875</v>
      </c>
      <c r="AB225" s="10"/>
    </row>
    <row r="226">
      <c r="A226" s="11" t="s">
        <v>98</v>
      </c>
      <c r="B226" s="11" t="s">
        <v>99</v>
      </c>
      <c r="C226" s="11">
        <v>102.076</v>
      </c>
      <c r="D226" s="11" t="s">
        <v>30</v>
      </c>
      <c r="E226" s="11" t="s">
        <v>47</v>
      </c>
      <c r="F226" s="11">
        <v>3.0</v>
      </c>
      <c r="G226" s="11" t="s">
        <v>100</v>
      </c>
      <c r="H226" s="11">
        <v>708.994</v>
      </c>
      <c r="I226" s="11">
        <v>0.97</v>
      </c>
      <c r="J226" s="11" t="s">
        <v>104</v>
      </c>
      <c r="K226" s="11">
        <v>765.07</v>
      </c>
      <c r="L226" s="11">
        <v>0.0</v>
      </c>
      <c r="M226" s="11" t="s">
        <v>103</v>
      </c>
      <c r="N226" s="11">
        <v>744.65</v>
      </c>
      <c r="O226" s="11">
        <v>0.03</v>
      </c>
      <c r="P226" s="10"/>
      <c r="Q226" s="10"/>
      <c r="R226" s="10"/>
      <c r="S226" s="10"/>
      <c r="T226" s="10"/>
      <c r="U226" s="10"/>
      <c r="V226" s="10"/>
      <c r="W226" s="10"/>
      <c r="X226" s="10"/>
      <c r="Y226" s="10">
        <f t="shared" si="1"/>
        <v>0.03</v>
      </c>
      <c r="Z226" s="14">
        <f t="shared" si="2"/>
        <v>0.94</v>
      </c>
      <c r="AA226" s="10">
        <f t="shared" si="11"/>
        <v>0.9525</v>
      </c>
      <c r="AB226" s="10"/>
    </row>
    <row r="227">
      <c r="A227" s="11" t="s">
        <v>98</v>
      </c>
      <c r="B227" s="11" t="s">
        <v>103</v>
      </c>
      <c r="C227" s="11">
        <v>71.49</v>
      </c>
      <c r="D227" s="11" t="s">
        <v>17</v>
      </c>
      <c r="E227" s="11" t="s">
        <v>47</v>
      </c>
      <c r="F227" s="11">
        <v>3.0</v>
      </c>
      <c r="G227" s="11" t="s">
        <v>104</v>
      </c>
      <c r="H227" s="11">
        <v>793.586</v>
      </c>
      <c r="I227" s="11">
        <v>0.4</v>
      </c>
      <c r="J227" s="11" t="s">
        <v>99</v>
      </c>
      <c r="K227" s="11">
        <v>796.516</v>
      </c>
      <c r="L227" s="11">
        <v>0.3</v>
      </c>
      <c r="M227" s="11" t="s">
        <v>100</v>
      </c>
      <c r="N227" s="11">
        <v>796.516</v>
      </c>
      <c r="O227" s="11">
        <v>0.3</v>
      </c>
      <c r="P227" s="10"/>
      <c r="Q227" s="10"/>
      <c r="R227" s="10"/>
      <c r="S227" s="10"/>
      <c r="T227" s="10"/>
      <c r="U227" s="10"/>
      <c r="V227" s="10"/>
      <c r="W227" s="10"/>
      <c r="X227" s="10"/>
      <c r="Y227" s="10">
        <f t="shared" si="1"/>
        <v>0.3</v>
      </c>
      <c r="Z227" s="14">
        <f t="shared" si="2"/>
        <v>0.1</v>
      </c>
      <c r="AA227" s="10"/>
      <c r="AB227" s="10"/>
    </row>
    <row r="228">
      <c r="A228" s="11" t="s">
        <v>98</v>
      </c>
      <c r="B228" s="11" t="s">
        <v>103</v>
      </c>
      <c r="C228" s="11">
        <v>71.49</v>
      </c>
      <c r="D228" s="11" t="s">
        <v>19</v>
      </c>
      <c r="E228" s="11" t="s">
        <v>47</v>
      </c>
      <c r="F228" s="11">
        <v>3.0</v>
      </c>
      <c r="G228" s="11" t="s">
        <v>104</v>
      </c>
      <c r="H228" s="11">
        <v>789.86</v>
      </c>
      <c r="I228" s="11">
        <v>0.4</v>
      </c>
      <c r="J228" s="11" t="s">
        <v>99</v>
      </c>
      <c r="K228" s="11">
        <v>792.79</v>
      </c>
      <c r="L228" s="11">
        <v>0.3</v>
      </c>
      <c r="M228" s="11" t="s">
        <v>100</v>
      </c>
      <c r="N228" s="11">
        <v>792.79</v>
      </c>
      <c r="O228" s="11">
        <v>0.3</v>
      </c>
      <c r="P228" s="10"/>
      <c r="Q228" s="10"/>
      <c r="R228" s="10"/>
      <c r="S228" s="10"/>
      <c r="T228" s="10"/>
      <c r="U228" s="10"/>
      <c r="V228" s="10"/>
      <c r="W228" s="10"/>
      <c r="X228" s="10"/>
      <c r="Y228" s="10">
        <f t="shared" si="1"/>
        <v>0.3</v>
      </c>
      <c r="Z228" s="14">
        <f t="shared" si="2"/>
        <v>0.1</v>
      </c>
      <c r="AA228" s="10"/>
      <c r="AB228" s="10"/>
    </row>
    <row r="229">
      <c r="A229" s="11" t="s">
        <v>98</v>
      </c>
      <c r="B229" s="11" t="s">
        <v>103</v>
      </c>
      <c r="C229" s="11">
        <v>71.49</v>
      </c>
      <c r="D229" s="11" t="s">
        <v>20</v>
      </c>
      <c r="E229" s="11" t="s">
        <v>47</v>
      </c>
      <c r="F229" s="11">
        <v>3.0</v>
      </c>
      <c r="G229" s="11" t="s">
        <v>104</v>
      </c>
      <c r="H229" s="11">
        <v>785.688</v>
      </c>
      <c r="I229" s="11">
        <v>0.48</v>
      </c>
      <c r="J229" s="11" t="s">
        <v>99</v>
      </c>
      <c r="K229" s="11">
        <v>802.86</v>
      </c>
      <c r="L229" s="11">
        <v>0.09</v>
      </c>
      <c r="M229" s="11" t="s">
        <v>100</v>
      </c>
      <c r="N229" s="11">
        <v>786.86</v>
      </c>
      <c r="O229" s="11">
        <v>0.43</v>
      </c>
      <c r="P229" s="10"/>
      <c r="Q229" s="10"/>
      <c r="R229" s="10"/>
      <c r="S229" s="10"/>
      <c r="T229" s="10"/>
      <c r="U229" s="10"/>
      <c r="V229" s="10"/>
      <c r="W229" s="10"/>
      <c r="X229" s="10"/>
      <c r="Y229" s="10">
        <f t="shared" si="1"/>
        <v>0.43</v>
      </c>
      <c r="Z229" s="14">
        <f t="shared" si="2"/>
        <v>0.05</v>
      </c>
      <c r="AA229" s="10"/>
      <c r="AB229" s="10"/>
    </row>
    <row r="230">
      <c r="A230" s="11" t="s">
        <v>98</v>
      </c>
      <c r="B230" s="11" t="s">
        <v>103</v>
      </c>
      <c r="C230" s="11">
        <v>71.49</v>
      </c>
      <c r="D230" s="11" t="s">
        <v>21</v>
      </c>
      <c r="E230" s="11" t="s">
        <v>47</v>
      </c>
      <c r="F230" s="11">
        <v>3.0</v>
      </c>
      <c r="G230" s="11" t="s">
        <v>104</v>
      </c>
      <c r="H230" s="11">
        <v>775.962</v>
      </c>
      <c r="I230" s="11">
        <v>0.48</v>
      </c>
      <c r="J230" s="11" t="s">
        <v>99</v>
      </c>
      <c r="K230" s="11">
        <v>809.376</v>
      </c>
      <c r="L230" s="11">
        <v>0.02</v>
      </c>
      <c r="M230" s="11" t="s">
        <v>100</v>
      </c>
      <c r="N230" s="11">
        <v>775.376</v>
      </c>
      <c r="O230" s="11">
        <v>0.51</v>
      </c>
      <c r="P230" s="10"/>
      <c r="Q230" s="10"/>
      <c r="R230" s="10"/>
      <c r="S230" s="10"/>
      <c r="T230" s="10"/>
      <c r="U230" s="10"/>
      <c r="V230" s="10"/>
      <c r="W230" s="10"/>
      <c r="X230" s="10"/>
      <c r="Y230" s="10">
        <f t="shared" si="1"/>
        <v>0.51</v>
      </c>
      <c r="Z230" s="14">
        <f t="shared" si="2"/>
        <v>-0.03</v>
      </c>
      <c r="AA230" s="10"/>
      <c r="AB230" s="10"/>
    </row>
    <row r="231">
      <c r="A231" s="11" t="s">
        <v>98</v>
      </c>
      <c r="B231" s="11" t="s">
        <v>103</v>
      </c>
      <c r="C231" s="11">
        <v>71.49</v>
      </c>
      <c r="D231" s="11" t="s">
        <v>22</v>
      </c>
      <c r="E231" s="11" t="s">
        <v>47</v>
      </c>
      <c r="F231" s="11">
        <v>3.0</v>
      </c>
      <c r="G231" s="11" t="s">
        <v>104</v>
      </c>
      <c r="H231" s="11">
        <v>768.478</v>
      </c>
      <c r="I231" s="11">
        <v>0.55</v>
      </c>
      <c r="J231" s="11" t="s">
        <v>99</v>
      </c>
      <c r="K231" s="11">
        <v>810.618</v>
      </c>
      <c r="L231" s="11">
        <v>0.01</v>
      </c>
      <c r="M231" s="11" t="s">
        <v>100</v>
      </c>
      <c r="N231" s="11">
        <v>770.618</v>
      </c>
      <c r="O231" s="11">
        <v>0.44</v>
      </c>
      <c r="P231" s="10"/>
      <c r="Q231" s="10"/>
      <c r="R231" s="10"/>
      <c r="S231" s="10"/>
      <c r="T231" s="10"/>
      <c r="U231" s="10"/>
      <c r="V231" s="10"/>
      <c r="W231" s="10"/>
      <c r="X231" s="10"/>
      <c r="Y231" s="10">
        <f t="shared" si="1"/>
        <v>0.44</v>
      </c>
      <c r="Z231" s="14">
        <f t="shared" si="2"/>
        <v>0.11</v>
      </c>
      <c r="AA231" s="10"/>
      <c r="AB231" s="10"/>
    </row>
    <row r="232">
      <c r="A232" s="11" t="s">
        <v>98</v>
      </c>
      <c r="B232" s="11" t="s">
        <v>103</v>
      </c>
      <c r="C232" s="11">
        <v>71.49</v>
      </c>
      <c r="D232" s="11" t="s">
        <v>23</v>
      </c>
      <c r="E232" s="11" t="s">
        <v>47</v>
      </c>
      <c r="F232" s="11">
        <v>3.0</v>
      </c>
      <c r="G232" s="11" t="s">
        <v>104</v>
      </c>
      <c r="H232" s="11">
        <v>760.478</v>
      </c>
      <c r="I232" s="11">
        <v>0.85</v>
      </c>
      <c r="J232" s="11" t="s">
        <v>99</v>
      </c>
      <c r="K232" s="11">
        <v>802.618</v>
      </c>
      <c r="L232" s="11">
        <v>0.01</v>
      </c>
      <c r="M232" s="11" t="s">
        <v>100</v>
      </c>
      <c r="N232" s="11">
        <v>778.618</v>
      </c>
      <c r="O232" s="11">
        <v>0.14</v>
      </c>
      <c r="P232" s="10"/>
      <c r="Q232" s="10"/>
      <c r="R232" s="10"/>
      <c r="S232" s="10"/>
      <c r="T232" s="10"/>
      <c r="U232" s="10"/>
      <c r="V232" s="10"/>
      <c r="W232" s="10"/>
      <c r="X232" s="10"/>
      <c r="Y232" s="10">
        <f t="shared" si="1"/>
        <v>0.14</v>
      </c>
      <c r="Z232" s="14">
        <f t="shared" si="2"/>
        <v>0.71</v>
      </c>
      <c r="AA232" s="10"/>
      <c r="AB232" s="10"/>
    </row>
    <row r="233">
      <c r="A233" s="11" t="s">
        <v>98</v>
      </c>
      <c r="B233" s="11" t="s">
        <v>103</v>
      </c>
      <c r="C233" s="11">
        <v>71.49</v>
      </c>
      <c r="D233" s="11" t="s">
        <v>24</v>
      </c>
      <c r="E233" s="11" t="s">
        <v>47</v>
      </c>
      <c r="F233" s="11">
        <v>3.0</v>
      </c>
      <c r="G233" s="11" t="s">
        <v>104</v>
      </c>
      <c r="H233" s="11">
        <v>751.478</v>
      </c>
      <c r="I233" s="11">
        <v>0.96</v>
      </c>
      <c r="J233" s="11" t="s">
        <v>99</v>
      </c>
      <c r="K233" s="11">
        <v>797.72</v>
      </c>
      <c r="L233" s="11">
        <v>0.01</v>
      </c>
      <c r="M233" s="11" t="s">
        <v>100</v>
      </c>
      <c r="N233" s="11">
        <v>787.618</v>
      </c>
      <c r="O233" s="11">
        <v>0.03</v>
      </c>
      <c r="P233" s="10"/>
      <c r="Q233" s="10"/>
      <c r="R233" s="10"/>
      <c r="S233" s="10"/>
      <c r="T233" s="10"/>
      <c r="U233" s="10"/>
      <c r="V233" s="10"/>
      <c r="W233" s="10"/>
      <c r="X233" s="10"/>
      <c r="Y233" s="10">
        <f t="shared" si="1"/>
        <v>0.03</v>
      </c>
      <c r="Z233" s="14">
        <f t="shared" si="2"/>
        <v>0.93</v>
      </c>
      <c r="AA233" s="10"/>
      <c r="AB233" s="10"/>
    </row>
    <row r="234">
      <c r="A234" s="11" t="s">
        <v>98</v>
      </c>
      <c r="B234" s="11" t="s">
        <v>103</v>
      </c>
      <c r="C234" s="11">
        <v>71.49</v>
      </c>
      <c r="D234" s="11" t="s">
        <v>25</v>
      </c>
      <c r="E234" s="11" t="s">
        <v>47</v>
      </c>
      <c r="F234" s="11">
        <v>3.0</v>
      </c>
      <c r="G234" s="11" t="s">
        <v>104</v>
      </c>
      <c r="H234" s="11">
        <v>741.994</v>
      </c>
      <c r="I234" s="11">
        <v>0.99</v>
      </c>
      <c r="J234" s="11" t="s">
        <v>99</v>
      </c>
      <c r="K234" s="11">
        <v>788.822</v>
      </c>
      <c r="L234" s="11">
        <v>0.01</v>
      </c>
      <c r="M234" s="11" t="s">
        <v>100</v>
      </c>
      <c r="N234" s="11">
        <v>797.102</v>
      </c>
      <c r="O234" s="11">
        <v>0.0</v>
      </c>
      <c r="P234" s="10"/>
      <c r="Q234" s="10"/>
      <c r="R234" s="10"/>
      <c r="S234" s="10"/>
      <c r="T234" s="10"/>
      <c r="U234" s="10"/>
      <c r="V234" s="10"/>
      <c r="W234" s="10"/>
      <c r="X234" s="10"/>
      <c r="Y234" s="10">
        <f t="shared" si="1"/>
        <v>0.01</v>
      </c>
      <c r="Z234" s="14">
        <f t="shared" si="2"/>
        <v>0.98</v>
      </c>
      <c r="AA234" s="10"/>
      <c r="AB234" s="10"/>
    </row>
    <row r="235">
      <c r="A235" s="11" t="s">
        <v>98</v>
      </c>
      <c r="B235" s="11" t="s">
        <v>103</v>
      </c>
      <c r="C235" s="11">
        <v>71.49</v>
      </c>
      <c r="D235" s="11" t="s">
        <v>30</v>
      </c>
      <c r="E235" s="11" t="s">
        <v>47</v>
      </c>
      <c r="F235" s="11">
        <v>3.0</v>
      </c>
      <c r="G235" s="11" t="s">
        <v>104</v>
      </c>
      <c r="H235" s="11">
        <v>738.338</v>
      </c>
      <c r="I235" s="11">
        <v>0.99</v>
      </c>
      <c r="J235" s="11" t="s">
        <v>99</v>
      </c>
      <c r="K235" s="11">
        <v>781.51</v>
      </c>
      <c r="L235" s="11">
        <v>0.01</v>
      </c>
      <c r="M235" s="11" t="s">
        <v>100</v>
      </c>
      <c r="N235" s="11">
        <v>806.758</v>
      </c>
      <c r="O235" s="11">
        <v>0.0</v>
      </c>
      <c r="P235" s="10"/>
      <c r="Q235" s="10"/>
      <c r="R235" s="10"/>
      <c r="S235" s="10"/>
      <c r="T235" s="10"/>
      <c r="U235" s="10"/>
      <c r="V235" s="10"/>
      <c r="W235" s="10"/>
      <c r="X235" s="10"/>
      <c r="Y235" s="10">
        <f t="shared" si="1"/>
        <v>0.01</v>
      </c>
      <c r="Z235" s="14">
        <f t="shared" si="2"/>
        <v>0.98</v>
      </c>
      <c r="AA235" s="10"/>
      <c r="AB235" s="10"/>
    </row>
    <row r="236">
      <c r="A236" s="11" t="s">
        <v>98</v>
      </c>
      <c r="B236" s="11" t="s">
        <v>105</v>
      </c>
      <c r="C236" s="11">
        <v>70.968</v>
      </c>
      <c r="D236" s="11" t="s">
        <v>17</v>
      </c>
      <c r="E236" s="11" t="s">
        <v>47</v>
      </c>
      <c r="F236" s="11">
        <v>3.0</v>
      </c>
      <c r="G236" s="11" t="s">
        <v>106</v>
      </c>
      <c r="H236" s="11">
        <v>793.242</v>
      </c>
      <c r="I236" s="11">
        <v>0.33</v>
      </c>
      <c r="J236" s="11" t="s">
        <v>107</v>
      </c>
      <c r="K236" s="11">
        <v>793.242</v>
      </c>
      <c r="L236" s="11">
        <v>0.33</v>
      </c>
      <c r="M236" s="11" t="s">
        <v>108</v>
      </c>
      <c r="N236" s="11">
        <v>793.102</v>
      </c>
      <c r="O236" s="11">
        <v>0.34</v>
      </c>
      <c r="P236" s="10"/>
      <c r="Q236" s="10"/>
      <c r="R236" s="10"/>
      <c r="S236" s="10"/>
      <c r="T236" s="10"/>
      <c r="U236" s="10"/>
      <c r="V236" s="10"/>
      <c r="W236" s="10"/>
      <c r="X236" s="10"/>
      <c r="Y236" s="10">
        <f t="shared" si="1"/>
        <v>0.34</v>
      </c>
      <c r="Z236" s="14">
        <f t="shared" si="2"/>
        <v>-0.01</v>
      </c>
      <c r="AA236" s="10"/>
      <c r="AB236" s="10"/>
    </row>
    <row r="237">
      <c r="A237" s="11" t="s">
        <v>98</v>
      </c>
      <c r="B237" s="11" t="s">
        <v>105</v>
      </c>
      <c r="C237" s="11">
        <v>70.968</v>
      </c>
      <c r="D237" s="11" t="s">
        <v>19</v>
      </c>
      <c r="E237" s="11" t="s">
        <v>47</v>
      </c>
      <c r="F237" s="11">
        <v>3.0</v>
      </c>
      <c r="G237" s="11" t="s">
        <v>106</v>
      </c>
      <c r="H237" s="11">
        <v>782.586</v>
      </c>
      <c r="I237" s="11">
        <v>0.47</v>
      </c>
      <c r="J237" s="11" t="s">
        <v>107</v>
      </c>
      <c r="K237" s="11">
        <v>782.586</v>
      </c>
      <c r="L237" s="11">
        <v>0.47</v>
      </c>
      <c r="M237" s="11" t="s">
        <v>108</v>
      </c>
      <c r="N237" s="11">
        <v>802.93</v>
      </c>
      <c r="O237" s="11">
        <v>0.06</v>
      </c>
      <c r="P237" s="10"/>
      <c r="Q237" s="10"/>
      <c r="R237" s="10"/>
      <c r="S237" s="10"/>
      <c r="T237" s="10"/>
      <c r="U237" s="10"/>
      <c r="V237" s="10"/>
      <c r="W237" s="10"/>
      <c r="X237" s="10"/>
      <c r="Y237" s="10">
        <f t="shared" si="1"/>
        <v>0.47</v>
      </c>
      <c r="Z237" s="14">
        <f t="shared" si="2"/>
        <v>0</v>
      </c>
      <c r="AA237" s="10"/>
      <c r="AB237" s="10"/>
    </row>
    <row r="238">
      <c r="A238" s="11" t="s">
        <v>98</v>
      </c>
      <c r="B238" s="11" t="s">
        <v>105</v>
      </c>
      <c r="C238" s="11">
        <v>70.968</v>
      </c>
      <c r="D238" s="11" t="s">
        <v>20</v>
      </c>
      <c r="E238" s="11" t="s">
        <v>47</v>
      </c>
      <c r="F238" s="11">
        <v>3.0</v>
      </c>
      <c r="G238" s="11" t="s">
        <v>106</v>
      </c>
      <c r="H238" s="11">
        <v>773.172</v>
      </c>
      <c r="I238" s="11">
        <v>0.49</v>
      </c>
      <c r="J238" s="11" t="s">
        <v>107</v>
      </c>
      <c r="K238" s="11">
        <v>773.172</v>
      </c>
      <c r="L238" s="11">
        <v>0.49</v>
      </c>
      <c r="M238" s="11" t="s">
        <v>108</v>
      </c>
      <c r="N238" s="11">
        <v>808.688</v>
      </c>
      <c r="O238" s="11">
        <v>0.01</v>
      </c>
      <c r="P238" s="10"/>
      <c r="Q238" s="10"/>
      <c r="R238" s="10"/>
      <c r="S238" s="10"/>
      <c r="T238" s="10"/>
      <c r="U238" s="10"/>
      <c r="V238" s="10"/>
      <c r="W238" s="10"/>
      <c r="X238" s="10"/>
      <c r="Y238" s="10">
        <f t="shared" si="1"/>
        <v>0.49</v>
      </c>
      <c r="Z238" s="14">
        <f t="shared" si="2"/>
        <v>0</v>
      </c>
      <c r="AA238" s="10"/>
      <c r="AB238" s="10"/>
    </row>
    <row r="239">
      <c r="A239" s="11" t="s">
        <v>98</v>
      </c>
      <c r="B239" s="11" t="s">
        <v>105</v>
      </c>
      <c r="C239" s="11">
        <v>70.968</v>
      </c>
      <c r="D239" s="11" t="s">
        <v>21</v>
      </c>
      <c r="E239" s="11" t="s">
        <v>47</v>
      </c>
      <c r="F239" s="11">
        <v>3.0</v>
      </c>
      <c r="G239" s="11" t="s">
        <v>106</v>
      </c>
      <c r="H239" s="11">
        <v>764.0</v>
      </c>
      <c r="I239" s="11">
        <v>0.51</v>
      </c>
      <c r="J239" s="11" t="s">
        <v>107</v>
      </c>
      <c r="K239" s="11">
        <v>764.688</v>
      </c>
      <c r="L239" s="11">
        <v>0.48</v>
      </c>
      <c r="M239" s="11" t="s">
        <v>108</v>
      </c>
      <c r="N239" s="11">
        <v>799.516</v>
      </c>
      <c r="O239" s="11">
        <v>0.01</v>
      </c>
      <c r="P239" s="10"/>
      <c r="Q239" s="10"/>
      <c r="R239" s="10"/>
      <c r="S239" s="10"/>
      <c r="T239" s="10"/>
      <c r="U239" s="10"/>
      <c r="V239" s="10"/>
      <c r="W239" s="10"/>
      <c r="X239" s="10"/>
      <c r="Y239" s="10">
        <f t="shared" si="1"/>
        <v>0.48</v>
      </c>
      <c r="Z239" s="14">
        <f t="shared" si="2"/>
        <v>0.03</v>
      </c>
      <c r="AA239" s="10"/>
      <c r="AB239" s="10"/>
    </row>
    <row r="240">
      <c r="A240" s="11" t="s">
        <v>98</v>
      </c>
      <c r="B240" s="11" t="s">
        <v>105</v>
      </c>
      <c r="C240" s="11">
        <v>70.968</v>
      </c>
      <c r="D240" s="11" t="s">
        <v>22</v>
      </c>
      <c r="E240" s="11" t="s">
        <v>47</v>
      </c>
      <c r="F240" s="11">
        <v>3.0</v>
      </c>
      <c r="G240" s="11" t="s">
        <v>106</v>
      </c>
      <c r="H240" s="11">
        <v>756.656</v>
      </c>
      <c r="I240" s="11">
        <v>0.5</v>
      </c>
      <c r="J240" s="11" t="s">
        <v>107</v>
      </c>
      <c r="K240" s="11">
        <v>756.962</v>
      </c>
      <c r="L240" s="11">
        <v>0.48</v>
      </c>
      <c r="M240" s="11" t="s">
        <v>108</v>
      </c>
      <c r="N240" s="11">
        <v>792.172</v>
      </c>
      <c r="O240" s="11">
        <v>0.01</v>
      </c>
      <c r="P240" s="10"/>
      <c r="Q240" s="10"/>
      <c r="R240" s="10"/>
      <c r="S240" s="10"/>
      <c r="T240" s="10"/>
      <c r="U240" s="10"/>
      <c r="V240" s="10"/>
      <c r="W240" s="10"/>
      <c r="X240" s="10"/>
      <c r="Y240" s="10">
        <f t="shared" si="1"/>
        <v>0.48</v>
      </c>
      <c r="Z240" s="14">
        <f t="shared" si="2"/>
        <v>0.02</v>
      </c>
      <c r="AA240" s="10"/>
      <c r="AB240" s="10"/>
    </row>
    <row r="241">
      <c r="A241" s="11" t="s">
        <v>98</v>
      </c>
      <c r="B241" s="11" t="s">
        <v>105</v>
      </c>
      <c r="C241" s="11">
        <v>70.968</v>
      </c>
      <c r="D241" s="11" t="s">
        <v>23</v>
      </c>
      <c r="E241" s="11" t="s">
        <v>47</v>
      </c>
      <c r="F241" s="11">
        <v>3.0</v>
      </c>
      <c r="G241" s="11" t="s">
        <v>106</v>
      </c>
      <c r="H241" s="11">
        <v>750.242</v>
      </c>
      <c r="I241" s="11">
        <v>0.62</v>
      </c>
      <c r="J241" s="11" t="s">
        <v>107</v>
      </c>
      <c r="K241" s="11">
        <v>755.478</v>
      </c>
      <c r="L241" s="11">
        <v>0.37</v>
      </c>
      <c r="M241" s="11" t="s">
        <v>108</v>
      </c>
      <c r="N241" s="11">
        <v>786.344</v>
      </c>
      <c r="O241" s="11">
        <v>0.02</v>
      </c>
      <c r="P241" s="10"/>
      <c r="Q241" s="10"/>
      <c r="R241" s="10"/>
      <c r="S241" s="10"/>
      <c r="T241" s="10"/>
      <c r="U241" s="10"/>
      <c r="V241" s="10"/>
      <c r="W241" s="10"/>
      <c r="X241" s="10"/>
      <c r="Y241" s="10">
        <f t="shared" si="1"/>
        <v>0.37</v>
      </c>
      <c r="Z241" s="14">
        <f t="shared" si="2"/>
        <v>0.25</v>
      </c>
      <c r="AA241" s="10"/>
      <c r="AB241" s="10"/>
    </row>
    <row r="242">
      <c r="A242" s="11" t="s">
        <v>98</v>
      </c>
      <c r="B242" s="11" t="s">
        <v>105</v>
      </c>
      <c r="C242" s="11">
        <v>70.968</v>
      </c>
      <c r="D242" s="11" t="s">
        <v>24</v>
      </c>
      <c r="E242" s="11" t="s">
        <v>47</v>
      </c>
      <c r="F242" s="11">
        <v>3.0</v>
      </c>
      <c r="G242" s="11" t="s">
        <v>106</v>
      </c>
      <c r="H242" s="11">
        <v>746.172</v>
      </c>
      <c r="I242" s="11">
        <v>0.8</v>
      </c>
      <c r="J242" s="11" t="s">
        <v>107</v>
      </c>
      <c r="K242" s="11">
        <v>761.306</v>
      </c>
      <c r="L242" s="11">
        <v>0.18</v>
      </c>
      <c r="M242" s="11" t="s">
        <v>108</v>
      </c>
      <c r="N242" s="11">
        <v>781.688</v>
      </c>
      <c r="O242" s="11">
        <v>0.02</v>
      </c>
      <c r="P242" s="10"/>
      <c r="Q242" s="10"/>
      <c r="R242" s="10"/>
      <c r="S242" s="10"/>
      <c r="T242" s="10"/>
      <c r="U242" s="10"/>
      <c r="V242" s="10"/>
      <c r="W242" s="10"/>
      <c r="X242" s="10"/>
      <c r="Y242" s="10">
        <f t="shared" si="1"/>
        <v>0.18</v>
      </c>
      <c r="Z242" s="14">
        <f t="shared" si="2"/>
        <v>0.62</v>
      </c>
      <c r="AA242" s="10"/>
      <c r="AB242" s="10"/>
    </row>
    <row r="243">
      <c r="A243" s="11" t="s">
        <v>98</v>
      </c>
      <c r="B243" s="11" t="s">
        <v>105</v>
      </c>
      <c r="C243" s="11">
        <v>70.968</v>
      </c>
      <c r="D243" s="11" t="s">
        <v>25</v>
      </c>
      <c r="E243" s="11" t="s">
        <v>47</v>
      </c>
      <c r="F243" s="11">
        <v>3.0</v>
      </c>
      <c r="G243" s="11" t="s">
        <v>106</v>
      </c>
      <c r="H243" s="11">
        <v>741.344</v>
      </c>
      <c r="I243" s="11">
        <v>0.89</v>
      </c>
      <c r="J243" s="11" t="s">
        <v>107</v>
      </c>
      <c r="K243" s="11">
        <v>764.962</v>
      </c>
      <c r="L243" s="11">
        <v>0.08</v>
      </c>
      <c r="M243" s="11" t="s">
        <v>108</v>
      </c>
      <c r="N243" s="11">
        <v>776.86</v>
      </c>
      <c r="O243" s="11">
        <v>0.03</v>
      </c>
      <c r="P243" s="10"/>
      <c r="Q243" s="10"/>
      <c r="R243" s="10"/>
      <c r="S243" s="10"/>
      <c r="T243" s="10"/>
      <c r="U243" s="10"/>
      <c r="V243" s="10"/>
      <c r="W243" s="10"/>
      <c r="X243" s="10"/>
      <c r="Y243" s="10">
        <f t="shared" si="1"/>
        <v>0.08</v>
      </c>
      <c r="Z243" s="14">
        <f t="shared" si="2"/>
        <v>0.81</v>
      </c>
      <c r="AA243" s="10"/>
      <c r="AB243" s="10"/>
    </row>
    <row r="244">
      <c r="A244" s="11" t="s">
        <v>98</v>
      </c>
      <c r="B244" s="11" t="s">
        <v>105</v>
      </c>
      <c r="C244" s="11">
        <v>70.968</v>
      </c>
      <c r="D244" s="11" t="s">
        <v>30</v>
      </c>
      <c r="E244" s="11" t="s">
        <v>47</v>
      </c>
      <c r="F244" s="11">
        <v>3.0</v>
      </c>
      <c r="G244" s="11" t="s">
        <v>106</v>
      </c>
      <c r="H244" s="11">
        <v>737.274</v>
      </c>
      <c r="I244" s="11">
        <v>0.94</v>
      </c>
      <c r="J244" s="11" t="s">
        <v>107</v>
      </c>
      <c r="K244" s="11">
        <v>770.79</v>
      </c>
      <c r="L244" s="11">
        <v>0.03</v>
      </c>
      <c r="M244" s="11" t="s">
        <v>108</v>
      </c>
      <c r="N244" s="11">
        <v>771.032</v>
      </c>
      <c r="O244" s="11">
        <v>0.03</v>
      </c>
      <c r="P244" s="10"/>
      <c r="Q244" s="10"/>
      <c r="R244" s="10"/>
      <c r="S244" s="10"/>
      <c r="T244" s="10"/>
      <c r="U244" s="10"/>
      <c r="V244" s="10"/>
      <c r="W244" s="10"/>
      <c r="X244" s="10"/>
      <c r="Y244" s="10">
        <f t="shared" si="1"/>
        <v>0.03</v>
      </c>
      <c r="Z244" s="14">
        <f t="shared" si="2"/>
        <v>0.91</v>
      </c>
      <c r="AA244" s="10"/>
      <c r="AB244" s="10"/>
    </row>
    <row r="245">
      <c r="A245" s="11" t="s">
        <v>98</v>
      </c>
      <c r="B245" s="11" t="s">
        <v>107</v>
      </c>
      <c r="C245" s="11">
        <v>93.904</v>
      </c>
      <c r="D245" s="11" t="s">
        <v>17</v>
      </c>
      <c r="E245" s="11" t="s">
        <v>47</v>
      </c>
      <c r="F245" s="11">
        <v>3.0</v>
      </c>
      <c r="G245" s="11" t="s">
        <v>108</v>
      </c>
      <c r="H245" s="11">
        <v>792.0</v>
      </c>
      <c r="I245" s="11">
        <v>0.33</v>
      </c>
      <c r="J245" s="11" t="s">
        <v>105</v>
      </c>
      <c r="K245" s="11">
        <v>792.0</v>
      </c>
      <c r="L245" s="11">
        <v>0.33</v>
      </c>
      <c r="M245" s="11" t="s">
        <v>106</v>
      </c>
      <c r="N245" s="11">
        <v>792.0</v>
      </c>
      <c r="O245" s="11">
        <v>0.33</v>
      </c>
      <c r="P245" s="10"/>
      <c r="Q245" s="10"/>
      <c r="R245" s="10"/>
      <c r="S245" s="10"/>
      <c r="T245" s="10"/>
      <c r="U245" s="10"/>
      <c r="V245" s="10"/>
      <c r="W245" s="10"/>
      <c r="X245" s="10"/>
      <c r="Y245" s="10">
        <f t="shared" si="1"/>
        <v>0.33</v>
      </c>
      <c r="Z245" s="14">
        <f t="shared" si="2"/>
        <v>0</v>
      </c>
      <c r="AA245" s="10"/>
      <c r="AB245" s="10"/>
    </row>
    <row r="246">
      <c r="A246" s="11" t="s">
        <v>98</v>
      </c>
      <c r="B246" s="11" t="s">
        <v>107</v>
      </c>
      <c r="C246" s="11">
        <v>93.904</v>
      </c>
      <c r="D246" s="11" t="s">
        <v>19</v>
      </c>
      <c r="E246" s="11" t="s">
        <v>47</v>
      </c>
      <c r="F246" s="11">
        <v>3.0</v>
      </c>
      <c r="G246" s="11" t="s">
        <v>108</v>
      </c>
      <c r="H246" s="11">
        <v>781.758</v>
      </c>
      <c r="I246" s="11">
        <v>0.33</v>
      </c>
      <c r="J246" s="11" t="s">
        <v>105</v>
      </c>
      <c r="K246" s="11">
        <v>781.758</v>
      </c>
      <c r="L246" s="11">
        <v>0.33</v>
      </c>
      <c r="M246" s="11" t="s">
        <v>106</v>
      </c>
      <c r="N246" s="11">
        <v>781.758</v>
      </c>
      <c r="O246" s="11">
        <v>0.33</v>
      </c>
      <c r="P246" s="10"/>
      <c r="Q246" s="10"/>
      <c r="R246" s="10"/>
      <c r="S246" s="10"/>
      <c r="T246" s="10"/>
      <c r="U246" s="10"/>
      <c r="V246" s="10"/>
      <c r="W246" s="10"/>
      <c r="X246" s="10"/>
      <c r="Y246" s="10">
        <f t="shared" si="1"/>
        <v>0.33</v>
      </c>
      <c r="Z246" s="14">
        <f t="shared" si="2"/>
        <v>0</v>
      </c>
      <c r="AA246" s="10"/>
      <c r="AB246" s="10"/>
    </row>
    <row r="247">
      <c r="A247" s="11" t="s">
        <v>98</v>
      </c>
      <c r="B247" s="11" t="s">
        <v>107</v>
      </c>
      <c r="C247" s="11">
        <v>93.904</v>
      </c>
      <c r="D247" s="11" t="s">
        <v>20</v>
      </c>
      <c r="E247" s="11" t="s">
        <v>47</v>
      </c>
      <c r="F247" s="11">
        <v>3.0</v>
      </c>
      <c r="G247" s="11" t="s">
        <v>108</v>
      </c>
      <c r="H247" s="11">
        <v>773.758</v>
      </c>
      <c r="I247" s="11">
        <v>0.33</v>
      </c>
      <c r="J247" s="11" t="s">
        <v>105</v>
      </c>
      <c r="K247" s="11">
        <v>773.274</v>
      </c>
      <c r="L247" s="11">
        <v>0.34</v>
      </c>
      <c r="M247" s="11" t="s">
        <v>106</v>
      </c>
      <c r="N247" s="11">
        <v>773.758</v>
      </c>
      <c r="O247" s="11">
        <v>0.33</v>
      </c>
      <c r="P247" s="10"/>
      <c r="Q247" s="10"/>
      <c r="R247" s="10"/>
      <c r="S247" s="10"/>
      <c r="T247" s="10"/>
      <c r="U247" s="10"/>
      <c r="V247" s="10"/>
      <c r="W247" s="10"/>
      <c r="X247" s="10"/>
      <c r="Y247" s="10">
        <f t="shared" si="1"/>
        <v>0.34</v>
      </c>
      <c r="Z247" s="14">
        <f t="shared" si="2"/>
        <v>-0.01</v>
      </c>
      <c r="AA247" s="10"/>
      <c r="AB247" s="10"/>
    </row>
    <row r="248">
      <c r="A248" s="11" t="s">
        <v>98</v>
      </c>
      <c r="B248" s="11" t="s">
        <v>107</v>
      </c>
      <c r="C248" s="11">
        <v>93.904</v>
      </c>
      <c r="D248" s="11" t="s">
        <v>21</v>
      </c>
      <c r="E248" s="11" t="s">
        <v>47</v>
      </c>
      <c r="F248" s="11">
        <v>3.0</v>
      </c>
      <c r="G248" s="11" t="s">
        <v>108</v>
      </c>
      <c r="H248" s="11">
        <v>766.586</v>
      </c>
      <c r="I248" s="11">
        <v>0.34</v>
      </c>
      <c r="J248" s="11" t="s">
        <v>105</v>
      </c>
      <c r="K248" s="11">
        <v>766.548</v>
      </c>
      <c r="L248" s="11">
        <v>0.34</v>
      </c>
      <c r="M248" s="11" t="s">
        <v>106</v>
      </c>
      <c r="N248" s="11">
        <v>767.172</v>
      </c>
      <c r="O248" s="11">
        <v>0.32</v>
      </c>
      <c r="P248" s="10"/>
      <c r="Q248" s="10"/>
      <c r="R248" s="10"/>
      <c r="S248" s="10"/>
      <c r="T248" s="10"/>
      <c r="U248" s="10"/>
      <c r="V248" s="10"/>
      <c r="W248" s="10"/>
      <c r="X248" s="10"/>
      <c r="Y248" s="10">
        <f t="shared" si="1"/>
        <v>0.34</v>
      </c>
      <c r="Z248" s="14">
        <f t="shared" si="2"/>
        <v>0</v>
      </c>
      <c r="AA248" s="10"/>
      <c r="AB248" s="10"/>
    </row>
    <row r="249">
      <c r="A249" s="11" t="s">
        <v>98</v>
      </c>
      <c r="B249" s="11" t="s">
        <v>107</v>
      </c>
      <c r="C249" s="11">
        <v>93.904</v>
      </c>
      <c r="D249" s="11" t="s">
        <v>22</v>
      </c>
      <c r="E249" s="11" t="s">
        <v>47</v>
      </c>
      <c r="F249" s="11">
        <v>3.0</v>
      </c>
      <c r="G249" s="11" t="s">
        <v>108</v>
      </c>
      <c r="H249" s="11">
        <v>762.102</v>
      </c>
      <c r="I249" s="11">
        <v>0.38</v>
      </c>
      <c r="J249" s="11" t="s">
        <v>105</v>
      </c>
      <c r="K249" s="11">
        <v>766.064</v>
      </c>
      <c r="L249" s="11">
        <v>0.26</v>
      </c>
      <c r="M249" s="11" t="s">
        <v>106</v>
      </c>
      <c r="N249" s="11">
        <v>762.688</v>
      </c>
      <c r="O249" s="11">
        <v>0.36</v>
      </c>
      <c r="P249" s="10"/>
      <c r="Q249" s="10"/>
      <c r="R249" s="10"/>
      <c r="S249" s="10"/>
      <c r="T249" s="10"/>
      <c r="U249" s="10"/>
      <c r="V249" s="10"/>
      <c r="W249" s="10"/>
      <c r="X249" s="10"/>
      <c r="Y249" s="10">
        <f t="shared" si="1"/>
        <v>0.36</v>
      </c>
      <c r="Z249" s="14">
        <f t="shared" si="2"/>
        <v>0.02</v>
      </c>
      <c r="AA249" s="10"/>
      <c r="AB249" s="10"/>
    </row>
    <row r="250">
      <c r="A250" s="11" t="s">
        <v>98</v>
      </c>
      <c r="B250" s="11" t="s">
        <v>107</v>
      </c>
      <c r="C250" s="11">
        <v>93.904</v>
      </c>
      <c r="D250" s="11" t="s">
        <v>23</v>
      </c>
      <c r="E250" s="11" t="s">
        <v>47</v>
      </c>
      <c r="F250" s="11">
        <v>3.0</v>
      </c>
      <c r="G250" s="11" t="s">
        <v>108</v>
      </c>
      <c r="H250" s="11">
        <v>752.446</v>
      </c>
      <c r="I250" s="11">
        <v>0.47</v>
      </c>
      <c r="J250" s="11" t="s">
        <v>105</v>
      </c>
      <c r="K250" s="11">
        <v>774.65</v>
      </c>
      <c r="L250" s="11">
        <v>0.05</v>
      </c>
      <c r="M250" s="11" t="s">
        <v>106</v>
      </c>
      <c r="N250" s="11">
        <v>752.446</v>
      </c>
      <c r="O250" s="11">
        <v>0.47</v>
      </c>
      <c r="P250" s="10"/>
      <c r="Q250" s="10"/>
      <c r="R250" s="10"/>
      <c r="S250" s="10"/>
      <c r="T250" s="10"/>
      <c r="U250" s="10"/>
      <c r="V250" s="10"/>
      <c r="W250" s="10"/>
      <c r="X250" s="10"/>
      <c r="Y250" s="10">
        <f t="shared" si="1"/>
        <v>0.47</v>
      </c>
      <c r="Z250" s="14">
        <f t="shared" si="2"/>
        <v>0</v>
      </c>
      <c r="AA250" s="10"/>
      <c r="AB250" s="10"/>
    </row>
    <row r="251">
      <c r="A251" s="11" t="s">
        <v>98</v>
      </c>
      <c r="B251" s="11" t="s">
        <v>107</v>
      </c>
      <c r="C251" s="11">
        <v>93.904</v>
      </c>
      <c r="D251" s="11" t="s">
        <v>24</v>
      </c>
      <c r="E251" s="11" t="s">
        <v>47</v>
      </c>
      <c r="F251" s="11">
        <v>3.0</v>
      </c>
      <c r="G251" s="11" t="s">
        <v>108</v>
      </c>
      <c r="H251" s="11">
        <v>744.446</v>
      </c>
      <c r="I251" s="11">
        <v>0.48</v>
      </c>
      <c r="J251" s="11" t="s">
        <v>105</v>
      </c>
      <c r="K251" s="11">
        <v>785.134</v>
      </c>
      <c r="L251" s="11">
        <v>0.01</v>
      </c>
      <c r="M251" s="11" t="s">
        <v>106</v>
      </c>
      <c r="N251" s="11">
        <v>743.72</v>
      </c>
      <c r="O251" s="11">
        <v>0.51</v>
      </c>
      <c r="P251" s="10"/>
      <c r="Q251" s="10"/>
      <c r="R251" s="10"/>
      <c r="S251" s="10"/>
      <c r="T251" s="10"/>
      <c r="U251" s="10"/>
      <c r="V251" s="10"/>
      <c r="W251" s="10"/>
      <c r="X251" s="10"/>
      <c r="Y251" s="10">
        <f t="shared" si="1"/>
        <v>0.51</v>
      </c>
      <c r="Z251" s="14">
        <f t="shared" si="2"/>
        <v>-0.03</v>
      </c>
      <c r="AA251" s="10"/>
      <c r="AB251" s="10"/>
    </row>
    <row r="252">
      <c r="A252" s="11" t="s">
        <v>98</v>
      </c>
      <c r="B252" s="11" t="s">
        <v>107</v>
      </c>
      <c r="C252" s="11">
        <v>93.904</v>
      </c>
      <c r="D252" s="11" t="s">
        <v>25</v>
      </c>
      <c r="E252" s="11" t="s">
        <v>47</v>
      </c>
      <c r="F252" s="11">
        <v>3.0</v>
      </c>
      <c r="G252" s="11" t="s">
        <v>108</v>
      </c>
      <c r="H252" s="11">
        <v>732.134</v>
      </c>
      <c r="I252" s="11">
        <v>0.91</v>
      </c>
      <c r="J252" s="11" t="s">
        <v>105</v>
      </c>
      <c r="K252" s="11">
        <v>776.032</v>
      </c>
      <c r="L252" s="11">
        <v>0.01</v>
      </c>
      <c r="M252" s="11" t="s">
        <v>106</v>
      </c>
      <c r="N252" s="11">
        <v>756.032</v>
      </c>
      <c r="O252" s="11">
        <v>0.08</v>
      </c>
      <c r="P252" s="10"/>
      <c r="Q252" s="10"/>
      <c r="R252" s="10"/>
      <c r="S252" s="10"/>
      <c r="T252" s="10"/>
      <c r="U252" s="10"/>
      <c r="V252" s="10"/>
      <c r="W252" s="10"/>
      <c r="X252" s="10"/>
      <c r="Y252" s="10">
        <f t="shared" si="1"/>
        <v>0.08</v>
      </c>
      <c r="Z252" s="14">
        <f t="shared" si="2"/>
        <v>0.83</v>
      </c>
      <c r="AA252" s="10"/>
      <c r="AB252" s="10"/>
    </row>
    <row r="253">
      <c r="A253" s="11" t="s">
        <v>98</v>
      </c>
      <c r="B253" s="11" t="s">
        <v>107</v>
      </c>
      <c r="C253" s="11">
        <v>93.904</v>
      </c>
      <c r="D253" s="11" t="s">
        <v>30</v>
      </c>
      <c r="E253" s="11" t="s">
        <v>47</v>
      </c>
      <c r="F253" s="11">
        <v>3.0</v>
      </c>
      <c r="G253" s="11" t="s">
        <v>108</v>
      </c>
      <c r="H253" s="11">
        <v>719.822</v>
      </c>
      <c r="I253" s="11">
        <v>0.99</v>
      </c>
      <c r="J253" s="11" t="s">
        <v>105</v>
      </c>
      <c r="K253" s="11">
        <v>771.758</v>
      </c>
      <c r="L253" s="11">
        <v>0.01</v>
      </c>
      <c r="M253" s="11" t="s">
        <v>106</v>
      </c>
      <c r="N253" s="11">
        <v>768.344</v>
      </c>
      <c r="O253" s="11">
        <v>0.01</v>
      </c>
      <c r="P253" s="10"/>
      <c r="Q253" s="10"/>
      <c r="R253" s="10"/>
      <c r="S253" s="10"/>
      <c r="T253" s="10"/>
      <c r="U253" s="10"/>
      <c r="V253" s="10"/>
      <c r="W253" s="10"/>
      <c r="X253" s="10"/>
      <c r="Y253" s="10">
        <f t="shared" si="1"/>
        <v>0.01</v>
      </c>
      <c r="Z253" s="14">
        <f t="shared" si="2"/>
        <v>0.98</v>
      </c>
      <c r="AA253" s="10"/>
      <c r="AB253" s="10"/>
    </row>
    <row r="254">
      <c r="A254" s="11" t="s">
        <v>98</v>
      </c>
      <c r="B254" s="11" t="s">
        <v>109</v>
      </c>
      <c r="C254" s="11">
        <v>119.77</v>
      </c>
      <c r="D254" s="11" t="s">
        <v>17</v>
      </c>
      <c r="E254" s="11" t="s">
        <v>47</v>
      </c>
      <c r="F254" s="11">
        <v>3.0</v>
      </c>
      <c r="G254" s="11" t="s">
        <v>110</v>
      </c>
      <c r="H254" s="11">
        <v>788.688</v>
      </c>
      <c r="I254" s="11">
        <v>0.17</v>
      </c>
      <c r="J254" s="11" t="s">
        <v>94</v>
      </c>
      <c r="K254" s="11">
        <v>788.688</v>
      </c>
      <c r="L254" s="11">
        <v>0.17</v>
      </c>
      <c r="M254" s="11" t="s">
        <v>128</v>
      </c>
      <c r="N254" s="11">
        <v>784.688</v>
      </c>
      <c r="O254" s="11">
        <v>0.25</v>
      </c>
      <c r="P254" s="11" t="s">
        <v>113</v>
      </c>
      <c r="Q254" s="11">
        <v>788.828</v>
      </c>
      <c r="R254" s="11">
        <v>0.17</v>
      </c>
      <c r="S254" s="11" t="s">
        <v>129</v>
      </c>
      <c r="T254" s="11">
        <v>784.688</v>
      </c>
      <c r="U254" s="11">
        <v>0.25</v>
      </c>
      <c r="V254" s="10"/>
      <c r="W254" s="10"/>
      <c r="X254" s="10"/>
      <c r="Y254" s="10">
        <f t="shared" si="1"/>
        <v>0.25</v>
      </c>
      <c r="Z254" s="14">
        <f t="shared" si="2"/>
        <v>-0.08</v>
      </c>
      <c r="AA254" s="10">
        <f t="shared" ref="AA254:AA262" si="12">(Z254+Z263+Z272+Z281)/4</f>
        <v>-0.045</v>
      </c>
      <c r="AB254" s="10"/>
    </row>
    <row r="255">
      <c r="A255" s="11" t="s">
        <v>98</v>
      </c>
      <c r="B255" s="11" t="s">
        <v>109</v>
      </c>
      <c r="C255" s="11">
        <v>119.77</v>
      </c>
      <c r="D255" s="11" t="s">
        <v>19</v>
      </c>
      <c r="E255" s="11" t="s">
        <v>47</v>
      </c>
      <c r="F255" s="11">
        <v>3.0</v>
      </c>
      <c r="G255" s="11" t="s">
        <v>110</v>
      </c>
      <c r="H255" s="11">
        <v>777.102</v>
      </c>
      <c r="I255" s="11">
        <v>0.33</v>
      </c>
      <c r="J255" s="11" t="s">
        <v>94</v>
      </c>
      <c r="K255" s="11">
        <v>777.102</v>
      </c>
      <c r="L255" s="11">
        <v>0.33</v>
      </c>
      <c r="M255" s="11" t="s">
        <v>128</v>
      </c>
      <c r="N255" s="11">
        <v>784.134</v>
      </c>
      <c r="O255" s="11">
        <v>0.16</v>
      </c>
      <c r="P255" s="11" t="s">
        <v>113</v>
      </c>
      <c r="Q255" s="11">
        <v>797.484</v>
      </c>
      <c r="R255" s="11">
        <v>0.04</v>
      </c>
      <c r="S255" s="11" t="s">
        <v>129</v>
      </c>
      <c r="T255" s="11">
        <v>785.93</v>
      </c>
      <c r="U255" s="11">
        <v>0.14</v>
      </c>
      <c r="V255" s="10"/>
      <c r="W255" s="10"/>
      <c r="X255" s="10"/>
      <c r="Y255" s="10">
        <f t="shared" si="1"/>
        <v>0.33</v>
      </c>
      <c r="Z255" s="14">
        <f t="shared" si="2"/>
        <v>0</v>
      </c>
      <c r="AA255" s="10">
        <f t="shared" si="12"/>
        <v>0</v>
      </c>
      <c r="AB255" s="10"/>
    </row>
    <row r="256">
      <c r="A256" s="11" t="s">
        <v>98</v>
      </c>
      <c r="B256" s="11" t="s">
        <v>109</v>
      </c>
      <c r="C256" s="11">
        <v>119.77</v>
      </c>
      <c r="D256" s="11" t="s">
        <v>20</v>
      </c>
      <c r="E256" s="11" t="s">
        <v>47</v>
      </c>
      <c r="F256" s="11">
        <v>3.0</v>
      </c>
      <c r="G256" s="11" t="s">
        <v>110</v>
      </c>
      <c r="H256" s="11">
        <v>766.032</v>
      </c>
      <c r="I256" s="11">
        <v>0.38</v>
      </c>
      <c r="J256" s="11" t="s">
        <v>94</v>
      </c>
      <c r="K256" s="11">
        <v>765.446</v>
      </c>
      <c r="L256" s="11">
        <v>0.41</v>
      </c>
      <c r="M256" s="11" t="s">
        <v>128</v>
      </c>
      <c r="N256" s="11">
        <v>773.064</v>
      </c>
      <c r="O256" s="11">
        <v>0.19</v>
      </c>
      <c r="P256" s="11" t="s">
        <v>113</v>
      </c>
      <c r="Q256" s="11">
        <v>809.14</v>
      </c>
      <c r="R256" s="11">
        <v>0.01</v>
      </c>
      <c r="S256" s="11" t="s">
        <v>129</v>
      </c>
      <c r="T256" s="11">
        <v>797.586</v>
      </c>
      <c r="U256" s="11">
        <v>0.02</v>
      </c>
      <c r="V256" s="10"/>
      <c r="W256" s="10"/>
      <c r="X256" s="10"/>
      <c r="Y256" s="10">
        <f t="shared" si="1"/>
        <v>0.41</v>
      </c>
      <c r="Z256" s="14">
        <f t="shared" si="2"/>
        <v>-0.03</v>
      </c>
      <c r="AA256" s="10">
        <f t="shared" si="12"/>
        <v>-0.0075</v>
      </c>
      <c r="AB256" s="10"/>
    </row>
    <row r="257">
      <c r="A257" s="11" t="s">
        <v>98</v>
      </c>
      <c r="B257" s="11" t="s">
        <v>109</v>
      </c>
      <c r="C257" s="11">
        <v>119.77</v>
      </c>
      <c r="D257" s="11" t="s">
        <v>21</v>
      </c>
      <c r="E257" s="11" t="s">
        <v>47</v>
      </c>
      <c r="F257" s="11">
        <v>3.0</v>
      </c>
      <c r="G257" s="11" t="s">
        <v>110</v>
      </c>
      <c r="H257" s="11">
        <v>756.204</v>
      </c>
      <c r="I257" s="11">
        <v>0.45</v>
      </c>
      <c r="J257" s="11" t="s">
        <v>94</v>
      </c>
      <c r="K257" s="11">
        <v>759.72</v>
      </c>
      <c r="L257" s="11">
        <v>0.32</v>
      </c>
      <c r="M257" s="11" t="s">
        <v>128</v>
      </c>
      <c r="N257" s="11">
        <v>763.236</v>
      </c>
      <c r="O257" s="11">
        <v>0.22</v>
      </c>
      <c r="P257" s="11" t="s">
        <v>113</v>
      </c>
      <c r="Q257" s="11">
        <v>818.382</v>
      </c>
      <c r="R257" s="11">
        <v>0.0</v>
      </c>
      <c r="S257" s="11" t="s">
        <v>129</v>
      </c>
      <c r="T257" s="11">
        <v>806.828</v>
      </c>
      <c r="U257" s="11">
        <v>0.0</v>
      </c>
      <c r="V257" s="10"/>
      <c r="W257" s="10"/>
      <c r="X257" s="10"/>
      <c r="Y257" s="10">
        <f t="shared" si="1"/>
        <v>0.32</v>
      </c>
      <c r="Z257" s="14">
        <f t="shared" si="2"/>
        <v>0.13</v>
      </c>
      <c r="AA257" s="10">
        <f t="shared" si="12"/>
        <v>0.0325</v>
      </c>
      <c r="AB257" s="10"/>
    </row>
    <row r="258">
      <c r="A258" s="11" t="s">
        <v>98</v>
      </c>
      <c r="B258" s="11" t="s">
        <v>109</v>
      </c>
      <c r="C258" s="11">
        <v>119.77</v>
      </c>
      <c r="D258" s="11" t="s">
        <v>22</v>
      </c>
      <c r="E258" s="11" t="s">
        <v>47</v>
      </c>
      <c r="F258" s="11">
        <v>3.0</v>
      </c>
      <c r="G258" s="11" t="s">
        <v>110</v>
      </c>
      <c r="H258" s="11">
        <v>744.478</v>
      </c>
      <c r="I258" s="11">
        <v>0.65</v>
      </c>
      <c r="J258" s="11" t="s">
        <v>94</v>
      </c>
      <c r="K258" s="11">
        <v>757.306</v>
      </c>
      <c r="L258" s="11">
        <v>0.18</v>
      </c>
      <c r="M258" s="11" t="s">
        <v>128</v>
      </c>
      <c r="N258" s="11">
        <v>758.134</v>
      </c>
      <c r="O258" s="11">
        <v>0.17</v>
      </c>
      <c r="P258" s="11" t="s">
        <v>113</v>
      </c>
      <c r="Q258" s="11">
        <v>830.108</v>
      </c>
      <c r="R258" s="11">
        <v>0.0</v>
      </c>
      <c r="S258" s="11" t="s">
        <v>129</v>
      </c>
      <c r="T258" s="11">
        <v>806.796</v>
      </c>
      <c r="U258" s="11">
        <v>0.0</v>
      </c>
      <c r="V258" s="10"/>
      <c r="W258" s="10"/>
      <c r="X258" s="10"/>
      <c r="Y258" s="10">
        <f t="shared" si="1"/>
        <v>0.18</v>
      </c>
      <c r="Z258" s="14">
        <f t="shared" si="2"/>
        <v>0.47</v>
      </c>
      <c r="AA258" s="10">
        <f t="shared" si="12"/>
        <v>0.1075</v>
      </c>
      <c r="AB258" s="10"/>
    </row>
    <row r="259">
      <c r="A259" s="11" t="s">
        <v>98</v>
      </c>
      <c r="B259" s="11" t="s">
        <v>109</v>
      </c>
      <c r="C259" s="11">
        <v>119.77</v>
      </c>
      <c r="D259" s="11" t="s">
        <v>23</v>
      </c>
      <c r="E259" s="11" t="s">
        <v>47</v>
      </c>
      <c r="F259" s="11">
        <v>3.0</v>
      </c>
      <c r="G259" s="11" t="s">
        <v>110</v>
      </c>
      <c r="H259" s="11">
        <v>737.376</v>
      </c>
      <c r="I259" s="11">
        <v>0.63</v>
      </c>
      <c r="J259" s="11" t="s">
        <v>94</v>
      </c>
      <c r="K259" s="11">
        <v>773.032</v>
      </c>
      <c r="L259" s="11">
        <v>0.02</v>
      </c>
      <c r="M259" s="11" t="s">
        <v>128</v>
      </c>
      <c r="N259" s="11">
        <v>743.236</v>
      </c>
      <c r="O259" s="11">
        <v>0.35</v>
      </c>
      <c r="P259" s="11" t="s">
        <v>113</v>
      </c>
      <c r="Q259" s="11">
        <v>832.522</v>
      </c>
      <c r="R259" s="11">
        <v>0.0</v>
      </c>
      <c r="S259" s="11" t="s">
        <v>129</v>
      </c>
      <c r="T259" s="11">
        <v>791.07</v>
      </c>
      <c r="U259" s="11">
        <v>0.0</v>
      </c>
      <c r="V259" s="10"/>
      <c r="W259" s="10"/>
      <c r="X259" s="10"/>
      <c r="Y259" s="10">
        <f t="shared" si="1"/>
        <v>0.35</v>
      </c>
      <c r="Z259" s="14">
        <f t="shared" si="2"/>
        <v>0.28</v>
      </c>
      <c r="AA259" s="10">
        <f t="shared" si="12"/>
        <v>0.165</v>
      </c>
      <c r="AB259" s="10"/>
    </row>
    <row r="260">
      <c r="A260" s="11" t="s">
        <v>98</v>
      </c>
      <c r="B260" s="11" t="s">
        <v>109</v>
      </c>
      <c r="C260" s="11">
        <v>119.77</v>
      </c>
      <c r="D260" s="11" t="s">
        <v>24</v>
      </c>
      <c r="E260" s="11" t="s">
        <v>47</v>
      </c>
      <c r="F260" s="11">
        <v>3.0</v>
      </c>
      <c r="G260" s="11" t="s">
        <v>110</v>
      </c>
      <c r="H260" s="11">
        <v>729.994</v>
      </c>
      <c r="I260" s="11">
        <v>0.5</v>
      </c>
      <c r="J260" s="11" t="s">
        <v>94</v>
      </c>
      <c r="K260" s="11">
        <v>785.204</v>
      </c>
      <c r="L260" s="11">
        <v>0.0</v>
      </c>
      <c r="M260" s="11" t="s">
        <v>128</v>
      </c>
      <c r="N260" s="11">
        <v>730.236</v>
      </c>
      <c r="O260" s="11">
        <v>0.49</v>
      </c>
      <c r="P260" s="11" t="s">
        <v>113</v>
      </c>
      <c r="Q260" s="11">
        <v>820.35</v>
      </c>
      <c r="R260" s="11">
        <v>0.0</v>
      </c>
      <c r="S260" s="11" t="s">
        <v>129</v>
      </c>
      <c r="T260" s="11">
        <v>778.898</v>
      </c>
      <c r="U260" s="11">
        <v>0.0</v>
      </c>
      <c r="V260" s="10"/>
      <c r="W260" s="10"/>
      <c r="X260" s="10"/>
      <c r="Y260" s="10">
        <f t="shared" si="1"/>
        <v>0.49</v>
      </c>
      <c r="Z260" s="14">
        <f t="shared" si="2"/>
        <v>0.01</v>
      </c>
      <c r="AA260" s="10">
        <f t="shared" si="12"/>
        <v>0.21</v>
      </c>
      <c r="AB260" s="10"/>
    </row>
    <row r="261">
      <c r="A261" s="11" t="s">
        <v>98</v>
      </c>
      <c r="B261" s="11" t="s">
        <v>109</v>
      </c>
      <c r="C261" s="11">
        <v>119.77</v>
      </c>
      <c r="D261" s="11" t="s">
        <v>25</v>
      </c>
      <c r="E261" s="11" t="s">
        <v>47</v>
      </c>
      <c r="F261" s="11">
        <v>3.0</v>
      </c>
      <c r="G261" s="11" t="s">
        <v>110</v>
      </c>
      <c r="H261" s="11">
        <v>717.58</v>
      </c>
      <c r="I261" s="11">
        <v>0.88</v>
      </c>
      <c r="J261" s="11" t="s">
        <v>94</v>
      </c>
      <c r="K261" s="11">
        <v>785.376</v>
      </c>
      <c r="L261" s="11">
        <v>0.0</v>
      </c>
      <c r="M261" s="11" t="s">
        <v>128</v>
      </c>
      <c r="N261" s="11">
        <v>737.134</v>
      </c>
      <c r="O261" s="11">
        <v>0.12</v>
      </c>
      <c r="P261" s="11" t="s">
        <v>113</v>
      </c>
      <c r="Q261" s="11">
        <v>831.35</v>
      </c>
      <c r="R261" s="11">
        <v>0.0</v>
      </c>
      <c r="S261" s="11" t="s">
        <v>129</v>
      </c>
      <c r="T261" s="11">
        <v>789.898</v>
      </c>
      <c r="U261" s="11">
        <v>0.0</v>
      </c>
      <c r="V261" s="10"/>
      <c r="W261" s="10"/>
      <c r="X261" s="10"/>
      <c r="Y261" s="10">
        <f t="shared" si="1"/>
        <v>0.12</v>
      </c>
      <c r="Z261" s="14">
        <f t="shared" si="2"/>
        <v>0.76</v>
      </c>
      <c r="AA261" s="10">
        <f t="shared" si="12"/>
        <v>0.4475</v>
      </c>
      <c r="AB261" s="10"/>
    </row>
    <row r="262">
      <c r="A262" s="11" t="s">
        <v>98</v>
      </c>
      <c r="B262" s="11" t="s">
        <v>109</v>
      </c>
      <c r="C262" s="11">
        <v>119.77</v>
      </c>
      <c r="D262" s="11" t="s">
        <v>30</v>
      </c>
      <c r="E262" s="11" t="s">
        <v>47</v>
      </c>
      <c r="F262" s="11">
        <v>3.0</v>
      </c>
      <c r="G262" s="11" t="s">
        <v>110</v>
      </c>
      <c r="H262" s="11">
        <v>699.198</v>
      </c>
      <c r="I262" s="11">
        <v>1.0</v>
      </c>
      <c r="J262" s="11" t="s">
        <v>94</v>
      </c>
      <c r="K262" s="11">
        <v>803.758</v>
      </c>
      <c r="L262" s="11">
        <v>0.0</v>
      </c>
      <c r="M262" s="11" t="s">
        <v>128</v>
      </c>
      <c r="N262" s="11">
        <v>755.516</v>
      </c>
      <c r="O262" s="11">
        <v>0.0</v>
      </c>
      <c r="P262" s="11" t="s">
        <v>113</v>
      </c>
      <c r="Q262" s="11">
        <v>849.732</v>
      </c>
      <c r="R262" s="11">
        <v>0.0</v>
      </c>
      <c r="S262" s="11" t="s">
        <v>129</v>
      </c>
      <c r="T262" s="11">
        <v>808.28</v>
      </c>
      <c r="U262" s="11">
        <v>0.0</v>
      </c>
      <c r="V262" s="10"/>
      <c r="W262" s="10"/>
      <c r="X262" s="10"/>
      <c r="Y262" s="10">
        <f t="shared" si="1"/>
        <v>0</v>
      </c>
      <c r="Z262" s="14">
        <f t="shared" si="2"/>
        <v>1</v>
      </c>
      <c r="AA262" s="10">
        <f t="shared" si="12"/>
        <v>0.68</v>
      </c>
      <c r="AB262" s="10"/>
    </row>
    <row r="263">
      <c r="A263" s="11" t="s">
        <v>98</v>
      </c>
      <c r="B263" s="11" t="s">
        <v>113</v>
      </c>
      <c r="C263" s="11">
        <v>103.254</v>
      </c>
      <c r="D263" s="11" t="s">
        <v>17</v>
      </c>
      <c r="E263" s="11" t="s">
        <v>47</v>
      </c>
      <c r="F263" s="11">
        <v>3.0</v>
      </c>
      <c r="G263" s="11" t="s">
        <v>110</v>
      </c>
      <c r="H263" s="11">
        <v>796.274</v>
      </c>
      <c r="I263" s="11">
        <v>0.18</v>
      </c>
      <c r="J263" s="11" t="s">
        <v>109</v>
      </c>
      <c r="K263" s="11">
        <v>797.102</v>
      </c>
      <c r="L263" s="11">
        <v>0.17</v>
      </c>
      <c r="M263" s="11" t="s">
        <v>128</v>
      </c>
      <c r="N263" s="11">
        <v>796.274</v>
      </c>
      <c r="O263" s="11">
        <v>0.18</v>
      </c>
      <c r="P263" s="11" t="s">
        <v>94</v>
      </c>
      <c r="Q263" s="11">
        <v>792.172</v>
      </c>
      <c r="R263" s="11">
        <v>0.28</v>
      </c>
      <c r="S263" s="11" t="s">
        <v>129</v>
      </c>
      <c r="T263" s="11">
        <v>796.274</v>
      </c>
      <c r="U263" s="11">
        <v>0.18</v>
      </c>
      <c r="V263" s="10"/>
      <c r="W263" s="10"/>
      <c r="X263" s="10"/>
      <c r="Y263" s="10">
        <f t="shared" si="1"/>
        <v>0.28</v>
      </c>
      <c r="Z263" s="14">
        <f t="shared" si="2"/>
        <v>-0.1</v>
      </c>
      <c r="AA263" s="10"/>
      <c r="AB263" s="10"/>
    </row>
    <row r="264">
      <c r="A264" s="11" t="s">
        <v>98</v>
      </c>
      <c r="B264" s="11" t="s">
        <v>113</v>
      </c>
      <c r="C264" s="11">
        <v>103.254</v>
      </c>
      <c r="D264" s="11" t="s">
        <v>19</v>
      </c>
      <c r="E264" s="11" t="s">
        <v>47</v>
      </c>
      <c r="F264" s="11">
        <v>3.0</v>
      </c>
      <c r="G264" s="11" t="s">
        <v>110</v>
      </c>
      <c r="H264" s="11">
        <v>790.962</v>
      </c>
      <c r="I264" s="11">
        <v>0.23</v>
      </c>
      <c r="J264" s="11" t="s">
        <v>109</v>
      </c>
      <c r="K264" s="11">
        <v>802.414</v>
      </c>
      <c r="L264" s="11">
        <v>0.07</v>
      </c>
      <c r="M264" s="11" t="s">
        <v>128</v>
      </c>
      <c r="N264" s="11">
        <v>790.962</v>
      </c>
      <c r="O264" s="11">
        <v>0.23</v>
      </c>
      <c r="P264" s="11" t="s">
        <v>94</v>
      </c>
      <c r="Q264" s="11">
        <v>790.86</v>
      </c>
      <c r="R264" s="11">
        <v>0.23</v>
      </c>
      <c r="S264" s="11" t="s">
        <v>129</v>
      </c>
      <c r="T264" s="11">
        <v>790.962</v>
      </c>
      <c r="U264" s="11">
        <v>0.23</v>
      </c>
      <c r="V264" s="10"/>
      <c r="W264" s="10"/>
      <c r="X264" s="10"/>
      <c r="Y264" s="10">
        <f t="shared" si="1"/>
        <v>0.23</v>
      </c>
      <c r="Z264" s="14">
        <f t="shared" si="2"/>
        <v>0</v>
      </c>
      <c r="AA264" s="10"/>
      <c r="AB264" s="10"/>
    </row>
    <row r="265">
      <c r="A265" s="11" t="s">
        <v>98</v>
      </c>
      <c r="B265" s="11" t="s">
        <v>113</v>
      </c>
      <c r="C265" s="11">
        <v>103.254</v>
      </c>
      <c r="D265" s="11" t="s">
        <v>20</v>
      </c>
      <c r="E265" s="11" t="s">
        <v>47</v>
      </c>
      <c r="F265" s="11">
        <v>3.0</v>
      </c>
      <c r="G265" s="11" t="s">
        <v>110</v>
      </c>
      <c r="H265" s="11">
        <v>780.962</v>
      </c>
      <c r="I265" s="11">
        <v>0.31</v>
      </c>
      <c r="J265" s="11" t="s">
        <v>109</v>
      </c>
      <c r="K265" s="11">
        <v>812.414</v>
      </c>
      <c r="L265" s="11">
        <v>0.01</v>
      </c>
      <c r="M265" s="11" t="s">
        <v>128</v>
      </c>
      <c r="N265" s="11">
        <v>780.962</v>
      </c>
      <c r="O265" s="11">
        <v>0.31</v>
      </c>
      <c r="P265" s="11" t="s">
        <v>94</v>
      </c>
      <c r="Q265" s="11">
        <v>800.86</v>
      </c>
      <c r="R265" s="11">
        <v>0.04</v>
      </c>
      <c r="S265" s="11" t="s">
        <v>129</v>
      </c>
      <c r="T265" s="11">
        <v>780.962</v>
      </c>
      <c r="U265" s="11">
        <v>0.31</v>
      </c>
      <c r="V265" s="10"/>
      <c r="W265" s="10"/>
      <c r="X265" s="10"/>
      <c r="Y265" s="10">
        <f t="shared" si="1"/>
        <v>0.31</v>
      </c>
      <c r="Z265" s="14">
        <f t="shared" si="2"/>
        <v>0</v>
      </c>
      <c r="AA265" s="10"/>
      <c r="AB265" s="10"/>
    </row>
    <row r="266">
      <c r="A266" s="11" t="s">
        <v>98</v>
      </c>
      <c r="B266" s="11" t="s">
        <v>113</v>
      </c>
      <c r="C266" s="11">
        <v>103.254</v>
      </c>
      <c r="D266" s="11" t="s">
        <v>21</v>
      </c>
      <c r="E266" s="11" t="s">
        <v>47</v>
      </c>
      <c r="F266" s="11">
        <v>3.0</v>
      </c>
      <c r="G266" s="11" t="s">
        <v>110</v>
      </c>
      <c r="H266" s="11">
        <v>768.892</v>
      </c>
      <c r="I266" s="11">
        <v>0.44</v>
      </c>
      <c r="J266" s="11" t="s">
        <v>109</v>
      </c>
      <c r="K266" s="11">
        <v>824.484</v>
      </c>
      <c r="L266" s="11">
        <v>0.0</v>
      </c>
      <c r="M266" s="11" t="s">
        <v>128</v>
      </c>
      <c r="N266" s="11">
        <v>768.892</v>
      </c>
      <c r="O266" s="11">
        <v>0.44</v>
      </c>
      <c r="P266" s="11" t="s">
        <v>94</v>
      </c>
      <c r="Q266" s="11">
        <v>799.86</v>
      </c>
      <c r="R266" s="11">
        <v>0.02</v>
      </c>
      <c r="S266" s="11" t="s">
        <v>129</v>
      </c>
      <c r="T266" s="11">
        <v>783.032</v>
      </c>
      <c r="U266" s="11">
        <v>0.11</v>
      </c>
      <c r="V266" s="10"/>
      <c r="W266" s="10"/>
      <c r="X266" s="10"/>
      <c r="Y266" s="10">
        <f t="shared" si="1"/>
        <v>0.44</v>
      </c>
      <c r="Z266" s="14">
        <f t="shared" si="2"/>
        <v>0</v>
      </c>
      <c r="AA266" s="10"/>
      <c r="AB266" s="10"/>
    </row>
    <row r="267">
      <c r="A267" s="11" t="s">
        <v>98</v>
      </c>
      <c r="B267" s="11" t="s">
        <v>113</v>
      </c>
      <c r="C267" s="11">
        <v>103.254</v>
      </c>
      <c r="D267" s="11" t="s">
        <v>22</v>
      </c>
      <c r="E267" s="11" t="s">
        <v>47</v>
      </c>
      <c r="F267" s="11">
        <v>3.0</v>
      </c>
      <c r="G267" s="11" t="s">
        <v>110</v>
      </c>
      <c r="H267" s="11">
        <v>755.994</v>
      </c>
      <c r="I267" s="11">
        <v>0.47</v>
      </c>
      <c r="J267" s="11" t="s">
        <v>109</v>
      </c>
      <c r="K267" s="11">
        <v>838.21</v>
      </c>
      <c r="L267" s="11">
        <v>0.0</v>
      </c>
      <c r="M267" s="11" t="s">
        <v>128</v>
      </c>
      <c r="N267" s="11">
        <v>755.166</v>
      </c>
      <c r="O267" s="11">
        <v>0.51</v>
      </c>
      <c r="P267" s="11" t="s">
        <v>94</v>
      </c>
      <c r="Q267" s="11">
        <v>786.962</v>
      </c>
      <c r="R267" s="11">
        <v>0.02</v>
      </c>
      <c r="S267" s="11" t="s">
        <v>129</v>
      </c>
      <c r="T267" s="11">
        <v>796.758</v>
      </c>
      <c r="U267" s="11">
        <v>0.01</v>
      </c>
      <c r="V267" s="10"/>
      <c r="W267" s="10"/>
      <c r="X267" s="10"/>
      <c r="Y267" s="10">
        <f t="shared" si="1"/>
        <v>0.51</v>
      </c>
      <c r="Z267" s="14">
        <f t="shared" si="2"/>
        <v>-0.04</v>
      </c>
      <c r="AA267" s="10"/>
      <c r="AB267" s="10"/>
    </row>
    <row r="268">
      <c r="A268" s="11" t="s">
        <v>98</v>
      </c>
      <c r="B268" s="11" t="s">
        <v>113</v>
      </c>
      <c r="C268" s="11">
        <v>103.254</v>
      </c>
      <c r="D268" s="11" t="s">
        <v>23</v>
      </c>
      <c r="E268" s="11" t="s">
        <v>47</v>
      </c>
      <c r="F268" s="11">
        <v>3.0</v>
      </c>
      <c r="G268" s="11" t="s">
        <v>110</v>
      </c>
      <c r="H268" s="11">
        <v>745.58</v>
      </c>
      <c r="I268" s="11">
        <v>0.68</v>
      </c>
      <c r="J268" s="11" t="s">
        <v>109</v>
      </c>
      <c r="K268" s="11">
        <v>847.796</v>
      </c>
      <c r="L268" s="11">
        <v>0.0</v>
      </c>
      <c r="M268" s="11" t="s">
        <v>128</v>
      </c>
      <c r="N268" s="11">
        <v>753.58</v>
      </c>
      <c r="O268" s="11">
        <v>0.3</v>
      </c>
      <c r="P268" s="11" t="s">
        <v>94</v>
      </c>
      <c r="Q268" s="11">
        <v>781.822</v>
      </c>
      <c r="R268" s="11">
        <v>0.02</v>
      </c>
      <c r="S268" s="11" t="s">
        <v>129</v>
      </c>
      <c r="T268" s="11">
        <v>806.344</v>
      </c>
      <c r="U268" s="11">
        <v>0.0</v>
      </c>
      <c r="V268" s="10"/>
      <c r="W268" s="10"/>
      <c r="X268" s="10"/>
      <c r="Y268" s="10">
        <f t="shared" si="1"/>
        <v>0.3</v>
      </c>
      <c r="Z268" s="14">
        <f t="shared" si="2"/>
        <v>0.38</v>
      </c>
      <c r="AA268" s="10"/>
      <c r="AB268" s="10"/>
    </row>
    <row r="269">
      <c r="A269" s="11" t="s">
        <v>98</v>
      </c>
      <c r="B269" s="11" t="s">
        <v>113</v>
      </c>
      <c r="C269" s="11">
        <v>103.254</v>
      </c>
      <c r="D269" s="11" t="s">
        <v>24</v>
      </c>
      <c r="E269" s="11" t="s">
        <v>47</v>
      </c>
      <c r="F269" s="11">
        <v>3.0</v>
      </c>
      <c r="G269" s="11" t="s">
        <v>110</v>
      </c>
      <c r="H269" s="11">
        <v>738.752</v>
      </c>
      <c r="I269" s="11">
        <v>0.9</v>
      </c>
      <c r="J269" s="11" t="s">
        <v>109</v>
      </c>
      <c r="K269" s="11">
        <v>843.796</v>
      </c>
      <c r="L269" s="11">
        <v>0.0</v>
      </c>
      <c r="M269" s="11" t="s">
        <v>128</v>
      </c>
      <c r="N269" s="11">
        <v>764.892</v>
      </c>
      <c r="O269" s="11">
        <v>0.07</v>
      </c>
      <c r="P269" s="11" t="s">
        <v>94</v>
      </c>
      <c r="Q269" s="11">
        <v>770.994</v>
      </c>
      <c r="R269" s="11">
        <v>0.04</v>
      </c>
      <c r="S269" s="11" t="s">
        <v>129</v>
      </c>
      <c r="T269" s="11">
        <v>816.484</v>
      </c>
      <c r="U269" s="11">
        <v>0.0</v>
      </c>
      <c r="V269" s="10"/>
      <c r="W269" s="10"/>
      <c r="X269" s="10"/>
      <c r="Y269" s="10">
        <f t="shared" si="1"/>
        <v>0.07</v>
      </c>
      <c r="Z269" s="14">
        <f t="shared" si="2"/>
        <v>0.83</v>
      </c>
      <c r="AA269" s="10"/>
      <c r="AB269" s="10"/>
    </row>
    <row r="270">
      <c r="A270" s="11" t="s">
        <v>98</v>
      </c>
      <c r="B270" s="11" t="s">
        <v>113</v>
      </c>
      <c r="C270" s="11">
        <v>103.254</v>
      </c>
      <c r="D270" s="11" t="s">
        <v>25</v>
      </c>
      <c r="E270" s="11" t="s">
        <v>47</v>
      </c>
      <c r="F270" s="11">
        <v>3.0</v>
      </c>
      <c r="G270" s="11" t="s">
        <v>110</v>
      </c>
      <c r="H270" s="11">
        <v>726.44</v>
      </c>
      <c r="I270" s="11">
        <v>0.99</v>
      </c>
      <c r="J270" s="11" t="s">
        <v>109</v>
      </c>
      <c r="K270" s="11">
        <v>855.522</v>
      </c>
      <c r="L270" s="11">
        <v>0.0</v>
      </c>
      <c r="M270" s="11" t="s">
        <v>128</v>
      </c>
      <c r="N270" s="11">
        <v>772.72</v>
      </c>
      <c r="O270" s="11">
        <v>0.01</v>
      </c>
      <c r="P270" s="11" t="s">
        <v>94</v>
      </c>
      <c r="Q270" s="11">
        <v>782.72</v>
      </c>
      <c r="R270" s="11">
        <v>0.0</v>
      </c>
      <c r="S270" s="11" t="s">
        <v>129</v>
      </c>
      <c r="T270" s="11">
        <v>825.484</v>
      </c>
      <c r="U270" s="11">
        <v>0.0</v>
      </c>
      <c r="V270" s="10"/>
      <c r="W270" s="10"/>
      <c r="X270" s="10"/>
      <c r="Y270" s="10">
        <f t="shared" si="1"/>
        <v>0.01</v>
      </c>
      <c r="Z270" s="14">
        <f t="shared" si="2"/>
        <v>0.98</v>
      </c>
      <c r="AA270" s="10"/>
      <c r="AB270" s="10"/>
    </row>
    <row r="271">
      <c r="A271" s="11" t="s">
        <v>98</v>
      </c>
      <c r="B271" s="11" t="s">
        <v>113</v>
      </c>
      <c r="C271" s="11">
        <v>103.254</v>
      </c>
      <c r="D271" s="11" t="s">
        <v>30</v>
      </c>
      <c r="E271" s="11" t="s">
        <v>47</v>
      </c>
      <c r="F271" s="11">
        <v>3.0</v>
      </c>
      <c r="G271" s="11" t="s">
        <v>110</v>
      </c>
      <c r="H271" s="11">
        <v>712.3</v>
      </c>
      <c r="I271" s="11">
        <v>1.0</v>
      </c>
      <c r="J271" s="11" t="s">
        <v>109</v>
      </c>
      <c r="K271" s="11">
        <v>869.662</v>
      </c>
      <c r="L271" s="11">
        <v>0.0</v>
      </c>
      <c r="M271" s="11" t="s">
        <v>128</v>
      </c>
      <c r="N271" s="11">
        <v>786.86</v>
      </c>
      <c r="O271" s="11">
        <v>0.0</v>
      </c>
      <c r="P271" s="11" t="s">
        <v>94</v>
      </c>
      <c r="Q271" s="11">
        <v>796.86</v>
      </c>
      <c r="R271" s="11">
        <v>0.0</v>
      </c>
      <c r="S271" s="11" t="s">
        <v>129</v>
      </c>
      <c r="T271" s="11">
        <v>839.624</v>
      </c>
      <c r="U271" s="11">
        <v>0.0</v>
      </c>
      <c r="V271" s="10"/>
      <c r="W271" s="10"/>
      <c r="X271" s="10"/>
      <c r="Y271" s="10">
        <f t="shared" si="1"/>
        <v>0</v>
      </c>
      <c r="Z271" s="14">
        <f t="shared" si="2"/>
        <v>1</v>
      </c>
      <c r="AA271" s="10"/>
      <c r="AB271" s="10"/>
    </row>
    <row r="272">
      <c r="A272" s="11" t="s">
        <v>98</v>
      </c>
      <c r="B272" s="11" t="s">
        <v>114</v>
      </c>
      <c r="C272" s="11">
        <v>87.63</v>
      </c>
      <c r="D272" s="11" t="s">
        <v>17</v>
      </c>
      <c r="E272" s="11" t="s">
        <v>47</v>
      </c>
      <c r="F272" s="11">
        <v>3.0</v>
      </c>
      <c r="G272" s="11" t="s">
        <v>115</v>
      </c>
      <c r="H272" s="11">
        <v>796.688</v>
      </c>
      <c r="I272" s="11">
        <v>0.21</v>
      </c>
      <c r="J272" s="11" t="s">
        <v>133</v>
      </c>
      <c r="K272" s="11">
        <v>796.688</v>
      </c>
      <c r="L272" s="11">
        <v>0.21</v>
      </c>
      <c r="M272" s="11" t="s">
        <v>116</v>
      </c>
      <c r="N272" s="11">
        <v>799.172</v>
      </c>
      <c r="O272" s="11">
        <v>0.16</v>
      </c>
      <c r="P272" s="11" t="s">
        <v>117</v>
      </c>
      <c r="Q272" s="11">
        <v>796.688</v>
      </c>
      <c r="R272" s="11">
        <v>0.21</v>
      </c>
      <c r="S272" s="11" t="s">
        <v>134</v>
      </c>
      <c r="T272" s="11">
        <v>796.688</v>
      </c>
      <c r="U272" s="11">
        <v>0.21</v>
      </c>
      <c r="V272" s="10"/>
      <c r="W272" s="10"/>
      <c r="X272" s="10"/>
      <c r="Y272" s="10">
        <f t="shared" si="1"/>
        <v>0.21</v>
      </c>
      <c r="Z272" s="14">
        <f t="shared" si="2"/>
        <v>0</v>
      </c>
      <c r="AA272" s="10"/>
      <c r="AB272" s="10"/>
    </row>
    <row r="273">
      <c r="A273" s="11" t="s">
        <v>98</v>
      </c>
      <c r="B273" s="11" t="s">
        <v>114</v>
      </c>
      <c r="C273" s="11">
        <v>87.63</v>
      </c>
      <c r="D273" s="11" t="s">
        <v>19</v>
      </c>
      <c r="E273" s="11" t="s">
        <v>47</v>
      </c>
      <c r="F273" s="11">
        <v>3.0</v>
      </c>
      <c r="G273" s="11" t="s">
        <v>115</v>
      </c>
      <c r="H273" s="11">
        <v>787.86</v>
      </c>
      <c r="I273" s="11">
        <v>0.3</v>
      </c>
      <c r="J273" s="11" t="s">
        <v>133</v>
      </c>
      <c r="K273" s="11">
        <v>803.86</v>
      </c>
      <c r="L273" s="11">
        <v>0.06</v>
      </c>
      <c r="M273" s="11" t="s">
        <v>116</v>
      </c>
      <c r="N273" s="11">
        <v>808.0</v>
      </c>
      <c r="O273" s="11">
        <v>0.04</v>
      </c>
      <c r="P273" s="11" t="s">
        <v>117</v>
      </c>
      <c r="Q273" s="11">
        <v>787.86</v>
      </c>
      <c r="R273" s="11">
        <v>0.3</v>
      </c>
      <c r="S273" s="11" t="s">
        <v>134</v>
      </c>
      <c r="T273" s="11">
        <v>787.86</v>
      </c>
      <c r="U273" s="11">
        <v>0.3</v>
      </c>
      <c r="V273" s="10"/>
      <c r="W273" s="10"/>
      <c r="X273" s="10"/>
      <c r="Y273" s="10">
        <f t="shared" si="1"/>
        <v>0.3</v>
      </c>
      <c r="Z273" s="14">
        <f t="shared" si="2"/>
        <v>0</v>
      </c>
      <c r="AA273" s="10"/>
      <c r="AB273" s="10"/>
    </row>
    <row r="274">
      <c r="A274" s="11" t="s">
        <v>98</v>
      </c>
      <c r="B274" s="11" t="s">
        <v>114</v>
      </c>
      <c r="C274" s="11">
        <v>87.63</v>
      </c>
      <c r="D274" s="11" t="s">
        <v>20</v>
      </c>
      <c r="E274" s="11" t="s">
        <v>47</v>
      </c>
      <c r="F274" s="11">
        <v>3.0</v>
      </c>
      <c r="G274" s="11" t="s">
        <v>115</v>
      </c>
      <c r="H274" s="11">
        <v>778.79</v>
      </c>
      <c r="I274" s="11">
        <v>0.33</v>
      </c>
      <c r="J274" s="11" t="s">
        <v>133</v>
      </c>
      <c r="K274" s="11">
        <v>812.93</v>
      </c>
      <c r="L274" s="11">
        <v>0.01</v>
      </c>
      <c r="M274" s="11" t="s">
        <v>116</v>
      </c>
      <c r="N274" s="11">
        <v>817.07</v>
      </c>
      <c r="O274" s="11">
        <v>0.01</v>
      </c>
      <c r="P274" s="11" t="s">
        <v>117</v>
      </c>
      <c r="Q274" s="11">
        <v>778.79</v>
      </c>
      <c r="R274" s="11">
        <v>0.33</v>
      </c>
      <c r="S274" s="11" t="s">
        <v>134</v>
      </c>
      <c r="T274" s="11">
        <v>778.79</v>
      </c>
      <c r="U274" s="11">
        <v>0.33</v>
      </c>
      <c r="V274" s="10"/>
      <c r="W274" s="10"/>
      <c r="X274" s="10"/>
      <c r="Y274" s="10">
        <f t="shared" si="1"/>
        <v>0.33</v>
      </c>
      <c r="Z274" s="14">
        <f t="shared" si="2"/>
        <v>0</v>
      </c>
      <c r="AA274" s="10"/>
      <c r="AB274" s="10"/>
    </row>
    <row r="275">
      <c r="A275" s="11" t="s">
        <v>98</v>
      </c>
      <c r="B275" s="11" t="s">
        <v>114</v>
      </c>
      <c r="C275" s="11">
        <v>87.63</v>
      </c>
      <c r="D275" s="11" t="s">
        <v>21</v>
      </c>
      <c r="E275" s="11" t="s">
        <v>47</v>
      </c>
      <c r="F275" s="11">
        <v>3.0</v>
      </c>
      <c r="G275" s="11" t="s">
        <v>115</v>
      </c>
      <c r="H275" s="11">
        <v>769.306</v>
      </c>
      <c r="I275" s="11">
        <v>0.41</v>
      </c>
      <c r="J275" s="11" t="s">
        <v>133</v>
      </c>
      <c r="K275" s="11">
        <v>810.134</v>
      </c>
      <c r="L275" s="11">
        <v>0.01</v>
      </c>
      <c r="M275" s="11" t="s">
        <v>116</v>
      </c>
      <c r="N275" s="11">
        <v>826.554</v>
      </c>
      <c r="O275" s="11">
        <v>0.0</v>
      </c>
      <c r="P275" s="11" t="s">
        <v>117</v>
      </c>
      <c r="Q275" s="11">
        <v>769.306</v>
      </c>
      <c r="R275" s="11">
        <v>0.41</v>
      </c>
      <c r="S275" s="11" t="s">
        <v>134</v>
      </c>
      <c r="T275" s="11">
        <v>777.79</v>
      </c>
      <c r="U275" s="11">
        <v>0.17</v>
      </c>
      <c r="V275" s="10"/>
      <c r="W275" s="10"/>
      <c r="X275" s="10"/>
      <c r="Y275" s="10">
        <f t="shared" si="1"/>
        <v>0.41</v>
      </c>
      <c r="Z275" s="14">
        <f t="shared" si="2"/>
        <v>0</v>
      </c>
      <c r="AA275" s="10"/>
      <c r="AB275" s="10"/>
    </row>
    <row r="276">
      <c r="A276" s="11" t="s">
        <v>98</v>
      </c>
      <c r="B276" s="11" t="s">
        <v>114</v>
      </c>
      <c r="C276" s="11">
        <v>87.63</v>
      </c>
      <c r="D276" s="11" t="s">
        <v>22</v>
      </c>
      <c r="E276" s="11" t="s">
        <v>47</v>
      </c>
      <c r="F276" s="11">
        <v>3.0</v>
      </c>
      <c r="G276" s="11" t="s">
        <v>115</v>
      </c>
      <c r="H276" s="11">
        <v>760.306</v>
      </c>
      <c r="I276" s="11">
        <v>0.48</v>
      </c>
      <c r="J276" s="11" t="s">
        <v>133</v>
      </c>
      <c r="K276" s="11">
        <v>807.72</v>
      </c>
      <c r="L276" s="11">
        <v>0.0</v>
      </c>
      <c r="M276" s="11" t="s">
        <v>116</v>
      </c>
      <c r="N276" s="11">
        <v>835.554</v>
      </c>
      <c r="O276" s="11">
        <v>0.0</v>
      </c>
      <c r="P276" s="11" t="s">
        <v>117</v>
      </c>
      <c r="Q276" s="11">
        <v>760.306</v>
      </c>
      <c r="R276" s="11">
        <v>0.48</v>
      </c>
      <c r="S276" s="11" t="s">
        <v>134</v>
      </c>
      <c r="T276" s="11">
        <v>786.79</v>
      </c>
      <c r="U276" s="11">
        <v>0.03</v>
      </c>
      <c r="V276" s="10"/>
      <c r="W276" s="10"/>
      <c r="X276" s="10"/>
      <c r="Y276" s="10">
        <f t="shared" si="1"/>
        <v>0.48</v>
      </c>
      <c r="Z276" s="14">
        <f t="shared" si="2"/>
        <v>0</v>
      </c>
      <c r="AA276" s="10"/>
      <c r="AB276" s="10"/>
    </row>
    <row r="277">
      <c r="A277" s="11" t="s">
        <v>98</v>
      </c>
      <c r="B277" s="11" t="s">
        <v>114</v>
      </c>
      <c r="C277" s="11">
        <v>87.63</v>
      </c>
      <c r="D277" s="11" t="s">
        <v>23</v>
      </c>
      <c r="E277" s="11" t="s">
        <v>47</v>
      </c>
      <c r="F277" s="11">
        <v>3.0</v>
      </c>
      <c r="G277" s="11" t="s">
        <v>115</v>
      </c>
      <c r="H277" s="11">
        <v>747.822</v>
      </c>
      <c r="I277" s="11">
        <v>0.5</v>
      </c>
      <c r="J277" s="11" t="s">
        <v>133</v>
      </c>
      <c r="K277" s="11">
        <v>805.86</v>
      </c>
      <c r="L277" s="11">
        <v>0.0</v>
      </c>
      <c r="M277" s="11" t="s">
        <v>116</v>
      </c>
      <c r="N277" s="11">
        <v>835.452</v>
      </c>
      <c r="O277" s="11">
        <v>0.0</v>
      </c>
      <c r="P277" s="11" t="s">
        <v>117</v>
      </c>
      <c r="Q277" s="11">
        <v>747.822</v>
      </c>
      <c r="R277" s="11">
        <v>0.5</v>
      </c>
      <c r="S277" s="11" t="s">
        <v>134</v>
      </c>
      <c r="T277" s="11">
        <v>799.274</v>
      </c>
      <c r="U277" s="11">
        <v>0.0</v>
      </c>
      <c r="V277" s="10"/>
      <c r="W277" s="10"/>
      <c r="X277" s="10"/>
      <c r="Y277" s="10">
        <f t="shared" si="1"/>
        <v>0.5</v>
      </c>
      <c r="Z277" s="14">
        <f t="shared" si="2"/>
        <v>0</v>
      </c>
      <c r="AA277" s="10"/>
      <c r="AB277" s="10"/>
    </row>
    <row r="278">
      <c r="A278" s="11" t="s">
        <v>98</v>
      </c>
      <c r="B278" s="11" t="s">
        <v>114</v>
      </c>
      <c r="C278" s="11">
        <v>87.63</v>
      </c>
      <c r="D278" s="11" t="s">
        <v>24</v>
      </c>
      <c r="E278" s="11" t="s">
        <v>47</v>
      </c>
      <c r="F278" s="11">
        <v>3.0</v>
      </c>
      <c r="G278" s="11" t="s">
        <v>115</v>
      </c>
      <c r="H278" s="11">
        <v>738.822</v>
      </c>
      <c r="I278" s="11">
        <v>0.5</v>
      </c>
      <c r="J278" s="11" t="s">
        <v>133</v>
      </c>
      <c r="K278" s="11">
        <v>809.586</v>
      </c>
      <c r="L278" s="11">
        <v>0.0</v>
      </c>
      <c r="M278" s="11" t="s">
        <v>116</v>
      </c>
      <c r="N278" s="11">
        <v>839.178</v>
      </c>
      <c r="O278" s="11">
        <v>0.0</v>
      </c>
      <c r="P278" s="11" t="s">
        <v>117</v>
      </c>
      <c r="Q278" s="11">
        <v>738.822</v>
      </c>
      <c r="R278" s="11">
        <v>0.5</v>
      </c>
      <c r="S278" s="11" t="s">
        <v>134</v>
      </c>
      <c r="T278" s="11">
        <v>808.274</v>
      </c>
      <c r="U278" s="11">
        <v>0.0</v>
      </c>
      <c r="V278" s="10"/>
      <c r="W278" s="10"/>
      <c r="X278" s="10"/>
      <c r="Y278" s="10">
        <f t="shared" si="1"/>
        <v>0.5</v>
      </c>
      <c r="Z278" s="14">
        <f t="shared" si="2"/>
        <v>0</v>
      </c>
      <c r="AA278" s="10"/>
      <c r="AB278" s="10"/>
    </row>
    <row r="279">
      <c r="A279" s="11" t="s">
        <v>98</v>
      </c>
      <c r="B279" s="11" t="s">
        <v>114</v>
      </c>
      <c r="C279" s="11">
        <v>87.63</v>
      </c>
      <c r="D279" s="11" t="s">
        <v>25</v>
      </c>
      <c r="E279" s="11" t="s">
        <v>47</v>
      </c>
      <c r="F279" s="11">
        <v>3.0</v>
      </c>
      <c r="G279" s="11" t="s">
        <v>115</v>
      </c>
      <c r="H279" s="11">
        <v>733.096</v>
      </c>
      <c r="I279" s="11">
        <v>0.51</v>
      </c>
      <c r="J279" s="11" t="s">
        <v>133</v>
      </c>
      <c r="K279" s="11">
        <v>819.414</v>
      </c>
      <c r="L279" s="11">
        <v>0.0</v>
      </c>
      <c r="M279" s="11" t="s">
        <v>116</v>
      </c>
      <c r="N279" s="11">
        <v>849.006</v>
      </c>
      <c r="O279" s="11">
        <v>0.0</v>
      </c>
      <c r="P279" s="11" t="s">
        <v>117</v>
      </c>
      <c r="Q279" s="11">
        <v>733.338</v>
      </c>
      <c r="R279" s="11">
        <v>0.49</v>
      </c>
      <c r="S279" s="11" t="s">
        <v>134</v>
      </c>
      <c r="T279" s="11">
        <v>818.688</v>
      </c>
      <c r="U279" s="11">
        <v>0.0</v>
      </c>
      <c r="V279" s="10"/>
      <c r="W279" s="10"/>
      <c r="X279" s="10"/>
      <c r="Y279" s="10">
        <f t="shared" si="1"/>
        <v>0.49</v>
      </c>
      <c r="Z279" s="14">
        <f t="shared" si="2"/>
        <v>0.02</v>
      </c>
      <c r="AA279" s="10"/>
      <c r="AB279" s="10"/>
    </row>
    <row r="280">
      <c r="A280" s="11" t="s">
        <v>98</v>
      </c>
      <c r="B280" s="11" t="s">
        <v>114</v>
      </c>
      <c r="C280" s="11">
        <v>87.63</v>
      </c>
      <c r="D280" s="11" t="s">
        <v>30</v>
      </c>
      <c r="E280" s="11" t="s">
        <v>47</v>
      </c>
      <c r="F280" s="11">
        <v>3.0</v>
      </c>
      <c r="G280" s="11" t="s">
        <v>115</v>
      </c>
      <c r="H280" s="11">
        <v>725.268</v>
      </c>
      <c r="I280" s="11">
        <v>0.81</v>
      </c>
      <c r="J280" s="11" t="s">
        <v>133</v>
      </c>
      <c r="K280" s="11">
        <v>824.312</v>
      </c>
      <c r="L280" s="11">
        <v>0.0</v>
      </c>
      <c r="M280" s="11" t="s">
        <v>116</v>
      </c>
      <c r="N280" s="11">
        <v>853.904</v>
      </c>
      <c r="O280" s="11">
        <v>0.0</v>
      </c>
      <c r="P280" s="11" t="s">
        <v>117</v>
      </c>
      <c r="Q280" s="11">
        <v>739.51</v>
      </c>
      <c r="R280" s="11">
        <v>0.19</v>
      </c>
      <c r="S280" s="11" t="s">
        <v>134</v>
      </c>
      <c r="T280" s="11">
        <v>823.586</v>
      </c>
      <c r="U280" s="11">
        <v>0.0</v>
      </c>
      <c r="V280" s="10"/>
      <c r="W280" s="10"/>
      <c r="X280" s="10"/>
      <c r="Y280" s="10">
        <f t="shared" si="1"/>
        <v>0.19</v>
      </c>
      <c r="Z280" s="14">
        <f t="shared" si="2"/>
        <v>0.62</v>
      </c>
      <c r="AA280" s="10"/>
      <c r="AB280" s="10"/>
    </row>
    <row r="281">
      <c r="A281" s="11" t="s">
        <v>98</v>
      </c>
      <c r="B281" s="11" t="s">
        <v>116</v>
      </c>
      <c r="C281" s="11">
        <v>97.802</v>
      </c>
      <c r="D281" s="11" t="s">
        <v>17</v>
      </c>
      <c r="E281" s="11" t="s">
        <v>47</v>
      </c>
      <c r="F281" s="11">
        <v>3.0</v>
      </c>
      <c r="G281" s="11" t="s">
        <v>117</v>
      </c>
      <c r="H281" s="11">
        <v>790.172</v>
      </c>
      <c r="I281" s="11">
        <v>0.23</v>
      </c>
      <c r="J281" s="11" t="s">
        <v>115</v>
      </c>
      <c r="K281" s="11">
        <v>790.172</v>
      </c>
      <c r="L281" s="11">
        <v>0.23</v>
      </c>
      <c r="M281" s="11" t="s">
        <v>114</v>
      </c>
      <c r="N281" s="11">
        <v>794.312</v>
      </c>
      <c r="O281" s="11">
        <v>0.15</v>
      </c>
      <c r="P281" s="11" t="s">
        <v>134</v>
      </c>
      <c r="Q281" s="11">
        <v>790.172</v>
      </c>
      <c r="R281" s="11">
        <v>0.23</v>
      </c>
      <c r="S281" s="11" t="s">
        <v>133</v>
      </c>
      <c r="T281" s="11">
        <v>794.312</v>
      </c>
      <c r="U281" s="11">
        <v>0.15</v>
      </c>
      <c r="V281" s="10"/>
      <c r="W281" s="10"/>
      <c r="X281" s="10"/>
      <c r="Y281" s="10">
        <f t="shared" si="1"/>
        <v>0.23</v>
      </c>
      <c r="Z281" s="14">
        <f t="shared" si="2"/>
        <v>0</v>
      </c>
      <c r="AA281" s="10"/>
      <c r="AB281" s="10"/>
    </row>
    <row r="282">
      <c r="A282" s="11" t="s">
        <v>98</v>
      </c>
      <c r="B282" s="11" t="s">
        <v>116</v>
      </c>
      <c r="C282" s="11">
        <v>97.802</v>
      </c>
      <c r="D282" s="11" t="s">
        <v>19</v>
      </c>
      <c r="E282" s="11" t="s">
        <v>47</v>
      </c>
      <c r="F282" s="11">
        <v>3.0</v>
      </c>
      <c r="G282" s="11" t="s">
        <v>117</v>
      </c>
      <c r="H282" s="11">
        <v>784.93</v>
      </c>
      <c r="I282" s="11">
        <v>0.3</v>
      </c>
      <c r="J282" s="11" t="s">
        <v>115</v>
      </c>
      <c r="K282" s="11">
        <v>784.93</v>
      </c>
      <c r="L282" s="11">
        <v>0.3</v>
      </c>
      <c r="M282" s="11" t="s">
        <v>114</v>
      </c>
      <c r="N282" s="11">
        <v>798.968</v>
      </c>
      <c r="O282" s="11">
        <v>0.07</v>
      </c>
      <c r="P282" s="11" t="s">
        <v>134</v>
      </c>
      <c r="Q282" s="11">
        <v>794.828</v>
      </c>
      <c r="R282" s="11">
        <v>0.11</v>
      </c>
      <c r="S282" s="11" t="s">
        <v>133</v>
      </c>
      <c r="T282" s="11">
        <v>789.07</v>
      </c>
      <c r="U282" s="11">
        <v>0.2</v>
      </c>
      <c r="V282" s="10"/>
      <c r="W282" s="10"/>
      <c r="X282" s="10"/>
      <c r="Y282" s="10">
        <f t="shared" si="1"/>
        <v>0.3</v>
      </c>
      <c r="Z282" s="14">
        <f t="shared" si="2"/>
        <v>0</v>
      </c>
      <c r="AA282" s="10"/>
      <c r="AB282" s="10"/>
    </row>
    <row r="283">
      <c r="A283" s="11" t="s">
        <v>98</v>
      </c>
      <c r="B283" s="11" t="s">
        <v>116</v>
      </c>
      <c r="C283" s="11">
        <v>97.802</v>
      </c>
      <c r="D283" s="11" t="s">
        <v>20</v>
      </c>
      <c r="E283" s="11" t="s">
        <v>47</v>
      </c>
      <c r="F283" s="11">
        <v>3.0</v>
      </c>
      <c r="G283" s="11" t="s">
        <v>117</v>
      </c>
      <c r="H283" s="11">
        <v>776.86</v>
      </c>
      <c r="I283" s="11">
        <v>0.36</v>
      </c>
      <c r="J283" s="11" t="s">
        <v>115</v>
      </c>
      <c r="K283" s="11">
        <v>776.86</v>
      </c>
      <c r="L283" s="11">
        <v>0.36</v>
      </c>
      <c r="M283" s="11" t="s">
        <v>114</v>
      </c>
      <c r="N283" s="11">
        <v>809.382</v>
      </c>
      <c r="O283" s="11">
        <v>0.01</v>
      </c>
      <c r="P283" s="11" t="s">
        <v>134</v>
      </c>
      <c r="Q283" s="11">
        <v>798.516</v>
      </c>
      <c r="R283" s="11">
        <v>0.04</v>
      </c>
      <c r="S283" s="11" t="s">
        <v>133</v>
      </c>
      <c r="T283" s="11">
        <v>781.586</v>
      </c>
      <c r="U283" s="11">
        <v>0.22</v>
      </c>
      <c r="V283" s="10"/>
      <c r="W283" s="10"/>
      <c r="X283" s="10"/>
      <c r="Y283" s="10">
        <f t="shared" si="1"/>
        <v>0.36</v>
      </c>
      <c r="Z283" s="14">
        <f t="shared" si="2"/>
        <v>0</v>
      </c>
      <c r="AA283" s="10"/>
      <c r="AB283" s="10"/>
    </row>
    <row r="284">
      <c r="A284" s="11" t="s">
        <v>98</v>
      </c>
      <c r="B284" s="11" t="s">
        <v>116</v>
      </c>
      <c r="C284" s="11">
        <v>97.802</v>
      </c>
      <c r="D284" s="11" t="s">
        <v>21</v>
      </c>
      <c r="E284" s="11" t="s">
        <v>47</v>
      </c>
      <c r="F284" s="11">
        <v>3.0</v>
      </c>
      <c r="G284" s="11" t="s">
        <v>117</v>
      </c>
      <c r="H284" s="11">
        <v>763.86</v>
      </c>
      <c r="I284" s="11">
        <v>0.46</v>
      </c>
      <c r="J284" s="11" t="s">
        <v>115</v>
      </c>
      <c r="K284" s="11">
        <v>763.86</v>
      </c>
      <c r="L284" s="11">
        <v>0.46</v>
      </c>
      <c r="M284" s="11" t="s">
        <v>114</v>
      </c>
      <c r="N284" s="11">
        <v>820.038</v>
      </c>
      <c r="O284" s="11">
        <v>0.0</v>
      </c>
      <c r="P284" s="11" t="s">
        <v>134</v>
      </c>
      <c r="Q284" s="11">
        <v>785.516</v>
      </c>
      <c r="R284" s="11">
        <v>0.05</v>
      </c>
      <c r="S284" s="11" t="s">
        <v>133</v>
      </c>
      <c r="T284" s="11">
        <v>794.586</v>
      </c>
      <c r="U284" s="11">
        <v>0.02</v>
      </c>
      <c r="V284" s="10"/>
      <c r="W284" s="10"/>
      <c r="X284" s="10"/>
      <c r="Y284" s="10">
        <f t="shared" si="1"/>
        <v>0.46</v>
      </c>
      <c r="Z284" s="14">
        <f t="shared" si="2"/>
        <v>0</v>
      </c>
      <c r="AA284" s="10"/>
      <c r="AB284" s="10"/>
    </row>
    <row r="285">
      <c r="A285" s="11" t="s">
        <v>98</v>
      </c>
      <c r="B285" s="11" t="s">
        <v>116</v>
      </c>
      <c r="C285" s="11">
        <v>97.802</v>
      </c>
      <c r="D285" s="11" t="s">
        <v>22</v>
      </c>
      <c r="E285" s="11" t="s">
        <v>47</v>
      </c>
      <c r="F285" s="11">
        <v>3.0</v>
      </c>
      <c r="G285" s="11" t="s">
        <v>117</v>
      </c>
      <c r="H285" s="11">
        <v>753.79</v>
      </c>
      <c r="I285" s="11">
        <v>0.46</v>
      </c>
      <c r="J285" s="11" t="s">
        <v>115</v>
      </c>
      <c r="K285" s="11">
        <v>753.79</v>
      </c>
      <c r="L285" s="11">
        <v>0.46</v>
      </c>
      <c r="M285" s="11" t="s">
        <v>114</v>
      </c>
      <c r="N285" s="11">
        <v>821.28</v>
      </c>
      <c r="O285" s="11">
        <v>0.0</v>
      </c>
      <c r="P285" s="11" t="s">
        <v>134</v>
      </c>
      <c r="Q285" s="11">
        <v>772.516</v>
      </c>
      <c r="R285" s="11">
        <v>0.07</v>
      </c>
      <c r="S285" s="11" t="s">
        <v>133</v>
      </c>
      <c r="T285" s="11">
        <v>807.586</v>
      </c>
      <c r="U285" s="11">
        <v>0.0</v>
      </c>
      <c r="V285" s="10"/>
      <c r="W285" s="10"/>
      <c r="X285" s="10"/>
      <c r="Y285" s="10">
        <f t="shared" si="1"/>
        <v>0.46</v>
      </c>
      <c r="Z285" s="14">
        <f t="shared" si="2"/>
        <v>0</v>
      </c>
      <c r="AA285" s="10"/>
      <c r="AB285" s="10"/>
    </row>
    <row r="286">
      <c r="A286" s="11" t="s">
        <v>98</v>
      </c>
      <c r="B286" s="11" t="s">
        <v>116</v>
      </c>
      <c r="C286" s="11">
        <v>97.802</v>
      </c>
      <c r="D286" s="11" t="s">
        <v>23</v>
      </c>
      <c r="E286" s="11" t="s">
        <v>47</v>
      </c>
      <c r="F286" s="11">
        <v>3.0</v>
      </c>
      <c r="G286" s="11" t="s">
        <v>117</v>
      </c>
      <c r="H286" s="11">
        <v>748.822</v>
      </c>
      <c r="I286" s="11">
        <v>0.43</v>
      </c>
      <c r="J286" s="11" t="s">
        <v>115</v>
      </c>
      <c r="K286" s="11">
        <v>748.822</v>
      </c>
      <c r="L286" s="11">
        <v>0.43</v>
      </c>
      <c r="M286" s="11" t="s">
        <v>114</v>
      </c>
      <c r="N286" s="11">
        <v>809.28</v>
      </c>
      <c r="O286" s="11">
        <v>0.0</v>
      </c>
      <c r="P286" s="11" t="s">
        <v>134</v>
      </c>
      <c r="Q286" s="11">
        <v>760.516</v>
      </c>
      <c r="R286" s="11">
        <v>0.13</v>
      </c>
      <c r="S286" s="11" t="s">
        <v>133</v>
      </c>
      <c r="T286" s="11">
        <v>819.586</v>
      </c>
      <c r="U286" s="11">
        <v>0.0</v>
      </c>
      <c r="V286" s="10"/>
      <c r="W286" s="10"/>
      <c r="X286" s="10"/>
      <c r="Y286" s="10">
        <f t="shared" si="1"/>
        <v>0.43</v>
      </c>
      <c r="Z286" s="14">
        <f t="shared" si="2"/>
        <v>0</v>
      </c>
      <c r="AA286" s="10"/>
      <c r="AB286" s="10"/>
    </row>
    <row r="287">
      <c r="A287" s="11" t="s">
        <v>98</v>
      </c>
      <c r="B287" s="11" t="s">
        <v>116</v>
      </c>
      <c r="C287" s="11">
        <v>97.802</v>
      </c>
      <c r="D287" s="11" t="s">
        <v>24</v>
      </c>
      <c r="E287" s="11" t="s">
        <v>47</v>
      </c>
      <c r="F287" s="11">
        <v>3.0</v>
      </c>
      <c r="G287" s="11" t="s">
        <v>117</v>
      </c>
      <c r="H287" s="11">
        <v>738.166</v>
      </c>
      <c r="I287" s="11">
        <v>0.48</v>
      </c>
      <c r="J287" s="11" t="s">
        <v>115</v>
      </c>
      <c r="K287" s="11">
        <v>738.166</v>
      </c>
      <c r="L287" s="11">
        <v>0.48</v>
      </c>
      <c r="M287" s="11" t="s">
        <v>114</v>
      </c>
      <c r="N287" s="11">
        <v>811.936</v>
      </c>
      <c r="O287" s="11">
        <v>0.0</v>
      </c>
      <c r="P287" s="11" t="s">
        <v>134</v>
      </c>
      <c r="Q287" s="11">
        <v>763.172</v>
      </c>
      <c r="R287" s="11">
        <v>0.04</v>
      </c>
      <c r="S287" s="11" t="s">
        <v>133</v>
      </c>
      <c r="T287" s="11">
        <v>827.312</v>
      </c>
      <c r="U287" s="11">
        <v>0.0</v>
      </c>
      <c r="V287" s="10"/>
      <c r="W287" s="10"/>
      <c r="X287" s="10"/>
      <c r="Y287" s="10">
        <f t="shared" si="1"/>
        <v>0.48</v>
      </c>
      <c r="Z287" s="14">
        <f t="shared" si="2"/>
        <v>0</v>
      </c>
      <c r="AA287" s="10"/>
      <c r="AB287" s="10"/>
    </row>
    <row r="288">
      <c r="A288" s="11" t="s">
        <v>98</v>
      </c>
      <c r="B288" s="11" t="s">
        <v>116</v>
      </c>
      <c r="C288" s="11">
        <v>97.802</v>
      </c>
      <c r="D288" s="11" t="s">
        <v>25</v>
      </c>
      <c r="E288" s="11" t="s">
        <v>47</v>
      </c>
      <c r="F288" s="11">
        <v>3.0</v>
      </c>
      <c r="G288" s="11" t="s">
        <v>117</v>
      </c>
      <c r="H288" s="11">
        <v>725.166</v>
      </c>
      <c r="I288" s="11">
        <v>0.51</v>
      </c>
      <c r="J288" s="11" t="s">
        <v>115</v>
      </c>
      <c r="K288" s="11">
        <v>725.752</v>
      </c>
      <c r="L288" s="11">
        <v>0.48</v>
      </c>
      <c r="M288" s="11" t="s">
        <v>114</v>
      </c>
      <c r="N288" s="11">
        <v>824.936</v>
      </c>
      <c r="O288" s="11">
        <v>0.0</v>
      </c>
      <c r="P288" s="11" t="s">
        <v>134</v>
      </c>
      <c r="Q288" s="11">
        <v>776.172</v>
      </c>
      <c r="R288" s="11">
        <v>0.0</v>
      </c>
      <c r="S288" s="11" t="s">
        <v>133</v>
      </c>
      <c r="T288" s="11">
        <v>833.28</v>
      </c>
      <c r="U288" s="11">
        <v>0.0</v>
      </c>
      <c r="V288" s="10"/>
      <c r="W288" s="10"/>
      <c r="X288" s="10"/>
      <c r="Y288" s="10">
        <f t="shared" si="1"/>
        <v>0.48</v>
      </c>
      <c r="Z288" s="14">
        <f t="shared" si="2"/>
        <v>0.03</v>
      </c>
      <c r="AA288" s="10"/>
      <c r="AB288" s="10"/>
    </row>
    <row r="289">
      <c r="A289" s="11" t="s">
        <v>98</v>
      </c>
      <c r="B289" s="11" t="s">
        <v>116</v>
      </c>
      <c r="C289" s="11">
        <v>97.802</v>
      </c>
      <c r="D289" s="11" t="s">
        <v>30</v>
      </c>
      <c r="E289" s="11" t="s">
        <v>47</v>
      </c>
      <c r="F289" s="11">
        <v>3.0</v>
      </c>
      <c r="G289" s="11" t="s">
        <v>117</v>
      </c>
      <c r="H289" s="11">
        <v>717.682</v>
      </c>
      <c r="I289" s="11">
        <v>0.55</v>
      </c>
      <c r="J289" s="11" t="s">
        <v>115</v>
      </c>
      <c r="K289" s="11">
        <v>719.784</v>
      </c>
      <c r="L289" s="11">
        <v>0.45</v>
      </c>
      <c r="M289" s="11" t="s">
        <v>114</v>
      </c>
      <c r="N289" s="11">
        <v>836.522</v>
      </c>
      <c r="O289" s="11">
        <v>0.0</v>
      </c>
      <c r="P289" s="11" t="s">
        <v>134</v>
      </c>
      <c r="Q289" s="11">
        <v>787.758</v>
      </c>
      <c r="R289" s="11">
        <v>0.0</v>
      </c>
      <c r="S289" s="11" t="s">
        <v>133</v>
      </c>
      <c r="T289" s="11">
        <v>845.694</v>
      </c>
      <c r="U289" s="11">
        <v>0.0</v>
      </c>
      <c r="V289" s="10"/>
      <c r="W289" s="10"/>
      <c r="X289" s="10"/>
      <c r="Y289" s="10">
        <f t="shared" si="1"/>
        <v>0.45</v>
      </c>
      <c r="Z289" s="14">
        <f t="shared" si="2"/>
        <v>0.1</v>
      </c>
      <c r="AA289" s="10"/>
      <c r="AB289" s="10"/>
    </row>
    <row r="290">
      <c r="A290" s="11" t="s">
        <v>118</v>
      </c>
      <c r="B290" s="11" t="s">
        <v>119</v>
      </c>
      <c r="C290" s="11">
        <v>105.904</v>
      </c>
      <c r="D290" s="11" t="s">
        <v>17</v>
      </c>
      <c r="E290" s="11" t="s">
        <v>47</v>
      </c>
      <c r="F290" s="11">
        <v>3.0</v>
      </c>
      <c r="G290" s="11" t="s">
        <v>120</v>
      </c>
      <c r="H290" s="11">
        <v>789.758</v>
      </c>
      <c r="I290" s="11">
        <v>0.33</v>
      </c>
      <c r="J290" s="11" t="s">
        <v>121</v>
      </c>
      <c r="K290" s="11">
        <v>789.758</v>
      </c>
      <c r="L290" s="11">
        <v>0.33</v>
      </c>
      <c r="M290" s="11" t="s">
        <v>122</v>
      </c>
      <c r="N290" s="11">
        <v>789.758</v>
      </c>
      <c r="O290" s="11">
        <v>0.33</v>
      </c>
      <c r="P290" s="10"/>
      <c r="Q290" s="10"/>
      <c r="R290" s="10"/>
      <c r="S290" s="10"/>
      <c r="T290" s="10"/>
      <c r="U290" s="10"/>
      <c r="V290" s="10"/>
      <c r="W290" s="10"/>
      <c r="X290" s="10"/>
      <c r="Y290" s="10">
        <f t="shared" si="1"/>
        <v>0.33</v>
      </c>
      <c r="Z290" s="14">
        <f t="shared" si="2"/>
        <v>0</v>
      </c>
      <c r="AA290" s="10">
        <f t="shared" ref="AA290:AA298" si="13">(Z290+Z299+Z308+Z317)/4</f>
        <v>0</v>
      </c>
      <c r="AB290" s="10"/>
    </row>
    <row r="291">
      <c r="A291" s="11" t="s">
        <v>118</v>
      </c>
      <c r="B291" s="11" t="s">
        <v>119</v>
      </c>
      <c r="C291" s="11">
        <v>105.904</v>
      </c>
      <c r="D291" s="11" t="s">
        <v>19</v>
      </c>
      <c r="E291" s="11" t="s">
        <v>47</v>
      </c>
      <c r="F291" s="11">
        <v>3.0</v>
      </c>
      <c r="G291" s="11" t="s">
        <v>120</v>
      </c>
      <c r="H291" s="11">
        <v>777.758</v>
      </c>
      <c r="I291" s="11">
        <v>0.33</v>
      </c>
      <c r="J291" s="11" t="s">
        <v>121</v>
      </c>
      <c r="K291" s="11">
        <v>777.758</v>
      </c>
      <c r="L291" s="11">
        <v>0.33</v>
      </c>
      <c r="M291" s="11" t="s">
        <v>122</v>
      </c>
      <c r="N291" s="11">
        <v>777.758</v>
      </c>
      <c r="O291" s="11">
        <v>0.33</v>
      </c>
      <c r="P291" s="10"/>
      <c r="Q291" s="10"/>
      <c r="R291" s="10"/>
      <c r="S291" s="10"/>
      <c r="T291" s="10"/>
      <c r="U291" s="10"/>
      <c r="V291" s="10"/>
      <c r="W291" s="10"/>
      <c r="X291" s="10"/>
      <c r="Y291" s="10">
        <f t="shared" si="1"/>
        <v>0.33</v>
      </c>
      <c r="Z291" s="14">
        <f t="shared" si="2"/>
        <v>0</v>
      </c>
      <c r="AA291" s="10">
        <f t="shared" si="13"/>
        <v>0.0125</v>
      </c>
      <c r="AB291" s="10"/>
    </row>
    <row r="292">
      <c r="A292" s="11" t="s">
        <v>118</v>
      </c>
      <c r="B292" s="11" t="s">
        <v>119</v>
      </c>
      <c r="C292" s="11">
        <v>105.904</v>
      </c>
      <c r="D292" s="11" t="s">
        <v>20</v>
      </c>
      <c r="E292" s="11" t="s">
        <v>47</v>
      </c>
      <c r="F292" s="11">
        <v>3.0</v>
      </c>
      <c r="G292" s="11" t="s">
        <v>120</v>
      </c>
      <c r="H292" s="11">
        <v>762.032</v>
      </c>
      <c r="I292" s="11">
        <v>0.33</v>
      </c>
      <c r="J292" s="11" t="s">
        <v>121</v>
      </c>
      <c r="K292" s="11">
        <v>762.032</v>
      </c>
      <c r="L292" s="11">
        <v>0.33</v>
      </c>
      <c r="M292" s="11" t="s">
        <v>122</v>
      </c>
      <c r="N292" s="11">
        <v>762.032</v>
      </c>
      <c r="O292" s="11">
        <v>0.33</v>
      </c>
      <c r="P292" s="10"/>
      <c r="Q292" s="10"/>
      <c r="R292" s="10"/>
      <c r="S292" s="10"/>
      <c r="T292" s="10"/>
      <c r="U292" s="10"/>
      <c r="V292" s="10"/>
      <c r="W292" s="10"/>
      <c r="X292" s="10"/>
      <c r="Y292" s="10">
        <f t="shared" si="1"/>
        <v>0.33</v>
      </c>
      <c r="Z292" s="14">
        <f t="shared" si="2"/>
        <v>0</v>
      </c>
      <c r="AA292" s="10">
        <f t="shared" si="13"/>
        <v>0.0025</v>
      </c>
      <c r="AB292" s="10"/>
    </row>
    <row r="293">
      <c r="A293" s="11" t="s">
        <v>118</v>
      </c>
      <c r="B293" s="11" t="s">
        <v>119</v>
      </c>
      <c r="C293" s="11">
        <v>105.904</v>
      </c>
      <c r="D293" s="11" t="s">
        <v>21</v>
      </c>
      <c r="E293" s="11" t="s">
        <v>47</v>
      </c>
      <c r="F293" s="11">
        <v>3.0</v>
      </c>
      <c r="G293" s="11" t="s">
        <v>120</v>
      </c>
      <c r="H293" s="11">
        <v>748.79</v>
      </c>
      <c r="I293" s="11">
        <v>0.33</v>
      </c>
      <c r="J293" s="11" t="s">
        <v>121</v>
      </c>
      <c r="K293" s="11">
        <v>748.79</v>
      </c>
      <c r="L293" s="11">
        <v>0.33</v>
      </c>
      <c r="M293" s="11" t="s">
        <v>122</v>
      </c>
      <c r="N293" s="11">
        <v>748.79</v>
      </c>
      <c r="O293" s="11">
        <v>0.33</v>
      </c>
      <c r="P293" s="10"/>
      <c r="Q293" s="10"/>
      <c r="R293" s="10"/>
      <c r="S293" s="10"/>
      <c r="T293" s="10"/>
      <c r="U293" s="10"/>
      <c r="V293" s="10"/>
      <c r="W293" s="10"/>
      <c r="X293" s="10"/>
      <c r="Y293" s="10">
        <f t="shared" si="1"/>
        <v>0.33</v>
      </c>
      <c r="Z293" s="14">
        <f t="shared" si="2"/>
        <v>0</v>
      </c>
      <c r="AA293" s="10">
        <f t="shared" si="13"/>
        <v>0.1975</v>
      </c>
      <c r="AB293" s="10"/>
    </row>
    <row r="294">
      <c r="A294" s="11" t="s">
        <v>118</v>
      </c>
      <c r="B294" s="11" t="s">
        <v>119</v>
      </c>
      <c r="C294" s="11">
        <v>105.904</v>
      </c>
      <c r="D294" s="11" t="s">
        <v>22</v>
      </c>
      <c r="E294" s="11" t="s">
        <v>47</v>
      </c>
      <c r="F294" s="11">
        <v>3.0</v>
      </c>
      <c r="G294" s="11" t="s">
        <v>120</v>
      </c>
      <c r="H294" s="11">
        <v>737.134</v>
      </c>
      <c r="I294" s="11">
        <v>0.42</v>
      </c>
      <c r="J294" s="11" t="s">
        <v>121</v>
      </c>
      <c r="K294" s="11">
        <v>737.618</v>
      </c>
      <c r="L294" s="11">
        <v>0.4</v>
      </c>
      <c r="M294" s="11" t="s">
        <v>122</v>
      </c>
      <c r="N294" s="11">
        <v>745.032</v>
      </c>
      <c r="O294" s="11">
        <v>0.19</v>
      </c>
      <c r="P294" s="10"/>
      <c r="Q294" s="10"/>
      <c r="R294" s="10"/>
      <c r="S294" s="10"/>
      <c r="T294" s="10"/>
      <c r="U294" s="10"/>
      <c r="V294" s="10"/>
      <c r="W294" s="10"/>
      <c r="X294" s="10"/>
      <c r="Y294" s="10">
        <f t="shared" si="1"/>
        <v>0.4</v>
      </c>
      <c r="Z294" s="14">
        <f t="shared" si="2"/>
        <v>0.02</v>
      </c>
      <c r="AA294" s="10">
        <f t="shared" si="13"/>
        <v>0.44</v>
      </c>
      <c r="AB294" s="10"/>
    </row>
    <row r="295">
      <c r="A295" s="11" t="s">
        <v>118</v>
      </c>
      <c r="B295" s="11" t="s">
        <v>119</v>
      </c>
      <c r="C295" s="11">
        <v>105.904</v>
      </c>
      <c r="D295" s="11" t="s">
        <v>23</v>
      </c>
      <c r="E295" s="11" t="s">
        <v>47</v>
      </c>
      <c r="F295" s="11">
        <v>3.0</v>
      </c>
      <c r="G295" s="11" t="s">
        <v>120</v>
      </c>
      <c r="H295" s="11">
        <v>727.134</v>
      </c>
      <c r="I295" s="11">
        <v>0.73</v>
      </c>
      <c r="J295" s="11" t="s">
        <v>121</v>
      </c>
      <c r="K295" s="11">
        <v>745.618</v>
      </c>
      <c r="L295" s="11">
        <v>0.11</v>
      </c>
      <c r="M295" s="11" t="s">
        <v>122</v>
      </c>
      <c r="N295" s="11">
        <v>742.306</v>
      </c>
      <c r="O295" s="11">
        <v>0.16</v>
      </c>
      <c r="P295" s="10"/>
      <c r="Q295" s="10"/>
      <c r="R295" s="10"/>
      <c r="S295" s="10"/>
      <c r="T295" s="10"/>
      <c r="U295" s="10"/>
      <c r="V295" s="10"/>
      <c r="W295" s="10"/>
      <c r="X295" s="10"/>
      <c r="Y295" s="10">
        <f t="shared" si="1"/>
        <v>0.16</v>
      </c>
      <c r="Z295" s="14">
        <f t="shared" si="2"/>
        <v>0.57</v>
      </c>
      <c r="AA295" s="10">
        <f t="shared" si="13"/>
        <v>0.795</v>
      </c>
      <c r="AB295" s="10"/>
    </row>
    <row r="296">
      <c r="A296" s="11" t="s">
        <v>118</v>
      </c>
      <c r="B296" s="11" t="s">
        <v>119</v>
      </c>
      <c r="C296" s="11">
        <v>105.904</v>
      </c>
      <c r="D296" s="11" t="s">
        <v>24</v>
      </c>
      <c r="E296" s="11" t="s">
        <v>47</v>
      </c>
      <c r="F296" s="11">
        <v>3.0</v>
      </c>
      <c r="G296" s="11" t="s">
        <v>120</v>
      </c>
      <c r="H296" s="11">
        <v>720.064</v>
      </c>
      <c r="I296" s="11">
        <v>0.8</v>
      </c>
      <c r="J296" s="11" t="s">
        <v>121</v>
      </c>
      <c r="K296" s="11">
        <v>753.274</v>
      </c>
      <c r="L296" s="11">
        <v>0.03</v>
      </c>
      <c r="M296" s="11" t="s">
        <v>122</v>
      </c>
      <c r="N296" s="11">
        <v>735.236</v>
      </c>
      <c r="O296" s="11">
        <v>0.17</v>
      </c>
      <c r="P296" s="10"/>
      <c r="Q296" s="10"/>
      <c r="R296" s="10"/>
      <c r="S296" s="10"/>
      <c r="T296" s="10"/>
      <c r="U296" s="10"/>
      <c r="V296" s="10"/>
      <c r="W296" s="10"/>
      <c r="X296" s="10"/>
      <c r="Y296" s="10">
        <f t="shared" si="1"/>
        <v>0.17</v>
      </c>
      <c r="Z296" s="14">
        <f t="shared" si="2"/>
        <v>0.63</v>
      </c>
      <c r="AA296" s="10">
        <f t="shared" si="13"/>
        <v>0.865</v>
      </c>
      <c r="AB296" s="10"/>
    </row>
    <row r="297">
      <c r="A297" s="11" t="s">
        <v>118</v>
      </c>
      <c r="B297" s="11" t="s">
        <v>119</v>
      </c>
      <c r="C297" s="11">
        <v>105.904</v>
      </c>
      <c r="D297" s="11" t="s">
        <v>25</v>
      </c>
      <c r="E297" s="11" t="s">
        <v>47</v>
      </c>
      <c r="F297" s="11">
        <v>3.0</v>
      </c>
      <c r="G297" s="11" t="s">
        <v>120</v>
      </c>
      <c r="H297" s="11">
        <v>714.408</v>
      </c>
      <c r="I297" s="11">
        <v>0.8</v>
      </c>
      <c r="J297" s="11" t="s">
        <v>121</v>
      </c>
      <c r="K297" s="11">
        <v>758.93</v>
      </c>
      <c r="L297" s="11">
        <v>0.01</v>
      </c>
      <c r="M297" s="11" t="s">
        <v>122</v>
      </c>
      <c r="N297" s="11">
        <v>728.994</v>
      </c>
      <c r="O297" s="11">
        <v>0.19</v>
      </c>
      <c r="P297" s="10"/>
      <c r="Q297" s="10"/>
      <c r="R297" s="10"/>
      <c r="S297" s="10"/>
      <c r="T297" s="10"/>
      <c r="U297" s="10"/>
      <c r="V297" s="10"/>
      <c r="W297" s="10"/>
      <c r="X297" s="10"/>
      <c r="Y297" s="10">
        <f t="shared" si="1"/>
        <v>0.19</v>
      </c>
      <c r="Z297" s="14">
        <f t="shared" si="2"/>
        <v>0.61</v>
      </c>
      <c r="AA297" s="10">
        <f t="shared" si="13"/>
        <v>0.8725</v>
      </c>
      <c r="AB297" s="10"/>
    </row>
    <row r="298">
      <c r="A298" s="11" t="s">
        <v>118</v>
      </c>
      <c r="B298" s="11" t="s">
        <v>119</v>
      </c>
      <c r="C298" s="11">
        <v>105.904</v>
      </c>
      <c r="D298" s="11" t="s">
        <v>30</v>
      </c>
      <c r="E298" s="11" t="s">
        <v>47</v>
      </c>
      <c r="F298" s="11">
        <v>3.0</v>
      </c>
      <c r="G298" s="11" t="s">
        <v>120</v>
      </c>
      <c r="H298" s="11">
        <v>706.924</v>
      </c>
      <c r="I298" s="11">
        <v>0.82</v>
      </c>
      <c r="J298" s="11" t="s">
        <v>121</v>
      </c>
      <c r="K298" s="11">
        <v>762.758</v>
      </c>
      <c r="L298" s="11">
        <v>0.0</v>
      </c>
      <c r="M298" s="11" t="s">
        <v>122</v>
      </c>
      <c r="N298" s="11">
        <v>722.58</v>
      </c>
      <c r="O298" s="11">
        <v>0.17</v>
      </c>
      <c r="P298" s="10"/>
      <c r="Q298" s="10"/>
      <c r="R298" s="10"/>
      <c r="S298" s="10"/>
      <c r="T298" s="10"/>
      <c r="U298" s="10"/>
      <c r="V298" s="10"/>
      <c r="W298" s="10"/>
      <c r="X298" s="10"/>
      <c r="Y298" s="10">
        <f t="shared" si="1"/>
        <v>0.17</v>
      </c>
      <c r="Z298" s="14">
        <f t="shared" si="2"/>
        <v>0.65</v>
      </c>
      <c r="AA298" s="10">
        <f t="shared" si="13"/>
        <v>0.8925</v>
      </c>
      <c r="AB298" s="10"/>
    </row>
    <row r="299">
      <c r="A299" s="11" t="s">
        <v>118</v>
      </c>
      <c r="B299" s="11" t="s">
        <v>121</v>
      </c>
      <c r="C299" s="11">
        <v>71.006</v>
      </c>
      <c r="D299" s="11" t="s">
        <v>17</v>
      </c>
      <c r="E299" s="11" t="s">
        <v>47</v>
      </c>
      <c r="F299" s="11">
        <v>3.0</v>
      </c>
      <c r="G299" s="11" t="s">
        <v>122</v>
      </c>
      <c r="H299" s="11">
        <v>793.828</v>
      </c>
      <c r="I299" s="11">
        <v>0.33</v>
      </c>
      <c r="J299" s="11" t="s">
        <v>119</v>
      </c>
      <c r="K299" s="11">
        <v>793.828</v>
      </c>
      <c r="L299" s="11">
        <v>0.33</v>
      </c>
      <c r="M299" s="11" t="s">
        <v>120</v>
      </c>
      <c r="N299" s="11">
        <v>793.93</v>
      </c>
      <c r="O299" s="11">
        <v>0.33</v>
      </c>
      <c r="P299" s="10"/>
      <c r="Q299" s="10"/>
      <c r="R299" s="10"/>
      <c r="S299" s="10"/>
      <c r="T299" s="10"/>
      <c r="U299" s="10"/>
      <c r="V299" s="10"/>
      <c r="W299" s="10"/>
      <c r="X299" s="10"/>
      <c r="Y299" s="10">
        <f t="shared" si="1"/>
        <v>0.33</v>
      </c>
      <c r="Z299" s="14">
        <f t="shared" si="2"/>
        <v>0</v>
      </c>
      <c r="AA299" s="10"/>
      <c r="AB299" s="10"/>
    </row>
    <row r="300">
      <c r="A300" s="11" t="s">
        <v>118</v>
      </c>
      <c r="B300" s="11" t="s">
        <v>121</v>
      </c>
      <c r="C300" s="11">
        <v>71.006</v>
      </c>
      <c r="D300" s="11" t="s">
        <v>19</v>
      </c>
      <c r="E300" s="11" t="s">
        <v>47</v>
      </c>
      <c r="F300" s="11">
        <v>3.0</v>
      </c>
      <c r="G300" s="11" t="s">
        <v>122</v>
      </c>
      <c r="H300" s="11">
        <v>787.758</v>
      </c>
      <c r="I300" s="11">
        <v>0.34</v>
      </c>
      <c r="J300" s="11" t="s">
        <v>119</v>
      </c>
      <c r="K300" s="11">
        <v>787.758</v>
      </c>
      <c r="L300" s="11">
        <v>0.34</v>
      </c>
      <c r="M300" s="11" t="s">
        <v>120</v>
      </c>
      <c r="N300" s="11">
        <v>788.688</v>
      </c>
      <c r="O300" s="11">
        <v>0.31</v>
      </c>
      <c r="P300" s="10"/>
      <c r="Q300" s="10"/>
      <c r="R300" s="10"/>
      <c r="S300" s="10"/>
      <c r="T300" s="10"/>
      <c r="U300" s="10"/>
      <c r="V300" s="10"/>
      <c r="W300" s="10"/>
      <c r="X300" s="10"/>
      <c r="Y300" s="10">
        <f t="shared" si="1"/>
        <v>0.34</v>
      </c>
      <c r="Z300" s="14">
        <f t="shared" si="2"/>
        <v>0</v>
      </c>
      <c r="AA300" s="10"/>
      <c r="AB300" s="10"/>
    </row>
    <row r="301">
      <c r="A301" s="11" t="s">
        <v>118</v>
      </c>
      <c r="B301" s="11" t="s">
        <v>121</v>
      </c>
      <c r="C301" s="11">
        <v>71.006</v>
      </c>
      <c r="D301" s="11" t="s">
        <v>20</v>
      </c>
      <c r="E301" s="11" t="s">
        <v>47</v>
      </c>
      <c r="F301" s="11">
        <v>3.0</v>
      </c>
      <c r="G301" s="11" t="s">
        <v>122</v>
      </c>
      <c r="H301" s="11">
        <v>780.93</v>
      </c>
      <c r="I301" s="11">
        <v>0.41</v>
      </c>
      <c r="J301" s="11" t="s">
        <v>119</v>
      </c>
      <c r="K301" s="11">
        <v>780.93</v>
      </c>
      <c r="L301" s="11">
        <v>0.41</v>
      </c>
      <c r="M301" s="11" t="s">
        <v>120</v>
      </c>
      <c r="N301" s="11">
        <v>788.586</v>
      </c>
      <c r="O301" s="11">
        <v>0.19</v>
      </c>
      <c r="P301" s="10"/>
      <c r="Q301" s="10"/>
      <c r="R301" s="10"/>
      <c r="S301" s="10"/>
      <c r="T301" s="10"/>
      <c r="U301" s="10"/>
      <c r="V301" s="10"/>
      <c r="W301" s="10"/>
      <c r="X301" s="10"/>
      <c r="Y301" s="10">
        <f t="shared" si="1"/>
        <v>0.41</v>
      </c>
      <c r="Z301" s="14">
        <f t="shared" si="2"/>
        <v>0</v>
      </c>
      <c r="AA301" s="10"/>
      <c r="AB301" s="10"/>
    </row>
    <row r="302">
      <c r="A302" s="11" t="s">
        <v>118</v>
      </c>
      <c r="B302" s="11" t="s">
        <v>121</v>
      </c>
      <c r="C302" s="11">
        <v>71.006</v>
      </c>
      <c r="D302" s="11" t="s">
        <v>21</v>
      </c>
      <c r="E302" s="11" t="s">
        <v>47</v>
      </c>
      <c r="F302" s="11">
        <v>3.0</v>
      </c>
      <c r="G302" s="11" t="s">
        <v>122</v>
      </c>
      <c r="H302" s="11">
        <v>772.446</v>
      </c>
      <c r="I302" s="11">
        <v>0.45</v>
      </c>
      <c r="J302" s="11" t="s">
        <v>119</v>
      </c>
      <c r="K302" s="11">
        <v>775.758</v>
      </c>
      <c r="L302" s="11">
        <v>0.32</v>
      </c>
      <c r="M302" s="11" t="s">
        <v>120</v>
      </c>
      <c r="N302" s="11">
        <v>778.93</v>
      </c>
      <c r="O302" s="11">
        <v>0.23</v>
      </c>
      <c r="P302" s="10"/>
      <c r="Q302" s="10"/>
      <c r="R302" s="10"/>
      <c r="S302" s="10"/>
      <c r="T302" s="10"/>
      <c r="U302" s="10"/>
      <c r="V302" s="10"/>
      <c r="W302" s="10"/>
      <c r="X302" s="10"/>
      <c r="Y302" s="10">
        <f t="shared" si="1"/>
        <v>0.32</v>
      </c>
      <c r="Z302" s="14">
        <f t="shared" si="2"/>
        <v>0.13</v>
      </c>
      <c r="AA302" s="10"/>
      <c r="AB302" s="10"/>
    </row>
    <row r="303">
      <c r="A303" s="11" t="s">
        <v>118</v>
      </c>
      <c r="B303" s="11" t="s">
        <v>121</v>
      </c>
      <c r="C303" s="11">
        <v>71.006</v>
      </c>
      <c r="D303" s="11" t="s">
        <v>22</v>
      </c>
      <c r="E303" s="11" t="s">
        <v>47</v>
      </c>
      <c r="F303" s="11">
        <v>3.0</v>
      </c>
      <c r="G303" s="11" t="s">
        <v>122</v>
      </c>
      <c r="H303" s="11">
        <v>766.204</v>
      </c>
      <c r="I303" s="11">
        <v>0.52</v>
      </c>
      <c r="J303" s="11" t="s">
        <v>119</v>
      </c>
      <c r="K303" s="11">
        <v>768.93</v>
      </c>
      <c r="L303" s="11">
        <v>0.4</v>
      </c>
      <c r="M303" s="11" t="s">
        <v>120</v>
      </c>
      <c r="N303" s="11">
        <v>784.93</v>
      </c>
      <c r="O303" s="11">
        <v>0.08</v>
      </c>
      <c r="P303" s="10"/>
      <c r="Q303" s="10"/>
      <c r="R303" s="10"/>
      <c r="S303" s="10"/>
      <c r="T303" s="10"/>
      <c r="U303" s="10"/>
      <c r="V303" s="10"/>
      <c r="W303" s="10"/>
      <c r="X303" s="10"/>
      <c r="Y303" s="10">
        <f t="shared" si="1"/>
        <v>0.4</v>
      </c>
      <c r="Z303" s="14">
        <f t="shared" si="2"/>
        <v>0.12</v>
      </c>
      <c r="AA303" s="10"/>
      <c r="AB303" s="10"/>
    </row>
    <row r="304">
      <c r="A304" s="11" t="s">
        <v>118</v>
      </c>
      <c r="B304" s="11" t="s">
        <v>121</v>
      </c>
      <c r="C304" s="11">
        <v>71.006</v>
      </c>
      <c r="D304" s="11" t="s">
        <v>23</v>
      </c>
      <c r="E304" s="11" t="s">
        <v>47</v>
      </c>
      <c r="F304" s="11">
        <v>3.0</v>
      </c>
      <c r="G304" s="11" t="s">
        <v>122</v>
      </c>
      <c r="H304" s="11">
        <v>756.134</v>
      </c>
      <c r="I304" s="11">
        <v>0.89</v>
      </c>
      <c r="J304" s="11" t="s">
        <v>119</v>
      </c>
      <c r="K304" s="11">
        <v>779.0</v>
      </c>
      <c r="L304" s="11">
        <v>0.09</v>
      </c>
      <c r="M304" s="11" t="s">
        <v>120</v>
      </c>
      <c r="N304" s="11">
        <v>791.688</v>
      </c>
      <c r="O304" s="11">
        <v>0.03</v>
      </c>
      <c r="P304" s="10"/>
      <c r="Q304" s="10"/>
      <c r="R304" s="10"/>
      <c r="S304" s="10"/>
      <c r="T304" s="10"/>
      <c r="U304" s="10"/>
      <c r="V304" s="10"/>
      <c r="W304" s="10"/>
      <c r="X304" s="10"/>
      <c r="Y304" s="10">
        <f t="shared" si="1"/>
        <v>0.09</v>
      </c>
      <c r="Z304" s="14">
        <f t="shared" si="2"/>
        <v>0.8</v>
      </c>
      <c r="AA304" s="10"/>
      <c r="AB304" s="10"/>
    </row>
    <row r="305">
      <c r="A305" s="11" t="s">
        <v>118</v>
      </c>
      <c r="B305" s="11" t="s">
        <v>121</v>
      </c>
      <c r="C305" s="11">
        <v>71.006</v>
      </c>
      <c r="D305" s="11" t="s">
        <v>24</v>
      </c>
      <c r="E305" s="11" t="s">
        <v>47</v>
      </c>
      <c r="F305" s="11">
        <v>3.0</v>
      </c>
      <c r="G305" s="11" t="s">
        <v>122</v>
      </c>
      <c r="H305" s="11">
        <v>745.236</v>
      </c>
      <c r="I305" s="11">
        <v>0.96</v>
      </c>
      <c r="J305" s="11" t="s">
        <v>119</v>
      </c>
      <c r="K305" s="11">
        <v>789.898</v>
      </c>
      <c r="L305" s="11">
        <v>0.01</v>
      </c>
      <c r="M305" s="11" t="s">
        <v>120</v>
      </c>
      <c r="N305" s="11">
        <v>780.79</v>
      </c>
      <c r="O305" s="11">
        <v>0.03</v>
      </c>
      <c r="P305" s="10"/>
      <c r="Q305" s="10"/>
      <c r="R305" s="10"/>
      <c r="S305" s="10"/>
      <c r="T305" s="10"/>
      <c r="U305" s="10"/>
      <c r="V305" s="10"/>
      <c r="W305" s="10"/>
      <c r="X305" s="10"/>
      <c r="Y305" s="10">
        <f t="shared" si="1"/>
        <v>0.03</v>
      </c>
      <c r="Z305" s="14">
        <f t="shared" si="2"/>
        <v>0.93</v>
      </c>
      <c r="AA305" s="10"/>
      <c r="AB305" s="10"/>
    </row>
    <row r="306">
      <c r="A306" s="11" t="s">
        <v>118</v>
      </c>
      <c r="B306" s="11" t="s">
        <v>121</v>
      </c>
      <c r="C306" s="11">
        <v>71.006</v>
      </c>
      <c r="D306" s="11" t="s">
        <v>25</v>
      </c>
      <c r="E306" s="11" t="s">
        <v>47</v>
      </c>
      <c r="F306" s="11">
        <v>3.0</v>
      </c>
      <c r="G306" s="11" t="s">
        <v>122</v>
      </c>
      <c r="H306" s="11">
        <v>739.064</v>
      </c>
      <c r="I306" s="11">
        <v>0.97</v>
      </c>
      <c r="J306" s="11" t="s">
        <v>119</v>
      </c>
      <c r="K306" s="11">
        <v>796.656</v>
      </c>
      <c r="L306" s="11">
        <v>0.0</v>
      </c>
      <c r="M306" s="11" t="s">
        <v>120</v>
      </c>
      <c r="N306" s="11">
        <v>774.618</v>
      </c>
      <c r="O306" s="11">
        <v>0.03</v>
      </c>
      <c r="P306" s="10"/>
      <c r="Q306" s="10"/>
      <c r="R306" s="10"/>
      <c r="S306" s="10"/>
      <c r="T306" s="10"/>
      <c r="U306" s="10"/>
      <c r="V306" s="10"/>
      <c r="W306" s="10"/>
      <c r="X306" s="10"/>
      <c r="Y306" s="10">
        <f t="shared" si="1"/>
        <v>0.03</v>
      </c>
      <c r="Z306" s="14">
        <f t="shared" si="2"/>
        <v>0.94</v>
      </c>
      <c r="AA306" s="10"/>
      <c r="AB306" s="10"/>
    </row>
    <row r="307">
      <c r="A307" s="11" t="s">
        <v>118</v>
      </c>
      <c r="B307" s="11" t="s">
        <v>121</v>
      </c>
      <c r="C307" s="11">
        <v>71.006</v>
      </c>
      <c r="D307" s="11" t="s">
        <v>30</v>
      </c>
      <c r="E307" s="11" t="s">
        <v>47</v>
      </c>
      <c r="F307" s="11">
        <v>3.0</v>
      </c>
      <c r="G307" s="11" t="s">
        <v>122</v>
      </c>
      <c r="H307" s="11">
        <v>736.236</v>
      </c>
      <c r="I307" s="11">
        <v>0.97</v>
      </c>
      <c r="J307" s="11" t="s">
        <v>119</v>
      </c>
      <c r="K307" s="11">
        <v>799.484</v>
      </c>
      <c r="L307" s="11">
        <v>0.0</v>
      </c>
      <c r="M307" s="11" t="s">
        <v>120</v>
      </c>
      <c r="N307" s="11">
        <v>771.79</v>
      </c>
      <c r="O307" s="11">
        <v>0.03</v>
      </c>
      <c r="P307" s="10"/>
      <c r="Q307" s="10"/>
      <c r="R307" s="10"/>
      <c r="S307" s="10"/>
      <c r="T307" s="10"/>
      <c r="U307" s="10"/>
      <c r="V307" s="10"/>
      <c r="W307" s="10"/>
      <c r="X307" s="10"/>
      <c r="Y307" s="10">
        <f t="shared" si="1"/>
        <v>0.03</v>
      </c>
      <c r="Z307" s="14">
        <f t="shared" si="2"/>
        <v>0.94</v>
      </c>
      <c r="AA307" s="10"/>
      <c r="AB307" s="10"/>
    </row>
    <row r="308">
      <c r="A308" s="11" t="s">
        <v>118</v>
      </c>
      <c r="B308" s="11" t="s">
        <v>123</v>
      </c>
      <c r="C308" s="11">
        <v>97.56</v>
      </c>
      <c r="D308" s="11" t="s">
        <v>17</v>
      </c>
      <c r="E308" s="11" t="s">
        <v>47</v>
      </c>
      <c r="F308" s="11">
        <v>3.0</v>
      </c>
      <c r="G308" s="11" t="s">
        <v>124</v>
      </c>
      <c r="H308" s="11">
        <v>792.758</v>
      </c>
      <c r="I308" s="11">
        <v>0.45</v>
      </c>
      <c r="J308" s="11" t="s">
        <v>126</v>
      </c>
      <c r="K308" s="11">
        <v>792.758</v>
      </c>
      <c r="L308" s="11">
        <v>0.45</v>
      </c>
      <c r="M308" s="11" t="s">
        <v>125</v>
      </c>
      <c r="N308" s="11">
        <v>806.656</v>
      </c>
      <c r="O308" s="11">
        <v>0.11</v>
      </c>
      <c r="P308" s="10"/>
      <c r="Q308" s="10"/>
      <c r="R308" s="10"/>
      <c r="S308" s="10"/>
      <c r="T308" s="10"/>
      <c r="U308" s="10"/>
      <c r="V308" s="10"/>
      <c r="W308" s="10"/>
      <c r="X308" s="10"/>
      <c r="Y308" s="10">
        <f t="shared" si="1"/>
        <v>0.45</v>
      </c>
      <c r="Z308" s="14">
        <f t="shared" si="2"/>
        <v>0</v>
      </c>
      <c r="AA308" s="10"/>
      <c r="AB308" s="10"/>
    </row>
    <row r="309">
      <c r="A309" s="11" t="s">
        <v>118</v>
      </c>
      <c r="B309" s="11" t="s">
        <v>123</v>
      </c>
      <c r="C309" s="11">
        <v>97.56</v>
      </c>
      <c r="D309" s="11" t="s">
        <v>19</v>
      </c>
      <c r="E309" s="11" t="s">
        <v>47</v>
      </c>
      <c r="F309" s="11">
        <v>3.0</v>
      </c>
      <c r="G309" s="11" t="s">
        <v>124</v>
      </c>
      <c r="H309" s="11">
        <v>781.688</v>
      </c>
      <c r="I309" s="11">
        <v>0.47</v>
      </c>
      <c r="J309" s="11" t="s">
        <v>126</v>
      </c>
      <c r="K309" s="11">
        <v>781.688</v>
      </c>
      <c r="L309" s="11">
        <v>0.47</v>
      </c>
      <c r="M309" s="11" t="s">
        <v>125</v>
      </c>
      <c r="N309" s="11">
        <v>803.828</v>
      </c>
      <c r="O309" s="11">
        <v>0.05</v>
      </c>
      <c r="P309" s="10"/>
      <c r="Q309" s="10"/>
      <c r="R309" s="10"/>
      <c r="S309" s="10"/>
      <c r="T309" s="10"/>
      <c r="U309" s="10"/>
      <c r="V309" s="10"/>
      <c r="W309" s="10"/>
      <c r="X309" s="10"/>
      <c r="Y309" s="10">
        <f t="shared" si="1"/>
        <v>0.47</v>
      </c>
      <c r="Z309" s="14">
        <f t="shared" si="2"/>
        <v>0</v>
      </c>
      <c r="AA309" s="10"/>
      <c r="AB309" s="10"/>
    </row>
    <row r="310">
      <c r="A310" s="11" t="s">
        <v>118</v>
      </c>
      <c r="B310" s="11" t="s">
        <v>123</v>
      </c>
      <c r="C310" s="11">
        <v>97.56</v>
      </c>
      <c r="D310" s="11" t="s">
        <v>20</v>
      </c>
      <c r="E310" s="11" t="s">
        <v>47</v>
      </c>
      <c r="F310" s="11">
        <v>3.0</v>
      </c>
      <c r="G310" s="11" t="s">
        <v>124</v>
      </c>
      <c r="H310" s="11">
        <v>771.618</v>
      </c>
      <c r="I310" s="11">
        <v>0.5</v>
      </c>
      <c r="J310" s="11" t="s">
        <v>126</v>
      </c>
      <c r="K310" s="11">
        <v>771.86</v>
      </c>
      <c r="L310" s="11">
        <v>0.49</v>
      </c>
      <c r="M310" s="11" t="s">
        <v>125</v>
      </c>
      <c r="N310" s="11">
        <v>808.828</v>
      </c>
      <c r="O310" s="11">
        <v>0.01</v>
      </c>
      <c r="P310" s="10"/>
      <c r="Q310" s="10"/>
      <c r="R310" s="10"/>
      <c r="S310" s="10"/>
      <c r="T310" s="10"/>
      <c r="U310" s="10"/>
      <c r="V310" s="10"/>
      <c r="W310" s="10"/>
      <c r="X310" s="10"/>
      <c r="Y310" s="10">
        <f t="shared" si="1"/>
        <v>0.49</v>
      </c>
      <c r="Z310" s="14">
        <f t="shared" si="2"/>
        <v>0.01</v>
      </c>
      <c r="AA310" s="10"/>
      <c r="AB310" s="10"/>
    </row>
    <row r="311">
      <c r="A311" s="11" t="s">
        <v>118</v>
      </c>
      <c r="B311" s="11" t="s">
        <v>123</v>
      </c>
      <c r="C311" s="11">
        <v>97.56</v>
      </c>
      <c r="D311" s="11" t="s">
        <v>21</v>
      </c>
      <c r="E311" s="11" t="s">
        <v>47</v>
      </c>
      <c r="F311" s="11">
        <v>3.0</v>
      </c>
      <c r="G311" s="11" t="s">
        <v>124</v>
      </c>
      <c r="H311" s="11">
        <v>763.548</v>
      </c>
      <c r="I311" s="11">
        <v>0.7</v>
      </c>
      <c r="J311" s="11" t="s">
        <v>126</v>
      </c>
      <c r="K311" s="11">
        <v>772.274</v>
      </c>
      <c r="L311" s="11">
        <v>0.29</v>
      </c>
      <c r="M311" s="11" t="s">
        <v>125</v>
      </c>
      <c r="N311" s="11">
        <v>804.898</v>
      </c>
      <c r="O311" s="11">
        <v>0.01</v>
      </c>
      <c r="P311" s="10"/>
      <c r="Q311" s="10"/>
      <c r="R311" s="10"/>
      <c r="S311" s="10"/>
      <c r="T311" s="10"/>
      <c r="U311" s="10"/>
      <c r="V311" s="10"/>
      <c r="W311" s="10"/>
      <c r="X311" s="10"/>
      <c r="Y311" s="10">
        <f t="shared" si="1"/>
        <v>0.29</v>
      </c>
      <c r="Z311" s="14">
        <f t="shared" si="2"/>
        <v>0.41</v>
      </c>
      <c r="AA311" s="10"/>
      <c r="AB311" s="10"/>
    </row>
    <row r="312">
      <c r="A312" s="11" t="s">
        <v>118</v>
      </c>
      <c r="B312" s="11" t="s">
        <v>123</v>
      </c>
      <c r="C312" s="11">
        <v>97.56</v>
      </c>
      <c r="D312" s="11" t="s">
        <v>22</v>
      </c>
      <c r="E312" s="11" t="s">
        <v>47</v>
      </c>
      <c r="F312" s="11">
        <v>3.0</v>
      </c>
      <c r="G312" s="11" t="s">
        <v>124</v>
      </c>
      <c r="H312" s="11">
        <v>755.376</v>
      </c>
      <c r="I312" s="11">
        <v>0.92</v>
      </c>
      <c r="J312" s="11" t="s">
        <v>126</v>
      </c>
      <c r="K312" s="11">
        <v>782.102</v>
      </c>
      <c r="L312" s="11">
        <v>0.06</v>
      </c>
      <c r="M312" s="11" t="s">
        <v>125</v>
      </c>
      <c r="N312" s="11">
        <v>795.656</v>
      </c>
      <c r="O312" s="11">
        <v>0.02</v>
      </c>
      <c r="P312" s="10"/>
      <c r="Q312" s="10"/>
      <c r="R312" s="10"/>
      <c r="S312" s="10"/>
      <c r="T312" s="10"/>
      <c r="U312" s="10"/>
      <c r="V312" s="10"/>
      <c r="W312" s="10"/>
      <c r="X312" s="10"/>
      <c r="Y312" s="10">
        <f t="shared" si="1"/>
        <v>0.06</v>
      </c>
      <c r="Z312" s="14">
        <f t="shared" si="2"/>
        <v>0.86</v>
      </c>
      <c r="AA312" s="10"/>
      <c r="AB312" s="10"/>
    </row>
    <row r="313">
      <c r="A313" s="11" t="s">
        <v>118</v>
      </c>
      <c r="B313" s="11" t="s">
        <v>123</v>
      </c>
      <c r="C313" s="11">
        <v>97.56</v>
      </c>
      <c r="D313" s="11" t="s">
        <v>23</v>
      </c>
      <c r="E313" s="11" t="s">
        <v>47</v>
      </c>
      <c r="F313" s="11">
        <v>3.0</v>
      </c>
      <c r="G313" s="11" t="s">
        <v>124</v>
      </c>
      <c r="H313" s="11">
        <v>749.618</v>
      </c>
      <c r="I313" s="11">
        <v>0.97</v>
      </c>
      <c r="J313" s="11" t="s">
        <v>126</v>
      </c>
      <c r="K313" s="11">
        <v>790.344</v>
      </c>
      <c r="L313" s="11">
        <v>0.02</v>
      </c>
      <c r="M313" s="11" t="s">
        <v>125</v>
      </c>
      <c r="N313" s="11">
        <v>789.758</v>
      </c>
      <c r="O313" s="11">
        <v>0.02</v>
      </c>
      <c r="P313" s="10"/>
      <c r="Q313" s="10"/>
      <c r="R313" s="10"/>
      <c r="S313" s="10"/>
      <c r="T313" s="10"/>
      <c r="U313" s="10"/>
      <c r="V313" s="10"/>
      <c r="W313" s="10"/>
      <c r="X313" s="10"/>
      <c r="Y313" s="10">
        <f t="shared" si="1"/>
        <v>0.02</v>
      </c>
      <c r="Z313" s="14">
        <f t="shared" si="2"/>
        <v>0.95</v>
      </c>
      <c r="AA313" s="10"/>
      <c r="AB313" s="10"/>
    </row>
    <row r="314">
      <c r="A314" s="11" t="s">
        <v>118</v>
      </c>
      <c r="B314" s="11" t="s">
        <v>123</v>
      </c>
      <c r="C314" s="11">
        <v>97.56</v>
      </c>
      <c r="D314" s="11" t="s">
        <v>24</v>
      </c>
      <c r="E314" s="11" t="s">
        <v>47</v>
      </c>
      <c r="F314" s="11">
        <v>3.0</v>
      </c>
      <c r="G314" s="11" t="s">
        <v>124</v>
      </c>
      <c r="H314" s="11">
        <v>738.548</v>
      </c>
      <c r="I314" s="11">
        <v>0.99</v>
      </c>
      <c r="J314" s="11" t="s">
        <v>126</v>
      </c>
      <c r="K314" s="11">
        <v>797.274</v>
      </c>
      <c r="L314" s="11">
        <v>0.0</v>
      </c>
      <c r="M314" s="11" t="s">
        <v>125</v>
      </c>
      <c r="N314" s="11">
        <v>800.828</v>
      </c>
      <c r="O314" s="11">
        <v>0.0</v>
      </c>
      <c r="P314" s="10"/>
      <c r="Q314" s="10"/>
      <c r="R314" s="10"/>
      <c r="S314" s="10"/>
      <c r="T314" s="10"/>
      <c r="U314" s="10"/>
      <c r="V314" s="10"/>
      <c r="W314" s="10"/>
      <c r="X314" s="10"/>
      <c r="Y314" s="10">
        <f t="shared" si="1"/>
        <v>0</v>
      </c>
      <c r="Z314" s="14">
        <f t="shared" si="2"/>
        <v>0.99</v>
      </c>
      <c r="AA314" s="10"/>
      <c r="AB314" s="10"/>
    </row>
    <row r="315">
      <c r="A315" s="11" t="s">
        <v>118</v>
      </c>
      <c r="B315" s="11" t="s">
        <v>123</v>
      </c>
      <c r="C315" s="11">
        <v>97.56</v>
      </c>
      <c r="D315" s="11" t="s">
        <v>25</v>
      </c>
      <c r="E315" s="11" t="s">
        <v>47</v>
      </c>
      <c r="F315" s="11">
        <v>3.0</v>
      </c>
      <c r="G315" s="11" t="s">
        <v>124</v>
      </c>
      <c r="H315" s="11">
        <v>725.822</v>
      </c>
      <c r="I315" s="11">
        <v>1.0</v>
      </c>
      <c r="J315" s="11" t="s">
        <v>126</v>
      </c>
      <c r="K315" s="11">
        <v>799.414</v>
      </c>
      <c r="L315" s="11">
        <v>0.0</v>
      </c>
      <c r="M315" s="11" t="s">
        <v>125</v>
      </c>
      <c r="N315" s="11">
        <v>813.554</v>
      </c>
      <c r="O315" s="11">
        <v>0.0</v>
      </c>
      <c r="P315" s="10"/>
      <c r="Q315" s="10"/>
      <c r="R315" s="10"/>
      <c r="S315" s="10"/>
      <c r="T315" s="10"/>
      <c r="U315" s="10"/>
      <c r="V315" s="10"/>
      <c r="W315" s="10"/>
      <c r="X315" s="10"/>
      <c r="Y315" s="10">
        <f t="shared" si="1"/>
        <v>0</v>
      </c>
      <c r="Z315" s="14">
        <f t="shared" si="2"/>
        <v>1</v>
      </c>
      <c r="AA315" s="10"/>
      <c r="AB315" s="10"/>
    </row>
    <row r="316">
      <c r="A316" s="11" t="s">
        <v>118</v>
      </c>
      <c r="B316" s="11" t="s">
        <v>123</v>
      </c>
      <c r="C316" s="11">
        <v>97.56</v>
      </c>
      <c r="D316" s="11" t="s">
        <v>30</v>
      </c>
      <c r="E316" s="11" t="s">
        <v>47</v>
      </c>
      <c r="F316" s="11">
        <v>3.0</v>
      </c>
      <c r="G316" s="11" t="s">
        <v>124</v>
      </c>
      <c r="H316" s="11">
        <v>714.752</v>
      </c>
      <c r="I316" s="11">
        <v>1.0</v>
      </c>
      <c r="J316" s="11" t="s">
        <v>126</v>
      </c>
      <c r="K316" s="11">
        <v>810.484</v>
      </c>
      <c r="L316" s="11">
        <v>0.0</v>
      </c>
      <c r="M316" s="11" t="s">
        <v>125</v>
      </c>
      <c r="N316" s="11">
        <v>823.554</v>
      </c>
      <c r="O316" s="11">
        <v>0.0</v>
      </c>
      <c r="P316" s="10"/>
      <c r="Q316" s="10"/>
      <c r="R316" s="10"/>
      <c r="S316" s="10"/>
      <c r="T316" s="10"/>
      <c r="U316" s="10"/>
      <c r="V316" s="10"/>
      <c r="W316" s="10"/>
      <c r="X316" s="10"/>
      <c r="Y316" s="10">
        <f t="shared" si="1"/>
        <v>0</v>
      </c>
      <c r="Z316" s="14">
        <f t="shared" si="2"/>
        <v>1</v>
      </c>
      <c r="AA316" s="10"/>
      <c r="AB316" s="10"/>
    </row>
    <row r="317">
      <c r="A317" s="11" t="s">
        <v>118</v>
      </c>
      <c r="B317" s="11" t="s">
        <v>125</v>
      </c>
      <c r="C317" s="11">
        <v>120.732</v>
      </c>
      <c r="D317" s="11" t="s">
        <v>17</v>
      </c>
      <c r="E317" s="11" t="s">
        <v>47</v>
      </c>
      <c r="F317" s="11">
        <v>3.0</v>
      </c>
      <c r="G317" s="11" t="s">
        <v>126</v>
      </c>
      <c r="H317" s="11">
        <v>786.688</v>
      </c>
      <c r="I317" s="11">
        <v>0.33</v>
      </c>
      <c r="J317" s="11" t="s">
        <v>124</v>
      </c>
      <c r="K317" s="11">
        <v>786.688</v>
      </c>
      <c r="L317" s="11">
        <v>0.33</v>
      </c>
      <c r="M317" s="11" t="s">
        <v>123</v>
      </c>
      <c r="N317" s="11">
        <v>786.688</v>
      </c>
      <c r="O317" s="11">
        <v>0.33</v>
      </c>
      <c r="P317" s="10"/>
      <c r="Q317" s="10"/>
      <c r="R317" s="10"/>
      <c r="S317" s="10"/>
      <c r="T317" s="10"/>
      <c r="U317" s="10"/>
      <c r="V317" s="10"/>
      <c r="W317" s="10"/>
      <c r="X317" s="10"/>
      <c r="Y317" s="10">
        <f t="shared" si="1"/>
        <v>0.33</v>
      </c>
      <c r="Z317" s="14">
        <f t="shared" si="2"/>
        <v>0</v>
      </c>
      <c r="AA317" s="10"/>
      <c r="AB317" s="10"/>
    </row>
    <row r="318">
      <c r="A318" s="11" t="s">
        <v>118</v>
      </c>
      <c r="B318" s="11" t="s">
        <v>125</v>
      </c>
      <c r="C318" s="11">
        <v>120.732</v>
      </c>
      <c r="D318" s="11" t="s">
        <v>19</v>
      </c>
      <c r="E318" s="11" t="s">
        <v>47</v>
      </c>
      <c r="F318" s="11">
        <v>3.0</v>
      </c>
      <c r="G318" s="11" t="s">
        <v>126</v>
      </c>
      <c r="H318" s="11">
        <v>769.306</v>
      </c>
      <c r="I318" s="11">
        <v>0.37</v>
      </c>
      <c r="J318" s="11" t="s">
        <v>124</v>
      </c>
      <c r="K318" s="11">
        <v>770.962</v>
      </c>
      <c r="L318" s="11">
        <v>0.32</v>
      </c>
      <c r="M318" s="11" t="s">
        <v>123</v>
      </c>
      <c r="N318" s="11">
        <v>771.204</v>
      </c>
      <c r="O318" s="11">
        <v>0.31</v>
      </c>
      <c r="P318" s="10"/>
      <c r="Q318" s="10"/>
      <c r="R318" s="10"/>
      <c r="S318" s="10"/>
      <c r="T318" s="10"/>
      <c r="U318" s="10"/>
      <c r="V318" s="10"/>
      <c r="W318" s="10"/>
      <c r="X318" s="10"/>
      <c r="Y318" s="10">
        <f t="shared" si="1"/>
        <v>0.32</v>
      </c>
      <c r="Z318" s="14">
        <f t="shared" si="2"/>
        <v>0.05</v>
      </c>
      <c r="AA318" s="10"/>
      <c r="AB318" s="10"/>
    </row>
    <row r="319">
      <c r="A319" s="11" t="s">
        <v>118</v>
      </c>
      <c r="B319" s="11" t="s">
        <v>125</v>
      </c>
      <c r="C319" s="11">
        <v>120.732</v>
      </c>
      <c r="D319" s="11" t="s">
        <v>20</v>
      </c>
      <c r="E319" s="11" t="s">
        <v>47</v>
      </c>
      <c r="F319" s="11">
        <v>3.0</v>
      </c>
      <c r="G319" s="11" t="s">
        <v>126</v>
      </c>
      <c r="H319" s="11">
        <v>757.134</v>
      </c>
      <c r="I319" s="11">
        <v>0.48</v>
      </c>
      <c r="J319" s="11" t="s">
        <v>124</v>
      </c>
      <c r="K319" s="11">
        <v>757.134</v>
      </c>
      <c r="L319" s="11">
        <v>0.48</v>
      </c>
      <c r="M319" s="11" t="s">
        <v>123</v>
      </c>
      <c r="N319" s="11">
        <v>782.102</v>
      </c>
      <c r="O319" s="11">
        <v>0.04</v>
      </c>
      <c r="P319" s="10"/>
      <c r="Q319" s="10"/>
      <c r="R319" s="10"/>
      <c r="S319" s="10"/>
      <c r="T319" s="10"/>
      <c r="U319" s="10"/>
      <c r="V319" s="10"/>
      <c r="W319" s="10"/>
      <c r="X319" s="10"/>
      <c r="Y319" s="10">
        <f t="shared" si="1"/>
        <v>0.48</v>
      </c>
      <c r="Z319" s="14">
        <f t="shared" si="2"/>
        <v>0</v>
      </c>
      <c r="AA319" s="10"/>
      <c r="AB319" s="10"/>
    </row>
    <row r="320">
      <c r="A320" s="11" t="s">
        <v>118</v>
      </c>
      <c r="B320" s="11" t="s">
        <v>125</v>
      </c>
      <c r="C320" s="11">
        <v>120.732</v>
      </c>
      <c r="D320" s="11" t="s">
        <v>21</v>
      </c>
      <c r="E320" s="11" t="s">
        <v>47</v>
      </c>
      <c r="F320" s="11">
        <v>3.0</v>
      </c>
      <c r="G320" s="11" t="s">
        <v>126</v>
      </c>
      <c r="H320" s="11">
        <v>745.892</v>
      </c>
      <c r="I320" s="11">
        <v>0.61</v>
      </c>
      <c r="J320" s="11" t="s">
        <v>124</v>
      </c>
      <c r="K320" s="11">
        <v>751.306</v>
      </c>
      <c r="L320" s="11">
        <v>0.36</v>
      </c>
      <c r="M320" s="11" t="s">
        <v>123</v>
      </c>
      <c r="N320" s="11">
        <v>775.586</v>
      </c>
      <c r="O320" s="11">
        <v>0.03</v>
      </c>
      <c r="P320" s="10"/>
      <c r="Q320" s="10"/>
      <c r="R320" s="10"/>
      <c r="S320" s="10"/>
      <c r="T320" s="10"/>
      <c r="U320" s="10"/>
      <c r="V320" s="10"/>
      <c r="W320" s="10"/>
      <c r="X320" s="10"/>
      <c r="Y320" s="10">
        <f t="shared" si="1"/>
        <v>0.36</v>
      </c>
      <c r="Z320" s="14">
        <f t="shared" si="2"/>
        <v>0.25</v>
      </c>
      <c r="AA320" s="10"/>
      <c r="AB320" s="10"/>
    </row>
    <row r="321">
      <c r="A321" s="11" t="s">
        <v>118</v>
      </c>
      <c r="B321" s="11" t="s">
        <v>125</v>
      </c>
      <c r="C321" s="11">
        <v>120.732</v>
      </c>
      <c r="D321" s="11" t="s">
        <v>22</v>
      </c>
      <c r="E321" s="11" t="s">
        <v>47</v>
      </c>
      <c r="F321" s="11">
        <v>3.0</v>
      </c>
      <c r="G321" s="11" t="s">
        <v>126</v>
      </c>
      <c r="H321" s="11">
        <v>734.306</v>
      </c>
      <c r="I321" s="11">
        <v>0.84</v>
      </c>
      <c r="J321" s="11" t="s">
        <v>124</v>
      </c>
      <c r="K321" s="11">
        <v>757.516</v>
      </c>
      <c r="L321" s="11">
        <v>0.08</v>
      </c>
      <c r="M321" s="11" t="s">
        <v>123</v>
      </c>
      <c r="N321" s="11">
        <v>758.446</v>
      </c>
      <c r="O321" s="11">
        <v>0.07</v>
      </c>
      <c r="P321" s="10"/>
      <c r="Q321" s="10"/>
      <c r="R321" s="10"/>
      <c r="S321" s="10"/>
      <c r="T321" s="10"/>
      <c r="U321" s="10"/>
      <c r="V321" s="10"/>
      <c r="W321" s="10"/>
      <c r="X321" s="10"/>
      <c r="Y321" s="10">
        <f t="shared" si="1"/>
        <v>0.08</v>
      </c>
      <c r="Z321" s="14">
        <f t="shared" si="2"/>
        <v>0.76</v>
      </c>
      <c r="AA321" s="10"/>
      <c r="AB321" s="10"/>
    </row>
    <row r="322">
      <c r="A322" s="11" t="s">
        <v>118</v>
      </c>
      <c r="B322" s="11" t="s">
        <v>125</v>
      </c>
      <c r="C322" s="11">
        <v>120.732</v>
      </c>
      <c r="D322" s="11" t="s">
        <v>23</v>
      </c>
      <c r="E322" s="11" t="s">
        <v>47</v>
      </c>
      <c r="F322" s="11">
        <v>3.0</v>
      </c>
      <c r="G322" s="11" t="s">
        <v>126</v>
      </c>
      <c r="H322" s="11">
        <v>720.166</v>
      </c>
      <c r="I322" s="11">
        <v>0.92</v>
      </c>
      <c r="J322" s="11" t="s">
        <v>124</v>
      </c>
      <c r="K322" s="11">
        <v>747.516</v>
      </c>
      <c r="L322" s="11">
        <v>0.06</v>
      </c>
      <c r="M322" s="11" t="s">
        <v>123</v>
      </c>
      <c r="N322" s="11">
        <v>757.376</v>
      </c>
      <c r="O322" s="11">
        <v>0.02</v>
      </c>
      <c r="P322" s="10"/>
      <c r="Q322" s="10"/>
      <c r="R322" s="10"/>
      <c r="S322" s="10"/>
      <c r="T322" s="10"/>
      <c r="U322" s="10"/>
      <c r="V322" s="10"/>
      <c r="W322" s="10"/>
      <c r="X322" s="10"/>
      <c r="Y322" s="10">
        <f t="shared" si="1"/>
        <v>0.06</v>
      </c>
      <c r="Z322" s="14">
        <f t="shared" si="2"/>
        <v>0.86</v>
      </c>
      <c r="AA322" s="10"/>
      <c r="AB322" s="10"/>
    </row>
    <row r="323">
      <c r="A323" s="11" t="s">
        <v>118</v>
      </c>
      <c r="B323" s="11" t="s">
        <v>125</v>
      </c>
      <c r="C323" s="11">
        <v>120.732</v>
      </c>
      <c r="D323" s="11" t="s">
        <v>24</v>
      </c>
      <c r="E323" s="11" t="s">
        <v>47</v>
      </c>
      <c r="F323" s="11">
        <v>3.0</v>
      </c>
      <c r="G323" s="11" t="s">
        <v>126</v>
      </c>
      <c r="H323" s="11">
        <v>712.096</v>
      </c>
      <c r="I323" s="11">
        <v>0.95</v>
      </c>
      <c r="J323" s="11" t="s">
        <v>124</v>
      </c>
      <c r="K323" s="11">
        <v>744.376</v>
      </c>
      <c r="L323" s="11">
        <v>0.04</v>
      </c>
      <c r="M323" s="11" t="s">
        <v>123</v>
      </c>
      <c r="N323" s="11">
        <v>753.446</v>
      </c>
      <c r="O323" s="11">
        <v>0.01</v>
      </c>
      <c r="P323" s="10"/>
      <c r="Q323" s="10"/>
      <c r="R323" s="10"/>
      <c r="S323" s="10"/>
      <c r="T323" s="10"/>
      <c r="U323" s="10"/>
      <c r="V323" s="10"/>
      <c r="W323" s="10"/>
      <c r="X323" s="10"/>
      <c r="Y323" s="10">
        <f t="shared" si="1"/>
        <v>0.04</v>
      </c>
      <c r="Z323" s="14">
        <f t="shared" si="2"/>
        <v>0.91</v>
      </c>
      <c r="AA323" s="10"/>
      <c r="AB323" s="10"/>
    </row>
    <row r="324">
      <c r="A324" s="11" t="s">
        <v>118</v>
      </c>
      <c r="B324" s="11" t="s">
        <v>125</v>
      </c>
      <c r="C324" s="11">
        <v>120.732</v>
      </c>
      <c r="D324" s="11" t="s">
        <v>25</v>
      </c>
      <c r="E324" s="11" t="s">
        <v>47</v>
      </c>
      <c r="F324" s="11">
        <v>3.0</v>
      </c>
      <c r="G324" s="11" t="s">
        <v>126</v>
      </c>
      <c r="H324" s="11">
        <v>702.924</v>
      </c>
      <c r="I324" s="11">
        <v>0.97</v>
      </c>
      <c r="J324" s="11" t="s">
        <v>124</v>
      </c>
      <c r="K324" s="11">
        <v>759.446</v>
      </c>
      <c r="L324" s="11">
        <v>0.0</v>
      </c>
      <c r="M324" s="11" t="s">
        <v>123</v>
      </c>
      <c r="N324" s="11">
        <v>738.376</v>
      </c>
      <c r="O324" s="11">
        <v>0.03</v>
      </c>
      <c r="P324" s="10"/>
      <c r="Q324" s="10"/>
      <c r="R324" s="10"/>
      <c r="S324" s="10"/>
      <c r="T324" s="10"/>
      <c r="U324" s="10"/>
      <c r="V324" s="10"/>
      <c r="W324" s="10"/>
      <c r="X324" s="10"/>
      <c r="Y324" s="10">
        <f t="shared" si="1"/>
        <v>0.03</v>
      </c>
      <c r="Z324" s="14">
        <f t="shared" si="2"/>
        <v>0.94</v>
      </c>
      <c r="AA324" s="10"/>
      <c r="AB324" s="10"/>
    </row>
    <row r="325">
      <c r="A325" s="11" t="s">
        <v>118</v>
      </c>
      <c r="B325" s="11" t="s">
        <v>125</v>
      </c>
      <c r="C325" s="11">
        <v>120.732</v>
      </c>
      <c r="D325" s="11" t="s">
        <v>30</v>
      </c>
      <c r="E325" s="11" t="s">
        <v>47</v>
      </c>
      <c r="F325" s="11">
        <v>3.0</v>
      </c>
      <c r="G325" s="11" t="s">
        <v>126</v>
      </c>
      <c r="H325" s="11">
        <v>692.268</v>
      </c>
      <c r="I325" s="11">
        <v>0.99</v>
      </c>
      <c r="J325" s="11" t="s">
        <v>124</v>
      </c>
      <c r="K325" s="11">
        <v>764.204</v>
      </c>
      <c r="L325" s="11">
        <v>0.0</v>
      </c>
      <c r="M325" s="11" t="s">
        <v>123</v>
      </c>
      <c r="N325" s="11">
        <v>744.548</v>
      </c>
      <c r="O325" s="11">
        <v>0.01</v>
      </c>
      <c r="P325" s="10"/>
      <c r="Q325" s="10"/>
      <c r="R325" s="10"/>
      <c r="S325" s="10"/>
      <c r="T325" s="10"/>
      <c r="U325" s="10"/>
      <c r="V325" s="10"/>
      <c r="W325" s="10"/>
      <c r="X325" s="10"/>
      <c r="Y325" s="10">
        <f t="shared" si="1"/>
        <v>0.01</v>
      </c>
      <c r="Z325" s="14">
        <f t="shared" si="2"/>
        <v>0.98</v>
      </c>
      <c r="AA325" s="10"/>
      <c r="AB325" s="10"/>
    </row>
    <row r="326">
      <c r="A326" s="11" t="s">
        <v>118</v>
      </c>
      <c r="B326" s="11" t="s">
        <v>126</v>
      </c>
      <c r="C326" s="11">
        <v>106.006</v>
      </c>
      <c r="D326" s="11" t="s">
        <v>17</v>
      </c>
      <c r="E326" s="11" t="s">
        <v>47</v>
      </c>
      <c r="F326" s="11">
        <v>3.0</v>
      </c>
      <c r="G326" s="11" t="s">
        <v>127</v>
      </c>
      <c r="H326" s="11">
        <v>789.0</v>
      </c>
      <c r="I326" s="11">
        <v>0.23</v>
      </c>
      <c r="J326" s="11" t="s">
        <v>135</v>
      </c>
      <c r="K326" s="11">
        <v>799.586</v>
      </c>
      <c r="L326" s="11">
        <v>0.08</v>
      </c>
      <c r="M326" s="11" t="s">
        <v>136</v>
      </c>
      <c r="N326" s="11">
        <v>789.0</v>
      </c>
      <c r="O326" s="11">
        <v>0.23</v>
      </c>
      <c r="P326" s="11" t="s">
        <v>123</v>
      </c>
      <c r="Q326" s="11">
        <v>789.0</v>
      </c>
      <c r="R326" s="11">
        <v>0.23</v>
      </c>
      <c r="S326" s="11" t="s">
        <v>137</v>
      </c>
      <c r="T326" s="11">
        <v>789.0</v>
      </c>
      <c r="U326" s="11">
        <v>0.23</v>
      </c>
      <c r="V326" s="10"/>
      <c r="W326" s="10"/>
      <c r="X326" s="10"/>
      <c r="Y326" s="10">
        <f t="shared" si="1"/>
        <v>0.23</v>
      </c>
      <c r="Z326" s="14">
        <f t="shared" si="2"/>
        <v>0</v>
      </c>
      <c r="AA326" s="10">
        <f t="shared" ref="AA326:AA334" si="14">(Z326+Z335+Z344+Z353)/4</f>
        <v>0</v>
      </c>
      <c r="AB326" s="10"/>
    </row>
    <row r="327">
      <c r="A327" s="11" t="s">
        <v>118</v>
      </c>
      <c r="B327" s="11" t="s">
        <v>126</v>
      </c>
      <c r="C327" s="11">
        <v>106.006</v>
      </c>
      <c r="D327" s="11" t="s">
        <v>19</v>
      </c>
      <c r="E327" s="11" t="s">
        <v>47</v>
      </c>
      <c r="F327" s="11">
        <v>3.0</v>
      </c>
      <c r="G327" s="11" t="s">
        <v>127</v>
      </c>
      <c r="H327" s="11">
        <v>777.102</v>
      </c>
      <c r="I327" s="11">
        <v>0.29</v>
      </c>
      <c r="J327" s="11" t="s">
        <v>135</v>
      </c>
      <c r="K327" s="11">
        <v>791.828</v>
      </c>
      <c r="L327" s="11">
        <v>0.07</v>
      </c>
      <c r="M327" s="11" t="s">
        <v>136</v>
      </c>
      <c r="N327" s="11">
        <v>781.828</v>
      </c>
      <c r="O327" s="11">
        <v>0.18</v>
      </c>
      <c r="P327" s="11" t="s">
        <v>123</v>
      </c>
      <c r="Q327" s="11">
        <v>781.828</v>
      </c>
      <c r="R327" s="11">
        <v>0.18</v>
      </c>
      <c r="S327" s="11" t="s">
        <v>137</v>
      </c>
      <c r="T327" s="11">
        <v>777.102</v>
      </c>
      <c r="U327" s="11">
        <v>0.29</v>
      </c>
      <c r="V327" s="10"/>
      <c r="W327" s="10"/>
      <c r="X327" s="10"/>
      <c r="Y327" s="10">
        <f t="shared" si="1"/>
        <v>0.29</v>
      </c>
      <c r="Z327" s="14">
        <f t="shared" si="2"/>
        <v>0</v>
      </c>
      <c r="AA327" s="10">
        <f t="shared" si="14"/>
        <v>0.1025</v>
      </c>
      <c r="AB327" s="10"/>
    </row>
    <row r="328">
      <c r="A328" s="11" t="s">
        <v>118</v>
      </c>
      <c r="B328" s="11" t="s">
        <v>126</v>
      </c>
      <c r="C328" s="11">
        <v>106.006</v>
      </c>
      <c r="D328" s="11" t="s">
        <v>20</v>
      </c>
      <c r="E328" s="11" t="s">
        <v>47</v>
      </c>
      <c r="F328" s="11">
        <v>3.0</v>
      </c>
      <c r="G328" s="11" t="s">
        <v>127</v>
      </c>
      <c r="H328" s="11">
        <v>769.516</v>
      </c>
      <c r="I328" s="11">
        <v>0.39</v>
      </c>
      <c r="J328" s="11" t="s">
        <v>135</v>
      </c>
      <c r="K328" s="11">
        <v>777.758</v>
      </c>
      <c r="L328" s="11">
        <v>0.17</v>
      </c>
      <c r="M328" s="11" t="s">
        <v>136</v>
      </c>
      <c r="N328" s="11">
        <v>795.898</v>
      </c>
      <c r="O328" s="11">
        <v>0.03</v>
      </c>
      <c r="P328" s="11" t="s">
        <v>123</v>
      </c>
      <c r="Q328" s="11">
        <v>795.898</v>
      </c>
      <c r="R328" s="11">
        <v>0.03</v>
      </c>
      <c r="S328" s="11" t="s">
        <v>137</v>
      </c>
      <c r="T328" s="11">
        <v>769.516</v>
      </c>
      <c r="U328" s="11">
        <v>0.39</v>
      </c>
      <c r="V328" s="10"/>
      <c r="W328" s="10"/>
      <c r="X328" s="10"/>
      <c r="Y328" s="10">
        <f t="shared" si="1"/>
        <v>0.39</v>
      </c>
      <c r="Z328" s="14">
        <f t="shared" si="2"/>
        <v>0</v>
      </c>
      <c r="AA328" s="10">
        <f t="shared" si="14"/>
        <v>0.115</v>
      </c>
      <c r="AB328" s="10"/>
    </row>
    <row r="329">
      <c r="A329" s="11" t="s">
        <v>118</v>
      </c>
      <c r="B329" s="11" t="s">
        <v>126</v>
      </c>
      <c r="C329" s="11">
        <v>106.006</v>
      </c>
      <c r="D329" s="11" t="s">
        <v>21</v>
      </c>
      <c r="E329" s="11" t="s">
        <v>47</v>
      </c>
      <c r="F329" s="11">
        <v>3.0</v>
      </c>
      <c r="G329" s="11" t="s">
        <v>127</v>
      </c>
      <c r="H329" s="11">
        <v>762.032</v>
      </c>
      <c r="I329" s="11">
        <v>0.42</v>
      </c>
      <c r="J329" s="11" t="s">
        <v>135</v>
      </c>
      <c r="K329" s="11">
        <v>773.828</v>
      </c>
      <c r="L329" s="11">
        <v>0.13</v>
      </c>
      <c r="M329" s="11" t="s">
        <v>136</v>
      </c>
      <c r="N329" s="11">
        <v>792.554</v>
      </c>
      <c r="O329" s="11">
        <v>0.02</v>
      </c>
      <c r="P329" s="11" t="s">
        <v>123</v>
      </c>
      <c r="Q329" s="11">
        <v>799.828</v>
      </c>
      <c r="R329" s="11">
        <v>0.01</v>
      </c>
      <c r="S329" s="11" t="s">
        <v>137</v>
      </c>
      <c r="T329" s="11">
        <v>762.032</v>
      </c>
      <c r="U329" s="11">
        <v>0.42</v>
      </c>
      <c r="V329" s="10"/>
      <c r="W329" s="10"/>
      <c r="X329" s="10"/>
      <c r="Y329" s="10">
        <f t="shared" si="1"/>
        <v>0.42</v>
      </c>
      <c r="Z329" s="14">
        <f t="shared" si="2"/>
        <v>0</v>
      </c>
      <c r="AA329" s="10">
        <f t="shared" si="14"/>
        <v>0.1925</v>
      </c>
      <c r="AB329" s="10"/>
    </row>
    <row r="330">
      <c r="A330" s="11" t="s">
        <v>118</v>
      </c>
      <c r="B330" s="11" t="s">
        <v>126</v>
      </c>
      <c r="C330" s="11">
        <v>106.006</v>
      </c>
      <c r="D330" s="11" t="s">
        <v>22</v>
      </c>
      <c r="E330" s="11" t="s">
        <v>47</v>
      </c>
      <c r="F330" s="11">
        <v>3.0</v>
      </c>
      <c r="G330" s="11" t="s">
        <v>127</v>
      </c>
      <c r="H330" s="11">
        <v>749.446</v>
      </c>
      <c r="I330" s="11">
        <v>0.49</v>
      </c>
      <c r="J330" s="11" t="s">
        <v>135</v>
      </c>
      <c r="K330" s="11">
        <v>783.688</v>
      </c>
      <c r="L330" s="11">
        <v>0.02</v>
      </c>
      <c r="M330" s="11" t="s">
        <v>136</v>
      </c>
      <c r="N330" s="11">
        <v>779.14</v>
      </c>
      <c r="O330" s="11">
        <v>0.03</v>
      </c>
      <c r="P330" s="11" t="s">
        <v>123</v>
      </c>
      <c r="Q330" s="11">
        <v>804.312</v>
      </c>
      <c r="R330" s="11">
        <v>0.0</v>
      </c>
      <c r="S330" s="11" t="s">
        <v>137</v>
      </c>
      <c r="T330" s="11">
        <v>749.79</v>
      </c>
      <c r="U330" s="11">
        <v>0.47</v>
      </c>
      <c r="V330" s="10"/>
      <c r="W330" s="10"/>
      <c r="X330" s="10"/>
      <c r="Y330" s="10">
        <f t="shared" si="1"/>
        <v>0.47</v>
      </c>
      <c r="Z330" s="14">
        <f t="shared" si="2"/>
        <v>0.02</v>
      </c>
      <c r="AA330" s="10">
        <f t="shared" si="14"/>
        <v>0.23</v>
      </c>
      <c r="AB330" s="10"/>
    </row>
    <row r="331">
      <c r="A331" s="11" t="s">
        <v>118</v>
      </c>
      <c r="B331" s="11" t="s">
        <v>126</v>
      </c>
      <c r="C331" s="11">
        <v>106.006</v>
      </c>
      <c r="D331" s="11" t="s">
        <v>23</v>
      </c>
      <c r="E331" s="11" t="s">
        <v>47</v>
      </c>
      <c r="F331" s="11">
        <v>3.0</v>
      </c>
      <c r="G331" s="11" t="s">
        <v>127</v>
      </c>
      <c r="H331" s="11">
        <v>738.204</v>
      </c>
      <c r="I331" s="11">
        <v>0.86</v>
      </c>
      <c r="J331" s="11" t="s">
        <v>135</v>
      </c>
      <c r="K331" s="11">
        <v>772.446</v>
      </c>
      <c r="L331" s="11">
        <v>0.03</v>
      </c>
      <c r="M331" s="11" t="s">
        <v>136</v>
      </c>
      <c r="N331" s="11">
        <v>781.554</v>
      </c>
      <c r="O331" s="11">
        <v>0.01</v>
      </c>
      <c r="P331" s="11" t="s">
        <v>123</v>
      </c>
      <c r="Q331" s="11">
        <v>813.21</v>
      </c>
      <c r="R331" s="11">
        <v>0.0</v>
      </c>
      <c r="S331" s="11" t="s">
        <v>137</v>
      </c>
      <c r="T331" s="11">
        <v>759.86</v>
      </c>
      <c r="U331" s="11">
        <v>0.1</v>
      </c>
      <c r="V331" s="10"/>
      <c r="W331" s="10"/>
      <c r="X331" s="10"/>
      <c r="Y331" s="10">
        <f t="shared" si="1"/>
        <v>0.1</v>
      </c>
      <c r="Z331" s="14">
        <f t="shared" si="2"/>
        <v>0.76</v>
      </c>
      <c r="AA331" s="10">
        <f t="shared" si="14"/>
        <v>0.395</v>
      </c>
      <c r="AB331" s="10"/>
    </row>
    <row r="332">
      <c r="A332" s="11" t="s">
        <v>118</v>
      </c>
      <c r="B332" s="11" t="s">
        <v>126</v>
      </c>
      <c r="C332" s="11">
        <v>106.006</v>
      </c>
      <c r="D332" s="11" t="s">
        <v>24</v>
      </c>
      <c r="E332" s="11" t="s">
        <v>47</v>
      </c>
      <c r="F332" s="11">
        <v>3.0</v>
      </c>
      <c r="G332" s="11" t="s">
        <v>127</v>
      </c>
      <c r="H332" s="11">
        <v>731.376</v>
      </c>
      <c r="I332" s="11">
        <v>0.94</v>
      </c>
      <c r="J332" s="11" t="s">
        <v>135</v>
      </c>
      <c r="K332" s="11">
        <v>765.618</v>
      </c>
      <c r="L332" s="11">
        <v>0.03</v>
      </c>
      <c r="M332" s="11" t="s">
        <v>136</v>
      </c>
      <c r="N332" s="11">
        <v>788.968</v>
      </c>
      <c r="O332" s="11">
        <v>0.0</v>
      </c>
      <c r="P332" s="11" t="s">
        <v>123</v>
      </c>
      <c r="Q332" s="11">
        <v>820.624</v>
      </c>
      <c r="R332" s="11">
        <v>0.0</v>
      </c>
      <c r="S332" s="11" t="s">
        <v>137</v>
      </c>
      <c r="T332" s="11">
        <v>767.274</v>
      </c>
      <c r="U332" s="11">
        <v>0.03</v>
      </c>
      <c r="V332" s="10"/>
      <c r="W332" s="10"/>
      <c r="X332" s="10"/>
      <c r="Y332" s="10">
        <f t="shared" si="1"/>
        <v>0.03</v>
      </c>
      <c r="Z332" s="14">
        <f t="shared" si="2"/>
        <v>0.91</v>
      </c>
      <c r="AA332" s="10">
        <f t="shared" si="14"/>
        <v>0.865</v>
      </c>
      <c r="AB332" s="10"/>
    </row>
    <row r="333">
      <c r="A333" s="11" t="s">
        <v>118</v>
      </c>
      <c r="B333" s="11" t="s">
        <v>126</v>
      </c>
      <c r="C333" s="11">
        <v>106.006</v>
      </c>
      <c r="D333" s="11" t="s">
        <v>25</v>
      </c>
      <c r="E333" s="11" t="s">
        <v>47</v>
      </c>
      <c r="F333" s="11">
        <v>3.0</v>
      </c>
      <c r="G333" s="11" t="s">
        <v>127</v>
      </c>
      <c r="H333" s="11">
        <v>721.892</v>
      </c>
      <c r="I333" s="11">
        <v>0.98</v>
      </c>
      <c r="J333" s="11" t="s">
        <v>135</v>
      </c>
      <c r="K333" s="11">
        <v>762.618</v>
      </c>
      <c r="L333" s="11">
        <v>0.02</v>
      </c>
      <c r="M333" s="11" t="s">
        <v>136</v>
      </c>
      <c r="N333" s="11">
        <v>795.14</v>
      </c>
      <c r="O333" s="11">
        <v>0.0</v>
      </c>
      <c r="P333" s="11" t="s">
        <v>123</v>
      </c>
      <c r="Q333" s="11">
        <v>831.866</v>
      </c>
      <c r="R333" s="11">
        <v>0.0</v>
      </c>
      <c r="S333" s="11" t="s">
        <v>137</v>
      </c>
      <c r="T333" s="11">
        <v>778.516</v>
      </c>
      <c r="U333" s="11">
        <v>0.0</v>
      </c>
      <c r="V333" s="10"/>
      <c r="W333" s="10"/>
      <c r="X333" s="10"/>
      <c r="Y333" s="10">
        <f t="shared" si="1"/>
        <v>0.02</v>
      </c>
      <c r="Z333" s="14">
        <f t="shared" si="2"/>
        <v>0.96</v>
      </c>
      <c r="AA333" s="10">
        <f t="shared" si="14"/>
        <v>0.9525</v>
      </c>
      <c r="AB333" s="10"/>
    </row>
    <row r="334">
      <c r="A334" s="11" t="s">
        <v>118</v>
      </c>
      <c r="B334" s="11" t="s">
        <v>126</v>
      </c>
      <c r="C334" s="11">
        <v>106.006</v>
      </c>
      <c r="D334" s="11" t="s">
        <v>30</v>
      </c>
      <c r="E334" s="11" t="s">
        <v>47</v>
      </c>
      <c r="F334" s="11">
        <v>3.0</v>
      </c>
      <c r="G334" s="11" t="s">
        <v>127</v>
      </c>
      <c r="H334" s="11">
        <v>708.236</v>
      </c>
      <c r="I334" s="11">
        <v>1.0</v>
      </c>
      <c r="J334" s="11" t="s">
        <v>135</v>
      </c>
      <c r="K334" s="11">
        <v>772.962</v>
      </c>
      <c r="L334" s="11">
        <v>0.0</v>
      </c>
      <c r="M334" s="11" t="s">
        <v>136</v>
      </c>
      <c r="N334" s="11">
        <v>787.726</v>
      </c>
      <c r="O334" s="11">
        <v>0.0</v>
      </c>
      <c r="P334" s="11" t="s">
        <v>123</v>
      </c>
      <c r="Q334" s="11">
        <v>833.382</v>
      </c>
      <c r="R334" s="11">
        <v>0.0</v>
      </c>
      <c r="S334" s="11" t="s">
        <v>137</v>
      </c>
      <c r="T334" s="11">
        <v>789.828</v>
      </c>
      <c r="U334" s="11">
        <v>0.0</v>
      </c>
      <c r="V334" s="10"/>
      <c r="W334" s="10"/>
      <c r="X334" s="10"/>
      <c r="Y334" s="10">
        <f t="shared" si="1"/>
        <v>0</v>
      </c>
      <c r="Z334" s="14">
        <f t="shared" si="2"/>
        <v>1</v>
      </c>
      <c r="AA334" s="10">
        <f t="shared" si="14"/>
        <v>0.975</v>
      </c>
      <c r="AB334" s="10"/>
    </row>
    <row r="335">
      <c r="A335" s="11" t="s">
        <v>118</v>
      </c>
      <c r="B335" s="11" t="s">
        <v>123</v>
      </c>
      <c r="C335" s="11">
        <v>98.178</v>
      </c>
      <c r="D335" s="11" t="s">
        <v>17</v>
      </c>
      <c r="E335" s="11" t="s">
        <v>47</v>
      </c>
      <c r="F335" s="11">
        <v>3.0</v>
      </c>
      <c r="G335" s="11" t="s">
        <v>127</v>
      </c>
      <c r="H335" s="11">
        <v>787.758</v>
      </c>
      <c r="I335" s="11">
        <v>0.29</v>
      </c>
      <c r="J335" s="11" t="s">
        <v>135</v>
      </c>
      <c r="K335" s="11">
        <v>799.758</v>
      </c>
      <c r="L335" s="11">
        <v>0.09</v>
      </c>
      <c r="M335" s="11" t="s">
        <v>136</v>
      </c>
      <c r="N335" s="11">
        <v>787.758</v>
      </c>
      <c r="O335" s="11">
        <v>0.29</v>
      </c>
      <c r="P335" s="11" t="s">
        <v>137</v>
      </c>
      <c r="Q335" s="11">
        <v>787.758</v>
      </c>
      <c r="R335" s="11">
        <v>0.29</v>
      </c>
      <c r="S335" s="11" t="s">
        <v>126</v>
      </c>
      <c r="T335" s="11">
        <v>804.688</v>
      </c>
      <c r="U335" s="11">
        <v>0.05</v>
      </c>
      <c r="V335" s="10"/>
      <c r="W335" s="10"/>
      <c r="X335" s="10"/>
      <c r="Y335" s="10">
        <f t="shared" si="1"/>
        <v>0.29</v>
      </c>
      <c r="Z335" s="14">
        <f t="shared" si="2"/>
        <v>0</v>
      </c>
      <c r="AA335" s="10"/>
      <c r="AB335" s="10"/>
    </row>
    <row r="336">
      <c r="A336" s="11" t="s">
        <v>118</v>
      </c>
      <c r="B336" s="11" t="s">
        <v>123</v>
      </c>
      <c r="C336" s="11">
        <v>98.178</v>
      </c>
      <c r="D336" s="11" t="s">
        <v>19</v>
      </c>
      <c r="E336" s="11" t="s">
        <v>47</v>
      </c>
      <c r="F336" s="11">
        <v>3.0</v>
      </c>
      <c r="G336" s="11" t="s">
        <v>127</v>
      </c>
      <c r="H336" s="11">
        <v>775.758</v>
      </c>
      <c r="I336" s="11">
        <v>0.61</v>
      </c>
      <c r="J336" s="11" t="s">
        <v>135</v>
      </c>
      <c r="K336" s="11">
        <v>794.204</v>
      </c>
      <c r="L336" s="11">
        <v>0.1</v>
      </c>
      <c r="M336" s="11" t="s">
        <v>136</v>
      </c>
      <c r="N336" s="11">
        <v>796.828</v>
      </c>
      <c r="O336" s="11">
        <v>0.07</v>
      </c>
      <c r="P336" s="11" t="s">
        <v>137</v>
      </c>
      <c r="Q336" s="11">
        <v>786.93</v>
      </c>
      <c r="R336" s="11">
        <v>0.2</v>
      </c>
      <c r="S336" s="11" t="s">
        <v>126</v>
      </c>
      <c r="T336" s="11">
        <v>807.274</v>
      </c>
      <c r="U336" s="11">
        <v>0.03</v>
      </c>
      <c r="V336" s="10"/>
      <c r="W336" s="10"/>
      <c r="X336" s="10"/>
      <c r="Y336" s="10">
        <f t="shared" si="1"/>
        <v>0.2</v>
      </c>
      <c r="Z336" s="14">
        <f t="shared" si="2"/>
        <v>0.41</v>
      </c>
      <c r="AA336" s="10"/>
      <c r="AB336" s="10"/>
    </row>
    <row r="337">
      <c r="A337" s="11" t="s">
        <v>118</v>
      </c>
      <c r="B337" s="11" t="s">
        <v>123</v>
      </c>
      <c r="C337" s="11">
        <v>98.178</v>
      </c>
      <c r="D337" s="11" t="s">
        <v>20</v>
      </c>
      <c r="E337" s="11" t="s">
        <v>47</v>
      </c>
      <c r="F337" s="11">
        <v>3.0</v>
      </c>
      <c r="G337" s="11" t="s">
        <v>127</v>
      </c>
      <c r="H337" s="11">
        <v>765.516</v>
      </c>
      <c r="I337" s="11">
        <v>0.65</v>
      </c>
      <c r="J337" s="11" t="s">
        <v>135</v>
      </c>
      <c r="K337" s="11">
        <v>782.204</v>
      </c>
      <c r="L337" s="11">
        <v>0.12</v>
      </c>
      <c r="M337" s="11" t="s">
        <v>136</v>
      </c>
      <c r="N337" s="11">
        <v>792.93</v>
      </c>
      <c r="O337" s="11">
        <v>0.04</v>
      </c>
      <c r="P337" s="11" t="s">
        <v>137</v>
      </c>
      <c r="Q337" s="11">
        <v>777.86</v>
      </c>
      <c r="R337" s="11">
        <v>0.19</v>
      </c>
      <c r="S337" s="11" t="s">
        <v>126</v>
      </c>
      <c r="T337" s="11">
        <v>819.274</v>
      </c>
      <c r="U337" s="11">
        <v>0.0</v>
      </c>
      <c r="V337" s="10"/>
      <c r="W337" s="10"/>
      <c r="X337" s="10"/>
      <c r="Y337" s="10">
        <f t="shared" si="1"/>
        <v>0.19</v>
      </c>
      <c r="Z337" s="14">
        <f t="shared" si="2"/>
        <v>0.46</v>
      </c>
      <c r="AA337" s="10"/>
      <c r="AB337" s="10"/>
    </row>
    <row r="338">
      <c r="A338" s="11" t="s">
        <v>118</v>
      </c>
      <c r="B338" s="11" t="s">
        <v>123</v>
      </c>
      <c r="C338" s="11">
        <v>98.178</v>
      </c>
      <c r="D338" s="11" t="s">
        <v>21</v>
      </c>
      <c r="E338" s="11" t="s">
        <v>47</v>
      </c>
      <c r="F338" s="11">
        <v>3.0</v>
      </c>
      <c r="G338" s="11" t="s">
        <v>127</v>
      </c>
      <c r="H338" s="11">
        <v>754.86</v>
      </c>
      <c r="I338" s="11">
        <v>0.84</v>
      </c>
      <c r="J338" s="11" t="s">
        <v>135</v>
      </c>
      <c r="K338" s="11">
        <v>779.204</v>
      </c>
      <c r="L338" s="11">
        <v>0.07</v>
      </c>
      <c r="M338" s="11" t="s">
        <v>136</v>
      </c>
      <c r="N338" s="11">
        <v>790.758</v>
      </c>
      <c r="O338" s="11">
        <v>0.02</v>
      </c>
      <c r="P338" s="11" t="s">
        <v>137</v>
      </c>
      <c r="Q338" s="11">
        <v>781.688</v>
      </c>
      <c r="R338" s="11">
        <v>0.06</v>
      </c>
      <c r="S338" s="11" t="s">
        <v>126</v>
      </c>
      <c r="T338" s="11">
        <v>828.172</v>
      </c>
      <c r="U338" s="11">
        <v>0.0</v>
      </c>
      <c r="V338" s="10"/>
      <c r="W338" s="10"/>
      <c r="X338" s="10"/>
      <c r="Y338" s="10">
        <f t="shared" si="1"/>
        <v>0.07</v>
      </c>
      <c r="Z338" s="14">
        <f t="shared" si="2"/>
        <v>0.77</v>
      </c>
      <c r="AA338" s="10"/>
      <c r="AB338" s="10"/>
    </row>
    <row r="339">
      <c r="A339" s="11" t="s">
        <v>118</v>
      </c>
      <c r="B339" s="11" t="s">
        <v>123</v>
      </c>
      <c r="C339" s="11">
        <v>98.178</v>
      </c>
      <c r="D339" s="11" t="s">
        <v>22</v>
      </c>
      <c r="E339" s="11" t="s">
        <v>47</v>
      </c>
      <c r="F339" s="11">
        <v>3.0</v>
      </c>
      <c r="G339" s="11" t="s">
        <v>127</v>
      </c>
      <c r="H339" s="11">
        <v>747.446</v>
      </c>
      <c r="I339" s="11">
        <v>0.9</v>
      </c>
      <c r="J339" s="11" t="s">
        <v>135</v>
      </c>
      <c r="K339" s="11">
        <v>771.79</v>
      </c>
      <c r="L339" s="11">
        <v>0.08</v>
      </c>
      <c r="M339" s="11" t="s">
        <v>136</v>
      </c>
      <c r="N339" s="11">
        <v>798.758</v>
      </c>
      <c r="O339" s="11">
        <v>0.01</v>
      </c>
      <c r="P339" s="11" t="s">
        <v>137</v>
      </c>
      <c r="Q339" s="11">
        <v>789.688</v>
      </c>
      <c r="R339" s="11">
        <v>0.01</v>
      </c>
      <c r="S339" s="11" t="s">
        <v>126</v>
      </c>
      <c r="T339" s="11">
        <v>836.172</v>
      </c>
      <c r="U339" s="11">
        <v>0.0</v>
      </c>
      <c r="V339" s="10"/>
      <c r="W339" s="10"/>
      <c r="X339" s="10"/>
      <c r="Y339" s="10">
        <f t="shared" si="1"/>
        <v>0.08</v>
      </c>
      <c r="Z339" s="14">
        <f t="shared" si="2"/>
        <v>0.82</v>
      </c>
      <c r="AA339" s="10"/>
      <c r="AB339" s="10"/>
    </row>
    <row r="340">
      <c r="A340" s="11" t="s">
        <v>118</v>
      </c>
      <c r="B340" s="11" t="s">
        <v>123</v>
      </c>
      <c r="C340" s="11">
        <v>98.178</v>
      </c>
      <c r="D340" s="11" t="s">
        <v>23</v>
      </c>
      <c r="E340" s="11" t="s">
        <v>47</v>
      </c>
      <c r="F340" s="11">
        <v>3.0</v>
      </c>
      <c r="G340" s="11" t="s">
        <v>127</v>
      </c>
      <c r="H340" s="11">
        <v>741.376</v>
      </c>
      <c r="I340" s="11">
        <v>0.91</v>
      </c>
      <c r="J340" s="11" t="s">
        <v>135</v>
      </c>
      <c r="K340" s="11">
        <v>765.72</v>
      </c>
      <c r="L340" s="11">
        <v>0.08</v>
      </c>
      <c r="M340" s="11" t="s">
        <v>136</v>
      </c>
      <c r="N340" s="11">
        <v>805.414</v>
      </c>
      <c r="O340" s="11">
        <v>0.0</v>
      </c>
      <c r="P340" s="11" t="s">
        <v>137</v>
      </c>
      <c r="Q340" s="11">
        <v>787.618</v>
      </c>
      <c r="R340" s="11">
        <v>0.01</v>
      </c>
      <c r="S340" s="11" t="s">
        <v>126</v>
      </c>
      <c r="T340" s="11">
        <v>839.656</v>
      </c>
      <c r="U340" s="11">
        <v>0.0</v>
      </c>
      <c r="V340" s="10"/>
      <c r="W340" s="10"/>
      <c r="X340" s="10"/>
      <c r="Y340" s="10">
        <f t="shared" si="1"/>
        <v>0.08</v>
      </c>
      <c r="Z340" s="14">
        <f t="shared" si="2"/>
        <v>0.83</v>
      </c>
      <c r="AA340" s="10"/>
      <c r="AB340" s="10"/>
    </row>
    <row r="341">
      <c r="A341" s="11" t="s">
        <v>118</v>
      </c>
      <c r="B341" s="11" t="s">
        <v>123</v>
      </c>
      <c r="C341" s="11">
        <v>98.178</v>
      </c>
      <c r="D341" s="11" t="s">
        <v>24</v>
      </c>
      <c r="E341" s="11" t="s">
        <v>47</v>
      </c>
      <c r="F341" s="11">
        <v>3.0</v>
      </c>
      <c r="G341" s="11" t="s">
        <v>127</v>
      </c>
      <c r="H341" s="11">
        <v>735.892</v>
      </c>
      <c r="I341" s="11">
        <v>0.88</v>
      </c>
      <c r="J341" s="11" t="s">
        <v>135</v>
      </c>
      <c r="K341" s="11">
        <v>757.306</v>
      </c>
      <c r="L341" s="11">
        <v>0.1</v>
      </c>
      <c r="M341" s="11" t="s">
        <v>136</v>
      </c>
      <c r="N341" s="11">
        <v>812.656</v>
      </c>
      <c r="O341" s="11">
        <v>0.0</v>
      </c>
      <c r="P341" s="11" t="s">
        <v>137</v>
      </c>
      <c r="Q341" s="11">
        <v>779.204</v>
      </c>
      <c r="R341" s="11">
        <v>0.01</v>
      </c>
      <c r="S341" s="11" t="s">
        <v>126</v>
      </c>
      <c r="T341" s="11">
        <v>831.242</v>
      </c>
      <c r="U341" s="11">
        <v>0.0</v>
      </c>
      <c r="V341" s="10"/>
      <c r="W341" s="10"/>
      <c r="X341" s="10"/>
      <c r="Y341" s="10">
        <f t="shared" si="1"/>
        <v>0.1</v>
      </c>
      <c r="Z341" s="14">
        <f t="shared" si="2"/>
        <v>0.78</v>
      </c>
      <c r="AA341" s="10"/>
      <c r="AB341" s="10"/>
    </row>
    <row r="342">
      <c r="A342" s="11" t="s">
        <v>118</v>
      </c>
      <c r="B342" s="11" t="s">
        <v>123</v>
      </c>
      <c r="C342" s="11">
        <v>98.178</v>
      </c>
      <c r="D342" s="11" t="s">
        <v>25</v>
      </c>
      <c r="E342" s="11" t="s">
        <v>47</v>
      </c>
      <c r="F342" s="11">
        <v>3.0</v>
      </c>
      <c r="G342" s="11" t="s">
        <v>127</v>
      </c>
      <c r="H342" s="11">
        <v>727.064</v>
      </c>
      <c r="I342" s="11">
        <v>0.94</v>
      </c>
      <c r="J342" s="11" t="s">
        <v>135</v>
      </c>
      <c r="K342" s="11">
        <v>756.236</v>
      </c>
      <c r="L342" s="11">
        <v>0.05</v>
      </c>
      <c r="M342" s="11" t="s">
        <v>136</v>
      </c>
      <c r="N342" s="11">
        <v>818.554</v>
      </c>
      <c r="O342" s="11">
        <v>0.0</v>
      </c>
      <c r="P342" s="11" t="s">
        <v>137</v>
      </c>
      <c r="Q342" s="11">
        <v>782.274</v>
      </c>
      <c r="R342" s="11">
        <v>0.0</v>
      </c>
      <c r="S342" s="11" t="s">
        <v>126</v>
      </c>
      <c r="T342" s="11">
        <v>834.312</v>
      </c>
      <c r="U342" s="11">
        <v>0.0</v>
      </c>
      <c r="V342" s="10"/>
      <c r="W342" s="10"/>
      <c r="X342" s="10"/>
      <c r="Y342" s="10">
        <f t="shared" si="1"/>
        <v>0.05</v>
      </c>
      <c r="Z342" s="14">
        <f t="shared" si="2"/>
        <v>0.89</v>
      </c>
      <c r="AA342" s="10"/>
      <c r="AB342" s="10"/>
    </row>
    <row r="343">
      <c r="A343" s="11" t="s">
        <v>118</v>
      </c>
      <c r="B343" s="11" t="s">
        <v>123</v>
      </c>
      <c r="C343" s="11">
        <v>98.178</v>
      </c>
      <c r="D343" s="11" t="s">
        <v>30</v>
      </c>
      <c r="E343" s="11" t="s">
        <v>47</v>
      </c>
      <c r="F343" s="11">
        <v>3.0</v>
      </c>
      <c r="G343" s="11" t="s">
        <v>127</v>
      </c>
      <c r="H343" s="11">
        <v>716.064</v>
      </c>
      <c r="I343" s="11">
        <v>0.96</v>
      </c>
      <c r="J343" s="11" t="s">
        <v>135</v>
      </c>
      <c r="K343" s="11">
        <v>748.752</v>
      </c>
      <c r="L343" s="11">
        <v>0.04</v>
      </c>
      <c r="M343" s="11" t="s">
        <v>136</v>
      </c>
      <c r="N343" s="11">
        <v>829.554</v>
      </c>
      <c r="O343" s="11">
        <v>0.0</v>
      </c>
      <c r="P343" s="11" t="s">
        <v>137</v>
      </c>
      <c r="Q343" s="11">
        <v>789.172</v>
      </c>
      <c r="R343" s="11">
        <v>0.0</v>
      </c>
      <c r="S343" s="11" t="s">
        <v>126</v>
      </c>
      <c r="T343" s="11">
        <v>841.21</v>
      </c>
      <c r="U343" s="11">
        <v>0.0</v>
      </c>
      <c r="V343" s="10"/>
      <c r="W343" s="10"/>
      <c r="X343" s="10"/>
      <c r="Y343" s="10">
        <f t="shared" si="1"/>
        <v>0.04</v>
      </c>
      <c r="Z343" s="14">
        <f t="shared" si="2"/>
        <v>0.92</v>
      </c>
      <c r="AA343" s="10"/>
      <c r="AB343" s="10"/>
    </row>
    <row r="344">
      <c r="A344" s="11" t="s">
        <v>118</v>
      </c>
      <c r="B344" s="11" t="s">
        <v>130</v>
      </c>
      <c r="C344" s="11">
        <v>101.936</v>
      </c>
      <c r="D344" s="11" t="s">
        <v>17</v>
      </c>
      <c r="E344" s="11" t="s">
        <v>47</v>
      </c>
      <c r="F344" s="11">
        <v>3.0</v>
      </c>
      <c r="G344" s="11" t="s">
        <v>116</v>
      </c>
      <c r="H344" s="11">
        <v>789.0</v>
      </c>
      <c r="I344" s="11">
        <v>0.24</v>
      </c>
      <c r="J344" s="11" t="s">
        <v>138</v>
      </c>
      <c r="K344" s="11">
        <v>789.0</v>
      </c>
      <c r="L344" s="11">
        <v>0.24</v>
      </c>
      <c r="M344" s="11" t="s">
        <v>131</v>
      </c>
      <c r="N344" s="11">
        <v>805.866</v>
      </c>
      <c r="O344" s="11">
        <v>0.04</v>
      </c>
      <c r="P344" s="11" t="s">
        <v>132</v>
      </c>
      <c r="Q344" s="11">
        <v>789.0</v>
      </c>
      <c r="R344" s="11">
        <v>0.24</v>
      </c>
      <c r="S344" s="11" t="s">
        <v>139</v>
      </c>
      <c r="T344" s="11">
        <v>789.0</v>
      </c>
      <c r="U344" s="11">
        <v>0.24</v>
      </c>
      <c r="V344" s="10"/>
      <c r="W344" s="10"/>
      <c r="X344" s="10"/>
      <c r="Y344" s="10">
        <f t="shared" si="1"/>
        <v>0.24</v>
      </c>
      <c r="Z344" s="14">
        <f t="shared" si="2"/>
        <v>0</v>
      </c>
      <c r="AA344" s="10"/>
      <c r="AB344" s="10"/>
    </row>
    <row r="345">
      <c r="A345" s="11" t="s">
        <v>118</v>
      </c>
      <c r="B345" s="11" t="s">
        <v>130</v>
      </c>
      <c r="C345" s="11">
        <v>101.936</v>
      </c>
      <c r="D345" s="11" t="s">
        <v>19</v>
      </c>
      <c r="E345" s="11" t="s">
        <v>47</v>
      </c>
      <c r="F345" s="11">
        <v>3.0</v>
      </c>
      <c r="G345" s="11" t="s">
        <v>116</v>
      </c>
      <c r="H345" s="11">
        <v>777.516</v>
      </c>
      <c r="I345" s="11">
        <v>0.27</v>
      </c>
      <c r="J345" s="11" t="s">
        <v>138</v>
      </c>
      <c r="K345" s="11">
        <v>780.242</v>
      </c>
      <c r="L345" s="11">
        <v>0.2</v>
      </c>
      <c r="M345" s="11" t="s">
        <v>131</v>
      </c>
      <c r="N345" s="11">
        <v>794.382</v>
      </c>
      <c r="O345" s="11">
        <v>0.05</v>
      </c>
      <c r="P345" s="11" t="s">
        <v>132</v>
      </c>
      <c r="Q345" s="11">
        <v>780.242</v>
      </c>
      <c r="R345" s="11">
        <v>0.2</v>
      </c>
      <c r="S345" s="11" t="s">
        <v>139</v>
      </c>
      <c r="T345" s="11">
        <v>777.516</v>
      </c>
      <c r="U345" s="11">
        <v>0.27</v>
      </c>
      <c r="V345" s="10"/>
      <c r="W345" s="10"/>
      <c r="X345" s="10"/>
      <c r="Y345" s="10">
        <f t="shared" si="1"/>
        <v>0.27</v>
      </c>
      <c r="Z345" s="14">
        <f t="shared" si="2"/>
        <v>0</v>
      </c>
      <c r="AA345" s="10"/>
      <c r="AB345" s="10"/>
    </row>
    <row r="346">
      <c r="A346" s="11" t="s">
        <v>118</v>
      </c>
      <c r="B346" s="11" t="s">
        <v>130</v>
      </c>
      <c r="C346" s="11">
        <v>101.936</v>
      </c>
      <c r="D346" s="11" t="s">
        <v>20</v>
      </c>
      <c r="E346" s="11" t="s">
        <v>47</v>
      </c>
      <c r="F346" s="11">
        <v>3.0</v>
      </c>
      <c r="G346" s="11" t="s">
        <v>116</v>
      </c>
      <c r="H346" s="11">
        <v>772.516</v>
      </c>
      <c r="I346" s="11">
        <v>0.36</v>
      </c>
      <c r="J346" s="11" t="s">
        <v>138</v>
      </c>
      <c r="K346" s="11">
        <v>785.242</v>
      </c>
      <c r="L346" s="11">
        <v>0.1</v>
      </c>
      <c r="M346" s="11" t="s">
        <v>131</v>
      </c>
      <c r="N346" s="11">
        <v>789.382</v>
      </c>
      <c r="O346" s="11">
        <v>0.07</v>
      </c>
      <c r="P346" s="11" t="s">
        <v>132</v>
      </c>
      <c r="Q346" s="11">
        <v>785.242</v>
      </c>
      <c r="R346" s="11">
        <v>0.1</v>
      </c>
      <c r="S346" s="11" t="s">
        <v>139</v>
      </c>
      <c r="T346" s="11">
        <v>772.516</v>
      </c>
      <c r="U346" s="11">
        <v>0.36</v>
      </c>
      <c r="V346" s="10"/>
      <c r="W346" s="10"/>
      <c r="X346" s="10"/>
      <c r="Y346" s="10">
        <f t="shared" si="1"/>
        <v>0.36</v>
      </c>
      <c r="Z346" s="14">
        <f t="shared" si="2"/>
        <v>0</v>
      </c>
      <c r="AA346" s="10"/>
      <c r="AB346" s="10"/>
    </row>
    <row r="347">
      <c r="A347" s="11" t="s">
        <v>118</v>
      </c>
      <c r="B347" s="11" t="s">
        <v>130</v>
      </c>
      <c r="C347" s="11">
        <v>101.936</v>
      </c>
      <c r="D347" s="11" t="s">
        <v>21</v>
      </c>
      <c r="E347" s="11" t="s">
        <v>47</v>
      </c>
      <c r="F347" s="11">
        <v>3.0</v>
      </c>
      <c r="G347" s="11" t="s">
        <v>116</v>
      </c>
      <c r="H347" s="11">
        <v>766.586</v>
      </c>
      <c r="I347" s="11">
        <v>0.41</v>
      </c>
      <c r="J347" s="11" t="s">
        <v>138</v>
      </c>
      <c r="K347" s="11">
        <v>795.312</v>
      </c>
      <c r="L347" s="11">
        <v>0.02</v>
      </c>
      <c r="M347" s="11" t="s">
        <v>131</v>
      </c>
      <c r="N347" s="11">
        <v>779.312</v>
      </c>
      <c r="O347" s="11">
        <v>0.12</v>
      </c>
      <c r="P347" s="11" t="s">
        <v>132</v>
      </c>
      <c r="Q347" s="11">
        <v>791.656</v>
      </c>
      <c r="R347" s="11">
        <v>0.03</v>
      </c>
      <c r="S347" s="11" t="s">
        <v>139</v>
      </c>
      <c r="T347" s="11">
        <v>766.586</v>
      </c>
      <c r="U347" s="11">
        <v>0.41</v>
      </c>
      <c r="V347" s="10"/>
      <c r="W347" s="10"/>
      <c r="X347" s="10"/>
      <c r="Y347" s="10">
        <f t="shared" si="1"/>
        <v>0.41</v>
      </c>
      <c r="Z347" s="14">
        <f t="shared" si="2"/>
        <v>0</v>
      </c>
      <c r="AA347" s="10"/>
      <c r="AB347" s="10"/>
    </row>
    <row r="348">
      <c r="A348" s="11" t="s">
        <v>118</v>
      </c>
      <c r="B348" s="11" t="s">
        <v>130</v>
      </c>
      <c r="C348" s="11">
        <v>101.936</v>
      </c>
      <c r="D348" s="11" t="s">
        <v>22</v>
      </c>
      <c r="E348" s="11" t="s">
        <v>47</v>
      </c>
      <c r="F348" s="11">
        <v>3.0</v>
      </c>
      <c r="G348" s="11" t="s">
        <v>116</v>
      </c>
      <c r="H348" s="11">
        <v>754.274</v>
      </c>
      <c r="I348" s="11">
        <v>0.47</v>
      </c>
      <c r="J348" s="11" t="s">
        <v>138</v>
      </c>
      <c r="K348" s="11">
        <v>802.656</v>
      </c>
      <c r="L348" s="11">
        <v>0.0</v>
      </c>
      <c r="M348" s="11" t="s">
        <v>131</v>
      </c>
      <c r="N348" s="11">
        <v>785.968</v>
      </c>
      <c r="O348" s="11">
        <v>0.02</v>
      </c>
      <c r="P348" s="11" t="s">
        <v>132</v>
      </c>
      <c r="Q348" s="11">
        <v>779.344</v>
      </c>
      <c r="R348" s="11">
        <v>0.04</v>
      </c>
      <c r="S348" s="11" t="s">
        <v>139</v>
      </c>
      <c r="T348" s="11">
        <v>754.274</v>
      </c>
      <c r="U348" s="11">
        <v>0.47</v>
      </c>
      <c r="V348" s="10"/>
      <c r="W348" s="10"/>
      <c r="X348" s="10"/>
      <c r="Y348" s="10">
        <f t="shared" si="1"/>
        <v>0.47</v>
      </c>
      <c r="Z348" s="14">
        <f t="shared" si="2"/>
        <v>0</v>
      </c>
      <c r="AA348" s="10"/>
      <c r="AB348" s="10"/>
    </row>
    <row r="349">
      <c r="A349" s="11" t="s">
        <v>118</v>
      </c>
      <c r="B349" s="11" t="s">
        <v>130</v>
      </c>
      <c r="C349" s="11">
        <v>101.936</v>
      </c>
      <c r="D349" s="11" t="s">
        <v>23</v>
      </c>
      <c r="E349" s="11" t="s">
        <v>47</v>
      </c>
      <c r="F349" s="11">
        <v>3.0</v>
      </c>
      <c r="G349" s="11" t="s">
        <v>116</v>
      </c>
      <c r="H349" s="11">
        <v>746.618</v>
      </c>
      <c r="I349" s="11">
        <v>0.49</v>
      </c>
      <c r="J349" s="11" t="s">
        <v>138</v>
      </c>
      <c r="K349" s="11">
        <v>813.14</v>
      </c>
      <c r="L349" s="11">
        <v>0.0</v>
      </c>
      <c r="M349" s="11" t="s">
        <v>131</v>
      </c>
      <c r="N349" s="11">
        <v>789.726</v>
      </c>
      <c r="O349" s="11">
        <v>0.01</v>
      </c>
      <c r="P349" s="11" t="s">
        <v>132</v>
      </c>
      <c r="Q349" s="11">
        <v>774.516</v>
      </c>
      <c r="R349" s="11">
        <v>0.03</v>
      </c>
      <c r="S349" s="11" t="s">
        <v>139</v>
      </c>
      <c r="T349" s="11">
        <v>747.102</v>
      </c>
      <c r="U349" s="11">
        <v>0.47</v>
      </c>
      <c r="V349" s="10"/>
      <c r="W349" s="10"/>
      <c r="X349" s="10"/>
      <c r="Y349" s="10">
        <f t="shared" si="1"/>
        <v>0.47</v>
      </c>
      <c r="Z349" s="14">
        <f t="shared" si="2"/>
        <v>0.02</v>
      </c>
      <c r="AA349" s="10"/>
      <c r="AB349" s="10"/>
    </row>
    <row r="350">
      <c r="A350" s="11" t="s">
        <v>118</v>
      </c>
      <c r="B350" s="11" t="s">
        <v>130</v>
      </c>
      <c r="C350" s="11">
        <v>101.936</v>
      </c>
      <c r="D350" s="11" t="s">
        <v>24</v>
      </c>
      <c r="E350" s="11" t="s">
        <v>47</v>
      </c>
      <c r="F350" s="11">
        <v>3.0</v>
      </c>
      <c r="G350" s="11" t="s">
        <v>116</v>
      </c>
      <c r="H350" s="11">
        <v>733.204</v>
      </c>
      <c r="I350" s="11">
        <v>0.92</v>
      </c>
      <c r="J350" s="11" t="s">
        <v>138</v>
      </c>
      <c r="K350" s="11">
        <v>823.726</v>
      </c>
      <c r="L350" s="11">
        <v>0.0</v>
      </c>
      <c r="M350" s="11" t="s">
        <v>131</v>
      </c>
      <c r="N350" s="11">
        <v>776.312</v>
      </c>
      <c r="O350" s="11">
        <v>0.01</v>
      </c>
      <c r="P350" s="11" t="s">
        <v>132</v>
      </c>
      <c r="Q350" s="11">
        <v>787.344</v>
      </c>
      <c r="R350" s="11">
        <v>0.0</v>
      </c>
      <c r="S350" s="11" t="s">
        <v>139</v>
      </c>
      <c r="T350" s="11">
        <v>760.516</v>
      </c>
      <c r="U350" s="11">
        <v>0.06</v>
      </c>
      <c r="V350" s="10"/>
      <c r="W350" s="10"/>
      <c r="X350" s="10"/>
      <c r="Y350" s="10">
        <f t="shared" si="1"/>
        <v>0.06</v>
      </c>
      <c r="Z350" s="14">
        <f t="shared" si="2"/>
        <v>0.86</v>
      </c>
      <c r="AA350" s="10"/>
      <c r="AB350" s="10"/>
    </row>
    <row r="351">
      <c r="A351" s="11" t="s">
        <v>118</v>
      </c>
      <c r="B351" s="11" t="s">
        <v>130</v>
      </c>
      <c r="C351" s="11">
        <v>101.936</v>
      </c>
      <c r="D351" s="11" t="s">
        <v>25</v>
      </c>
      <c r="E351" s="11" t="s">
        <v>47</v>
      </c>
      <c r="F351" s="11">
        <v>3.0</v>
      </c>
      <c r="G351" s="11" t="s">
        <v>116</v>
      </c>
      <c r="H351" s="11">
        <v>726.134</v>
      </c>
      <c r="I351" s="11">
        <v>0.98</v>
      </c>
      <c r="J351" s="11" t="s">
        <v>138</v>
      </c>
      <c r="K351" s="11">
        <v>833.726</v>
      </c>
      <c r="L351" s="11">
        <v>0.0</v>
      </c>
      <c r="M351" s="11" t="s">
        <v>131</v>
      </c>
      <c r="N351" s="11">
        <v>772.172</v>
      </c>
      <c r="O351" s="11">
        <v>0.01</v>
      </c>
      <c r="P351" s="11" t="s">
        <v>132</v>
      </c>
      <c r="Q351" s="11">
        <v>797.344</v>
      </c>
      <c r="R351" s="11">
        <v>0.0</v>
      </c>
      <c r="S351" s="11" t="s">
        <v>139</v>
      </c>
      <c r="T351" s="11">
        <v>770.516</v>
      </c>
      <c r="U351" s="11">
        <v>0.01</v>
      </c>
      <c r="V351" s="10"/>
      <c r="W351" s="10"/>
      <c r="X351" s="10"/>
      <c r="Y351" s="10">
        <f t="shared" si="1"/>
        <v>0.01</v>
      </c>
      <c r="Z351" s="14">
        <f t="shared" si="2"/>
        <v>0.97</v>
      </c>
      <c r="AA351" s="10"/>
      <c r="AB351" s="10"/>
    </row>
    <row r="352">
      <c r="A352" s="11" t="s">
        <v>118</v>
      </c>
      <c r="B352" s="11" t="s">
        <v>130</v>
      </c>
      <c r="C352" s="11">
        <v>101.936</v>
      </c>
      <c r="D352" s="11" t="s">
        <v>30</v>
      </c>
      <c r="E352" s="11" t="s">
        <v>47</v>
      </c>
      <c r="F352" s="11">
        <v>3.0</v>
      </c>
      <c r="G352" s="11" t="s">
        <v>116</v>
      </c>
      <c r="H352" s="11">
        <v>712.306</v>
      </c>
      <c r="I352" s="11">
        <v>1.0</v>
      </c>
      <c r="J352" s="11" t="s">
        <v>138</v>
      </c>
      <c r="K352" s="11">
        <v>844.624</v>
      </c>
      <c r="L352" s="11">
        <v>0.0</v>
      </c>
      <c r="M352" s="11" t="s">
        <v>131</v>
      </c>
      <c r="N352" s="11">
        <v>786.0</v>
      </c>
      <c r="O352" s="11">
        <v>0.0</v>
      </c>
      <c r="P352" s="11" t="s">
        <v>132</v>
      </c>
      <c r="Q352" s="11">
        <v>808.242</v>
      </c>
      <c r="R352" s="11">
        <v>0.0</v>
      </c>
      <c r="S352" s="11" t="s">
        <v>139</v>
      </c>
      <c r="T352" s="11">
        <v>781.414</v>
      </c>
      <c r="U352" s="11">
        <v>0.0</v>
      </c>
      <c r="V352" s="10"/>
      <c r="W352" s="10"/>
      <c r="X352" s="10"/>
      <c r="Y352" s="10">
        <f t="shared" si="1"/>
        <v>0</v>
      </c>
      <c r="Z352" s="14">
        <f t="shared" si="2"/>
        <v>1</v>
      </c>
      <c r="AA352" s="10"/>
      <c r="AB352" s="10"/>
    </row>
    <row r="353">
      <c r="A353" s="11" t="s">
        <v>118</v>
      </c>
      <c r="B353" s="11" t="s">
        <v>131</v>
      </c>
      <c r="C353" s="11">
        <v>117.802</v>
      </c>
      <c r="D353" s="11" t="s">
        <v>17</v>
      </c>
      <c r="E353" s="11" t="s">
        <v>47</v>
      </c>
      <c r="F353" s="11">
        <v>3.0</v>
      </c>
      <c r="G353" s="11" t="s">
        <v>132</v>
      </c>
      <c r="H353" s="11">
        <v>785.93</v>
      </c>
      <c r="I353" s="11">
        <v>0.2</v>
      </c>
      <c r="J353" s="11" t="s">
        <v>138</v>
      </c>
      <c r="K353" s="11">
        <v>785.93</v>
      </c>
      <c r="L353" s="11">
        <v>0.2</v>
      </c>
      <c r="M353" s="11" t="s">
        <v>130</v>
      </c>
      <c r="N353" s="11">
        <v>785.93</v>
      </c>
      <c r="O353" s="11">
        <v>0.2</v>
      </c>
      <c r="P353" s="11" t="s">
        <v>116</v>
      </c>
      <c r="Q353" s="11">
        <v>785.93</v>
      </c>
      <c r="R353" s="11">
        <v>0.2</v>
      </c>
      <c r="S353" s="11" t="s">
        <v>139</v>
      </c>
      <c r="T353" s="11">
        <v>785.93</v>
      </c>
      <c r="U353" s="11">
        <v>0.2</v>
      </c>
      <c r="V353" s="10"/>
      <c r="W353" s="10"/>
      <c r="X353" s="10"/>
      <c r="Y353" s="10">
        <f t="shared" si="1"/>
        <v>0.2</v>
      </c>
      <c r="Z353" s="14">
        <f t="shared" si="2"/>
        <v>0</v>
      </c>
      <c r="AA353" s="10"/>
      <c r="AB353" s="10"/>
    </row>
    <row r="354">
      <c r="A354" s="11" t="s">
        <v>118</v>
      </c>
      <c r="B354" s="11" t="s">
        <v>131</v>
      </c>
      <c r="C354" s="11">
        <v>117.802</v>
      </c>
      <c r="D354" s="11" t="s">
        <v>19</v>
      </c>
      <c r="E354" s="11" t="s">
        <v>47</v>
      </c>
      <c r="F354" s="11">
        <v>3.0</v>
      </c>
      <c r="G354" s="11" t="s">
        <v>132</v>
      </c>
      <c r="H354" s="11">
        <v>771.032</v>
      </c>
      <c r="I354" s="11">
        <v>0.24</v>
      </c>
      <c r="J354" s="11" t="s">
        <v>138</v>
      </c>
      <c r="K354" s="11">
        <v>774.204</v>
      </c>
      <c r="L354" s="11">
        <v>0.18</v>
      </c>
      <c r="M354" s="11" t="s">
        <v>130</v>
      </c>
      <c r="N354" s="11">
        <v>780.102</v>
      </c>
      <c r="O354" s="11">
        <v>0.1</v>
      </c>
      <c r="P354" s="11" t="s">
        <v>116</v>
      </c>
      <c r="Q354" s="11">
        <v>771.032</v>
      </c>
      <c r="R354" s="11">
        <v>0.24</v>
      </c>
      <c r="S354" s="11" t="s">
        <v>139</v>
      </c>
      <c r="T354" s="11">
        <v>771.032</v>
      </c>
      <c r="U354" s="11">
        <v>0.24</v>
      </c>
      <c r="V354" s="10"/>
      <c r="W354" s="10"/>
      <c r="X354" s="10"/>
      <c r="Y354" s="10">
        <f t="shared" si="1"/>
        <v>0.24</v>
      </c>
      <c r="Z354" s="14">
        <f t="shared" si="2"/>
        <v>0</v>
      </c>
      <c r="AA354" s="10"/>
      <c r="AB354" s="10"/>
    </row>
    <row r="355">
      <c r="A355" s="11" t="s">
        <v>118</v>
      </c>
      <c r="B355" s="11" t="s">
        <v>131</v>
      </c>
      <c r="C355" s="11">
        <v>117.802</v>
      </c>
      <c r="D355" s="11" t="s">
        <v>20</v>
      </c>
      <c r="E355" s="11" t="s">
        <v>47</v>
      </c>
      <c r="F355" s="11">
        <v>3.0</v>
      </c>
      <c r="G355" s="11" t="s">
        <v>132</v>
      </c>
      <c r="H355" s="11">
        <v>756.134</v>
      </c>
      <c r="I355" s="11">
        <v>0.32</v>
      </c>
      <c r="J355" s="11" t="s">
        <v>138</v>
      </c>
      <c r="K355" s="11">
        <v>778.236</v>
      </c>
      <c r="L355" s="11">
        <v>0.04</v>
      </c>
      <c r="M355" s="11" t="s">
        <v>130</v>
      </c>
      <c r="N355" s="11">
        <v>795.102</v>
      </c>
      <c r="O355" s="11">
        <v>0.01</v>
      </c>
      <c r="P355" s="11" t="s">
        <v>116</v>
      </c>
      <c r="Q355" s="11">
        <v>756.032</v>
      </c>
      <c r="R355" s="11">
        <v>0.32</v>
      </c>
      <c r="S355" s="11" t="s">
        <v>139</v>
      </c>
      <c r="T355" s="11">
        <v>756.134</v>
      </c>
      <c r="U355" s="11">
        <v>0.32</v>
      </c>
      <c r="V355" s="10"/>
      <c r="W355" s="10"/>
      <c r="X355" s="10"/>
      <c r="Y355" s="10">
        <f t="shared" si="1"/>
        <v>0.32</v>
      </c>
      <c r="Z355" s="14">
        <f t="shared" si="2"/>
        <v>0</v>
      </c>
      <c r="AA355" s="10"/>
      <c r="AB355" s="10"/>
    </row>
    <row r="356">
      <c r="A356" s="11" t="s">
        <v>118</v>
      </c>
      <c r="B356" s="11" t="s">
        <v>131</v>
      </c>
      <c r="C356" s="11">
        <v>117.802</v>
      </c>
      <c r="D356" s="11" t="s">
        <v>21</v>
      </c>
      <c r="E356" s="11" t="s">
        <v>47</v>
      </c>
      <c r="F356" s="11">
        <v>3.0</v>
      </c>
      <c r="G356" s="11" t="s">
        <v>132</v>
      </c>
      <c r="H356" s="11">
        <v>743.478</v>
      </c>
      <c r="I356" s="11">
        <v>0.44</v>
      </c>
      <c r="J356" s="11" t="s">
        <v>138</v>
      </c>
      <c r="K356" s="11">
        <v>768.892</v>
      </c>
      <c r="L356" s="11">
        <v>0.04</v>
      </c>
      <c r="M356" s="11" t="s">
        <v>130</v>
      </c>
      <c r="N356" s="11">
        <v>785.758</v>
      </c>
      <c r="O356" s="11">
        <v>0.01</v>
      </c>
      <c r="P356" s="11" t="s">
        <v>116</v>
      </c>
      <c r="Q356" s="11">
        <v>760.688</v>
      </c>
      <c r="R356" s="11">
        <v>0.08</v>
      </c>
      <c r="S356" s="11" t="s">
        <v>139</v>
      </c>
      <c r="T356" s="11">
        <v>743.478</v>
      </c>
      <c r="U356" s="11">
        <v>0.44</v>
      </c>
      <c r="V356" s="10"/>
      <c r="W356" s="10"/>
      <c r="X356" s="10"/>
      <c r="Y356" s="10">
        <f t="shared" si="1"/>
        <v>0.44</v>
      </c>
      <c r="Z356" s="14">
        <f t="shared" si="2"/>
        <v>0</v>
      </c>
      <c r="AA356" s="10"/>
      <c r="AB356" s="10"/>
    </row>
    <row r="357">
      <c r="A357" s="11" t="s">
        <v>118</v>
      </c>
      <c r="B357" s="11" t="s">
        <v>131</v>
      </c>
      <c r="C357" s="11">
        <v>117.802</v>
      </c>
      <c r="D357" s="11" t="s">
        <v>22</v>
      </c>
      <c r="E357" s="11" t="s">
        <v>47</v>
      </c>
      <c r="F357" s="11">
        <v>3.0</v>
      </c>
      <c r="G357" s="11" t="s">
        <v>132</v>
      </c>
      <c r="H357" s="11">
        <v>735.064</v>
      </c>
      <c r="I357" s="11">
        <v>0.49</v>
      </c>
      <c r="J357" s="11" t="s">
        <v>138</v>
      </c>
      <c r="K357" s="11">
        <v>754.236</v>
      </c>
      <c r="L357" s="11">
        <v>0.07</v>
      </c>
      <c r="M357" s="11" t="s">
        <v>130</v>
      </c>
      <c r="N357" s="11">
        <v>771.102</v>
      </c>
      <c r="O357" s="11">
        <v>0.01</v>
      </c>
      <c r="P357" s="11" t="s">
        <v>116</v>
      </c>
      <c r="Q357" s="11">
        <v>776.516</v>
      </c>
      <c r="R357" s="11">
        <v>0.01</v>
      </c>
      <c r="S357" s="11" t="s">
        <v>139</v>
      </c>
      <c r="T357" s="11">
        <v>736.822</v>
      </c>
      <c r="U357" s="11">
        <v>0.41</v>
      </c>
      <c r="V357" s="10"/>
      <c r="W357" s="10"/>
      <c r="X357" s="10"/>
      <c r="Y357" s="10">
        <f t="shared" si="1"/>
        <v>0.41</v>
      </c>
      <c r="Z357" s="14">
        <f t="shared" si="2"/>
        <v>0.08</v>
      </c>
      <c r="AA357" s="10"/>
      <c r="AB357" s="10"/>
    </row>
    <row r="358">
      <c r="A358" s="11" t="s">
        <v>118</v>
      </c>
      <c r="B358" s="11" t="s">
        <v>131</v>
      </c>
      <c r="C358" s="11">
        <v>117.802</v>
      </c>
      <c r="D358" s="11" t="s">
        <v>23</v>
      </c>
      <c r="E358" s="11" t="s">
        <v>47</v>
      </c>
      <c r="F358" s="11">
        <v>3.0</v>
      </c>
      <c r="G358" s="11" t="s">
        <v>132</v>
      </c>
      <c r="H358" s="11">
        <v>726.166</v>
      </c>
      <c r="I358" s="11">
        <v>0.48</v>
      </c>
      <c r="J358" s="11" t="s">
        <v>138</v>
      </c>
      <c r="K358" s="11">
        <v>765.478</v>
      </c>
      <c r="L358" s="11">
        <v>0.01</v>
      </c>
      <c r="M358" s="11" t="s">
        <v>130</v>
      </c>
      <c r="N358" s="11">
        <v>782.344</v>
      </c>
      <c r="O358" s="11">
        <v>0.0</v>
      </c>
      <c r="P358" s="11" t="s">
        <v>116</v>
      </c>
      <c r="Q358" s="11">
        <v>777.758</v>
      </c>
      <c r="R358" s="11">
        <v>0.0</v>
      </c>
      <c r="S358" s="11" t="s">
        <v>139</v>
      </c>
      <c r="T358" s="11">
        <v>725.58</v>
      </c>
      <c r="U358" s="11">
        <v>0.51</v>
      </c>
      <c r="V358" s="10"/>
      <c r="W358" s="10"/>
      <c r="X358" s="10"/>
      <c r="Y358" s="10">
        <f t="shared" si="1"/>
        <v>0.51</v>
      </c>
      <c r="Z358" s="14">
        <f t="shared" si="2"/>
        <v>-0.03</v>
      </c>
      <c r="AA358" s="10"/>
      <c r="AB358" s="10"/>
    </row>
    <row r="359">
      <c r="A359" s="11" t="s">
        <v>118</v>
      </c>
      <c r="B359" s="11" t="s">
        <v>131</v>
      </c>
      <c r="C359" s="11">
        <v>117.802</v>
      </c>
      <c r="D359" s="11" t="s">
        <v>24</v>
      </c>
      <c r="E359" s="11" t="s">
        <v>47</v>
      </c>
      <c r="F359" s="11">
        <v>3.0</v>
      </c>
      <c r="G359" s="11" t="s">
        <v>132</v>
      </c>
      <c r="H359" s="11">
        <v>709.924</v>
      </c>
      <c r="I359" s="11">
        <v>0.95</v>
      </c>
      <c r="J359" s="11" t="s">
        <v>138</v>
      </c>
      <c r="K359" s="11">
        <v>764.306</v>
      </c>
      <c r="L359" s="11">
        <v>0.0</v>
      </c>
      <c r="M359" s="11" t="s">
        <v>130</v>
      </c>
      <c r="N359" s="11">
        <v>796.242</v>
      </c>
      <c r="O359" s="11">
        <v>0.0</v>
      </c>
      <c r="P359" s="11" t="s">
        <v>116</v>
      </c>
      <c r="Q359" s="11">
        <v>793.414</v>
      </c>
      <c r="R359" s="11">
        <v>0.0</v>
      </c>
      <c r="S359" s="11" t="s">
        <v>139</v>
      </c>
      <c r="T359" s="11">
        <v>741.236</v>
      </c>
      <c r="U359" s="11">
        <v>0.04</v>
      </c>
      <c r="V359" s="10"/>
      <c r="W359" s="10"/>
      <c r="X359" s="10"/>
      <c r="Y359" s="10">
        <f t="shared" si="1"/>
        <v>0.04</v>
      </c>
      <c r="Z359" s="14">
        <f t="shared" si="2"/>
        <v>0.91</v>
      </c>
      <c r="AA359" s="10"/>
      <c r="AB359" s="10"/>
    </row>
    <row r="360">
      <c r="A360" s="11" t="s">
        <v>118</v>
      </c>
      <c r="B360" s="11" t="s">
        <v>131</v>
      </c>
      <c r="C360" s="11">
        <v>117.802</v>
      </c>
      <c r="D360" s="11" t="s">
        <v>25</v>
      </c>
      <c r="E360" s="11" t="s">
        <v>47</v>
      </c>
      <c r="F360" s="11">
        <v>3.0</v>
      </c>
      <c r="G360" s="11" t="s">
        <v>132</v>
      </c>
      <c r="H360" s="11">
        <v>696.51</v>
      </c>
      <c r="I360" s="11">
        <v>0.99</v>
      </c>
      <c r="J360" s="11" t="s">
        <v>138</v>
      </c>
      <c r="K360" s="11">
        <v>750.892</v>
      </c>
      <c r="L360" s="11">
        <v>0.0</v>
      </c>
      <c r="M360" s="11" t="s">
        <v>130</v>
      </c>
      <c r="N360" s="11">
        <v>809.554</v>
      </c>
      <c r="O360" s="11">
        <v>0.0</v>
      </c>
      <c r="P360" s="11" t="s">
        <v>116</v>
      </c>
      <c r="Q360" s="11">
        <v>807.656</v>
      </c>
      <c r="R360" s="11">
        <v>0.0</v>
      </c>
      <c r="S360" s="11" t="s">
        <v>139</v>
      </c>
      <c r="T360" s="11">
        <v>755.478</v>
      </c>
      <c r="U360" s="11">
        <v>0.0</v>
      </c>
      <c r="V360" s="10"/>
      <c r="W360" s="10"/>
      <c r="X360" s="10"/>
      <c r="Y360" s="10">
        <f t="shared" si="1"/>
        <v>0</v>
      </c>
      <c r="Z360" s="14">
        <f t="shared" si="2"/>
        <v>0.99</v>
      </c>
      <c r="AA360" s="10"/>
      <c r="AB360" s="10"/>
    </row>
    <row r="361">
      <c r="A361" s="11" t="s">
        <v>118</v>
      </c>
      <c r="B361" s="11" t="s">
        <v>131</v>
      </c>
      <c r="C361" s="11">
        <v>117.802</v>
      </c>
      <c r="D361" s="11" t="s">
        <v>30</v>
      </c>
      <c r="E361" s="11" t="s">
        <v>47</v>
      </c>
      <c r="F361" s="11">
        <v>3.0</v>
      </c>
      <c r="G361" s="11" t="s">
        <v>132</v>
      </c>
      <c r="H361" s="11">
        <v>690.854</v>
      </c>
      <c r="I361" s="11">
        <v>0.99</v>
      </c>
      <c r="J361" s="11" t="s">
        <v>138</v>
      </c>
      <c r="K361" s="11">
        <v>744.064</v>
      </c>
      <c r="L361" s="11">
        <v>0.01</v>
      </c>
      <c r="M361" s="11" t="s">
        <v>130</v>
      </c>
      <c r="N361" s="11">
        <v>802.726</v>
      </c>
      <c r="O361" s="11">
        <v>0.0</v>
      </c>
      <c r="P361" s="11" t="s">
        <v>116</v>
      </c>
      <c r="Q361" s="11">
        <v>815.898</v>
      </c>
      <c r="R361" s="11">
        <v>0.0</v>
      </c>
      <c r="S361" s="11" t="s">
        <v>139</v>
      </c>
      <c r="T361" s="11">
        <v>763.72</v>
      </c>
      <c r="U361" s="11">
        <v>0.0</v>
      </c>
      <c r="V361" s="10"/>
      <c r="W361" s="10"/>
      <c r="X361" s="10"/>
      <c r="Y361" s="10">
        <f t="shared" si="1"/>
        <v>0.01</v>
      </c>
      <c r="Z361" s="14">
        <f t="shared" si="2"/>
        <v>0.98</v>
      </c>
      <c r="AA361" s="10"/>
      <c r="AB361" s="10"/>
    </row>
    <row r="362">
      <c r="Z362" s="16"/>
      <c r="AA362" s="10"/>
      <c r="AB362" s="10"/>
    </row>
    <row r="363">
      <c r="Z363" s="16"/>
      <c r="AA363" s="10"/>
      <c r="AB363" s="10"/>
    </row>
    <row r="364">
      <c r="Z364" s="16"/>
      <c r="AA364" s="10"/>
      <c r="AB364" s="10"/>
    </row>
    <row r="365">
      <c r="Z365" s="16"/>
      <c r="AA365" s="10"/>
      <c r="AB365" s="10"/>
    </row>
    <row r="366">
      <c r="Z366" s="16"/>
      <c r="AA366" s="10"/>
      <c r="AB366" s="10"/>
    </row>
    <row r="367">
      <c r="Z367" s="16"/>
      <c r="AA367" s="10"/>
      <c r="AB367" s="10"/>
    </row>
    <row r="368">
      <c r="Z368" s="16"/>
      <c r="AA368" s="10"/>
      <c r="AB368" s="10"/>
    </row>
    <row r="369">
      <c r="Z369" s="16"/>
      <c r="AA369" s="10"/>
      <c r="AB369" s="10"/>
    </row>
    <row r="370">
      <c r="Z370" s="16"/>
      <c r="AA370" s="10"/>
      <c r="AB370" s="10"/>
    </row>
    <row r="371">
      <c r="Z371" s="16"/>
      <c r="AA371" s="10"/>
      <c r="AB371" s="10"/>
    </row>
    <row r="372">
      <c r="Z372" s="16"/>
      <c r="AA372" s="10"/>
      <c r="AB372" s="10"/>
    </row>
    <row r="373">
      <c r="Z373" s="16"/>
      <c r="AA373" s="10"/>
      <c r="AB373" s="10"/>
    </row>
    <row r="374">
      <c r="Z374" s="16"/>
      <c r="AA374" s="10"/>
      <c r="AB374" s="10"/>
    </row>
    <row r="375">
      <c r="Z375" s="16"/>
      <c r="AA375" s="10"/>
      <c r="AB375" s="10"/>
    </row>
    <row r="376">
      <c r="Z376" s="16"/>
      <c r="AA376" s="10"/>
      <c r="AB376" s="10"/>
    </row>
    <row r="377">
      <c r="Z377" s="16"/>
      <c r="AA377" s="10"/>
      <c r="AB377" s="10"/>
    </row>
    <row r="378">
      <c r="Z378" s="16"/>
      <c r="AA378" s="10"/>
      <c r="AB378" s="10"/>
    </row>
    <row r="379">
      <c r="Z379" s="16"/>
      <c r="AA379" s="10"/>
      <c r="AB379" s="10"/>
    </row>
    <row r="380">
      <c r="Z380" s="16"/>
      <c r="AA380" s="10"/>
      <c r="AB380" s="10"/>
    </row>
    <row r="381">
      <c r="Z381" s="16"/>
      <c r="AA381" s="10"/>
      <c r="AB381" s="10"/>
    </row>
    <row r="382">
      <c r="Z382" s="16"/>
      <c r="AA382" s="10"/>
      <c r="AB382" s="10"/>
    </row>
    <row r="383">
      <c r="Z383" s="16"/>
      <c r="AA383" s="10"/>
      <c r="AB383" s="10"/>
    </row>
    <row r="384">
      <c r="Z384" s="16"/>
      <c r="AA384" s="10"/>
      <c r="AB384" s="10"/>
    </row>
    <row r="385">
      <c r="Z385" s="16"/>
      <c r="AA385" s="10"/>
      <c r="AB385" s="10"/>
    </row>
    <row r="386">
      <c r="Z386" s="16"/>
      <c r="AA386" s="10"/>
      <c r="AB386" s="10"/>
    </row>
    <row r="387">
      <c r="Z387" s="16"/>
      <c r="AA387" s="10"/>
      <c r="AB387" s="10"/>
    </row>
    <row r="388">
      <c r="Z388" s="16"/>
      <c r="AA388" s="10"/>
      <c r="AB388" s="10"/>
    </row>
    <row r="389">
      <c r="Z389" s="16"/>
      <c r="AA389" s="10"/>
      <c r="AB389" s="10"/>
    </row>
    <row r="390">
      <c r="Z390" s="16"/>
      <c r="AA390" s="10"/>
      <c r="AB390" s="10"/>
    </row>
    <row r="391">
      <c r="Z391" s="16"/>
      <c r="AA391" s="10"/>
      <c r="AB391" s="10"/>
    </row>
    <row r="392">
      <c r="Z392" s="16"/>
      <c r="AA392" s="10"/>
      <c r="AB392" s="10"/>
    </row>
    <row r="393">
      <c r="Z393" s="16"/>
      <c r="AA393" s="10"/>
      <c r="AB393" s="10"/>
    </row>
    <row r="394">
      <c r="Z394" s="16"/>
      <c r="AA394" s="10"/>
      <c r="AB394" s="10"/>
    </row>
    <row r="395">
      <c r="Z395" s="16"/>
      <c r="AA395" s="10"/>
      <c r="AB395" s="10"/>
    </row>
    <row r="396">
      <c r="Z396" s="16"/>
      <c r="AA396" s="10"/>
      <c r="AB396" s="10"/>
    </row>
    <row r="397">
      <c r="Z397" s="16"/>
      <c r="AA397" s="10"/>
      <c r="AB397" s="10"/>
    </row>
    <row r="398">
      <c r="Z398" s="16"/>
      <c r="AA398" s="10"/>
      <c r="AB398" s="10"/>
    </row>
    <row r="399">
      <c r="Z399" s="16"/>
      <c r="AA399" s="10"/>
      <c r="AB399" s="10"/>
    </row>
    <row r="400">
      <c r="Z400" s="16"/>
      <c r="AA400" s="10"/>
      <c r="AB400" s="10"/>
    </row>
    <row r="401">
      <c r="Z401" s="16"/>
      <c r="AA401" s="10"/>
      <c r="AB401" s="10"/>
    </row>
    <row r="402">
      <c r="Z402" s="16"/>
      <c r="AA402" s="10"/>
      <c r="AB402" s="10"/>
    </row>
    <row r="403">
      <c r="Z403" s="16"/>
      <c r="AA403" s="10"/>
      <c r="AB403" s="10"/>
    </row>
    <row r="404">
      <c r="Z404" s="16"/>
      <c r="AA404" s="10"/>
      <c r="AB404" s="10"/>
    </row>
    <row r="405">
      <c r="Z405" s="16"/>
      <c r="AA405" s="10"/>
      <c r="AB405" s="10"/>
    </row>
    <row r="406">
      <c r="Z406" s="16"/>
      <c r="AA406" s="10"/>
      <c r="AB406" s="10"/>
    </row>
    <row r="407">
      <c r="Z407" s="16"/>
      <c r="AA407" s="10"/>
      <c r="AB407" s="10"/>
    </row>
    <row r="408">
      <c r="Z408" s="16"/>
      <c r="AA408" s="10"/>
      <c r="AB408" s="10"/>
    </row>
    <row r="409">
      <c r="Z409" s="16"/>
      <c r="AA409" s="10"/>
      <c r="AB409" s="10"/>
    </row>
    <row r="410">
      <c r="Z410" s="16"/>
      <c r="AA410" s="10"/>
      <c r="AB410" s="10"/>
    </row>
    <row r="411">
      <c r="Z411" s="16"/>
      <c r="AA411" s="10"/>
      <c r="AB411" s="10"/>
    </row>
    <row r="412">
      <c r="Z412" s="16"/>
      <c r="AA412" s="10"/>
      <c r="AB412" s="10"/>
    </row>
    <row r="413">
      <c r="Z413" s="16"/>
      <c r="AA413" s="10"/>
      <c r="AB413" s="10"/>
    </row>
    <row r="414">
      <c r="Z414" s="16"/>
      <c r="AA414" s="10"/>
      <c r="AB414" s="10"/>
    </row>
    <row r="415">
      <c r="Z415" s="16"/>
      <c r="AA415" s="10"/>
      <c r="AB415" s="10"/>
    </row>
    <row r="416">
      <c r="Z416" s="16"/>
      <c r="AA416" s="10"/>
      <c r="AB416" s="10"/>
    </row>
    <row r="417">
      <c r="Z417" s="16"/>
      <c r="AA417" s="10"/>
      <c r="AB417" s="10"/>
    </row>
    <row r="418">
      <c r="Z418" s="16"/>
      <c r="AA418" s="10"/>
      <c r="AB418" s="10"/>
    </row>
    <row r="419">
      <c r="Z419" s="16"/>
      <c r="AA419" s="10"/>
      <c r="AB419" s="10"/>
    </row>
    <row r="420">
      <c r="Z420" s="16"/>
      <c r="AA420" s="10"/>
      <c r="AB420" s="10"/>
    </row>
    <row r="421">
      <c r="Z421" s="16"/>
      <c r="AA421" s="10"/>
      <c r="AB421" s="10"/>
    </row>
    <row r="422">
      <c r="Z422" s="16"/>
      <c r="AA422" s="10"/>
      <c r="AB422" s="10"/>
    </row>
    <row r="423">
      <c r="Z423" s="16"/>
      <c r="AA423" s="10"/>
      <c r="AB423" s="10"/>
    </row>
    <row r="424">
      <c r="Z424" s="16"/>
      <c r="AA424" s="10"/>
      <c r="AB424" s="10"/>
    </row>
    <row r="425">
      <c r="Z425" s="16"/>
      <c r="AA425" s="10"/>
      <c r="AB425" s="10"/>
    </row>
    <row r="426">
      <c r="Z426" s="16"/>
      <c r="AA426" s="10"/>
      <c r="AB426" s="10"/>
    </row>
    <row r="427">
      <c r="Z427" s="16"/>
      <c r="AA427" s="10"/>
      <c r="AB427" s="10"/>
    </row>
    <row r="428">
      <c r="Z428" s="16"/>
      <c r="AA428" s="10"/>
      <c r="AB428" s="10"/>
    </row>
    <row r="429">
      <c r="Z429" s="16"/>
      <c r="AA429" s="10"/>
      <c r="AB429" s="10"/>
    </row>
    <row r="430">
      <c r="Z430" s="16"/>
      <c r="AA430" s="10"/>
      <c r="AB430" s="10"/>
    </row>
    <row r="431">
      <c r="Z431" s="16"/>
      <c r="AA431" s="10"/>
      <c r="AB431" s="10"/>
    </row>
    <row r="432">
      <c r="Z432" s="16"/>
      <c r="AA432" s="10"/>
      <c r="AB432" s="10"/>
    </row>
    <row r="433">
      <c r="Z433" s="16"/>
      <c r="AA433" s="10"/>
      <c r="AB433" s="10"/>
    </row>
    <row r="434">
      <c r="Z434" s="16"/>
      <c r="AA434" s="10"/>
      <c r="AB434" s="10"/>
    </row>
    <row r="435">
      <c r="Z435" s="16"/>
      <c r="AA435" s="10"/>
      <c r="AB435" s="10"/>
    </row>
    <row r="436">
      <c r="Z436" s="16"/>
      <c r="AA436" s="10"/>
      <c r="AB436" s="10"/>
    </row>
    <row r="437">
      <c r="Z437" s="16"/>
      <c r="AA437" s="10"/>
      <c r="AB437" s="10"/>
    </row>
    <row r="438">
      <c r="Z438" s="16"/>
      <c r="AA438" s="10"/>
      <c r="AB438" s="10"/>
    </row>
    <row r="439">
      <c r="Z439" s="16"/>
      <c r="AA439" s="10"/>
      <c r="AB439" s="10"/>
    </row>
    <row r="440">
      <c r="Z440" s="16"/>
      <c r="AA440" s="10"/>
      <c r="AB440" s="10"/>
    </row>
    <row r="441">
      <c r="Z441" s="16"/>
      <c r="AA441" s="10"/>
      <c r="AB441" s="10"/>
    </row>
    <row r="442">
      <c r="Z442" s="16"/>
      <c r="AA442" s="10"/>
      <c r="AB442" s="10"/>
    </row>
    <row r="443">
      <c r="Z443" s="16"/>
      <c r="AA443" s="10"/>
      <c r="AB443" s="10"/>
    </row>
    <row r="444">
      <c r="Z444" s="16"/>
      <c r="AA444" s="10"/>
      <c r="AB444" s="10"/>
    </row>
    <row r="445">
      <c r="Z445" s="16"/>
      <c r="AA445" s="10"/>
      <c r="AB445" s="10"/>
    </row>
    <row r="446">
      <c r="Z446" s="16"/>
      <c r="AA446" s="10"/>
      <c r="AB446" s="10"/>
    </row>
    <row r="447">
      <c r="Z447" s="16"/>
      <c r="AA447" s="10"/>
      <c r="AB447" s="10"/>
    </row>
    <row r="448">
      <c r="Z448" s="16"/>
      <c r="AA448" s="10"/>
      <c r="AB448" s="10"/>
    </row>
    <row r="449">
      <c r="Z449" s="16"/>
      <c r="AA449" s="10"/>
      <c r="AB449" s="10"/>
    </row>
    <row r="450">
      <c r="Z450" s="16"/>
      <c r="AA450" s="10"/>
      <c r="AB450" s="10"/>
    </row>
    <row r="451">
      <c r="Z451" s="16"/>
      <c r="AA451" s="10"/>
      <c r="AB451" s="10"/>
    </row>
    <row r="452">
      <c r="Z452" s="16"/>
      <c r="AA452" s="10"/>
      <c r="AB452" s="10"/>
    </row>
    <row r="453">
      <c r="Z453" s="16"/>
      <c r="AA453" s="10"/>
      <c r="AB453" s="10"/>
    </row>
    <row r="454">
      <c r="Z454" s="16"/>
      <c r="AA454" s="10"/>
      <c r="AB454" s="10"/>
    </row>
    <row r="455">
      <c r="Z455" s="16"/>
      <c r="AA455" s="10"/>
      <c r="AB455" s="10"/>
    </row>
    <row r="456">
      <c r="Z456" s="16"/>
      <c r="AA456" s="10"/>
      <c r="AB456" s="10"/>
    </row>
    <row r="457">
      <c r="Z457" s="16"/>
      <c r="AA457" s="10"/>
      <c r="AB457" s="10"/>
    </row>
    <row r="458">
      <c r="Z458" s="16"/>
      <c r="AA458" s="10"/>
      <c r="AB458" s="10"/>
    </row>
    <row r="459">
      <c r="Z459" s="16"/>
      <c r="AA459" s="10"/>
      <c r="AB459" s="10"/>
    </row>
    <row r="460">
      <c r="Z460" s="16"/>
      <c r="AA460" s="10"/>
      <c r="AB460" s="10"/>
    </row>
    <row r="461">
      <c r="Z461" s="16"/>
      <c r="AA461" s="10"/>
      <c r="AB461" s="10"/>
    </row>
    <row r="462">
      <c r="Z462" s="16"/>
      <c r="AA462" s="10"/>
      <c r="AB462" s="10"/>
    </row>
    <row r="463">
      <c r="Z463" s="16"/>
      <c r="AA463" s="10"/>
      <c r="AB463" s="10"/>
    </row>
    <row r="464">
      <c r="Z464" s="16"/>
      <c r="AA464" s="10"/>
      <c r="AB464" s="10"/>
    </row>
    <row r="465">
      <c r="Z465" s="16"/>
      <c r="AA465" s="10"/>
      <c r="AB465" s="10"/>
    </row>
    <row r="466">
      <c r="Z466" s="16"/>
      <c r="AA466" s="10"/>
      <c r="AB466" s="10"/>
    </row>
    <row r="467">
      <c r="Z467" s="16"/>
      <c r="AA467" s="10"/>
      <c r="AB467" s="10"/>
    </row>
    <row r="468">
      <c r="Z468" s="16"/>
      <c r="AA468" s="10"/>
      <c r="AB468" s="10"/>
    </row>
    <row r="469">
      <c r="Z469" s="16"/>
      <c r="AA469" s="10"/>
      <c r="AB469" s="10"/>
    </row>
    <row r="470">
      <c r="Z470" s="16"/>
      <c r="AA470" s="10"/>
      <c r="AB470" s="10"/>
    </row>
    <row r="471">
      <c r="Z471" s="16"/>
      <c r="AA471" s="10"/>
      <c r="AB471" s="10"/>
    </row>
    <row r="472">
      <c r="Z472" s="16"/>
      <c r="AA472" s="10"/>
      <c r="AB472" s="10"/>
    </row>
    <row r="473">
      <c r="Z473" s="16"/>
      <c r="AA473" s="10"/>
      <c r="AB473" s="10"/>
    </row>
    <row r="474">
      <c r="Z474" s="16"/>
      <c r="AA474" s="10"/>
      <c r="AB474" s="10"/>
    </row>
    <row r="475">
      <c r="Z475" s="16"/>
      <c r="AA475" s="10"/>
      <c r="AB475" s="10"/>
    </row>
    <row r="476">
      <c r="Z476" s="16"/>
      <c r="AA476" s="10"/>
      <c r="AB476" s="10"/>
    </row>
    <row r="477">
      <c r="Z477" s="16"/>
      <c r="AA477" s="10"/>
      <c r="AB477" s="10"/>
    </row>
    <row r="478">
      <c r="Z478" s="16"/>
      <c r="AA478" s="10"/>
      <c r="AB478" s="10"/>
    </row>
    <row r="479">
      <c r="Z479" s="16"/>
      <c r="AA479" s="10"/>
      <c r="AB479" s="10"/>
    </row>
    <row r="480">
      <c r="Z480" s="16"/>
      <c r="AA480" s="10"/>
      <c r="AB480" s="10"/>
    </row>
    <row r="481">
      <c r="Z481" s="16"/>
      <c r="AA481" s="10"/>
      <c r="AB481" s="10"/>
    </row>
    <row r="482">
      <c r="Z482" s="16"/>
      <c r="AA482" s="10"/>
      <c r="AB482" s="10"/>
    </row>
    <row r="483">
      <c r="Z483" s="16"/>
      <c r="AA483" s="10"/>
      <c r="AB483" s="10"/>
    </row>
    <row r="484">
      <c r="Z484" s="16"/>
      <c r="AA484" s="10"/>
      <c r="AB484" s="10"/>
    </row>
    <row r="485">
      <c r="Z485" s="16"/>
      <c r="AA485" s="10"/>
      <c r="AB485" s="10"/>
    </row>
    <row r="486">
      <c r="Z486" s="16"/>
      <c r="AA486" s="10"/>
      <c r="AB486" s="10"/>
    </row>
    <row r="487">
      <c r="Z487" s="16"/>
      <c r="AA487" s="10"/>
      <c r="AB487" s="10"/>
    </row>
    <row r="488">
      <c r="Z488" s="16"/>
      <c r="AA488" s="10"/>
      <c r="AB488" s="10"/>
    </row>
    <row r="489">
      <c r="Z489" s="16"/>
      <c r="AA489" s="10"/>
      <c r="AB489" s="10"/>
    </row>
    <row r="490">
      <c r="Z490" s="16"/>
      <c r="AA490" s="10"/>
      <c r="AB490" s="10"/>
    </row>
    <row r="491">
      <c r="Z491" s="16"/>
      <c r="AA491" s="10"/>
      <c r="AB491" s="10"/>
    </row>
    <row r="492">
      <c r="Z492" s="16"/>
      <c r="AA492" s="10"/>
      <c r="AB492" s="10"/>
    </row>
    <row r="493">
      <c r="Z493" s="16"/>
      <c r="AA493" s="10"/>
      <c r="AB493" s="10"/>
    </row>
    <row r="494">
      <c r="Z494" s="16"/>
      <c r="AA494" s="10"/>
      <c r="AB494" s="10"/>
    </row>
    <row r="495">
      <c r="Z495" s="16"/>
      <c r="AA495" s="10"/>
      <c r="AB495" s="10"/>
    </row>
    <row r="496">
      <c r="Z496" s="16"/>
      <c r="AA496" s="10"/>
      <c r="AB496" s="10"/>
    </row>
    <row r="497">
      <c r="Z497" s="16"/>
      <c r="AA497" s="10"/>
      <c r="AB497" s="10"/>
    </row>
    <row r="498">
      <c r="Z498" s="16"/>
      <c r="AA498" s="10"/>
      <c r="AB498" s="10"/>
    </row>
    <row r="499">
      <c r="Z499" s="16"/>
      <c r="AA499" s="10"/>
      <c r="AB499" s="10"/>
    </row>
    <row r="500">
      <c r="Z500" s="16"/>
      <c r="AA500" s="10"/>
      <c r="AB500" s="10"/>
    </row>
    <row r="501">
      <c r="Z501" s="16"/>
      <c r="AA501" s="10"/>
      <c r="AB501" s="10"/>
    </row>
    <row r="502">
      <c r="Z502" s="16"/>
      <c r="AA502" s="10"/>
      <c r="AB502" s="10"/>
    </row>
    <row r="503">
      <c r="Z503" s="16"/>
      <c r="AA503" s="10"/>
      <c r="AB503" s="10"/>
    </row>
    <row r="504">
      <c r="Z504" s="16"/>
      <c r="AA504" s="10"/>
      <c r="AB504" s="10"/>
    </row>
    <row r="505">
      <c r="Z505" s="16"/>
      <c r="AA505" s="10"/>
      <c r="AB505" s="10"/>
    </row>
    <row r="506">
      <c r="Z506" s="16"/>
      <c r="AA506" s="10"/>
      <c r="AB506" s="10"/>
    </row>
    <row r="507">
      <c r="Z507" s="16"/>
      <c r="AA507" s="10"/>
      <c r="AB507" s="10"/>
    </row>
    <row r="508">
      <c r="Z508" s="16"/>
      <c r="AA508" s="10"/>
      <c r="AB508" s="10"/>
    </row>
    <row r="509">
      <c r="Z509" s="16"/>
      <c r="AA509" s="10"/>
      <c r="AB509" s="10"/>
    </row>
    <row r="510">
      <c r="Z510" s="16"/>
      <c r="AA510" s="10"/>
      <c r="AB510" s="10"/>
    </row>
    <row r="511">
      <c r="Z511" s="16"/>
      <c r="AA511" s="10"/>
      <c r="AB511" s="10"/>
    </row>
    <row r="512">
      <c r="Z512" s="16"/>
      <c r="AA512" s="10"/>
      <c r="AB512" s="10"/>
    </row>
    <row r="513">
      <c r="Z513" s="16"/>
      <c r="AA513" s="10"/>
      <c r="AB513" s="10"/>
    </row>
    <row r="514">
      <c r="Z514" s="16"/>
      <c r="AA514" s="10"/>
      <c r="AB514" s="10"/>
    </row>
    <row r="515">
      <c r="Z515" s="16"/>
      <c r="AA515" s="10"/>
      <c r="AB515" s="10"/>
    </row>
    <row r="516">
      <c r="Z516" s="16"/>
      <c r="AA516" s="10"/>
      <c r="AB516" s="10"/>
    </row>
    <row r="517">
      <c r="Z517" s="16"/>
      <c r="AA517" s="10"/>
      <c r="AB517" s="10"/>
    </row>
    <row r="518">
      <c r="Z518" s="16"/>
      <c r="AA518" s="10"/>
      <c r="AB518" s="10"/>
    </row>
    <row r="519">
      <c r="Z519" s="16"/>
      <c r="AA519" s="10"/>
      <c r="AB519" s="10"/>
    </row>
    <row r="520">
      <c r="Z520" s="16"/>
      <c r="AA520" s="10"/>
      <c r="AB520" s="10"/>
    </row>
    <row r="521">
      <c r="Z521" s="16"/>
      <c r="AA521" s="10"/>
      <c r="AB521" s="10"/>
    </row>
    <row r="522">
      <c r="Z522" s="16"/>
      <c r="AA522" s="10"/>
      <c r="AB522" s="10"/>
    </row>
    <row r="523">
      <c r="Z523" s="16"/>
      <c r="AA523" s="10"/>
      <c r="AB523" s="10"/>
    </row>
    <row r="524">
      <c r="Z524" s="16"/>
      <c r="AA524" s="10"/>
      <c r="AB524" s="10"/>
    </row>
    <row r="525">
      <c r="Z525" s="16"/>
      <c r="AA525" s="10"/>
      <c r="AB525" s="10"/>
    </row>
    <row r="526">
      <c r="Z526" s="16"/>
      <c r="AA526" s="10"/>
      <c r="AB526" s="10"/>
    </row>
    <row r="527">
      <c r="Z527" s="16"/>
      <c r="AA527" s="10"/>
      <c r="AB527" s="10"/>
    </row>
    <row r="528">
      <c r="Z528" s="16"/>
      <c r="AA528" s="10"/>
      <c r="AB528" s="10"/>
    </row>
    <row r="529">
      <c r="Z529" s="16"/>
      <c r="AA529" s="10"/>
      <c r="AB529" s="10"/>
    </row>
    <row r="530">
      <c r="Z530" s="16"/>
      <c r="AA530" s="10"/>
      <c r="AB530" s="10"/>
    </row>
    <row r="531">
      <c r="Z531" s="16"/>
      <c r="AA531" s="10"/>
      <c r="AB531" s="10"/>
    </row>
    <row r="532">
      <c r="Z532" s="16"/>
      <c r="AA532" s="10"/>
      <c r="AB532" s="10"/>
    </row>
    <row r="533">
      <c r="Z533" s="16"/>
      <c r="AA533" s="10"/>
      <c r="AB533" s="10"/>
    </row>
    <row r="534">
      <c r="Z534" s="16"/>
      <c r="AA534" s="10"/>
      <c r="AB534" s="10"/>
    </row>
    <row r="535">
      <c r="Z535" s="16"/>
      <c r="AA535" s="10"/>
      <c r="AB535" s="10"/>
    </row>
    <row r="536">
      <c r="Z536" s="16"/>
      <c r="AA536" s="10"/>
      <c r="AB536" s="10"/>
    </row>
    <row r="537">
      <c r="Z537" s="16"/>
      <c r="AA537" s="10"/>
      <c r="AB537" s="10"/>
    </row>
    <row r="538">
      <c r="Z538" s="16"/>
      <c r="AA538" s="10"/>
      <c r="AB538" s="10"/>
    </row>
    <row r="539">
      <c r="Z539" s="16"/>
      <c r="AA539" s="10"/>
      <c r="AB539" s="10"/>
    </row>
    <row r="540">
      <c r="Z540" s="16"/>
      <c r="AA540" s="10"/>
      <c r="AB540" s="10"/>
    </row>
    <row r="541">
      <c r="Z541" s="16"/>
      <c r="AA541" s="10"/>
      <c r="AB541" s="10"/>
    </row>
    <row r="542">
      <c r="Z542" s="16"/>
      <c r="AA542" s="10"/>
      <c r="AB542" s="10"/>
    </row>
    <row r="543">
      <c r="Z543" s="16"/>
      <c r="AA543" s="10"/>
      <c r="AB543" s="10"/>
    </row>
    <row r="544">
      <c r="Z544" s="16"/>
      <c r="AA544" s="10"/>
      <c r="AB544" s="10"/>
    </row>
    <row r="545">
      <c r="Z545" s="16"/>
      <c r="AA545" s="10"/>
      <c r="AB545" s="10"/>
    </row>
    <row r="546">
      <c r="Z546" s="16"/>
      <c r="AA546" s="10"/>
      <c r="AB546" s="10"/>
    </row>
    <row r="547">
      <c r="Z547" s="16"/>
      <c r="AA547" s="10"/>
      <c r="AB547" s="10"/>
    </row>
    <row r="548">
      <c r="Z548" s="16"/>
      <c r="AA548" s="10"/>
      <c r="AB548" s="10"/>
    </row>
    <row r="549">
      <c r="Z549" s="16"/>
      <c r="AA549" s="10"/>
      <c r="AB549" s="10"/>
    </row>
    <row r="550">
      <c r="Z550" s="16"/>
      <c r="AA550" s="10"/>
      <c r="AB550" s="10"/>
    </row>
    <row r="551">
      <c r="Z551" s="16"/>
      <c r="AA551" s="10"/>
      <c r="AB551" s="10"/>
    </row>
    <row r="552">
      <c r="Z552" s="16"/>
      <c r="AA552" s="10"/>
      <c r="AB552" s="10"/>
    </row>
    <row r="553">
      <c r="Z553" s="16"/>
      <c r="AA553" s="10"/>
      <c r="AB553" s="10"/>
    </row>
    <row r="554">
      <c r="Z554" s="16"/>
      <c r="AA554" s="10"/>
      <c r="AB554" s="10"/>
    </row>
    <row r="555">
      <c r="Z555" s="16"/>
      <c r="AA555" s="10"/>
      <c r="AB555" s="10"/>
    </row>
    <row r="556">
      <c r="Z556" s="16"/>
      <c r="AA556" s="10"/>
      <c r="AB556" s="10"/>
    </row>
    <row r="557">
      <c r="Z557" s="16"/>
      <c r="AA557" s="10"/>
      <c r="AB557" s="10"/>
    </row>
    <row r="558">
      <c r="Z558" s="16"/>
      <c r="AA558" s="10"/>
      <c r="AB558" s="10"/>
    </row>
    <row r="559">
      <c r="Z559" s="16"/>
      <c r="AA559" s="10"/>
      <c r="AB559" s="10"/>
    </row>
    <row r="560">
      <c r="Z560" s="16"/>
      <c r="AA560" s="10"/>
      <c r="AB560" s="10"/>
    </row>
    <row r="561">
      <c r="Z561" s="16"/>
      <c r="AA561" s="10"/>
      <c r="AB561" s="10"/>
    </row>
    <row r="562">
      <c r="Z562" s="16"/>
      <c r="AA562" s="10"/>
      <c r="AB562" s="10"/>
    </row>
    <row r="563">
      <c r="Z563" s="16"/>
      <c r="AA563" s="10"/>
      <c r="AB563" s="10"/>
    </row>
    <row r="564">
      <c r="Z564" s="16"/>
      <c r="AA564" s="10"/>
      <c r="AB564" s="10"/>
    </row>
    <row r="565">
      <c r="Z565" s="16"/>
      <c r="AA565" s="10"/>
      <c r="AB565" s="10"/>
    </row>
    <row r="566">
      <c r="Z566" s="16"/>
      <c r="AA566" s="10"/>
      <c r="AB566" s="10"/>
    </row>
    <row r="567">
      <c r="Z567" s="16"/>
      <c r="AA567" s="10"/>
      <c r="AB567" s="10"/>
    </row>
    <row r="568">
      <c r="Z568" s="16"/>
      <c r="AA568" s="10"/>
      <c r="AB568" s="10"/>
    </row>
    <row r="569">
      <c r="Z569" s="16"/>
      <c r="AA569" s="10"/>
      <c r="AB569" s="10"/>
    </row>
    <row r="570">
      <c r="Z570" s="16"/>
      <c r="AA570" s="10"/>
      <c r="AB570" s="10"/>
    </row>
    <row r="571">
      <c r="Z571" s="16"/>
      <c r="AA571" s="10"/>
      <c r="AB571" s="10"/>
    </row>
    <row r="572">
      <c r="Z572" s="16"/>
      <c r="AA572" s="10"/>
      <c r="AB572" s="10"/>
    </row>
    <row r="573">
      <c r="Z573" s="16"/>
      <c r="AA573" s="10"/>
      <c r="AB573" s="10"/>
    </row>
    <row r="574">
      <c r="Z574" s="16"/>
      <c r="AA574" s="10"/>
      <c r="AB574" s="10"/>
    </row>
    <row r="575">
      <c r="Z575" s="16"/>
      <c r="AA575" s="10"/>
      <c r="AB575" s="10"/>
    </row>
    <row r="576">
      <c r="Z576" s="16"/>
      <c r="AA576" s="10"/>
      <c r="AB576" s="10"/>
    </row>
    <row r="577">
      <c r="Z577" s="16"/>
      <c r="AA577" s="10"/>
      <c r="AB577" s="10"/>
    </row>
    <row r="578">
      <c r="Z578" s="16"/>
      <c r="AA578" s="10"/>
      <c r="AB578" s="10"/>
    </row>
    <row r="579">
      <c r="Z579" s="16"/>
      <c r="AA579" s="10"/>
      <c r="AB579" s="10"/>
    </row>
    <row r="580">
      <c r="Z580" s="16"/>
      <c r="AA580" s="10"/>
      <c r="AB580" s="10"/>
    </row>
    <row r="581">
      <c r="Z581" s="16"/>
      <c r="AA581" s="10"/>
      <c r="AB581" s="10"/>
    </row>
    <row r="582">
      <c r="Z582" s="16"/>
      <c r="AA582" s="10"/>
      <c r="AB582" s="10"/>
    </row>
    <row r="583">
      <c r="Z583" s="16"/>
      <c r="AA583" s="10"/>
      <c r="AB583" s="10"/>
    </row>
    <row r="584">
      <c r="Z584" s="16"/>
      <c r="AA584" s="10"/>
      <c r="AB584" s="10"/>
    </row>
    <row r="585">
      <c r="Z585" s="16"/>
      <c r="AA585" s="10"/>
      <c r="AB585" s="10"/>
    </row>
    <row r="586">
      <c r="Z586" s="16"/>
      <c r="AA586" s="10"/>
      <c r="AB586" s="10"/>
    </row>
    <row r="587">
      <c r="Z587" s="16"/>
      <c r="AA587" s="10"/>
      <c r="AB587" s="10"/>
    </row>
    <row r="588">
      <c r="Z588" s="16"/>
      <c r="AA588" s="10"/>
      <c r="AB588" s="10"/>
    </row>
    <row r="589">
      <c r="Z589" s="16"/>
      <c r="AA589" s="10"/>
      <c r="AB589" s="10"/>
    </row>
    <row r="590">
      <c r="Z590" s="16"/>
      <c r="AA590" s="10"/>
      <c r="AB590" s="10"/>
    </row>
    <row r="591">
      <c r="Z591" s="16"/>
      <c r="AA591" s="10"/>
      <c r="AB591" s="10"/>
    </row>
    <row r="592">
      <c r="Z592" s="16"/>
      <c r="AA592" s="10"/>
      <c r="AB592" s="10"/>
    </row>
    <row r="593">
      <c r="Z593" s="16"/>
      <c r="AA593" s="10"/>
      <c r="AB593" s="10"/>
    </row>
    <row r="594">
      <c r="Z594" s="16"/>
      <c r="AA594" s="10"/>
      <c r="AB594" s="10"/>
    </row>
    <row r="595">
      <c r="Z595" s="16"/>
      <c r="AA595" s="10"/>
      <c r="AB595" s="10"/>
    </row>
    <row r="596">
      <c r="Z596" s="16"/>
      <c r="AA596" s="10"/>
      <c r="AB596" s="10"/>
    </row>
    <row r="597">
      <c r="Z597" s="16"/>
      <c r="AA597" s="10"/>
      <c r="AB597" s="10"/>
    </row>
    <row r="598">
      <c r="Z598" s="16"/>
      <c r="AA598" s="10"/>
      <c r="AB598" s="10"/>
    </row>
    <row r="599">
      <c r="Z599" s="16"/>
      <c r="AA599" s="10"/>
      <c r="AB599" s="10"/>
    </row>
    <row r="600">
      <c r="Z600" s="16"/>
      <c r="AA600" s="10"/>
      <c r="AB600" s="10"/>
    </row>
    <row r="601">
      <c r="Z601" s="16"/>
      <c r="AA601" s="10"/>
      <c r="AB601" s="10"/>
    </row>
    <row r="602">
      <c r="Z602" s="16"/>
      <c r="AA602" s="10"/>
      <c r="AB602" s="10"/>
    </row>
    <row r="603">
      <c r="Z603" s="16"/>
      <c r="AA603" s="10"/>
      <c r="AB603" s="10"/>
    </row>
    <row r="604">
      <c r="Z604" s="16"/>
      <c r="AA604" s="10"/>
      <c r="AB604" s="10"/>
    </row>
    <row r="605">
      <c r="Z605" s="16"/>
      <c r="AA605" s="10"/>
      <c r="AB605" s="10"/>
    </row>
    <row r="606">
      <c r="Z606" s="16"/>
      <c r="AA606" s="10"/>
      <c r="AB606" s="10"/>
    </row>
    <row r="607">
      <c r="Z607" s="16"/>
      <c r="AA607" s="10"/>
      <c r="AB607" s="10"/>
    </row>
    <row r="608">
      <c r="Z608" s="16"/>
      <c r="AA608" s="10"/>
      <c r="AB608" s="10"/>
    </row>
    <row r="609">
      <c r="Z609" s="16"/>
      <c r="AA609" s="10"/>
      <c r="AB609" s="10"/>
    </row>
    <row r="610">
      <c r="Z610" s="16"/>
      <c r="AA610" s="10"/>
      <c r="AB610" s="10"/>
    </row>
    <row r="611">
      <c r="Z611" s="16"/>
      <c r="AA611" s="10"/>
      <c r="AB611" s="10"/>
    </row>
    <row r="612">
      <c r="Z612" s="16"/>
      <c r="AA612" s="10"/>
      <c r="AB612" s="10"/>
    </row>
    <row r="613">
      <c r="Z613" s="16"/>
      <c r="AA613" s="10"/>
      <c r="AB613" s="10"/>
    </row>
    <row r="614">
      <c r="Z614" s="16"/>
      <c r="AA614" s="10"/>
      <c r="AB614" s="10"/>
    </row>
    <row r="615">
      <c r="Z615" s="16"/>
      <c r="AA615" s="10"/>
      <c r="AB615" s="10"/>
    </row>
    <row r="616">
      <c r="Z616" s="16"/>
      <c r="AA616" s="10"/>
      <c r="AB616" s="10"/>
    </row>
    <row r="617">
      <c r="Z617" s="16"/>
      <c r="AA617" s="10"/>
      <c r="AB617" s="10"/>
    </row>
    <row r="618">
      <c r="Z618" s="16"/>
      <c r="AA618" s="10"/>
      <c r="AB618" s="10"/>
    </row>
    <row r="619">
      <c r="Z619" s="16"/>
      <c r="AA619" s="10"/>
      <c r="AB619" s="10"/>
    </row>
    <row r="620">
      <c r="Z620" s="16"/>
      <c r="AA620" s="10"/>
      <c r="AB620" s="10"/>
    </row>
    <row r="621">
      <c r="Z621" s="16"/>
      <c r="AA621" s="10"/>
      <c r="AB621" s="10"/>
    </row>
    <row r="622">
      <c r="Z622" s="16"/>
      <c r="AA622" s="10"/>
      <c r="AB622" s="10"/>
    </row>
    <row r="623">
      <c r="Z623" s="16"/>
      <c r="AA623" s="10"/>
      <c r="AB623" s="10"/>
    </row>
    <row r="624">
      <c r="Z624" s="16"/>
      <c r="AA624" s="10"/>
      <c r="AB624" s="10"/>
    </row>
    <row r="625">
      <c r="Z625" s="16"/>
      <c r="AA625" s="10"/>
      <c r="AB625" s="10"/>
    </row>
    <row r="626">
      <c r="Z626" s="16"/>
      <c r="AA626" s="10"/>
      <c r="AB626" s="10"/>
    </row>
    <row r="627">
      <c r="Z627" s="16"/>
      <c r="AA627" s="10"/>
      <c r="AB627" s="10"/>
    </row>
    <row r="628">
      <c r="Z628" s="16"/>
      <c r="AA628" s="10"/>
      <c r="AB628" s="10"/>
    </row>
    <row r="629">
      <c r="Z629" s="16"/>
      <c r="AA629" s="10"/>
      <c r="AB629" s="10"/>
    </row>
    <row r="630">
      <c r="Z630" s="16"/>
      <c r="AA630" s="10"/>
      <c r="AB630" s="10"/>
    </row>
    <row r="631">
      <c r="Z631" s="16"/>
      <c r="AA631" s="10"/>
      <c r="AB631" s="10"/>
    </row>
    <row r="632">
      <c r="Z632" s="16"/>
      <c r="AA632" s="10"/>
      <c r="AB632" s="10"/>
    </row>
    <row r="633">
      <c r="Z633" s="16"/>
      <c r="AA633" s="10"/>
      <c r="AB633" s="10"/>
    </row>
    <row r="634">
      <c r="Z634" s="16"/>
      <c r="AA634" s="10"/>
      <c r="AB634" s="10"/>
    </row>
    <row r="635">
      <c r="Z635" s="16"/>
      <c r="AA635" s="10"/>
      <c r="AB635" s="10"/>
    </row>
    <row r="636">
      <c r="Z636" s="16"/>
      <c r="AA636" s="10"/>
      <c r="AB636" s="10"/>
    </row>
    <row r="637">
      <c r="Z637" s="16"/>
      <c r="AA637" s="10"/>
      <c r="AB637" s="10"/>
    </row>
    <row r="638">
      <c r="Z638" s="16"/>
      <c r="AA638" s="10"/>
      <c r="AB638" s="10"/>
    </row>
    <row r="639">
      <c r="Z639" s="16"/>
      <c r="AA639" s="10"/>
      <c r="AB639" s="10"/>
    </row>
    <row r="640">
      <c r="Z640" s="16"/>
      <c r="AA640" s="10"/>
      <c r="AB640" s="10"/>
    </row>
    <row r="641">
      <c r="Z641" s="16"/>
      <c r="AA641" s="10"/>
      <c r="AB641" s="10"/>
    </row>
    <row r="642">
      <c r="Z642" s="16"/>
      <c r="AA642" s="10"/>
      <c r="AB642" s="10"/>
    </row>
    <row r="643">
      <c r="Z643" s="16"/>
      <c r="AA643" s="10"/>
      <c r="AB643" s="10"/>
    </row>
    <row r="644">
      <c r="Z644" s="16"/>
      <c r="AA644" s="10"/>
      <c r="AB644" s="10"/>
    </row>
    <row r="645">
      <c r="Z645" s="16"/>
      <c r="AA645" s="10"/>
      <c r="AB645" s="10"/>
    </row>
    <row r="646">
      <c r="Z646" s="16"/>
      <c r="AA646" s="10"/>
      <c r="AB646" s="10"/>
    </row>
    <row r="647">
      <c r="Z647" s="16"/>
      <c r="AA647" s="10"/>
      <c r="AB647" s="10"/>
    </row>
    <row r="648">
      <c r="Z648" s="16"/>
      <c r="AA648" s="10"/>
      <c r="AB648" s="10"/>
    </row>
    <row r="649">
      <c r="Z649" s="16"/>
      <c r="AA649" s="10"/>
      <c r="AB649" s="10"/>
    </row>
    <row r="650">
      <c r="Z650" s="16"/>
      <c r="AA650" s="10"/>
      <c r="AB650" s="10"/>
    </row>
    <row r="651">
      <c r="Z651" s="16"/>
      <c r="AA651" s="10"/>
      <c r="AB651" s="10"/>
    </row>
    <row r="652">
      <c r="Z652" s="16"/>
      <c r="AA652" s="10"/>
      <c r="AB652" s="10"/>
    </row>
    <row r="653">
      <c r="Z653" s="16"/>
      <c r="AA653" s="10"/>
      <c r="AB653" s="10"/>
    </row>
    <row r="654">
      <c r="Z654" s="16"/>
      <c r="AA654" s="10"/>
      <c r="AB654" s="10"/>
    </row>
    <row r="655">
      <c r="Z655" s="16"/>
      <c r="AA655" s="10"/>
      <c r="AB655" s="10"/>
    </row>
    <row r="656">
      <c r="Z656" s="16"/>
      <c r="AA656" s="10"/>
      <c r="AB656" s="10"/>
    </row>
    <row r="657">
      <c r="Z657" s="16"/>
      <c r="AA657" s="10"/>
      <c r="AB657" s="10"/>
    </row>
    <row r="658">
      <c r="Z658" s="16"/>
      <c r="AA658" s="10"/>
      <c r="AB658" s="10"/>
    </row>
    <row r="659">
      <c r="Z659" s="16"/>
      <c r="AA659" s="10"/>
      <c r="AB659" s="10"/>
    </row>
    <row r="660">
      <c r="Z660" s="16"/>
      <c r="AA660" s="10"/>
      <c r="AB660" s="10"/>
    </row>
    <row r="661">
      <c r="Z661" s="16"/>
      <c r="AA661" s="10"/>
      <c r="AB661" s="10"/>
    </row>
    <row r="662">
      <c r="Z662" s="16"/>
      <c r="AA662" s="10"/>
      <c r="AB662" s="10"/>
    </row>
    <row r="663">
      <c r="Z663" s="16"/>
      <c r="AA663" s="10"/>
      <c r="AB663" s="10"/>
    </row>
    <row r="664">
      <c r="Z664" s="16"/>
      <c r="AA664" s="10"/>
      <c r="AB664" s="10"/>
    </row>
    <row r="665">
      <c r="Z665" s="16"/>
      <c r="AA665" s="10"/>
      <c r="AB665" s="10"/>
    </row>
    <row r="666">
      <c r="Z666" s="16"/>
      <c r="AA666" s="10"/>
      <c r="AB666" s="10"/>
    </row>
    <row r="667">
      <c r="Z667" s="16"/>
      <c r="AA667" s="10"/>
      <c r="AB667" s="10"/>
    </row>
    <row r="668">
      <c r="Z668" s="16"/>
      <c r="AA668" s="10"/>
      <c r="AB668" s="10"/>
    </row>
    <row r="669">
      <c r="Z669" s="16"/>
      <c r="AA669" s="10"/>
      <c r="AB669" s="10"/>
    </row>
    <row r="670">
      <c r="Z670" s="16"/>
      <c r="AA670" s="10"/>
      <c r="AB670" s="10"/>
    </row>
    <row r="671">
      <c r="Z671" s="16"/>
      <c r="AA671" s="10"/>
      <c r="AB671" s="10"/>
    </row>
    <row r="672">
      <c r="Z672" s="16"/>
      <c r="AA672" s="10"/>
      <c r="AB672" s="10"/>
    </row>
    <row r="673">
      <c r="Z673" s="16"/>
      <c r="AA673" s="10"/>
      <c r="AB673" s="10"/>
    </row>
    <row r="674">
      <c r="Z674" s="16"/>
      <c r="AA674" s="10"/>
      <c r="AB674" s="10"/>
    </row>
    <row r="675">
      <c r="Z675" s="16"/>
      <c r="AA675" s="10"/>
      <c r="AB675" s="10"/>
    </row>
    <row r="676">
      <c r="Z676" s="16"/>
      <c r="AA676" s="10"/>
      <c r="AB676" s="10"/>
    </row>
    <row r="677">
      <c r="Z677" s="16"/>
      <c r="AA677" s="10"/>
      <c r="AB677" s="10"/>
    </row>
    <row r="678">
      <c r="Z678" s="16"/>
      <c r="AA678" s="10"/>
      <c r="AB678" s="10"/>
    </row>
    <row r="679">
      <c r="Z679" s="16"/>
      <c r="AA679" s="10"/>
      <c r="AB679" s="10"/>
    </row>
    <row r="680">
      <c r="Z680" s="16"/>
      <c r="AA680" s="10"/>
      <c r="AB680" s="10"/>
    </row>
    <row r="681">
      <c r="Z681" s="16"/>
      <c r="AA681" s="10"/>
      <c r="AB681" s="10"/>
    </row>
    <row r="682">
      <c r="Z682" s="16"/>
      <c r="AA682" s="10"/>
      <c r="AB682" s="10"/>
    </row>
    <row r="683">
      <c r="Z683" s="16"/>
      <c r="AA683" s="10"/>
      <c r="AB683" s="10"/>
    </row>
    <row r="684">
      <c r="Z684" s="16"/>
      <c r="AA684" s="10"/>
      <c r="AB684" s="10"/>
    </row>
    <row r="685">
      <c r="Z685" s="16"/>
      <c r="AA685" s="10"/>
      <c r="AB685" s="10"/>
    </row>
    <row r="686">
      <c r="Z686" s="16"/>
      <c r="AA686" s="10"/>
      <c r="AB686" s="10"/>
    </row>
    <row r="687">
      <c r="Z687" s="16"/>
      <c r="AA687" s="10"/>
      <c r="AB687" s="10"/>
    </row>
    <row r="688">
      <c r="Z688" s="16"/>
      <c r="AA688" s="10"/>
      <c r="AB688" s="10"/>
    </row>
    <row r="689">
      <c r="Z689" s="16"/>
      <c r="AA689" s="10"/>
      <c r="AB689" s="10"/>
    </row>
    <row r="690">
      <c r="Z690" s="16"/>
      <c r="AA690" s="10"/>
      <c r="AB690" s="10"/>
    </row>
    <row r="691">
      <c r="Z691" s="16"/>
      <c r="AA691" s="10"/>
      <c r="AB691" s="10"/>
    </row>
    <row r="692">
      <c r="Z692" s="16"/>
      <c r="AA692" s="10"/>
      <c r="AB692" s="10"/>
    </row>
    <row r="693">
      <c r="Z693" s="16"/>
      <c r="AA693" s="10"/>
      <c r="AB693" s="10"/>
    </row>
    <row r="694">
      <c r="Z694" s="16"/>
      <c r="AA694" s="10"/>
      <c r="AB694" s="10"/>
    </row>
    <row r="695">
      <c r="Z695" s="16"/>
      <c r="AA695" s="10"/>
      <c r="AB695" s="10"/>
    </row>
    <row r="696">
      <c r="Z696" s="16"/>
      <c r="AA696" s="10"/>
      <c r="AB696" s="10"/>
    </row>
    <row r="697">
      <c r="Z697" s="16"/>
      <c r="AA697" s="10"/>
      <c r="AB697" s="10"/>
    </row>
    <row r="698">
      <c r="Z698" s="16"/>
      <c r="AA698" s="10"/>
      <c r="AB698" s="10"/>
    </row>
    <row r="699">
      <c r="Z699" s="16"/>
      <c r="AA699" s="10"/>
      <c r="AB699" s="10"/>
    </row>
    <row r="700">
      <c r="Z700" s="16"/>
      <c r="AA700" s="10"/>
      <c r="AB700" s="10"/>
    </row>
    <row r="701">
      <c r="Z701" s="16"/>
      <c r="AA701" s="10"/>
      <c r="AB701" s="10"/>
    </row>
    <row r="702">
      <c r="Z702" s="16"/>
      <c r="AA702" s="10"/>
      <c r="AB702" s="10"/>
    </row>
    <row r="703">
      <c r="Z703" s="16"/>
      <c r="AA703" s="10"/>
      <c r="AB703" s="10"/>
    </row>
    <row r="704">
      <c r="Z704" s="16"/>
      <c r="AA704" s="10"/>
      <c r="AB704" s="10"/>
    </row>
    <row r="705">
      <c r="Z705" s="16"/>
      <c r="AA705" s="10"/>
      <c r="AB705" s="10"/>
    </row>
    <row r="706">
      <c r="Z706" s="16"/>
      <c r="AA706" s="10"/>
      <c r="AB706" s="10"/>
    </row>
    <row r="707">
      <c r="Z707" s="16"/>
      <c r="AA707" s="10"/>
      <c r="AB707" s="10"/>
    </row>
    <row r="708">
      <c r="Z708" s="16"/>
      <c r="AA708" s="10"/>
      <c r="AB708" s="10"/>
    </row>
    <row r="709">
      <c r="Z709" s="16"/>
      <c r="AA709" s="10"/>
      <c r="AB709" s="10"/>
    </row>
    <row r="710">
      <c r="Z710" s="16"/>
      <c r="AA710" s="10"/>
      <c r="AB710" s="10"/>
    </row>
    <row r="711">
      <c r="Z711" s="16"/>
      <c r="AA711" s="10"/>
      <c r="AB711" s="10"/>
    </row>
    <row r="712">
      <c r="Z712" s="16"/>
      <c r="AA712" s="10"/>
      <c r="AB712" s="10"/>
    </row>
    <row r="713">
      <c r="Z713" s="16"/>
      <c r="AA713" s="10"/>
      <c r="AB713" s="10"/>
    </row>
    <row r="714">
      <c r="Z714" s="16"/>
      <c r="AA714" s="10"/>
      <c r="AB714" s="10"/>
    </row>
    <row r="715">
      <c r="Z715" s="16"/>
      <c r="AA715" s="10"/>
      <c r="AB715" s="10"/>
    </row>
    <row r="716">
      <c r="Z716" s="16"/>
      <c r="AA716" s="10"/>
      <c r="AB716" s="10"/>
    </row>
    <row r="717">
      <c r="Z717" s="16"/>
      <c r="AA717" s="10"/>
      <c r="AB717" s="10"/>
    </row>
    <row r="718">
      <c r="Z718" s="16"/>
      <c r="AA718" s="10"/>
      <c r="AB718" s="10"/>
    </row>
    <row r="719">
      <c r="Z719" s="16"/>
      <c r="AA719" s="10"/>
      <c r="AB719" s="10"/>
    </row>
    <row r="720">
      <c r="Z720" s="16"/>
      <c r="AA720" s="10"/>
      <c r="AB720" s="10"/>
    </row>
    <row r="721">
      <c r="Z721" s="16"/>
      <c r="AA721" s="10"/>
      <c r="AB721" s="10"/>
    </row>
    <row r="722">
      <c r="Z722" s="16"/>
      <c r="AA722" s="10"/>
      <c r="AB722" s="10"/>
    </row>
    <row r="723">
      <c r="Z723" s="16"/>
      <c r="AA723" s="10"/>
      <c r="AB723" s="10"/>
    </row>
    <row r="724">
      <c r="Z724" s="16"/>
      <c r="AA724" s="10"/>
      <c r="AB724" s="10"/>
    </row>
    <row r="725">
      <c r="Z725" s="16"/>
      <c r="AA725" s="10"/>
      <c r="AB725" s="10"/>
    </row>
    <row r="726">
      <c r="Z726" s="16"/>
      <c r="AA726" s="10"/>
      <c r="AB726" s="10"/>
    </row>
    <row r="727">
      <c r="Z727" s="16"/>
      <c r="AA727" s="10"/>
      <c r="AB727" s="10"/>
    </row>
    <row r="728">
      <c r="Z728" s="16"/>
      <c r="AA728" s="10"/>
      <c r="AB728" s="10"/>
    </row>
    <row r="729">
      <c r="Z729" s="16"/>
      <c r="AA729" s="10"/>
      <c r="AB729" s="10"/>
    </row>
    <row r="730">
      <c r="Z730" s="16"/>
      <c r="AA730" s="10"/>
      <c r="AB730" s="10"/>
    </row>
    <row r="731">
      <c r="Z731" s="16"/>
      <c r="AA731" s="10"/>
      <c r="AB731" s="10"/>
    </row>
    <row r="732">
      <c r="Z732" s="16"/>
      <c r="AA732" s="10"/>
      <c r="AB732" s="10"/>
    </row>
    <row r="733">
      <c r="Z733" s="16"/>
      <c r="AA733" s="10"/>
      <c r="AB733" s="10"/>
    </row>
    <row r="734">
      <c r="Z734" s="16"/>
      <c r="AA734" s="10"/>
      <c r="AB734" s="10"/>
    </row>
    <row r="735">
      <c r="Z735" s="16"/>
      <c r="AA735" s="10"/>
      <c r="AB735" s="10"/>
    </row>
    <row r="736">
      <c r="Z736" s="16"/>
      <c r="AA736" s="10"/>
      <c r="AB736" s="10"/>
    </row>
    <row r="737">
      <c r="Z737" s="16"/>
      <c r="AA737" s="10"/>
      <c r="AB737" s="10"/>
    </row>
    <row r="738">
      <c r="Z738" s="16"/>
      <c r="AA738" s="10"/>
      <c r="AB738" s="10"/>
    </row>
    <row r="739">
      <c r="Z739" s="16"/>
      <c r="AA739" s="10"/>
      <c r="AB739" s="10"/>
    </row>
    <row r="740">
      <c r="Z740" s="16"/>
      <c r="AA740" s="10"/>
      <c r="AB740" s="10"/>
    </row>
    <row r="741">
      <c r="Z741" s="16"/>
      <c r="AA741" s="10"/>
      <c r="AB741" s="10"/>
    </row>
    <row r="742">
      <c r="Z742" s="16"/>
      <c r="AA742" s="10"/>
      <c r="AB742" s="10"/>
    </row>
    <row r="743">
      <c r="Z743" s="16"/>
      <c r="AA743" s="10"/>
      <c r="AB743" s="10"/>
    </row>
    <row r="744">
      <c r="Z744" s="16"/>
      <c r="AA744" s="10"/>
      <c r="AB744" s="10"/>
    </row>
    <row r="745">
      <c r="Z745" s="16"/>
      <c r="AA745" s="10"/>
      <c r="AB745" s="10"/>
    </row>
    <row r="746">
      <c r="Z746" s="16"/>
      <c r="AA746" s="10"/>
      <c r="AB746" s="10"/>
    </row>
    <row r="747">
      <c r="Z747" s="16"/>
      <c r="AA747" s="10"/>
      <c r="AB747" s="10"/>
    </row>
    <row r="748">
      <c r="Z748" s="16"/>
      <c r="AA748" s="10"/>
      <c r="AB748" s="10"/>
    </row>
    <row r="749">
      <c r="Z749" s="16"/>
      <c r="AA749" s="10"/>
      <c r="AB749" s="10"/>
    </row>
    <row r="750">
      <c r="Z750" s="16"/>
      <c r="AA750" s="10"/>
      <c r="AB750" s="10"/>
    </row>
    <row r="751">
      <c r="Z751" s="16"/>
      <c r="AA751" s="10"/>
      <c r="AB751" s="10"/>
    </row>
    <row r="752">
      <c r="Z752" s="16"/>
      <c r="AA752" s="10"/>
      <c r="AB752" s="10"/>
    </row>
    <row r="753">
      <c r="Z753" s="16"/>
      <c r="AA753" s="10"/>
      <c r="AB753" s="10"/>
    </row>
    <row r="754">
      <c r="Z754" s="16"/>
      <c r="AA754" s="10"/>
      <c r="AB754" s="10"/>
    </row>
    <row r="755">
      <c r="Z755" s="16"/>
      <c r="AA755" s="10"/>
      <c r="AB755" s="10"/>
    </row>
    <row r="756">
      <c r="Z756" s="16"/>
      <c r="AA756" s="10"/>
      <c r="AB756" s="10"/>
    </row>
    <row r="757">
      <c r="Z757" s="16"/>
      <c r="AA757" s="10"/>
      <c r="AB757" s="10"/>
    </row>
    <row r="758">
      <c r="Z758" s="16"/>
      <c r="AA758" s="10"/>
      <c r="AB758" s="10"/>
    </row>
    <row r="759">
      <c r="Z759" s="16"/>
      <c r="AA759" s="10"/>
      <c r="AB759" s="10"/>
    </row>
    <row r="760">
      <c r="Z760" s="16"/>
      <c r="AA760" s="10"/>
      <c r="AB760" s="10"/>
    </row>
    <row r="761">
      <c r="Z761" s="16"/>
      <c r="AA761" s="10"/>
      <c r="AB761" s="10"/>
    </row>
    <row r="762">
      <c r="Z762" s="16"/>
      <c r="AA762" s="10"/>
      <c r="AB762" s="10"/>
    </row>
    <row r="763">
      <c r="Z763" s="16"/>
      <c r="AA763" s="10"/>
      <c r="AB763" s="10"/>
    </row>
    <row r="764">
      <c r="Z764" s="16"/>
      <c r="AA764" s="10"/>
      <c r="AB764" s="10"/>
    </row>
    <row r="765">
      <c r="Z765" s="16"/>
      <c r="AA765" s="10"/>
      <c r="AB765" s="10"/>
    </row>
    <row r="766">
      <c r="Z766" s="16"/>
      <c r="AA766" s="10"/>
      <c r="AB766" s="10"/>
    </row>
    <row r="767">
      <c r="Z767" s="16"/>
      <c r="AA767" s="10"/>
      <c r="AB767" s="10"/>
    </row>
    <row r="768">
      <c r="Z768" s="16"/>
      <c r="AA768" s="10"/>
      <c r="AB768" s="10"/>
    </row>
    <row r="769">
      <c r="Z769" s="16"/>
      <c r="AA769" s="10"/>
      <c r="AB769" s="10"/>
    </row>
    <row r="770">
      <c r="Z770" s="16"/>
      <c r="AA770" s="10"/>
      <c r="AB770" s="10"/>
    </row>
    <row r="771">
      <c r="Z771" s="16"/>
      <c r="AA771" s="10"/>
      <c r="AB771" s="10"/>
    </row>
    <row r="772">
      <c r="Z772" s="16"/>
      <c r="AA772" s="10"/>
      <c r="AB772" s="10"/>
    </row>
    <row r="773">
      <c r="Z773" s="16"/>
      <c r="AA773" s="10"/>
      <c r="AB773" s="10"/>
    </row>
    <row r="774">
      <c r="Z774" s="16"/>
      <c r="AA774" s="10"/>
      <c r="AB774" s="10"/>
    </row>
    <row r="775">
      <c r="Z775" s="16"/>
      <c r="AA775" s="10"/>
      <c r="AB775" s="10"/>
    </row>
    <row r="776">
      <c r="Z776" s="16"/>
      <c r="AA776" s="10"/>
      <c r="AB776" s="10"/>
    </row>
    <row r="777">
      <c r="Z777" s="16"/>
      <c r="AA777" s="10"/>
      <c r="AB777" s="10"/>
    </row>
    <row r="778">
      <c r="Z778" s="16"/>
      <c r="AA778" s="10"/>
      <c r="AB778" s="10"/>
    </row>
    <row r="779">
      <c r="Z779" s="16"/>
      <c r="AA779" s="10"/>
      <c r="AB779" s="10"/>
    </row>
    <row r="780">
      <c r="Z780" s="16"/>
      <c r="AA780" s="10"/>
      <c r="AB780" s="10"/>
    </row>
    <row r="781">
      <c r="Z781" s="16"/>
      <c r="AA781" s="10"/>
      <c r="AB781" s="10"/>
    </row>
    <row r="782">
      <c r="Z782" s="16"/>
      <c r="AA782" s="10"/>
      <c r="AB782" s="10"/>
    </row>
    <row r="783">
      <c r="Z783" s="16"/>
      <c r="AA783" s="10"/>
      <c r="AB783" s="10"/>
    </row>
    <row r="784">
      <c r="Z784" s="16"/>
      <c r="AA784" s="10"/>
      <c r="AB784" s="10"/>
    </row>
    <row r="785">
      <c r="Z785" s="16"/>
      <c r="AA785" s="10"/>
      <c r="AB785" s="10"/>
    </row>
    <row r="786">
      <c r="Z786" s="16"/>
      <c r="AA786" s="10"/>
      <c r="AB786" s="10"/>
    </row>
    <row r="787">
      <c r="Z787" s="16"/>
      <c r="AA787" s="10"/>
      <c r="AB787" s="10"/>
    </row>
    <row r="788">
      <c r="Z788" s="16"/>
      <c r="AA788" s="10"/>
      <c r="AB788" s="10"/>
    </row>
    <row r="789">
      <c r="Z789" s="16"/>
      <c r="AA789" s="10"/>
      <c r="AB789" s="10"/>
    </row>
    <row r="790">
      <c r="Z790" s="16"/>
      <c r="AA790" s="10"/>
      <c r="AB790" s="10"/>
    </row>
    <row r="791">
      <c r="Z791" s="16"/>
      <c r="AA791" s="10"/>
      <c r="AB791" s="10"/>
    </row>
    <row r="792">
      <c r="Z792" s="16"/>
      <c r="AA792" s="10"/>
      <c r="AB792" s="10"/>
    </row>
    <row r="793">
      <c r="Z793" s="16"/>
      <c r="AA793" s="10"/>
      <c r="AB793" s="10"/>
    </row>
    <row r="794">
      <c r="Z794" s="16"/>
      <c r="AA794" s="10"/>
      <c r="AB794" s="10"/>
    </row>
    <row r="795">
      <c r="Z795" s="16"/>
      <c r="AA795" s="10"/>
      <c r="AB795" s="10"/>
    </row>
    <row r="796">
      <c r="Z796" s="16"/>
      <c r="AA796" s="10"/>
      <c r="AB796" s="10"/>
    </row>
    <row r="797">
      <c r="Z797" s="16"/>
      <c r="AA797" s="10"/>
      <c r="AB797" s="10"/>
    </row>
    <row r="798">
      <c r="Z798" s="16"/>
      <c r="AA798" s="10"/>
      <c r="AB798" s="10"/>
    </row>
    <row r="799">
      <c r="Z799" s="16"/>
      <c r="AA799" s="10"/>
      <c r="AB799" s="10"/>
    </row>
    <row r="800">
      <c r="Z800" s="16"/>
      <c r="AA800" s="10"/>
      <c r="AB800" s="10"/>
    </row>
    <row r="801">
      <c r="Z801" s="16"/>
      <c r="AA801" s="10"/>
      <c r="AB801" s="10"/>
    </row>
    <row r="802">
      <c r="Z802" s="16"/>
      <c r="AA802" s="10"/>
      <c r="AB802" s="10"/>
    </row>
    <row r="803">
      <c r="Z803" s="16"/>
      <c r="AA803" s="10"/>
      <c r="AB803" s="10"/>
    </row>
    <row r="804">
      <c r="Z804" s="16"/>
      <c r="AA804" s="10"/>
      <c r="AB804" s="10"/>
    </row>
    <row r="805">
      <c r="Z805" s="16"/>
      <c r="AA805" s="10"/>
      <c r="AB805" s="10"/>
    </row>
    <row r="806">
      <c r="Z806" s="16"/>
      <c r="AA806" s="10"/>
      <c r="AB806" s="10"/>
    </row>
    <row r="807">
      <c r="Z807" s="16"/>
      <c r="AA807" s="10"/>
      <c r="AB807" s="10"/>
    </row>
    <row r="808">
      <c r="Z808" s="16"/>
      <c r="AA808" s="10"/>
      <c r="AB808" s="10"/>
    </row>
    <row r="809">
      <c r="Z809" s="16"/>
      <c r="AA809" s="10"/>
      <c r="AB809" s="10"/>
    </row>
    <row r="810">
      <c r="Z810" s="16"/>
      <c r="AA810" s="10"/>
      <c r="AB810" s="10"/>
    </row>
    <row r="811">
      <c r="Z811" s="16"/>
      <c r="AA811" s="10"/>
      <c r="AB811" s="10"/>
    </row>
    <row r="812">
      <c r="Z812" s="16"/>
      <c r="AA812" s="10"/>
      <c r="AB812" s="10"/>
    </row>
    <row r="813">
      <c r="Z813" s="16"/>
      <c r="AA813" s="10"/>
      <c r="AB813" s="10"/>
    </row>
    <row r="814">
      <c r="Z814" s="16"/>
      <c r="AA814" s="10"/>
      <c r="AB814" s="10"/>
    </row>
    <row r="815">
      <c r="Z815" s="16"/>
      <c r="AA815" s="10"/>
      <c r="AB815" s="10"/>
    </row>
    <row r="816">
      <c r="Z816" s="16"/>
      <c r="AA816" s="10"/>
      <c r="AB816" s="10"/>
    </row>
    <row r="817">
      <c r="Z817" s="16"/>
      <c r="AA817" s="10"/>
      <c r="AB817" s="10"/>
    </row>
    <row r="818">
      <c r="Z818" s="16"/>
      <c r="AA818" s="10"/>
      <c r="AB818" s="10"/>
    </row>
    <row r="819">
      <c r="Z819" s="16"/>
      <c r="AA819" s="10"/>
      <c r="AB819" s="10"/>
    </row>
    <row r="820">
      <c r="Z820" s="16"/>
      <c r="AA820" s="10"/>
      <c r="AB820" s="10"/>
    </row>
    <row r="821">
      <c r="Z821" s="16"/>
      <c r="AA821" s="10"/>
      <c r="AB821" s="10"/>
    </row>
    <row r="822">
      <c r="Z822" s="16"/>
      <c r="AA822" s="10"/>
      <c r="AB822" s="10"/>
    </row>
    <row r="823">
      <c r="Z823" s="16"/>
      <c r="AA823" s="10"/>
      <c r="AB823" s="10"/>
    </row>
    <row r="824">
      <c r="Z824" s="16"/>
      <c r="AA824" s="10"/>
      <c r="AB824" s="10"/>
    </row>
    <row r="825">
      <c r="Z825" s="16"/>
      <c r="AA825" s="10"/>
      <c r="AB825" s="10"/>
    </row>
    <row r="826">
      <c r="Z826" s="16"/>
      <c r="AA826" s="10"/>
      <c r="AB826" s="10"/>
    </row>
    <row r="827">
      <c r="Z827" s="16"/>
      <c r="AA827" s="10"/>
      <c r="AB827" s="10"/>
    </row>
    <row r="828">
      <c r="Z828" s="16"/>
      <c r="AA828" s="10"/>
      <c r="AB828" s="10"/>
    </row>
    <row r="829">
      <c r="Z829" s="16"/>
      <c r="AA829" s="10"/>
      <c r="AB829" s="10"/>
    </row>
    <row r="830">
      <c r="Z830" s="16"/>
      <c r="AA830" s="10"/>
      <c r="AB830" s="10"/>
    </row>
    <row r="831">
      <c r="Z831" s="16"/>
      <c r="AA831" s="10"/>
      <c r="AB831" s="10"/>
    </row>
    <row r="832">
      <c r="Z832" s="16"/>
      <c r="AA832" s="10"/>
      <c r="AB832" s="10"/>
    </row>
    <row r="833">
      <c r="Z833" s="16"/>
      <c r="AA833" s="10"/>
      <c r="AB833" s="10"/>
    </row>
    <row r="834">
      <c r="Z834" s="16"/>
      <c r="AA834" s="10"/>
      <c r="AB834" s="10"/>
    </row>
    <row r="835">
      <c r="Z835" s="16"/>
      <c r="AA835" s="10"/>
      <c r="AB835" s="10"/>
    </row>
    <row r="836">
      <c r="Z836" s="16"/>
      <c r="AA836" s="10"/>
      <c r="AB836" s="10"/>
    </row>
    <row r="837">
      <c r="Z837" s="16"/>
      <c r="AA837" s="10"/>
      <c r="AB837" s="10"/>
    </row>
    <row r="838">
      <c r="Z838" s="16"/>
      <c r="AA838" s="10"/>
      <c r="AB838" s="10"/>
    </row>
    <row r="839">
      <c r="Z839" s="16"/>
      <c r="AA839" s="10"/>
      <c r="AB839" s="10"/>
    </row>
    <row r="840">
      <c r="Z840" s="16"/>
      <c r="AA840" s="10"/>
      <c r="AB840" s="10"/>
    </row>
    <row r="841">
      <c r="Z841" s="16"/>
      <c r="AA841" s="10"/>
      <c r="AB841" s="10"/>
    </row>
    <row r="842">
      <c r="Z842" s="16"/>
      <c r="AA842" s="10"/>
      <c r="AB842" s="10"/>
    </row>
    <row r="843">
      <c r="Z843" s="16"/>
      <c r="AA843" s="10"/>
      <c r="AB843" s="10"/>
    </row>
    <row r="844">
      <c r="Z844" s="16"/>
      <c r="AA844" s="10"/>
      <c r="AB844" s="10"/>
    </row>
    <row r="845">
      <c r="Z845" s="16"/>
      <c r="AA845" s="10"/>
      <c r="AB845" s="10"/>
    </row>
    <row r="846">
      <c r="Z846" s="16"/>
      <c r="AA846" s="10"/>
      <c r="AB846" s="10"/>
    </row>
    <row r="847">
      <c r="Z847" s="16"/>
      <c r="AA847" s="10"/>
      <c r="AB847" s="10"/>
    </row>
    <row r="848">
      <c r="Z848" s="16"/>
      <c r="AA848" s="10"/>
      <c r="AB848" s="10"/>
    </row>
    <row r="849">
      <c r="Z849" s="16"/>
      <c r="AA849" s="10"/>
      <c r="AB849" s="10"/>
    </row>
    <row r="850">
      <c r="Z850" s="16"/>
      <c r="AA850" s="10"/>
      <c r="AB850" s="10"/>
    </row>
    <row r="851">
      <c r="Z851" s="16"/>
      <c r="AA851" s="10"/>
      <c r="AB851" s="10"/>
    </row>
    <row r="852">
      <c r="Z852" s="16"/>
      <c r="AA852" s="10"/>
      <c r="AB852" s="10"/>
    </row>
    <row r="853">
      <c r="Z853" s="16"/>
      <c r="AA853" s="10"/>
      <c r="AB853" s="10"/>
    </row>
    <row r="854">
      <c r="Z854" s="16"/>
      <c r="AA854" s="10"/>
      <c r="AB854" s="10"/>
    </row>
    <row r="855">
      <c r="Z855" s="16"/>
      <c r="AA855" s="10"/>
      <c r="AB855" s="10"/>
    </row>
    <row r="856">
      <c r="Z856" s="16"/>
      <c r="AA856" s="10"/>
      <c r="AB856" s="10"/>
    </row>
    <row r="857">
      <c r="Z857" s="16"/>
      <c r="AA857" s="10"/>
      <c r="AB857" s="10"/>
    </row>
    <row r="858">
      <c r="Z858" s="16"/>
      <c r="AA858" s="10"/>
      <c r="AB858" s="10"/>
    </row>
    <row r="859">
      <c r="Z859" s="16"/>
      <c r="AA859" s="10"/>
      <c r="AB859" s="10"/>
    </row>
    <row r="860">
      <c r="Z860" s="16"/>
      <c r="AA860" s="10"/>
      <c r="AB860" s="10"/>
    </row>
    <row r="861">
      <c r="Z861" s="16"/>
      <c r="AA861" s="10"/>
      <c r="AB861" s="10"/>
    </row>
    <row r="862">
      <c r="Z862" s="16"/>
      <c r="AA862" s="10"/>
      <c r="AB862" s="10"/>
    </row>
    <row r="863">
      <c r="Z863" s="16"/>
      <c r="AA863" s="10"/>
      <c r="AB863" s="10"/>
    </row>
    <row r="864">
      <c r="Z864" s="16"/>
      <c r="AA864" s="10"/>
      <c r="AB864" s="10"/>
    </row>
    <row r="865">
      <c r="Z865" s="16"/>
      <c r="AA865" s="10"/>
      <c r="AB865" s="10"/>
    </row>
    <row r="866">
      <c r="Z866" s="16"/>
      <c r="AA866" s="10"/>
      <c r="AB866" s="10"/>
    </row>
    <row r="867">
      <c r="Z867" s="16"/>
      <c r="AA867" s="10"/>
      <c r="AB867" s="10"/>
    </row>
    <row r="868">
      <c r="Z868" s="16"/>
      <c r="AA868" s="10"/>
      <c r="AB868" s="10"/>
    </row>
    <row r="869">
      <c r="Z869" s="16"/>
      <c r="AA869" s="10"/>
      <c r="AB869" s="10"/>
    </row>
    <row r="870">
      <c r="Z870" s="16"/>
      <c r="AA870" s="10"/>
      <c r="AB870" s="10"/>
    </row>
    <row r="871">
      <c r="Z871" s="16"/>
      <c r="AA871" s="10"/>
      <c r="AB871" s="10"/>
    </row>
    <row r="872">
      <c r="Z872" s="16"/>
      <c r="AA872" s="10"/>
      <c r="AB872" s="10"/>
    </row>
    <row r="873">
      <c r="Z873" s="16"/>
      <c r="AA873" s="10"/>
      <c r="AB873" s="10"/>
    </row>
    <row r="874">
      <c r="Z874" s="16"/>
      <c r="AA874" s="10"/>
      <c r="AB874" s="10"/>
    </row>
    <row r="875">
      <c r="Z875" s="16"/>
      <c r="AA875" s="10"/>
      <c r="AB875" s="10"/>
    </row>
    <row r="876">
      <c r="Z876" s="16"/>
      <c r="AA876" s="10"/>
      <c r="AB876" s="10"/>
    </row>
    <row r="877">
      <c r="Z877" s="16"/>
      <c r="AA877" s="10"/>
      <c r="AB877" s="10"/>
    </row>
    <row r="878">
      <c r="Z878" s="16"/>
      <c r="AA878" s="10"/>
      <c r="AB878" s="10"/>
    </row>
    <row r="879">
      <c r="Z879" s="16"/>
      <c r="AA879" s="10"/>
      <c r="AB879" s="10"/>
    </row>
    <row r="880">
      <c r="Z880" s="16"/>
      <c r="AA880" s="10"/>
      <c r="AB880" s="10"/>
    </row>
    <row r="881">
      <c r="Z881" s="16"/>
      <c r="AA881" s="10"/>
      <c r="AB881" s="10"/>
    </row>
    <row r="882">
      <c r="Z882" s="16"/>
      <c r="AA882" s="10"/>
      <c r="AB882" s="10"/>
    </row>
    <row r="883">
      <c r="Z883" s="16"/>
      <c r="AA883" s="10"/>
      <c r="AB883" s="10"/>
    </row>
    <row r="884">
      <c r="Z884" s="16"/>
      <c r="AA884" s="10"/>
      <c r="AB884" s="10"/>
    </row>
    <row r="885">
      <c r="Z885" s="16"/>
      <c r="AA885" s="10"/>
      <c r="AB885" s="10"/>
    </row>
    <row r="886">
      <c r="Z886" s="16"/>
      <c r="AA886" s="10"/>
      <c r="AB886" s="10"/>
    </row>
    <row r="887">
      <c r="Z887" s="16"/>
      <c r="AA887" s="10"/>
      <c r="AB887" s="10"/>
    </row>
    <row r="888">
      <c r="Z888" s="16"/>
      <c r="AA888" s="10"/>
      <c r="AB888" s="10"/>
    </row>
    <row r="889">
      <c r="Z889" s="16"/>
      <c r="AA889" s="10"/>
      <c r="AB889" s="10"/>
    </row>
    <row r="890">
      <c r="Z890" s="16"/>
      <c r="AA890" s="10"/>
      <c r="AB890" s="10"/>
    </row>
    <row r="891">
      <c r="Z891" s="16"/>
      <c r="AA891" s="10"/>
      <c r="AB891" s="10"/>
    </row>
    <row r="892">
      <c r="Z892" s="16"/>
      <c r="AA892" s="10"/>
      <c r="AB892" s="10"/>
    </row>
    <row r="893">
      <c r="Z893" s="16"/>
      <c r="AA893" s="10"/>
      <c r="AB893" s="10"/>
    </row>
    <row r="894">
      <c r="Z894" s="16"/>
      <c r="AA894" s="10"/>
      <c r="AB894" s="10"/>
    </row>
    <row r="895">
      <c r="Z895" s="16"/>
      <c r="AA895" s="10"/>
      <c r="AB895" s="10"/>
    </row>
    <row r="896">
      <c r="Z896" s="16"/>
      <c r="AA896" s="10"/>
      <c r="AB896" s="10"/>
    </row>
    <row r="897">
      <c r="Z897" s="16"/>
      <c r="AA897" s="10"/>
      <c r="AB897" s="10"/>
    </row>
    <row r="898">
      <c r="Z898" s="16"/>
      <c r="AA898" s="10"/>
      <c r="AB898" s="10"/>
    </row>
    <row r="899">
      <c r="Z899" s="16"/>
      <c r="AA899" s="10"/>
      <c r="AB899" s="10"/>
    </row>
    <row r="900">
      <c r="Z900" s="16"/>
      <c r="AA900" s="10"/>
      <c r="AB900" s="10"/>
    </row>
    <row r="901">
      <c r="Z901" s="16"/>
      <c r="AA901" s="10"/>
      <c r="AB901" s="10"/>
    </row>
    <row r="902">
      <c r="Z902" s="16"/>
      <c r="AA902" s="10"/>
      <c r="AB902" s="10"/>
    </row>
    <row r="903">
      <c r="Z903" s="16"/>
      <c r="AA903" s="10"/>
      <c r="AB903" s="10"/>
    </row>
    <row r="904">
      <c r="Z904" s="16"/>
      <c r="AA904" s="10"/>
      <c r="AB904" s="10"/>
    </row>
    <row r="905">
      <c r="Z905" s="16"/>
      <c r="AA905" s="10"/>
      <c r="AB905" s="10"/>
    </row>
    <row r="906">
      <c r="Z906" s="16"/>
      <c r="AA906" s="10"/>
      <c r="AB906" s="10"/>
    </row>
    <row r="907">
      <c r="Z907" s="16"/>
      <c r="AA907" s="10"/>
      <c r="AB907" s="10"/>
    </row>
    <row r="908">
      <c r="Z908" s="16"/>
      <c r="AA908" s="10"/>
      <c r="AB908" s="10"/>
    </row>
    <row r="909">
      <c r="Z909" s="16"/>
      <c r="AA909" s="10"/>
      <c r="AB909" s="10"/>
    </row>
    <row r="910">
      <c r="Z910" s="16"/>
      <c r="AA910" s="10"/>
      <c r="AB910" s="10"/>
    </row>
    <row r="911">
      <c r="Z911" s="16"/>
      <c r="AA911" s="10"/>
      <c r="AB911" s="10"/>
    </row>
    <row r="912">
      <c r="Z912" s="16"/>
      <c r="AA912" s="10"/>
      <c r="AB912" s="10"/>
    </row>
    <row r="913">
      <c r="Z913" s="16"/>
      <c r="AA913" s="10"/>
      <c r="AB913" s="10"/>
    </row>
    <row r="914">
      <c r="Z914" s="16"/>
      <c r="AA914" s="10"/>
      <c r="AB914" s="10"/>
    </row>
    <row r="915">
      <c r="Z915" s="16"/>
      <c r="AA915" s="10"/>
      <c r="AB915" s="10"/>
    </row>
    <row r="916">
      <c r="Z916" s="16"/>
      <c r="AA916" s="10"/>
      <c r="AB916" s="10"/>
    </row>
    <row r="917">
      <c r="Z917" s="16"/>
      <c r="AA917" s="10"/>
      <c r="AB917" s="10"/>
    </row>
    <row r="918">
      <c r="Z918" s="16"/>
      <c r="AA918" s="10"/>
      <c r="AB918" s="10"/>
    </row>
    <row r="919">
      <c r="Z919" s="16"/>
      <c r="AA919" s="10"/>
      <c r="AB919" s="10"/>
    </row>
    <row r="920">
      <c r="Z920" s="16"/>
      <c r="AA920" s="10"/>
      <c r="AB920" s="10"/>
    </row>
    <row r="921">
      <c r="Z921" s="16"/>
      <c r="AA921" s="10"/>
      <c r="AB921" s="10"/>
    </row>
    <row r="922">
      <c r="Z922" s="16"/>
      <c r="AA922" s="10"/>
      <c r="AB922" s="10"/>
    </row>
    <row r="923">
      <c r="Z923" s="16"/>
      <c r="AA923" s="10"/>
      <c r="AB923" s="10"/>
    </row>
    <row r="924">
      <c r="Z924" s="16"/>
      <c r="AA924" s="10"/>
      <c r="AB924" s="10"/>
    </row>
    <row r="925">
      <c r="Z925" s="16"/>
      <c r="AA925" s="10"/>
      <c r="AB925" s="10"/>
    </row>
    <row r="926">
      <c r="Z926" s="16"/>
      <c r="AA926" s="10"/>
      <c r="AB926" s="10"/>
    </row>
    <row r="927">
      <c r="Z927" s="16"/>
      <c r="AA927" s="10"/>
      <c r="AB927" s="10"/>
    </row>
    <row r="928">
      <c r="Z928" s="16"/>
      <c r="AA928" s="10"/>
      <c r="AB928" s="10"/>
    </row>
    <row r="929">
      <c r="Z929" s="16"/>
      <c r="AA929" s="10"/>
      <c r="AB929" s="10"/>
    </row>
    <row r="930">
      <c r="Z930" s="16"/>
      <c r="AA930" s="10"/>
      <c r="AB930" s="10"/>
    </row>
    <row r="931">
      <c r="Z931" s="16"/>
      <c r="AA931" s="10"/>
      <c r="AB931" s="10"/>
    </row>
    <row r="932">
      <c r="Z932" s="16"/>
      <c r="AA932" s="10"/>
      <c r="AB932" s="10"/>
    </row>
    <row r="933">
      <c r="Z933" s="16"/>
      <c r="AA933" s="10"/>
      <c r="AB933" s="10"/>
    </row>
    <row r="934">
      <c r="Z934" s="16"/>
      <c r="AA934" s="10"/>
      <c r="AB934" s="10"/>
    </row>
    <row r="935">
      <c r="Z935" s="16"/>
      <c r="AA935" s="10"/>
      <c r="AB935" s="10"/>
    </row>
    <row r="936">
      <c r="Z936" s="16"/>
      <c r="AA936" s="10"/>
      <c r="AB936" s="10"/>
    </row>
    <row r="937">
      <c r="Z937" s="16"/>
      <c r="AA937" s="10"/>
      <c r="AB937" s="10"/>
    </row>
    <row r="938">
      <c r="Z938" s="16"/>
      <c r="AA938" s="10"/>
      <c r="AB938" s="10"/>
    </row>
    <row r="939">
      <c r="Z939" s="16"/>
      <c r="AA939" s="10"/>
      <c r="AB939" s="10"/>
    </row>
    <row r="940">
      <c r="Z940" s="16"/>
      <c r="AA940" s="10"/>
      <c r="AB940" s="10"/>
    </row>
    <row r="941">
      <c r="Z941" s="16"/>
      <c r="AA941" s="10"/>
      <c r="AB941" s="10"/>
    </row>
    <row r="942">
      <c r="Z942" s="16"/>
      <c r="AA942" s="10"/>
      <c r="AB942" s="10"/>
    </row>
    <row r="943">
      <c r="Z943" s="16"/>
      <c r="AA943" s="10"/>
      <c r="AB943" s="10"/>
    </row>
    <row r="944">
      <c r="Z944" s="16"/>
      <c r="AA944" s="10"/>
      <c r="AB944" s="10"/>
    </row>
    <row r="945">
      <c r="Z945" s="16"/>
      <c r="AA945" s="10"/>
      <c r="AB945" s="10"/>
    </row>
    <row r="946">
      <c r="Z946" s="16"/>
      <c r="AA946" s="10"/>
      <c r="AB946" s="10"/>
    </row>
    <row r="947">
      <c r="Z947" s="16"/>
      <c r="AA947" s="10"/>
      <c r="AB947" s="10"/>
    </row>
    <row r="948">
      <c r="Z948" s="16"/>
      <c r="AA948" s="10"/>
      <c r="AB948" s="10"/>
    </row>
    <row r="949">
      <c r="Z949" s="16"/>
      <c r="AA949" s="10"/>
      <c r="AB949" s="10"/>
    </row>
    <row r="950">
      <c r="Z950" s="16"/>
      <c r="AA950" s="10"/>
      <c r="AB950" s="10"/>
    </row>
    <row r="951">
      <c r="Z951" s="16"/>
      <c r="AA951" s="10"/>
      <c r="AB951" s="10"/>
    </row>
    <row r="952">
      <c r="Z952" s="16"/>
      <c r="AA952" s="10"/>
      <c r="AB952" s="10"/>
    </row>
    <row r="953">
      <c r="Z953" s="16"/>
      <c r="AA953" s="10"/>
      <c r="AB953" s="10"/>
    </row>
    <row r="954">
      <c r="Z954" s="16"/>
      <c r="AA954" s="10"/>
      <c r="AB954" s="10"/>
    </row>
    <row r="955">
      <c r="Z955" s="16"/>
      <c r="AA955" s="10"/>
      <c r="AB955" s="10"/>
    </row>
    <row r="956">
      <c r="Z956" s="16"/>
      <c r="AA956" s="10"/>
      <c r="AB956" s="10"/>
    </row>
    <row r="957">
      <c r="Z957" s="16"/>
      <c r="AA957" s="10"/>
      <c r="AB957" s="10"/>
    </row>
    <row r="958">
      <c r="Z958" s="16"/>
      <c r="AA958" s="10"/>
      <c r="AB958" s="10"/>
    </row>
    <row r="959">
      <c r="Z959" s="16"/>
      <c r="AA959" s="10"/>
      <c r="AB959" s="10"/>
    </row>
    <row r="960">
      <c r="Z960" s="16"/>
      <c r="AA960" s="10"/>
      <c r="AB960" s="10"/>
    </row>
    <row r="961">
      <c r="Z961" s="16"/>
      <c r="AA961" s="10"/>
      <c r="AB961" s="10"/>
    </row>
    <row r="962">
      <c r="Z962" s="16"/>
      <c r="AA962" s="10"/>
      <c r="AB962" s="10"/>
    </row>
    <row r="963">
      <c r="Z963" s="16"/>
      <c r="AA963" s="10"/>
      <c r="AB963" s="10"/>
    </row>
    <row r="964">
      <c r="Z964" s="16"/>
      <c r="AA964" s="10"/>
      <c r="AB964" s="10"/>
    </row>
    <row r="965">
      <c r="Z965" s="16"/>
      <c r="AA965" s="10"/>
      <c r="AB965" s="10"/>
    </row>
    <row r="966">
      <c r="Z966" s="16"/>
      <c r="AA966" s="10"/>
      <c r="AB966" s="10"/>
    </row>
    <row r="967">
      <c r="Z967" s="16"/>
      <c r="AA967" s="10"/>
      <c r="AB967" s="10"/>
    </row>
    <row r="968">
      <c r="Z968" s="16"/>
      <c r="AA968" s="10"/>
      <c r="AB968" s="10"/>
    </row>
    <row r="969">
      <c r="Z969" s="16"/>
      <c r="AA969" s="10"/>
      <c r="AB969" s="10"/>
    </row>
    <row r="970">
      <c r="Z970" s="16"/>
      <c r="AA970" s="10"/>
      <c r="AB970" s="10"/>
    </row>
    <row r="971">
      <c r="Z971" s="16"/>
      <c r="AA971" s="10"/>
      <c r="AB971" s="10"/>
    </row>
    <row r="972">
      <c r="Z972" s="16"/>
      <c r="AA972" s="10"/>
      <c r="AB972" s="10"/>
    </row>
    <row r="973">
      <c r="Z973" s="16"/>
      <c r="AA973" s="10"/>
      <c r="AB973" s="10"/>
    </row>
    <row r="974">
      <c r="Z974" s="16"/>
      <c r="AA974" s="10"/>
      <c r="AB974" s="10"/>
    </row>
    <row r="975">
      <c r="Z975" s="16"/>
      <c r="AA975" s="10"/>
      <c r="AB975" s="10"/>
    </row>
    <row r="976">
      <c r="Z976" s="16"/>
      <c r="AA976" s="10"/>
      <c r="AB976" s="10"/>
    </row>
    <row r="977">
      <c r="Z977" s="16"/>
      <c r="AA977" s="10"/>
      <c r="AB977" s="10"/>
    </row>
    <row r="978">
      <c r="Z978" s="16"/>
      <c r="AA978" s="10"/>
      <c r="AB978" s="10"/>
    </row>
    <row r="979">
      <c r="Z979" s="16"/>
      <c r="AA979" s="10"/>
      <c r="AB979" s="10"/>
    </row>
    <row r="980">
      <c r="Z980" s="16"/>
      <c r="AA980" s="10"/>
      <c r="AB980" s="10"/>
    </row>
    <row r="981">
      <c r="Z981" s="16"/>
      <c r="AA981" s="10"/>
      <c r="AB981" s="10"/>
    </row>
    <row r="982">
      <c r="Z982" s="16"/>
      <c r="AA982" s="10"/>
      <c r="AB982" s="10"/>
    </row>
    <row r="983">
      <c r="Z983" s="16"/>
      <c r="AA983" s="10"/>
      <c r="AB983" s="10"/>
    </row>
    <row r="984">
      <c r="Z984" s="16"/>
      <c r="AA984" s="10"/>
      <c r="AB984" s="10"/>
    </row>
    <row r="985">
      <c r="Z985" s="16"/>
      <c r="AA985" s="10"/>
      <c r="AB985" s="10"/>
    </row>
    <row r="986">
      <c r="Z986" s="16"/>
      <c r="AA986" s="10"/>
      <c r="AB986" s="10"/>
    </row>
    <row r="987">
      <c r="Z987" s="16"/>
      <c r="AA987" s="10"/>
      <c r="AB987" s="10"/>
    </row>
    <row r="988">
      <c r="Z988" s="16"/>
      <c r="AA988" s="10"/>
      <c r="AB988" s="10"/>
    </row>
    <row r="989">
      <c r="Z989" s="16"/>
      <c r="AA989" s="10"/>
      <c r="AB989" s="10"/>
    </row>
    <row r="990">
      <c r="Z990" s="16"/>
      <c r="AA990" s="10"/>
      <c r="AB990" s="10"/>
    </row>
    <row r="991">
      <c r="Z991" s="16"/>
      <c r="AA991" s="10"/>
      <c r="AB991" s="10"/>
    </row>
    <row r="992">
      <c r="Z992" s="16"/>
      <c r="AA992" s="10"/>
      <c r="AB992" s="10"/>
    </row>
    <row r="993">
      <c r="Z993" s="16"/>
      <c r="AA993" s="10"/>
      <c r="AB993" s="10"/>
    </row>
    <row r="994">
      <c r="Z994" s="16"/>
      <c r="AA994" s="10"/>
      <c r="AB994" s="10"/>
    </row>
    <row r="995">
      <c r="Z995" s="16"/>
      <c r="AA995" s="10"/>
      <c r="AB995" s="10"/>
    </row>
    <row r="996">
      <c r="Z996" s="16"/>
      <c r="AA996" s="10"/>
      <c r="AB996" s="10"/>
    </row>
    <row r="997">
      <c r="Z997" s="16"/>
      <c r="AA997" s="10"/>
      <c r="AB997" s="10"/>
    </row>
    <row r="998">
      <c r="Z998" s="16"/>
      <c r="AA998" s="10"/>
      <c r="AB998" s="10"/>
    </row>
    <row r="999">
      <c r="Z999" s="16"/>
      <c r="AA999" s="10"/>
      <c r="AB999" s="10"/>
    </row>
    <row r="1000">
      <c r="Z1000" s="16"/>
      <c r="AA1000" s="10"/>
      <c r="AB1000" s="1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5" max="25" width="16.0"/>
  </cols>
  <sheetData>
    <row r="1">
      <c r="A1" s="11" t="s">
        <v>0</v>
      </c>
      <c r="B1" s="11" t="s">
        <v>1</v>
      </c>
      <c r="C1" s="11" t="s">
        <v>33</v>
      </c>
      <c r="D1" s="11" t="s">
        <v>2</v>
      </c>
      <c r="E1" s="11" t="s">
        <v>34</v>
      </c>
      <c r="F1" s="11" t="s">
        <v>35</v>
      </c>
      <c r="G1" s="11" t="s">
        <v>3</v>
      </c>
      <c r="H1" s="11" t="s">
        <v>36</v>
      </c>
      <c r="I1" s="11" t="s">
        <v>37</v>
      </c>
      <c r="J1" s="11" t="s">
        <v>38</v>
      </c>
      <c r="K1" s="11" t="s">
        <v>36</v>
      </c>
      <c r="L1" s="11" t="s">
        <v>37</v>
      </c>
      <c r="M1" s="11" t="s">
        <v>39</v>
      </c>
      <c r="N1" s="11" t="s">
        <v>36</v>
      </c>
      <c r="O1" s="11" t="s">
        <v>37</v>
      </c>
      <c r="P1" s="11" t="s">
        <v>40</v>
      </c>
      <c r="Q1" s="11" t="s">
        <v>36</v>
      </c>
      <c r="R1" s="11" t="s">
        <v>37</v>
      </c>
      <c r="S1" s="11" t="s">
        <v>41</v>
      </c>
      <c r="T1" s="11" t="s">
        <v>36</v>
      </c>
      <c r="U1" s="11" t="s">
        <v>37</v>
      </c>
      <c r="V1" s="11" t="s">
        <v>42</v>
      </c>
      <c r="W1" s="11" t="s">
        <v>36</v>
      </c>
      <c r="X1" s="11" t="s">
        <v>37</v>
      </c>
      <c r="Y1" s="11" t="s">
        <v>43</v>
      </c>
      <c r="Z1" s="14" t="s">
        <v>44</v>
      </c>
      <c r="AA1" s="11" t="s">
        <v>45</v>
      </c>
      <c r="AB1" s="11" t="s">
        <v>46</v>
      </c>
    </row>
    <row r="2">
      <c r="A2" s="14" t="s">
        <v>15</v>
      </c>
      <c r="B2" s="14" t="s">
        <v>16</v>
      </c>
      <c r="C2" s="14">
        <v>34.414</v>
      </c>
      <c r="D2" s="14" t="s">
        <v>17</v>
      </c>
      <c r="E2" s="14" t="s">
        <v>47</v>
      </c>
      <c r="F2" s="14">
        <v>3.0</v>
      </c>
      <c r="G2" s="14" t="s">
        <v>18</v>
      </c>
      <c r="H2" s="14">
        <v>800.414</v>
      </c>
      <c r="I2" s="14">
        <v>0.33</v>
      </c>
      <c r="J2" s="14" t="s">
        <v>32</v>
      </c>
      <c r="K2" s="14">
        <v>800.414</v>
      </c>
      <c r="L2" s="14">
        <v>0.33</v>
      </c>
      <c r="M2" s="14" t="s">
        <v>31</v>
      </c>
      <c r="N2" s="14">
        <v>800.414</v>
      </c>
      <c r="O2" s="14">
        <v>0.33</v>
      </c>
      <c r="P2" s="14"/>
      <c r="Q2" s="14"/>
      <c r="R2" s="14"/>
      <c r="S2" s="14"/>
      <c r="T2" s="14"/>
      <c r="U2" s="14"/>
      <c r="V2" s="10"/>
      <c r="W2" s="10"/>
      <c r="X2" s="10"/>
      <c r="Y2" s="10">
        <f t="shared" ref="Y2:Y361" si="1">MAX(L2,O2,R2,U2,X2)</f>
        <v>0.33</v>
      </c>
      <c r="Z2" s="14">
        <f t="shared" ref="Z2:Z361" si="2">I2-Y2</f>
        <v>0</v>
      </c>
      <c r="AA2" s="10">
        <f t="shared" ref="AA2:AA10" si="3">(Z2+Z11+Z20+Z29)/4</f>
        <v>0.03</v>
      </c>
      <c r="AB2" s="10">
        <f t="shared" ref="AB2:AB10" si="4">(AA2+AA74+AA146+AA218+AA290)/5</f>
        <v>-0.024</v>
      </c>
    </row>
    <row r="3">
      <c r="A3" s="14" t="s">
        <v>15</v>
      </c>
      <c r="B3" s="14" t="s">
        <v>16</v>
      </c>
      <c r="C3" s="14">
        <v>34.414</v>
      </c>
      <c r="D3" s="14" t="s">
        <v>19</v>
      </c>
      <c r="E3" s="14" t="s">
        <v>47</v>
      </c>
      <c r="F3" s="14">
        <v>3.0</v>
      </c>
      <c r="G3" s="14" t="s">
        <v>18</v>
      </c>
      <c r="H3" s="14">
        <v>794.414</v>
      </c>
      <c r="I3" s="14">
        <v>0.36</v>
      </c>
      <c r="J3" s="14" t="s">
        <v>32</v>
      </c>
      <c r="K3" s="14">
        <v>794.414</v>
      </c>
      <c r="L3" s="14">
        <v>0.36</v>
      </c>
      <c r="M3" s="14" t="s">
        <v>31</v>
      </c>
      <c r="N3" s="14">
        <v>797.344</v>
      </c>
      <c r="O3" s="14">
        <v>0.27</v>
      </c>
      <c r="P3" s="14"/>
      <c r="Q3" s="14"/>
      <c r="R3" s="14"/>
      <c r="S3" s="14"/>
      <c r="T3" s="14"/>
      <c r="U3" s="14"/>
      <c r="V3" s="10"/>
      <c r="W3" s="10"/>
      <c r="X3" s="10"/>
      <c r="Y3" s="10">
        <f t="shared" si="1"/>
        <v>0.36</v>
      </c>
      <c r="Z3" s="14">
        <f t="shared" si="2"/>
        <v>0</v>
      </c>
      <c r="AA3" s="10">
        <f t="shared" si="3"/>
        <v>0.065</v>
      </c>
      <c r="AB3" s="10">
        <f t="shared" si="4"/>
        <v>-0.0185</v>
      </c>
    </row>
    <row r="4">
      <c r="A4" s="14" t="s">
        <v>15</v>
      </c>
      <c r="B4" s="14" t="s">
        <v>16</v>
      </c>
      <c r="C4" s="14">
        <v>34.414</v>
      </c>
      <c r="D4" s="14" t="s">
        <v>20</v>
      </c>
      <c r="E4" s="14" t="s">
        <v>47</v>
      </c>
      <c r="F4" s="14">
        <v>3.0</v>
      </c>
      <c r="G4" s="14" t="s">
        <v>18</v>
      </c>
      <c r="H4" s="14">
        <v>788.414</v>
      </c>
      <c r="I4" s="14">
        <v>0.4</v>
      </c>
      <c r="J4" s="14" t="s">
        <v>32</v>
      </c>
      <c r="K4" s="14">
        <v>788.414</v>
      </c>
      <c r="L4" s="14">
        <v>0.4</v>
      </c>
      <c r="M4" s="14" t="s">
        <v>31</v>
      </c>
      <c r="N4" s="14">
        <v>794.86</v>
      </c>
      <c r="O4" s="14">
        <v>0.21</v>
      </c>
      <c r="P4" s="14"/>
      <c r="Q4" s="14"/>
      <c r="R4" s="14"/>
      <c r="S4" s="14"/>
      <c r="T4" s="14"/>
      <c r="U4" s="14"/>
      <c r="V4" s="10"/>
      <c r="W4" s="10"/>
      <c r="X4" s="10"/>
      <c r="Y4" s="10">
        <f t="shared" si="1"/>
        <v>0.4</v>
      </c>
      <c r="Z4" s="14">
        <f t="shared" si="2"/>
        <v>0</v>
      </c>
      <c r="AA4" s="10">
        <f t="shared" si="3"/>
        <v>0.2</v>
      </c>
      <c r="AB4" s="10">
        <f t="shared" si="4"/>
        <v>0.033</v>
      </c>
    </row>
    <row r="5">
      <c r="A5" s="14" t="s">
        <v>15</v>
      </c>
      <c r="B5" s="14" t="s">
        <v>16</v>
      </c>
      <c r="C5" s="14">
        <v>34.414</v>
      </c>
      <c r="D5" s="14" t="s">
        <v>21</v>
      </c>
      <c r="E5" s="14" t="s">
        <v>47</v>
      </c>
      <c r="F5" s="14">
        <v>3.0</v>
      </c>
      <c r="G5" s="14" t="s">
        <v>18</v>
      </c>
      <c r="H5" s="14">
        <v>784.07</v>
      </c>
      <c r="I5" s="14">
        <v>0.49</v>
      </c>
      <c r="J5" s="14" t="s">
        <v>32</v>
      </c>
      <c r="K5" s="14">
        <v>787.0</v>
      </c>
      <c r="L5" s="14">
        <v>0.37</v>
      </c>
      <c r="M5" s="14" t="s">
        <v>31</v>
      </c>
      <c r="N5" s="14">
        <v>796.376</v>
      </c>
      <c r="O5" s="14">
        <v>0.14</v>
      </c>
      <c r="P5" s="14"/>
      <c r="Q5" s="14"/>
      <c r="R5" s="14"/>
      <c r="S5" s="14"/>
      <c r="T5" s="14"/>
      <c r="U5" s="14"/>
      <c r="V5" s="10"/>
      <c r="W5" s="10"/>
      <c r="X5" s="10"/>
      <c r="Y5" s="10">
        <f t="shared" si="1"/>
        <v>0.37</v>
      </c>
      <c r="Z5" s="14">
        <f t="shared" si="2"/>
        <v>0.12</v>
      </c>
      <c r="AA5" s="10">
        <f t="shared" si="3"/>
        <v>0.3475</v>
      </c>
      <c r="AB5" s="10">
        <f t="shared" si="4"/>
        <v>0.0835</v>
      </c>
    </row>
    <row r="6">
      <c r="A6" s="14" t="s">
        <v>15</v>
      </c>
      <c r="B6" s="14" t="s">
        <v>16</v>
      </c>
      <c r="C6" s="14">
        <v>34.414</v>
      </c>
      <c r="D6" s="14" t="s">
        <v>22</v>
      </c>
      <c r="E6" s="14" t="s">
        <v>47</v>
      </c>
      <c r="F6" s="14">
        <v>3.0</v>
      </c>
      <c r="G6" s="14" t="s">
        <v>18</v>
      </c>
      <c r="H6" s="14">
        <v>778.898</v>
      </c>
      <c r="I6" s="14">
        <v>0.66</v>
      </c>
      <c r="J6" s="14" t="s">
        <v>32</v>
      </c>
      <c r="K6" s="14">
        <v>789.828</v>
      </c>
      <c r="L6" s="14">
        <v>0.22</v>
      </c>
      <c r="M6" s="14" t="s">
        <v>31</v>
      </c>
      <c r="N6" s="14">
        <v>795.892</v>
      </c>
      <c r="O6" s="14">
        <v>0.12</v>
      </c>
      <c r="P6" s="14"/>
      <c r="Q6" s="14"/>
      <c r="R6" s="14"/>
      <c r="S6" s="14"/>
      <c r="T6" s="14"/>
      <c r="U6" s="14"/>
      <c r="V6" s="10"/>
      <c r="W6" s="10"/>
      <c r="X6" s="10"/>
      <c r="Y6" s="10">
        <f t="shared" si="1"/>
        <v>0.22</v>
      </c>
      <c r="Z6" s="14">
        <f t="shared" si="2"/>
        <v>0.44</v>
      </c>
      <c r="AA6" s="10">
        <f t="shared" si="3"/>
        <v>0.495</v>
      </c>
      <c r="AB6" s="10">
        <f t="shared" si="4"/>
        <v>0.1385</v>
      </c>
    </row>
    <row r="7">
      <c r="A7" s="14" t="s">
        <v>15</v>
      </c>
      <c r="B7" s="14" t="s">
        <v>16</v>
      </c>
      <c r="C7" s="14">
        <v>34.414</v>
      </c>
      <c r="D7" s="14" t="s">
        <v>23</v>
      </c>
      <c r="E7" s="14" t="s">
        <v>47</v>
      </c>
      <c r="F7" s="14">
        <v>3.0</v>
      </c>
      <c r="G7" s="14" t="s">
        <v>18</v>
      </c>
      <c r="H7" s="14">
        <v>775.242</v>
      </c>
      <c r="I7" s="14">
        <v>0.75</v>
      </c>
      <c r="J7" s="14" t="s">
        <v>32</v>
      </c>
      <c r="K7" s="14">
        <v>792.898</v>
      </c>
      <c r="L7" s="14">
        <v>0.13</v>
      </c>
      <c r="M7" s="14" t="s">
        <v>31</v>
      </c>
      <c r="N7" s="14">
        <v>793.408</v>
      </c>
      <c r="O7" s="14">
        <v>0.12</v>
      </c>
      <c r="P7" s="14"/>
      <c r="Q7" s="14"/>
      <c r="R7" s="14"/>
      <c r="S7" s="14"/>
      <c r="T7" s="14"/>
      <c r="U7" s="14"/>
      <c r="V7" s="10"/>
      <c r="W7" s="10"/>
      <c r="X7" s="10"/>
      <c r="Y7" s="10">
        <f t="shared" si="1"/>
        <v>0.13</v>
      </c>
      <c r="Z7" s="14">
        <f t="shared" si="2"/>
        <v>0.62</v>
      </c>
      <c r="AA7" s="10">
        <f t="shared" si="3"/>
        <v>0.57</v>
      </c>
      <c r="AB7" s="10">
        <f t="shared" si="4"/>
        <v>0.217</v>
      </c>
    </row>
    <row r="8">
      <c r="A8" s="14" t="s">
        <v>15</v>
      </c>
      <c r="B8" s="14" t="s">
        <v>16</v>
      </c>
      <c r="C8" s="14">
        <v>34.414</v>
      </c>
      <c r="D8" s="14" t="s">
        <v>24</v>
      </c>
      <c r="E8" s="14" t="s">
        <v>47</v>
      </c>
      <c r="F8" s="14">
        <v>3.0</v>
      </c>
      <c r="G8" s="14" t="s">
        <v>18</v>
      </c>
      <c r="H8" s="14">
        <v>774.414</v>
      </c>
      <c r="I8" s="14">
        <v>0.81</v>
      </c>
      <c r="J8" s="14" t="s">
        <v>32</v>
      </c>
      <c r="K8" s="14">
        <v>798.898</v>
      </c>
      <c r="L8" s="14">
        <v>0.07</v>
      </c>
      <c r="M8" s="14" t="s">
        <v>31</v>
      </c>
      <c r="N8" s="14">
        <v>793.408</v>
      </c>
      <c r="O8" s="14">
        <v>0.12</v>
      </c>
      <c r="P8" s="14"/>
      <c r="Q8" s="14"/>
      <c r="R8" s="14"/>
      <c r="S8" s="14"/>
      <c r="T8" s="14"/>
      <c r="U8" s="14"/>
      <c r="V8" s="10"/>
      <c r="W8" s="10"/>
      <c r="X8" s="10"/>
      <c r="Y8" s="10">
        <f t="shared" si="1"/>
        <v>0.12</v>
      </c>
      <c r="Z8" s="14">
        <f t="shared" si="2"/>
        <v>0.69</v>
      </c>
      <c r="AA8" s="10">
        <f t="shared" si="3"/>
        <v>0.6075</v>
      </c>
      <c r="AB8" s="10">
        <f t="shared" si="4"/>
        <v>0.354</v>
      </c>
    </row>
    <row r="9">
      <c r="A9" s="14" t="s">
        <v>15</v>
      </c>
      <c r="B9" s="14" t="s">
        <v>16</v>
      </c>
      <c r="C9" s="14">
        <v>34.414</v>
      </c>
      <c r="D9" s="14" t="s">
        <v>25</v>
      </c>
      <c r="E9" s="14" t="s">
        <v>47</v>
      </c>
      <c r="F9" s="14">
        <v>3.0</v>
      </c>
      <c r="G9" s="14" t="s">
        <v>18</v>
      </c>
      <c r="H9" s="14">
        <v>776.898</v>
      </c>
      <c r="I9" s="14">
        <v>0.83</v>
      </c>
      <c r="J9" s="14" t="s">
        <v>32</v>
      </c>
      <c r="K9" s="14">
        <v>804.898</v>
      </c>
      <c r="L9" s="14">
        <v>0.05</v>
      </c>
      <c r="M9" s="14" t="s">
        <v>31</v>
      </c>
      <c r="N9" s="14">
        <v>795.892</v>
      </c>
      <c r="O9" s="14">
        <v>0.12</v>
      </c>
      <c r="P9" s="14"/>
      <c r="Q9" s="14"/>
      <c r="R9" s="14"/>
      <c r="S9" s="14"/>
      <c r="T9" s="14"/>
      <c r="U9" s="14"/>
      <c r="V9" s="10"/>
      <c r="W9" s="10"/>
      <c r="X9" s="10"/>
      <c r="Y9" s="10">
        <f t="shared" si="1"/>
        <v>0.12</v>
      </c>
      <c r="Z9" s="14">
        <f t="shared" si="2"/>
        <v>0.71</v>
      </c>
      <c r="AA9" s="10">
        <f t="shared" si="3"/>
        <v>0.6225</v>
      </c>
      <c r="AB9" s="10">
        <f t="shared" si="4"/>
        <v>0.509</v>
      </c>
    </row>
    <row r="10">
      <c r="A10" s="14" t="s">
        <v>15</v>
      </c>
      <c r="B10" s="14" t="s">
        <v>16</v>
      </c>
      <c r="C10" s="14">
        <v>34.414</v>
      </c>
      <c r="D10" s="14" t="s">
        <v>30</v>
      </c>
      <c r="E10" s="14" t="s">
        <v>47</v>
      </c>
      <c r="F10" s="14">
        <v>3.0</v>
      </c>
      <c r="G10" s="14" t="s">
        <v>18</v>
      </c>
      <c r="H10" s="14">
        <v>775.484</v>
      </c>
      <c r="I10" s="14">
        <v>0.83</v>
      </c>
      <c r="J10" s="14" t="s">
        <v>32</v>
      </c>
      <c r="K10" s="14">
        <v>803.484</v>
      </c>
      <c r="L10" s="14">
        <v>0.05</v>
      </c>
      <c r="M10" s="14" t="s">
        <v>31</v>
      </c>
      <c r="N10" s="14">
        <v>794.478</v>
      </c>
      <c r="O10" s="14">
        <v>0.12</v>
      </c>
      <c r="P10" s="14"/>
      <c r="Q10" s="14"/>
      <c r="R10" s="14"/>
      <c r="S10" s="14"/>
      <c r="T10" s="14"/>
      <c r="U10" s="14"/>
      <c r="V10" s="10"/>
      <c r="W10" s="10"/>
      <c r="X10" s="10"/>
      <c r="Y10" s="10">
        <f t="shared" si="1"/>
        <v>0.12</v>
      </c>
      <c r="Z10" s="14">
        <f t="shared" si="2"/>
        <v>0.71</v>
      </c>
      <c r="AA10" s="10">
        <f t="shared" si="3"/>
        <v>0.63</v>
      </c>
      <c r="AB10" s="10">
        <f t="shared" si="4"/>
        <v>0.6705</v>
      </c>
    </row>
    <row r="11">
      <c r="A11" s="14" t="s">
        <v>15</v>
      </c>
      <c r="B11" s="14" t="s">
        <v>31</v>
      </c>
      <c r="C11" s="14">
        <v>34.382</v>
      </c>
      <c r="D11" s="14" t="s">
        <v>17</v>
      </c>
      <c r="E11" s="14" t="s">
        <v>47</v>
      </c>
      <c r="F11" s="14">
        <v>3.0</v>
      </c>
      <c r="G11" s="14" t="s">
        <v>32</v>
      </c>
      <c r="H11" s="14">
        <v>808.484</v>
      </c>
      <c r="I11" s="14">
        <v>0.32</v>
      </c>
      <c r="J11" s="14" t="s">
        <v>18</v>
      </c>
      <c r="K11" s="14">
        <v>807.656</v>
      </c>
      <c r="L11" s="14">
        <v>0.35</v>
      </c>
      <c r="M11" s="14" t="s">
        <v>16</v>
      </c>
      <c r="N11" s="14">
        <v>808.484</v>
      </c>
      <c r="O11" s="14">
        <v>0.32</v>
      </c>
      <c r="P11" s="14"/>
      <c r="Q11" s="14"/>
      <c r="R11" s="14"/>
      <c r="S11" s="14"/>
      <c r="T11" s="14"/>
      <c r="U11" s="14"/>
      <c r="V11" s="10"/>
      <c r="W11" s="10"/>
      <c r="X11" s="10"/>
      <c r="Y11" s="10">
        <f t="shared" si="1"/>
        <v>0.35</v>
      </c>
      <c r="Z11" s="14">
        <f t="shared" si="2"/>
        <v>-0.03</v>
      </c>
      <c r="AA11" s="10"/>
      <c r="AB11" s="10"/>
    </row>
    <row r="12">
      <c r="A12" s="14" t="s">
        <v>15</v>
      </c>
      <c r="B12" s="14" t="s">
        <v>31</v>
      </c>
      <c r="C12" s="14">
        <v>34.382</v>
      </c>
      <c r="D12" s="14" t="s">
        <v>19</v>
      </c>
      <c r="E12" s="14" t="s">
        <v>47</v>
      </c>
      <c r="F12" s="14">
        <v>3.0</v>
      </c>
      <c r="G12" s="14" t="s">
        <v>32</v>
      </c>
      <c r="H12" s="14">
        <v>804.898</v>
      </c>
      <c r="I12" s="14">
        <v>0.35</v>
      </c>
      <c r="J12" s="14" t="s">
        <v>18</v>
      </c>
      <c r="K12" s="14">
        <v>804.07</v>
      </c>
      <c r="L12" s="14">
        <v>0.38</v>
      </c>
      <c r="M12" s="14" t="s">
        <v>16</v>
      </c>
      <c r="N12" s="14">
        <v>807.828</v>
      </c>
      <c r="O12" s="14">
        <v>0.26</v>
      </c>
      <c r="P12" s="14"/>
      <c r="Q12" s="14"/>
      <c r="R12" s="14"/>
      <c r="S12" s="14"/>
      <c r="T12" s="14"/>
      <c r="U12" s="14"/>
      <c r="V12" s="10"/>
      <c r="W12" s="10"/>
      <c r="X12" s="10"/>
      <c r="Y12" s="10">
        <f t="shared" si="1"/>
        <v>0.38</v>
      </c>
      <c r="Z12" s="14">
        <f t="shared" si="2"/>
        <v>-0.03</v>
      </c>
      <c r="AA12" s="10"/>
      <c r="AB12" s="10"/>
    </row>
    <row r="13">
      <c r="A13" s="14" t="s">
        <v>15</v>
      </c>
      <c r="B13" s="14" t="s">
        <v>31</v>
      </c>
      <c r="C13" s="14">
        <v>34.382</v>
      </c>
      <c r="D13" s="14" t="s">
        <v>20</v>
      </c>
      <c r="E13" s="14" t="s">
        <v>47</v>
      </c>
      <c r="F13" s="14">
        <v>3.0</v>
      </c>
      <c r="G13" s="14" t="s">
        <v>32</v>
      </c>
      <c r="H13" s="14">
        <v>799.14</v>
      </c>
      <c r="I13" s="14">
        <v>0.4</v>
      </c>
      <c r="J13" s="14" t="s">
        <v>18</v>
      </c>
      <c r="K13" s="14">
        <v>798.312</v>
      </c>
      <c r="L13" s="14">
        <v>0.43</v>
      </c>
      <c r="M13" s="14" t="s">
        <v>16</v>
      </c>
      <c r="N13" s="14">
        <v>807.93</v>
      </c>
      <c r="O13" s="14">
        <v>0.17</v>
      </c>
      <c r="P13" s="14"/>
      <c r="Q13" s="14"/>
      <c r="R13" s="14"/>
      <c r="S13" s="14"/>
      <c r="T13" s="14"/>
      <c r="U13" s="14"/>
      <c r="V13" s="10"/>
      <c r="W13" s="10"/>
      <c r="X13" s="10"/>
      <c r="Y13" s="10">
        <f t="shared" si="1"/>
        <v>0.43</v>
      </c>
      <c r="Z13" s="14">
        <f t="shared" si="2"/>
        <v>-0.03</v>
      </c>
      <c r="AA13" s="10"/>
      <c r="AB13" s="10">
        <f t="shared" ref="AB13:AB21" si="5">(AA38+AA110+AA182+AA254+AA326)/5</f>
        <v>-0.102</v>
      </c>
    </row>
    <row r="14">
      <c r="A14" s="14" t="s">
        <v>15</v>
      </c>
      <c r="B14" s="14" t="s">
        <v>31</v>
      </c>
      <c r="C14" s="14">
        <v>34.382</v>
      </c>
      <c r="D14" s="14" t="s">
        <v>21</v>
      </c>
      <c r="E14" s="14" t="s">
        <v>47</v>
      </c>
      <c r="F14" s="14">
        <v>3.0</v>
      </c>
      <c r="G14" s="14" t="s">
        <v>32</v>
      </c>
      <c r="H14" s="14">
        <v>804.554</v>
      </c>
      <c r="I14" s="14">
        <v>0.38</v>
      </c>
      <c r="J14" s="14" t="s">
        <v>18</v>
      </c>
      <c r="K14" s="14">
        <v>803.726</v>
      </c>
      <c r="L14" s="14">
        <v>0.42</v>
      </c>
      <c r="M14" s="14" t="s">
        <v>16</v>
      </c>
      <c r="N14" s="14">
        <v>811.0</v>
      </c>
      <c r="O14" s="14">
        <v>0.2</v>
      </c>
      <c r="P14" s="14"/>
      <c r="Q14" s="14"/>
      <c r="R14" s="14"/>
      <c r="S14" s="14"/>
      <c r="T14" s="14"/>
      <c r="U14" s="14"/>
      <c r="V14" s="10"/>
      <c r="W14" s="10"/>
      <c r="X14" s="10"/>
      <c r="Y14" s="10">
        <f t="shared" si="1"/>
        <v>0.42</v>
      </c>
      <c r="Z14" s="14">
        <f t="shared" si="2"/>
        <v>-0.04</v>
      </c>
      <c r="AA14" s="10"/>
      <c r="AB14" s="10">
        <f t="shared" si="5"/>
        <v>-0.1135</v>
      </c>
    </row>
    <row r="15">
      <c r="A15" s="14" t="s">
        <v>15</v>
      </c>
      <c r="B15" s="14" t="s">
        <v>31</v>
      </c>
      <c r="C15" s="14">
        <v>34.382</v>
      </c>
      <c r="D15" s="14" t="s">
        <v>22</v>
      </c>
      <c r="E15" s="14" t="s">
        <v>47</v>
      </c>
      <c r="F15" s="14">
        <v>3.0</v>
      </c>
      <c r="G15" s="14" t="s">
        <v>32</v>
      </c>
      <c r="H15" s="14">
        <v>811.554</v>
      </c>
      <c r="I15" s="14">
        <v>0.35</v>
      </c>
      <c r="J15" s="14" t="s">
        <v>18</v>
      </c>
      <c r="K15" s="14">
        <v>810.726</v>
      </c>
      <c r="L15" s="14">
        <v>0.38</v>
      </c>
      <c r="M15" s="14" t="s">
        <v>16</v>
      </c>
      <c r="N15" s="14">
        <v>813.898</v>
      </c>
      <c r="O15" s="14">
        <v>0.28</v>
      </c>
      <c r="P15" s="14"/>
      <c r="Q15" s="14"/>
      <c r="R15" s="14"/>
      <c r="S15" s="14"/>
      <c r="T15" s="14"/>
      <c r="U15" s="14"/>
      <c r="V15" s="10"/>
      <c r="W15" s="10"/>
      <c r="X15" s="10"/>
      <c r="Y15" s="10">
        <f t="shared" si="1"/>
        <v>0.38</v>
      </c>
      <c r="Z15" s="14">
        <f t="shared" si="2"/>
        <v>-0.03</v>
      </c>
      <c r="AA15" s="10"/>
      <c r="AB15" s="10">
        <f t="shared" si="5"/>
        <v>-0.067</v>
      </c>
    </row>
    <row r="16">
      <c r="A16" s="14" t="s">
        <v>15</v>
      </c>
      <c r="B16" s="14" t="s">
        <v>31</v>
      </c>
      <c r="C16" s="14">
        <v>34.382</v>
      </c>
      <c r="D16" s="14" t="s">
        <v>23</v>
      </c>
      <c r="E16" s="14" t="s">
        <v>47</v>
      </c>
      <c r="F16" s="14">
        <v>3.0</v>
      </c>
      <c r="G16" s="14" t="s">
        <v>32</v>
      </c>
      <c r="H16" s="14">
        <v>806.14</v>
      </c>
      <c r="I16" s="14">
        <v>0.37</v>
      </c>
      <c r="J16" s="14" t="s">
        <v>18</v>
      </c>
      <c r="K16" s="14">
        <v>805.312</v>
      </c>
      <c r="L16" s="14">
        <v>0.4</v>
      </c>
      <c r="M16" s="14" t="s">
        <v>16</v>
      </c>
      <c r="N16" s="14">
        <v>810.828</v>
      </c>
      <c r="O16" s="14">
        <v>0.23</v>
      </c>
      <c r="P16" s="14"/>
      <c r="Q16" s="14"/>
      <c r="R16" s="14"/>
      <c r="S16" s="14"/>
      <c r="T16" s="14"/>
      <c r="U16" s="14"/>
      <c r="V16" s="10"/>
      <c r="W16" s="10"/>
      <c r="X16" s="10"/>
      <c r="Y16" s="10">
        <f t="shared" si="1"/>
        <v>0.4</v>
      </c>
      <c r="Z16" s="14">
        <f t="shared" si="2"/>
        <v>-0.03</v>
      </c>
      <c r="AA16" s="10"/>
      <c r="AB16" s="10">
        <f t="shared" si="5"/>
        <v>-0.051</v>
      </c>
    </row>
    <row r="17">
      <c r="A17" s="14" t="s">
        <v>15</v>
      </c>
      <c r="B17" s="14" t="s">
        <v>31</v>
      </c>
      <c r="C17" s="14">
        <v>34.382</v>
      </c>
      <c r="D17" s="14" t="s">
        <v>24</v>
      </c>
      <c r="E17" s="14" t="s">
        <v>47</v>
      </c>
      <c r="F17" s="14">
        <v>3.0</v>
      </c>
      <c r="G17" s="14" t="s">
        <v>32</v>
      </c>
      <c r="H17" s="14">
        <v>798.726</v>
      </c>
      <c r="I17" s="14">
        <v>0.4</v>
      </c>
      <c r="J17" s="14" t="s">
        <v>18</v>
      </c>
      <c r="K17" s="14">
        <v>797.898</v>
      </c>
      <c r="L17" s="14">
        <v>0.43</v>
      </c>
      <c r="M17" s="14" t="s">
        <v>16</v>
      </c>
      <c r="N17" s="14">
        <v>806.93</v>
      </c>
      <c r="O17" s="14">
        <v>0.17</v>
      </c>
      <c r="P17" s="14"/>
      <c r="Q17" s="14"/>
      <c r="R17" s="14"/>
      <c r="S17" s="14"/>
      <c r="T17" s="14"/>
      <c r="U17" s="14"/>
      <c r="V17" s="10"/>
      <c r="W17" s="10"/>
      <c r="X17" s="10"/>
      <c r="Y17" s="10">
        <f t="shared" si="1"/>
        <v>0.43</v>
      </c>
      <c r="Z17" s="14">
        <f t="shared" si="2"/>
        <v>-0.03</v>
      </c>
      <c r="AA17" s="10"/>
      <c r="AB17" s="10">
        <f t="shared" si="5"/>
        <v>-0.0335</v>
      </c>
    </row>
    <row r="18">
      <c r="A18" s="14" t="s">
        <v>15</v>
      </c>
      <c r="B18" s="14" t="s">
        <v>31</v>
      </c>
      <c r="C18" s="14">
        <v>34.382</v>
      </c>
      <c r="D18" s="14" t="s">
        <v>25</v>
      </c>
      <c r="E18" s="14" t="s">
        <v>47</v>
      </c>
      <c r="F18" s="14">
        <v>3.0</v>
      </c>
      <c r="G18" s="14" t="s">
        <v>32</v>
      </c>
      <c r="H18" s="14">
        <v>788.242</v>
      </c>
      <c r="I18" s="14">
        <v>0.4</v>
      </c>
      <c r="J18" s="14" t="s">
        <v>18</v>
      </c>
      <c r="K18" s="14">
        <v>787.414</v>
      </c>
      <c r="L18" s="14">
        <v>0.44</v>
      </c>
      <c r="M18" s="14" t="s">
        <v>16</v>
      </c>
      <c r="N18" s="14">
        <v>797.618</v>
      </c>
      <c r="O18" s="14">
        <v>0.16</v>
      </c>
      <c r="P18" s="14"/>
      <c r="Q18" s="14"/>
      <c r="R18" s="14"/>
      <c r="S18" s="14"/>
      <c r="T18" s="14"/>
      <c r="U18" s="14"/>
      <c r="V18" s="10"/>
      <c r="W18" s="10"/>
      <c r="X18" s="10"/>
      <c r="Y18" s="10">
        <f t="shared" si="1"/>
        <v>0.44</v>
      </c>
      <c r="Z18" s="14">
        <f t="shared" si="2"/>
        <v>-0.04</v>
      </c>
      <c r="AA18" s="10"/>
      <c r="AB18" s="10">
        <f t="shared" si="5"/>
        <v>0.015</v>
      </c>
    </row>
    <row r="19">
      <c r="A19" s="14" t="s">
        <v>15</v>
      </c>
      <c r="B19" s="14" t="s">
        <v>31</v>
      </c>
      <c r="C19" s="14">
        <v>34.382</v>
      </c>
      <c r="D19" s="14" t="s">
        <v>30</v>
      </c>
      <c r="E19" s="14" t="s">
        <v>47</v>
      </c>
      <c r="F19" s="14">
        <v>3.0</v>
      </c>
      <c r="G19" s="14" t="s">
        <v>32</v>
      </c>
      <c r="H19" s="14">
        <v>778.344</v>
      </c>
      <c r="I19" s="14">
        <v>0.47</v>
      </c>
      <c r="J19" s="14" t="s">
        <v>18</v>
      </c>
      <c r="K19" s="14">
        <v>781.656</v>
      </c>
      <c r="L19" s="14">
        <v>0.34</v>
      </c>
      <c r="M19" s="14" t="s">
        <v>16</v>
      </c>
      <c r="N19" s="14">
        <v>787.72</v>
      </c>
      <c r="O19" s="14">
        <v>0.19</v>
      </c>
      <c r="P19" s="14"/>
      <c r="Q19" s="14"/>
      <c r="R19" s="14"/>
      <c r="S19" s="14"/>
      <c r="T19" s="14"/>
      <c r="U19" s="14"/>
      <c r="V19" s="10"/>
      <c r="W19" s="10"/>
      <c r="X19" s="10"/>
      <c r="Y19" s="10">
        <f t="shared" si="1"/>
        <v>0.34</v>
      </c>
      <c r="Z19" s="14">
        <f t="shared" si="2"/>
        <v>0.13</v>
      </c>
      <c r="AA19" s="10"/>
      <c r="AB19" s="10">
        <f t="shared" si="5"/>
        <v>0.121</v>
      </c>
    </row>
    <row r="20">
      <c r="A20" s="14" t="s">
        <v>15</v>
      </c>
      <c r="B20" s="14" t="s">
        <v>48</v>
      </c>
      <c r="C20" s="14">
        <v>37.726</v>
      </c>
      <c r="D20" s="14" t="s">
        <v>17</v>
      </c>
      <c r="E20" s="14" t="s">
        <v>47</v>
      </c>
      <c r="F20" s="14">
        <v>3.0</v>
      </c>
      <c r="G20" s="14" t="s">
        <v>49</v>
      </c>
      <c r="H20" s="14">
        <v>802.93</v>
      </c>
      <c r="I20" s="14">
        <v>0.43</v>
      </c>
      <c r="J20" s="14" t="s">
        <v>50</v>
      </c>
      <c r="K20" s="14">
        <v>807.07</v>
      </c>
      <c r="L20" s="14">
        <v>0.28</v>
      </c>
      <c r="M20" s="14" t="s">
        <v>51</v>
      </c>
      <c r="N20" s="14">
        <v>807.07</v>
      </c>
      <c r="O20" s="14">
        <v>0.28</v>
      </c>
      <c r="P20" s="14"/>
      <c r="Q20" s="14"/>
      <c r="R20" s="14"/>
      <c r="S20" s="14"/>
      <c r="T20" s="14"/>
      <c r="U20" s="14"/>
      <c r="V20" s="10"/>
      <c r="W20" s="10"/>
      <c r="X20" s="10"/>
      <c r="Y20" s="10">
        <f t="shared" si="1"/>
        <v>0.28</v>
      </c>
      <c r="Z20" s="14">
        <f t="shared" si="2"/>
        <v>0.15</v>
      </c>
      <c r="AA20" s="10"/>
      <c r="AB20" s="10">
        <f t="shared" si="5"/>
        <v>0.267</v>
      </c>
    </row>
    <row r="21">
      <c r="A21" s="14" t="s">
        <v>15</v>
      </c>
      <c r="B21" s="14" t="s">
        <v>48</v>
      </c>
      <c r="C21" s="14">
        <v>37.726</v>
      </c>
      <c r="D21" s="14" t="s">
        <v>19</v>
      </c>
      <c r="E21" s="14" t="s">
        <v>47</v>
      </c>
      <c r="F21" s="14">
        <v>3.0</v>
      </c>
      <c r="G21" s="14" t="s">
        <v>49</v>
      </c>
      <c r="H21" s="14">
        <v>797.274</v>
      </c>
      <c r="I21" s="14">
        <v>0.56</v>
      </c>
      <c r="J21" s="14" t="s">
        <v>50</v>
      </c>
      <c r="K21" s="14">
        <v>804.726</v>
      </c>
      <c r="L21" s="14">
        <v>0.27</v>
      </c>
      <c r="M21" s="14" t="s">
        <v>51</v>
      </c>
      <c r="N21" s="14">
        <v>809.414</v>
      </c>
      <c r="O21" s="14">
        <v>0.17</v>
      </c>
      <c r="P21" s="14"/>
      <c r="Q21" s="14"/>
      <c r="R21" s="14"/>
      <c r="S21" s="14"/>
      <c r="T21" s="14"/>
      <c r="U21" s="14"/>
      <c r="V21" s="10"/>
      <c r="W21" s="10"/>
      <c r="X21" s="10"/>
      <c r="Y21" s="10">
        <f t="shared" si="1"/>
        <v>0.27</v>
      </c>
      <c r="Z21" s="14">
        <f t="shared" si="2"/>
        <v>0.29</v>
      </c>
      <c r="AA21" s="10"/>
      <c r="AB21" s="10">
        <f t="shared" si="5"/>
        <v>0.446</v>
      </c>
    </row>
    <row r="22">
      <c r="A22" s="14" t="s">
        <v>15</v>
      </c>
      <c r="B22" s="14" t="s">
        <v>48</v>
      </c>
      <c r="C22" s="14">
        <v>37.726</v>
      </c>
      <c r="D22" s="14" t="s">
        <v>20</v>
      </c>
      <c r="E22" s="14" t="s">
        <v>47</v>
      </c>
      <c r="F22" s="14">
        <v>3.0</v>
      </c>
      <c r="G22" s="14" t="s">
        <v>49</v>
      </c>
      <c r="H22" s="14">
        <v>791.274</v>
      </c>
      <c r="I22" s="14">
        <v>0.59</v>
      </c>
      <c r="J22" s="14" t="s">
        <v>50</v>
      </c>
      <c r="K22" s="14">
        <v>798.726</v>
      </c>
      <c r="L22" s="14">
        <v>0.28</v>
      </c>
      <c r="M22" s="14" t="s">
        <v>51</v>
      </c>
      <c r="N22" s="14">
        <v>806.93</v>
      </c>
      <c r="O22" s="14">
        <v>0.12</v>
      </c>
      <c r="P22" s="14"/>
      <c r="Q22" s="14"/>
      <c r="R22" s="14"/>
      <c r="S22" s="14"/>
      <c r="T22" s="14"/>
      <c r="U22" s="14"/>
      <c r="V22" s="10"/>
      <c r="W22" s="10"/>
      <c r="X22" s="10"/>
      <c r="Y22" s="10">
        <f t="shared" si="1"/>
        <v>0.28</v>
      </c>
      <c r="Z22" s="14">
        <f t="shared" si="2"/>
        <v>0.31</v>
      </c>
      <c r="AA22" s="10"/>
      <c r="AB22" s="10"/>
    </row>
    <row r="23">
      <c r="A23" s="14" t="s">
        <v>15</v>
      </c>
      <c r="B23" s="14" t="s">
        <v>48</v>
      </c>
      <c r="C23" s="14">
        <v>37.726</v>
      </c>
      <c r="D23" s="14" t="s">
        <v>21</v>
      </c>
      <c r="E23" s="14" t="s">
        <v>47</v>
      </c>
      <c r="F23" s="14">
        <v>3.0</v>
      </c>
      <c r="G23" s="14" t="s">
        <v>49</v>
      </c>
      <c r="H23" s="14">
        <v>785.688</v>
      </c>
      <c r="I23" s="14">
        <v>0.66</v>
      </c>
      <c r="J23" s="14" t="s">
        <v>50</v>
      </c>
      <c r="K23" s="14">
        <v>795.484</v>
      </c>
      <c r="L23" s="14">
        <v>0.25</v>
      </c>
      <c r="M23" s="14" t="s">
        <v>51</v>
      </c>
      <c r="N23" s="14">
        <v>805.446</v>
      </c>
      <c r="O23" s="14">
        <v>0.09</v>
      </c>
      <c r="P23" s="14"/>
      <c r="Q23" s="14"/>
      <c r="R23" s="14"/>
      <c r="S23" s="14"/>
      <c r="T23" s="14"/>
      <c r="U23" s="14"/>
      <c r="V23" s="10"/>
      <c r="W23" s="10"/>
      <c r="X23" s="10"/>
      <c r="Y23" s="10">
        <f t="shared" si="1"/>
        <v>0.25</v>
      </c>
      <c r="Z23" s="14">
        <f t="shared" si="2"/>
        <v>0.41</v>
      </c>
      <c r="AA23" s="10"/>
      <c r="AB23" s="10"/>
    </row>
    <row r="24">
      <c r="A24" s="14" t="s">
        <v>15</v>
      </c>
      <c r="B24" s="14" t="s">
        <v>48</v>
      </c>
      <c r="C24" s="14">
        <v>37.726</v>
      </c>
      <c r="D24" s="14" t="s">
        <v>22</v>
      </c>
      <c r="E24" s="14" t="s">
        <v>47</v>
      </c>
      <c r="F24" s="14">
        <v>3.0</v>
      </c>
      <c r="G24" s="14" t="s">
        <v>49</v>
      </c>
      <c r="H24" s="14">
        <v>782.172</v>
      </c>
      <c r="I24" s="14">
        <v>0.8</v>
      </c>
      <c r="J24" s="14" t="s">
        <v>50</v>
      </c>
      <c r="K24" s="14">
        <v>799.0</v>
      </c>
      <c r="L24" s="14">
        <v>0.15</v>
      </c>
      <c r="M24" s="14" t="s">
        <v>51</v>
      </c>
      <c r="N24" s="14">
        <v>808.962</v>
      </c>
      <c r="O24" s="14">
        <v>0.06</v>
      </c>
      <c r="P24" s="14"/>
      <c r="Q24" s="14"/>
      <c r="R24" s="14"/>
      <c r="S24" s="14"/>
      <c r="T24" s="14"/>
      <c r="U24" s="14"/>
      <c r="V24" s="10"/>
      <c r="W24" s="10"/>
      <c r="X24" s="10"/>
      <c r="Y24" s="10">
        <f t="shared" si="1"/>
        <v>0.15</v>
      </c>
      <c r="Z24" s="14">
        <f t="shared" si="2"/>
        <v>0.65</v>
      </c>
      <c r="AA24" s="10"/>
      <c r="AB24" s="10"/>
    </row>
    <row r="25">
      <c r="A25" s="14" t="s">
        <v>15</v>
      </c>
      <c r="B25" s="14" t="s">
        <v>48</v>
      </c>
      <c r="C25" s="14">
        <v>37.726</v>
      </c>
      <c r="D25" s="14" t="s">
        <v>23</v>
      </c>
      <c r="E25" s="14" t="s">
        <v>47</v>
      </c>
      <c r="F25" s="14">
        <v>3.0</v>
      </c>
      <c r="G25" s="14" t="s">
        <v>49</v>
      </c>
      <c r="H25" s="14">
        <v>776.586</v>
      </c>
      <c r="I25" s="14">
        <v>0.86</v>
      </c>
      <c r="J25" s="14" t="s">
        <v>50</v>
      </c>
      <c r="K25" s="14">
        <v>797.516</v>
      </c>
      <c r="L25" s="14">
        <v>0.11</v>
      </c>
      <c r="M25" s="14" t="s">
        <v>51</v>
      </c>
      <c r="N25" s="14">
        <v>807.478</v>
      </c>
      <c r="O25" s="14">
        <v>0.04</v>
      </c>
      <c r="P25" s="14"/>
      <c r="Q25" s="14"/>
      <c r="R25" s="14"/>
      <c r="S25" s="14"/>
      <c r="T25" s="14"/>
      <c r="U25" s="14"/>
      <c r="V25" s="10"/>
      <c r="W25" s="10"/>
      <c r="X25" s="10"/>
      <c r="Y25" s="10">
        <f t="shared" si="1"/>
        <v>0.11</v>
      </c>
      <c r="Z25" s="14">
        <f t="shared" si="2"/>
        <v>0.75</v>
      </c>
      <c r="AA25" s="10"/>
      <c r="AB25" s="10"/>
    </row>
    <row r="26">
      <c r="A26" s="14" t="s">
        <v>15</v>
      </c>
      <c r="B26" s="14" t="s">
        <v>48</v>
      </c>
      <c r="C26" s="14">
        <v>37.726</v>
      </c>
      <c r="D26" s="14" t="s">
        <v>24</v>
      </c>
      <c r="E26" s="14" t="s">
        <v>47</v>
      </c>
      <c r="F26" s="14">
        <v>3.0</v>
      </c>
      <c r="G26" s="14" t="s">
        <v>49</v>
      </c>
      <c r="H26" s="14">
        <v>772.344</v>
      </c>
      <c r="I26" s="14">
        <v>0.91</v>
      </c>
      <c r="J26" s="14" t="s">
        <v>50</v>
      </c>
      <c r="K26" s="14">
        <v>799.172</v>
      </c>
      <c r="L26" s="14">
        <v>0.06</v>
      </c>
      <c r="M26" s="14" t="s">
        <v>51</v>
      </c>
      <c r="N26" s="14">
        <v>808.306</v>
      </c>
      <c r="O26" s="14">
        <v>0.03</v>
      </c>
      <c r="P26" s="14"/>
      <c r="Q26" s="14"/>
      <c r="R26" s="14"/>
      <c r="S26" s="14"/>
      <c r="T26" s="14"/>
      <c r="U26" s="14"/>
      <c r="V26" s="10"/>
      <c r="W26" s="10"/>
      <c r="X26" s="10"/>
      <c r="Y26" s="10">
        <f t="shared" si="1"/>
        <v>0.06</v>
      </c>
      <c r="Z26" s="14">
        <f t="shared" si="2"/>
        <v>0.85</v>
      </c>
      <c r="AA26" s="10"/>
      <c r="AB26" s="10"/>
    </row>
    <row r="27">
      <c r="A27" s="14" t="s">
        <v>15</v>
      </c>
      <c r="B27" s="14" t="s">
        <v>48</v>
      </c>
      <c r="C27" s="14">
        <v>37.726</v>
      </c>
      <c r="D27" s="14" t="s">
        <v>25</v>
      </c>
      <c r="E27" s="14" t="s">
        <v>47</v>
      </c>
      <c r="F27" s="14">
        <v>3.0</v>
      </c>
      <c r="G27" s="14" t="s">
        <v>49</v>
      </c>
      <c r="H27" s="14">
        <v>770.688</v>
      </c>
      <c r="I27" s="14">
        <v>0.94</v>
      </c>
      <c r="J27" s="14" t="s">
        <v>50</v>
      </c>
      <c r="K27" s="14">
        <v>801.656</v>
      </c>
      <c r="L27" s="14">
        <v>0.04</v>
      </c>
      <c r="M27" s="14" t="s">
        <v>51</v>
      </c>
      <c r="N27" s="14">
        <v>810.79</v>
      </c>
      <c r="O27" s="14">
        <v>0.02</v>
      </c>
      <c r="P27" s="14"/>
      <c r="Q27" s="14"/>
      <c r="R27" s="14"/>
      <c r="S27" s="14"/>
      <c r="T27" s="14"/>
      <c r="U27" s="14"/>
      <c r="V27" s="10"/>
      <c r="W27" s="10"/>
      <c r="X27" s="10"/>
      <c r="Y27" s="10">
        <f t="shared" si="1"/>
        <v>0.04</v>
      </c>
      <c r="Z27" s="14">
        <f t="shared" si="2"/>
        <v>0.9</v>
      </c>
      <c r="AA27" s="10"/>
      <c r="AB27" s="10"/>
    </row>
    <row r="28">
      <c r="A28" s="14" t="s">
        <v>15</v>
      </c>
      <c r="B28" s="14" t="s">
        <v>48</v>
      </c>
      <c r="C28" s="14">
        <v>37.726</v>
      </c>
      <c r="D28" s="14" t="s">
        <v>30</v>
      </c>
      <c r="E28" s="14" t="s">
        <v>47</v>
      </c>
      <c r="F28" s="14">
        <v>3.0</v>
      </c>
      <c r="G28" s="14" t="s">
        <v>49</v>
      </c>
      <c r="H28" s="14">
        <v>771.758</v>
      </c>
      <c r="I28" s="14">
        <v>0.94</v>
      </c>
      <c r="J28" s="14" t="s">
        <v>50</v>
      </c>
      <c r="K28" s="14">
        <v>802.726</v>
      </c>
      <c r="L28" s="14">
        <v>0.04</v>
      </c>
      <c r="M28" s="14" t="s">
        <v>51</v>
      </c>
      <c r="N28" s="14">
        <v>811.86</v>
      </c>
      <c r="O28" s="14">
        <v>0.02</v>
      </c>
      <c r="P28" s="14"/>
      <c r="Q28" s="14"/>
      <c r="R28" s="14"/>
      <c r="S28" s="14"/>
      <c r="T28" s="14"/>
      <c r="U28" s="14"/>
      <c r="V28" s="10"/>
      <c r="W28" s="10"/>
      <c r="X28" s="10"/>
      <c r="Y28" s="10">
        <f t="shared" si="1"/>
        <v>0.04</v>
      </c>
      <c r="Z28" s="14">
        <f t="shared" si="2"/>
        <v>0.9</v>
      </c>
      <c r="AA28" s="10"/>
      <c r="AB28" s="10"/>
    </row>
    <row r="29">
      <c r="A29" s="14" t="s">
        <v>15</v>
      </c>
      <c r="B29" s="14" t="s">
        <v>49</v>
      </c>
      <c r="C29" s="14">
        <v>41.726</v>
      </c>
      <c r="D29" s="14" t="s">
        <v>17</v>
      </c>
      <c r="E29" s="14" t="s">
        <v>47</v>
      </c>
      <c r="F29" s="14">
        <v>3.0</v>
      </c>
      <c r="G29" s="14" t="s">
        <v>51</v>
      </c>
      <c r="H29" s="14">
        <v>796.586</v>
      </c>
      <c r="I29" s="14">
        <v>0.35</v>
      </c>
      <c r="J29" s="14" t="s">
        <v>48</v>
      </c>
      <c r="K29" s="14">
        <v>797.758</v>
      </c>
      <c r="L29" s="14">
        <v>0.31</v>
      </c>
      <c r="M29" s="14" t="s">
        <v>50</v>
      </c>
      <c r="N29" s="14">
        <v>796.586</v>
      </c>
      <c r="O29" s="14">
        <v>0.35</v>
      </c>
      <c r="P29" s="14"/>
      <c r="Q29" s="14"/>
      <c r="R29" s="14"/>
      <c r="S29" s="14"/>
      <c r="T29" s="14"/>
      <c r="U29" s="14"/>
      <c r="V29" s="10"/>
      <c r="W29" s="10"/>
      <c r="X29" s="10"/>
      <c r="Y29" s="10">
        <f t="shared" si="1"/>
        <v>0.35</v>
      </c>
      <c r="Z29" s="14">
        <f t="shared" si="2"/>
        <v>0</v>
      </c>
      <c r="AA29" s="10"/>
      <c r="AB29" s="10"/>
    </row>
    <row r="30">
      <c r="A30" s="14" t="s">
        <v>15</v>
      </c>
      <c r="B30" s="14" t="s">
        <v>49</v>
      </c>
      <c r="C30" s="14">
        <v>41.726</v>
      </c>
      <c r="D30" s="14" t="s">
        <v>19</v>
      </c>
      <c r="E30" s="14" t="s">
        <v>47</v>
      </c>
      <c r="F30" s="14">
        <v>3.0</v>
      </c>
      <c r="G30" s="14" t="s">
        <v>51</v>
      </c>
      <c r="H30" s="14">
        <v>805.07</v>
      </c>
      <c r="I30" s="14">
        <v>0.35</v>
      </c>
      <c r="J30" s="14" t="s">
        <v>48</v>
      </c>
      <c r="K30" s="14">
        <v>806.242</v>
      </c>
      <c r="L30" s="14">
        <v>0.31</v>
      </c>
      <c r="M30" s="14" t="s">
        <v>50</v>
      </c>
      <c r="N30" s="14">
        <v>805.07</v>
      </c>
      <c r="O30" s="14">
        <v>0.35</v>
      </c>
      <c r="P30" s="14"/>
      <c r="Q30" s="14"/>
      <c r="R30" s="14"/>
      <c r="S30" s="14"/>
      <c r="T30" s="14"/>
      <c r="U30" s="14"/>
      <c r="V30" s="10"/>
      <c r="W30" s="10"/>
      <c r="X30" s="10"/>
      <c r="Y30" s="10">
        <f t="shared" si="1"/>
        <v>0.35</v>
      </c>
      <c r="Z30" s="14">
        <f t="shared" si="2"/>
        <v>0</v>
      </c>
      <c r="AA30" s="10"/>
      <c r="AB30" s="10"/>
    </row>
    <row r="31">
      <c r="A31" s="14" t="s">
        <v>15</v>
      </c>
      <c r="B31" s="14" t="s">
        <v>49</v>
      </c>
      <c r="C31" s="14">
        <v>41.726</v>
      </c>
      <c r="D31" s="14" t="s">
        <v>20</v>
      </c>
      <c r="E31" s="14" t="s">
        <v>47</v>
      </c>
      <c r="F31" s="14">
        <v>3.0</v>
      </c>
      <c r="G31" s="14" t="s">
        <v>51</v>
      </c>
      <c r="H31" s="14">
        <v>783.07</v>
      </c>
      <c r="I31" s="14">
        <v>0.72</v>
      </c>
      <c r="J31" s="14" t="s">
        <v>48</v>
      </c>
      <c r="K31" s="14">
        <v>805.414</v>
      </c>
      <c r="L31" s="14">
        <v>0.08</v>
      </c>
      <c r="M31" s="14" t="s">
        <v>50</v>
      </c>
      <c r="N31" s="14">
        <v>796.102</v>
      </c>
      <c r="O31" s="14">
        <v>0.2</v>
      </c>
      <c r="P31" s="14"/>
      <c r="Q31" s="14"/>
      <c r="R31" s="14"/>
      <c r="S31" s="14"/>
      <c r="T31" s="14"/>
      <c r="U31" s="14"/>
      <c r="V31" s="10"/>
      <c r="W31" s="10"/>
      <c r="X31" s="10"/>
      <c r="Y31" s="10">
        <f t="shared" si="1"/>
        <v>0.2</v>
      </c>
      <c r="Z31" s="14">
        <f t="shared" si="2"/>
        <v>0.52</v>
      </c>
      <c r="AA31" s="10"/>
      <c r="AB31" s="10"/>
    </row>
    <row r="32">
      <c r="A32" s="14" t="s">
        <v>15</v>
      </c>
      <c r="B32" s="14" t="s">
        <v>49</v>
      </c>
      <c r="C32" s="14">
        <v>41.726</v>
      </c>
      <c r="D32" s="14" t="s">
        <v>21</v>
      </c>
      <c r="E32" s="14" t="s">
        <v>47</v>
      </c>
      <c r="F32" s="14">
        <v>3.0</v>
      </c>
      <c r="G32" s="14" t="s">
        <v>51</v>
      </c>
      <c r="H32" s="14">
        <v>766.344</v>
      </c>
      <c r="I32" s="14">
        <v>0.94</v>
      </c>
      <c r="J32" s="14" t="s">
        <v>48</v>
      </c>
      <c r="K32" s="14">
        <v>801.796</v>
      </c>
      <c r="L32" s="14">
        <v>0.03</v>
      </c>
      <c r="M32" s="14" t="s">
        <v>50</v>
      </c>
      <c r="N32" s="14">
        <v>798.344</v>
      </c>
      <c r="O32" s="14">
        <v>0.04</v>
      </c>
      <c r="P32" s="14"/>
      <c r="Q32" s="14"/>
      <c r="R32" s="14"/>
      <c r="S32" s="14"/>
      <c r="T32" s="14"/>
      <c r="U32" s="14"/>
      <c r="V32" s="10"/>
      <c r="W32" s="10"/>
      <c r="X32" s="10"/>
      <c r="Y32" s="10">
        <f t="shared" si="1"/>
        <v>0.04</v>
      </c>
      <c r="Z32" s="14">
        <f t="shared" si="2"/>
        <v>0.9</v>
      </c>
      <c r="AA32" s="10"/>
      <c r="AB32" s="10"/>
    </row>
    <row r="33">
      <c r="A33" s="14" t="s">
        <v>15</v>
      </c>
      <c r="B33" s="14" t="s">
        <v>49</v>
      </c>
      <c r="C33" s="14">
        <v>41.726</v>
      </c>
      <c r="D33" s="14" t="s">
        <v>22</v>
      </c>
      <c r="E33" s="14" t="s">
        <v>47</v>
      </c>
      <c r="F33" s="14">
        <v>3.0</v>
      </c>
      <c r="G33" s="14" t="s">
        <v>51</v>
      </c>
      <c r="H33" s="14">
        <v>765.93</v>
      </c>
      <c r="I33" s="14">
        <v>0.95</v>
      </c>
      <c r="J33" s="14" t="s">
        <v>48</v>
      </c>
      <c r="K33" s="14">
        <v>803.624</v>
      </c>
      <c r="L33" s="14">
        <v>0.02</v>
      </c>
      <c r="M33" s="14" t="s">
        <v>50</v>
      </c>
      <c r="N33" s="14">
        <v>800.758</v>
      </c>
      <c r="O33" s="14">
        <v>0.03</v>
      </c>
      <c r="P33" s="14"/>
      <c r="Q33" s="14"/>
      <c r="R33" s="14"/>
      <c r="S33" s="14"/>
      <c r="T33" s="14"/>
      <c r="U33" s="14"/>
      <c r="V33" s="10"/>
      <c r="W33" s="10"/>
      <c r="X33" s="10"/>
      <c r="Y33" s="10">
        <f t="shared" si="1"/>
        <v>0.03</v>
      </c>
      <c r="Z33" s="14">
        <f t="shared" si="2"/>
        <v>0.92</v>
      </c>
      <c r="AA33" s="10"/>
      <c r="AB33" s="10"/>
    </row>
    <row r="34">
      <c r="A34" s="14" t="s">
        <v>15</v>
      </c>
      <c r="B34" s="14" t="s">
        <v>49</v>
      </c>
      <c r="C34" s="14">
        <v>41.726</v>
      </c>
      <c r="D34" s="14" t="s">
        <v>23</v>
      </c>
      <c r="E34" s="14" t="s">
        <v>47</v>
      </c>
      <c r="F34" s="14">
        <v>3.0</v>
      </c>
      <c r="G34" s="14" t="s">
        <v>51</v>
      </c>
      <c r="H34" s="14">
        <v>768.274</v>
      </c>
      <c r="I34" s="14">
        <v>0.96</v>
      </c>
      <c r="J34" s="14" t="s">
        <v>48</v>
      </c>
      <c r="K34" s="14">
        <v>809.28</v>
      </c>
      <c r="L34" s="14">
        <v>0.02</v>
      </c>
      <c r="M34" s="14" t="s">
        <v>50</v>
      </c>
      <c r="N34" s="14">
        <v>806.414</v>
      </c>
      <c r="O34" s="14">
        <v>0.02</v>
      </c>
      <c r="P34" s="14"/>
      <c r="Q34" s="14"/>
      <c r="R34" s="14"/>
      <c r="S34" s="14"/>
      <c r="T34" s="14"/>
      <c r="U34" s="14"/>
      <c r="V34" s="10"/>
      <c r="W34" s="10"/>
      <c r="X34" s="10"/>
      <c r="Y34" s="10">
        <f t="shared" si="1"/>
        <v>0.02</v>
      </c>
      <c r="Z34" s="14">
        <f t="shared" si="2"/>
        <v>0.94</v>
      </c>
      <c r="AA34" s="10"/>
      <c r="AB34" s="10"/>
    </row>
    <row r="35">
      <c r="A35" s="14" t="s">
        <v>15</v>
      </c>
      <c r="B35" s="14" t="s">
        <v>49</v>
      </c>
      <c r="C35" s="14">
        <v>41.726</v>
      </c>
      <c r="D35" s="14" t="s">
        <v>24</v>
      </c>
      <c r="E35" s="14" t="s">
        <v>47</v>
      </c>
      <c r="F35" s="14">
        <v>3.0</v>
      </c>
      <c r="G35" s="14" t="s">
        <v>51</v>
      </c>
      <c r="H35" s="14">
        <v>772.102</v>
      </c>
      <c r="I35" s="14">
        <v>0.95</v>
      </c>
      <c r="J35" s="14" t="s">
        <v>48</v>
      </c>
      <c r="K35" s="14">
        <v>811.452</v>
      </c>
      <c r="L35" s="14">
        <v>0.02</v>
      </c>
      <c r="M35" s="14" t="s">
        <v>50</v>
      </c>
      <c r="N35" s="14">
        <v>805.656</v>
      </c>
      <c r="O35" s="14">
        <v>0.03</v>
      </c>
      <c r="P35" s="14"/>
      <c r="Q35" s="14"/>
      <c r="R35" s="14"/>
      <c r="S35" s="14"/>
      <c r="T35" s="14"/>
      <c r="U35" s="14"/>
      <c r="V35" s="10"/>
      <c r="W35" s="10"/>
      <c r="X35" s="10"/>
      <c r="Y35" s="10">
        <f t="shared" si="1"/>
        <v>0.03</v>
      </c>
      <c r="Z35" s="14">
        <f t="shared" si="2"/>
        <v>0.92</v>
      </c>
      <c r="AA35" s="10"/>
      <c r="AB35" s="10"/>
    </row>
    <row r="36">
      <c r="A36" s="14" t="s">
        <v>15</v>
      </c>
      <c r="B36" s="14" t="s">
        <v>49</v>
      </c>
      <c r="C36" s="14">
        <v>41.726</v>
      </c>
      <c r="D36" s="14" t="s">
        <v>25</v>
      </c>
      <c r="E36" s="14" t="s">
        <v>47</v>
      </c>
      <c r="F36" s="14">
        <v>3.0</v>
      </c>
      <c r="G36" s="14" t="s">
        <v>51</v>
      </c>
      <c r="H36" s="14">
        <v>773.688</v>
      </c>
      <c r="I36" s="14">
        <v>0.95</v>
      </c>
      <c r="J36" s="14" t="s">
        <v>48</v>
      </c>
      <c r="K36" s="14">
        <v>813.866</v>
      </c>
      <c r="L36" s="14">
        <v>0.02</v>
      </c>
      <c r="M36" s="14" t="s">
        <v>50</v>
      </c>
      <c r="N36" s="14">
        <v>807.484</v>
      </c>
      <c r="O36" s="14">
        <v>0.03</v>
      </c>
      <c r="P36" s="14"/>
      <c r="Q36" s="14"/>
      <c r="R36" s="14"/>
      <c r="S36" s="14"/>
      <c r="T36" s="14"/>
      <c r="U36" s="14"/>
      <c r="V36" s="10"/>
      <c r="W36" s="10"/>
      <c r="X36" s="10"/>
      <c r="Y36" s="10">
        <f t="shared" si="1"/>
        <v>0.03</v>
      </c>
      <c r="Z36" s="14">
        <f t="shared" si="2"/>
        <v>0.92</v>
      </c>
      <c r="AA36" s="10"/>
      <c r="AB36" s="10"/>
    </row>
    <row r="37">
      <c r="A37" s="14" t="s">
        <v>15</v>
      </c>
      <c r="B37" s="14" t="s">
        <v>49</v>
      </c>
      <c r="C37" s="14">
        <v>41.726</v>
      </c>
      <c r="D37" s="14" t="s">
        <v>30</v>
      </c>
      <c r="E37" s="14" t="s">
        <v>47</v>
      </c>
      <c r="F37" s="14">
        <v>3.0</v>
      </c>
      <c r="G37" s="14" t="s">
        <v>51</v>
      </c>
      <c r="H37" s="14">
        <v>776.828</v>
      </c>
      <c r="I37" s="14">
        <v>0.87</v>
      </c>
      <c r="J37" s="14" t="s">
        <v>48</v>
      </c>
      <c r="K37" s="14">
        <v>808.726</v>
      </c>
      <c r="L37" s="14">
        <v>0.04</v>
      </c>
      <c r="M37" s="14" t="s">
        <v>50</v>
      </c>
      <c r="N37" s="14">
        <v>799.414</v>
      </c>
      <c r="O37" s="14">
        <v>0.09</v>
      </c>
      <c r="P37" s="14"/>
      <c r="Q37" s="14"/>
      <c r="R37" s="14"/>
      <c r="S37" s="14"/>
      <c r="T37" s="14"/>
      <c r="U37" s="14"/>
      <c r="V37" s="10"/>
      <c r="W37" s="10"/>
      <c r="X37" s="10"/>
      <c r="Y37" s="10">
        <f t="shared" si="1"/>
        <v>0.09</v>
      </c>
      <c r="Z37" s="14">
        <f t="shared" si="2"/>
        <v>0.78</v>
      </c>
      <c r="AA37" s="10"/>
      <c r="AB37" s="10"/>
    </row>
    <row r="38">
      <c r="A38" s="14" t="s">
        <v>15</v>
      </c>
      <c r="B38" s="14" t="s">
        <v>52</v>
      </c>
      <c r="C38" s="14">
        <v>32.898</v>
      </c>
      <c r="D38" s="14" t="s">
        <v>17</v>
      </c>
      <c r="E38" s="14" t="s">
        <v>47</v>
      </c>
      <c r="F38" s="14">
        <v>3.0</v>
      </c>
      <c r="G38" s="14" t="s">
        <v>53</v>
      </c>
      <c r="H38" s="14">
        <v>805.516</v>
      </c>
      <c r="I38" s="14">
        <v>0.2</v>
      </c>
      <c r="J38" s="14" t="s">
        <v>54</v>
      </c>
      <c r="K38" s="14">
        <v>807.172</v>
      </c>
      <c r="L38" s="14">
        <v>0.17</v>
      </c>
      <c r="M38" s="14" t="s">
        <v>55</v>
      </c>
      <c r="N38" s="14">
        <v>810.484</v>
      </c>
      <c r="O38" s="14">
        <v>0.12</v>
      </c>
      <c r="P38" s="14" t="s">
        <v>56</v>
      </c>
      <c r="Q38" s="14">
        <v>811.312</v>
      </c>
      <c r="R38" s="14">
        <v>0.11</v>
      </c>
      <c r="S38" s="14" t="s">
        <v>57</v>
      </c>
      <c r="T38" s="14">
        <v>798.828</v>
      </c>
      <c r="U38" s="14">
        <v>0.39</v>
      </c>
      <c r="V38" s="10"/>
      <c r="W38" s="10"/>
      <c r="X38" s="10"/>
      <c r="Y38" s="10">
        <f t="shared" si="1"/>
        <v>0.39</v>
      </c>
      <c r="Z38" s="14">
        <f t="shared" si="2"/>
        <v>-0.19</v>
      </c>
      <c r="AA38" s="10">
        <f t="shared" ref="AA38:AA46" si="6">(Z38+Z47+Z56+Z65)/4</f>
        <v>-0.0875</v>
      </c>
      <c r="AB38" s="10"/>
    </row>
    <row r="39">
      <c r="A39" s="14" t="s">
        <v>15</v>
      </c>
      <c r="B39" s="14" t="s">
        <v>52</v>
      </c>
      <c r="C39" s="14">
        <v>32.898</v>
      </c>
      <c r="D39" s="14" t="s">
        <v>19</v>
      </c>
      <c r="E39" s="14" t="s">
        <v>47</v>
      </c>
      <c r="F39" s="14">
        <v>3.0</v>
      </c>
      <c r="G39" s="14" t="s">
        <v>53</v>
      </c>
      <c r="H39" s="14">
        <v>805.172</v>
      </c>
      <c r="I39" s="14">
        <v>0.18</v>
      </c>
      <c r="J39" s="14" t="s">
        <v>54</v>
      </c>
      <c r="K39" s="14">
        <v>810.344</v>
      </c>
      <c r="L39" s="14">
        <v>0.11</v>
      </c>
      <c r="M39" s="14" t="s">
        <v>55</v>
      </c>
      <c r="N39" s="14">
        <v>810.14</v>
      </c>
      <c r="O39" s="14">
        <v>0.11</v>
      </c>
      <c r="P39" s="14" t="s">
        <v>56</v>
      </c>
      <c r="Q39" s="14">
        <v>810.968</v>
      </c>
      <c r="R39" s="14">
        <v>0.1</v>
      </c>
      <c r="S39" s="14" t="s">
        <v>57</v>
      </c>
      <c r="T39" s="14">
        <v>795.172</v>
      </c>
      <c r="U39" s="14">
        <v>0.5</v>
      </c>
      <c r="V39" s="10"/>
      <c r="W39" s="10"/>
      <c r="X39" s="10"/>
      <c r="Y39" s="10">
        <f t="shared" si="1"/>
        <v>0.5</v>
      </c>
      <c r="Z39" s="14">
        <f t="shared" si="2"/>
        <v>-0.32</v>
      </c>
      <c r="AA39" s="10">
        <f t="shared" si="6"/>
        <v>-0.1275</v>
      </c>
      <c r="AB39" s="10"/>
    </row>
    <row r="40">
      <c r="A40" s="14" t="s">
        <v>15</v>
      </c>
      <c r="B40" s="14" t="s">
        <v>52</v>
      </c>
      <c r="C40" s="14">
        <v>32.898</v>
      </c>
      <c r="D40" s="14" t="s">
        <v>20</v>
      </c>
      <c r="E40" s="14" t="s">
        <v>47</v>
      </c>
      <c r="F40" s="14">
        <v>3.0</v>
      </c>
      <c r="G40" s="14" t="s">
        <v>53</v>
      </c>
      <c r="H40" s="14">
        <v>795.172</v>
      </c>
      <c r="I40" s="14">
        <v>0.21</v>
      </c>
      <c r="J40" s="14" t="s">
        <v>54</v>
      </c>
      <c r="K40" s="14">
        <v>813.656</v>
      </c>
      <c r="L40" s="14">
        <v>0.03</v>
      </c>
      <c r="M40" s="14" t="s">
        <v>55</v>
      </c>
      <c r="N40" s="14">
        <v>800.14</v>
      </c>
      <c r="O40" s="14">
        <v>0.13</v>
      </c>
      <c r="P40" s="14" t="s">
        <v>56</v>
      </c>
      <c r="Q40" s="14">
        <v>800.968</v>
      </c>
      <c r="R40" s="14">
        <v>0.12</v>
      </c>
      <c r="S40" s="14" t="s">
        <v>57</v>
      </c>
      <c r="T40" s="14">
        <v>786.344</v>
      </c>
      <c r="U40" s="14">
        <v>0.51</v>
      </c>
      <c r="V40" s="10"/>
      <c r="W40" s="10"/>
      <c r="X40" s="10"/>
      <c r="Y40" s="10">
        <f t="shared" si="1"/>
        <v>0.51</v>
      </c>
      <c r="Z40" s="14">
        <f t="shared" si="2"/>
        <v>-0.3</v>
      </c>
      <c r="AA40" s="10">
        <f t="shared" si="6"/>
        <v>-0.11</v>
      </c>
      <c r="AB40" s="10"/>
    </row>
    <row r="41">
      <c r="A41" s="14" t="s">
        <v>15</v>
      </c>
      <c r="B41" s="14" t="s">
        <v>52</v>
      </c>
      <c r="C41" s="14">
        <v>32.898</v>
      </c>
      <c r="D41" s="14" t="s">
        <v>21</v>
      </c>
      <c r="E41" s="14" t="s">
        <v>47</v>
      </c>
      <c r="F41" s="14">
        <v>3.0</v>
      </c>
      <c r="G41" s="14" t="s">
        <v>53</v>
      </c>
      <c r="H41" s="14">
        <v>799.586</v>
      </c>
      <c r="I41" s="14">
        <v>0.19</v>
      </c>
      <c r="J41" s="14" t="s">
        <v>54</v>
      </c>
      <c r="K41" s="14">
        <v>813.0</v>
      </c>
      <c r="L41" s="14">
        <v>0.05</v>
      </c>
      <c r="M41" s="14" t="s">
        <v>55</v>
      </c>
      <c r="N41" s="14">
        <v>804.554</v>
      </c>
      <c r="O41" s="14">
        <v>0.11</v>
      </c>
      <c r="P41" s="14" t="s">
        <v>56</v>
      </c>
      <c r="Q41" s="14">
        <v>805.382</v>
      </c>
      <c r="R41" s="14">
        <v>0.1</v>
      </c>
      <c r="S41" s="14" t="s">
        <v>57</v>
      </c>
      <c r="T41" s="14">
        <v>788.758</v>
      </c>
      <c r="U41" s="14">
        <v>0.55</v>
      </c>
      <c r="V41" s="10"/>
      <c r="W41" s="10"/>
      <c r="X41" s="10"/>
      <c r="Y41" s="10">
        <f t="shared" si="1"/>
        <v>0.55</v>
      </c>
      <c r="Z41" s="14">
        <f t="shared" si="2"/>
        <v>-0.36</v>
      </c>
      <c r="AA41" s="10">
        <f t="shared" si="6"/>
        <v>-0.1325</v>
      </c>
      <c r="AB41" s="10"/>
    </row>
    <row r="42">
      <c r="A42" s="14" t="s">
        <v>15</v>
      </c>
      <c r="B42" s="14" t="s">
        <v>52</v>
      </c>
      <c r="C42" s="14">
        <v>32.898</v>
      </c>
      <c r="D42" s="14" t="s">
        <v>22</v>
      </c>
      <c r="E42" s="14" t="s">
        <v>47</v>
      </c>
      <c r="F42" s="14">
        <v>3.0</v>
      </c>
      <c r="G42" s="14" t="s">
        <v>53</v>
      </c>
      <c r="H42" s="14">
        <v>810.0</v>
      </c>
      <c r="I42" s="14">
        <v>0.17</v>
      </c>
      <c r="J42" s="14" t="s">
        <v>54</v>
      </c>
      <c r="K42" s="14">
        <v>814.0</v>
      </c>
      <c r="L42" s="14">
        <v>0.11</v>
      </c>
      <c r="M42" s="14" t="s">
        <v>55</v>
      </c>
      <c r="N42" s="14">
        <v>814.968</v>
      </c>
      <c r="O42" s="14">
        <v>0.1</v>
      </c>
      <c r="P42" s="14" t="s">
        <v>56</v>
      </c>
      <c r="Q42" s="14">
        <v>815.796</v>
      </c>
      <c r="R42" s="14">
        <v>0.09</v>
      </c>
      <c r="S42" s="14" t="s">
        <v>57</v>
      </c>
      <c r="T42" s="14">
        <v>798.344</v>
      </c>
      <c r="U42" s="14">
        <v>0.53</v>
      </c>
      <c r="V42" s="10"/>
      <c r="W42" s="10"/>
      <c r="X42" s="10"/>
      <c r="Y42" s="10">
        <f t="shared" si="1"/>
        <v>0.53</v>
      </c>
      <c r="Z42" s="14">
        <f t="shared" si="2"/>
        <v>-0.36</v>
      </c>
      <c r="AA42" s="10">
        <f t="shared" si="6"/>
        <v>-0.125</v>
      </c>
      <c r="AB42" s="10"/>
    </row>
    <row r="43">
      <c r="A43" s="14" t="s">
        <v>15</v>
      </c>
      <c r="B43" s="14" t="s">
        <v>52</v>
      </c>
      <c r="C43" s="14">
        <v>32.898</v>
      </c>
      <c r="D43" s="14" t="s">
        <v>23</v>
      </c>
      <c r="E43" s="14" t="s">
        <v>47</v>
      </c>
      <c r="F43" s="14">
        <v>3.0</v>
      </c>
      <c r="G43" s="14" t="s">
        <v>53</v>
      </c>
      <c r="H43" s="14">
        <v>810.07</v>
      </c>
      <c r="I43" s="14">
        <v>0.14</v>
      </c>
      <c r="J43" s="14" t="s">
        <v>54</v>
      </c>
      <c r="K43" s="14">
        <v>818.172</v>
      </c>
      <c r="L43" s="14">
        <v>0.06</v>
      </c>
      <c r="M43" s="14" t="s">
        <v>55</v>
      </c>
      <c r="N43" s="14">
        <v>815.038</v>
      </c>
      <c r="O43" s="14">
        <v>0.09</v>
      </c>
      <c r="P43" s="14" t="s">
        <v>56</v>
      </c>
      <c r="Q43" s="14">
        <v>815.866</v>
      </c>
      <c r="R43" s="14">
        <v>0.08</v>
      </c>
      <c r="S43" s="14" t="s">
        <v>57</v>
      </c>
      <c r="T43" s="14">
        <v>795.102</v>
      </c>
      <c r="U43" s="14">
        <v>0.63</v>
      </c>
      <c r="V43" s="10"/>
      <c r="W43" s="10"/>
      <c r="X43" s="10"/>
      <c r="Y43" s="10">
        <f t="shared" si="1"/>
        <v>0.63</v>
      </c>
      <c r="Z43" s="14">
        <f t="shared" si="2"/>
        <v>-0.49</v>
      </c>
      <c r="AA43" s="10">
        <f t="shared" si="6"/>
        <v>-0.0125</v>
      </c>
      <c r="AB43" s="10"/>
    </row>
    <row r="44">
      <c r="A44" s="14" t="s">
        <v>15</v>
      </c>
      <c r="B44" s="14" t="s">
        <v>52</v>
      </c>
      <c r="C44" s="14">
        <v>32.898</v>
      </c>
      <c r="D44" s="14" t="s">
        <v>24</v>
      </c>
      <c r="E44" s="14" t="s">
        <v>47</v>
      </c>
      <c r="F44" s="14">
        <v>3.0</v>
      </c>
      <c r="G44" s="14" t="s">
        <v>53</v>
      </c>
      <c r="H44" s="14">
        <v>801.07</v>
      </c>
      <c r="I44" s="14">
        <v>0.15</v>
      </c>
      <c r="J44" s="14" t="s">
        <v>54</v>
      </c>
      <c r="K44" s="14">
        <v>819.414</v>
      </c>
      <c r="L44" s="14">
        <v>0.02</v>
      </c>
      <c r="M44" s="14" t="s">
        <v>55</v>
      </c>
      <c r="N44" s="14">
        <v>806.038</v>
      </c>
      <c r="O44" s="14">
        <v>0.09</v>
      </c>
      <c r="P44" s="14" t="s">
        <v>56</v>
      </c>
      <c r="Q44" s="14">
        <v>806.866</v>
      </c>
      <c r="R44" s="14">
        <v>0.08</v>
      </c>
      <c r="S44" s="14" t="s">
        <v>57</v>
      </c>
      <c r="T44" s="14">
        <v>786.102</v>
      </c>
      <c r="U44" s="14">
        <v>0.66</v>
      </c>
      <c r="V44" s="10"/>
      <c r="W44" s="10"/>
      <c r="X44" s="10"/>
      <c r="Y44" s="10">
        <f t="shared" si="1"/>
        <v>0.66</v>
      </c>
      <c r="Z44" s="14">
        <f t="shared" si="2"/>
        <v>-0.51</v>
      </c>
      <c r="AA44" s="10">
        <f t="shared" si="6"/>
        <v>0.1275</v>
      </c>
      <c r="AB44" s="10"/>
    </row>
    <row r="45">
      <c r="A45" s="14" t="s">
        <v>15</v>
      </c>
      <c r="B45" s="14" t="s">
        <v>52</v>
      </c>
      <c r="C45" s="14">
        <v>32.898</v>
      </c>
      <c r="D45" s="14" t="s">
        <v>25</v>
      </c>
      <c r="E45" s="14" t="s">
        <v>47</v>
      </c>
      <c r="F45" s="14">
        <v>3.0</v>
      </c>
      <c r="G45" s="14" t="s">
        <v>53</v>
      </c>
      <c r="H45" s="14">
        <v>791.07</v>
      </c>
      <c r="I45" s="14">
        <v>0.23</v>
      </c>
      <c r="J45" s="14" t="s">
        <v>54</v>
      </c>
      <c r="K45" s="14">
        <v>823.554</v>
      </c>
      <c r="L45" s="14">
        <v>0.01</v>
      </c>
      <c r="M45" s="14" t="s">
        <v>55</v>
      </c>
      <c r="N45" s="14">
        <v>796.624</v>
      </c>
      <c r="O45" s="14">
        <v>0.13</v>
      </c>
      <c r="P45" s="14" t="s">
        <v>56</v>
      </c>
      <c r="Q45" s="14">
        <v>800.968</v>
      </c>
      <c r="R45" s="14">
        <v>0.08</v>
      </c>
      <c r="S45" s="14" t="s">
        <v>57</v>
      </c>
      <c r="T45" s="14">
        <v>782.102</v>
      </c>
      <c r="U45" s="14">
        <v>0.55</v>
      </c>
      <c r="V45" s="10"/>
      <c r="W45" s="10"/>
      <c r="X45" s="10"/>
      <c r="Y45" s="10">
        <f t="shared" si="1"/>
        <v>0.55</v>
      </c>
      <c r="Z45" s="14">
        <f t="shared" si="2"/>
        <v>-0.32</v>
      </c>
      <c r="AA45" s="10">
        <f t="shared" si="6"/>
        <v>0.225</v>
      </c>
      <c r="AB45" s="10"/>
    </row>
    <row r="46">
      <c r="A46" s="14" t="s">
        <v>15</v>
      </c>
      <c r="B46" s="14" t="s">
        <v>52</v>
      </c>
      <c r="C46" s="14">
        <v>32.898</v>
      </c>
      <c r="D46" s="14" t="s">
        <v>30</v>
      </c>
      <c r="E46" s="14" t="s">
        <v>47</v>
      </c>
      <c r="F46" s="14">
        <v>3.0</v>
      </c>
      <c r="G46" s="14" t="s">
        <v>53</v>
      </c>
      <c r="H46" s="14">
        <v>782.656</v>
      </c>
      <c r="I46" s="14">
        <v>0.47</v>
      </c>
      <c r="J46" s="14" t="s">
        <v>54</v>
      </c>
      <c r="K46" s="14">
        <v>825.866</v>
      </c>
      <c r="L46" s="14">
        <v>0.01</v>
      </c>
      <c r="M46" s="14" t="s">
        <v>55</v>
      </c>
      <c r="N46" s="14">
        <v>792.312</v>
      </c>
      <c r="O46" s="14">
        <v>0.18</v>
      </c>
      <c r="P46" s="14" t="s">
        <v>56</v>
      </c>
      <c r="Q46" s="14">
        <v>796.656</v>
      </c>
      <c r="R46" s="14">
        <v>0.12</v>
      </c>
      <c r="S46" s="14" t="s">
        <v>57</v>
      </c>
      <c r="T46" s="14">
        <v>789.688</v>
      </c>
      <c r="U46" s="14">
        <v>0.23</v>
      </c>
      <c r="V46" s="10"/>
      <c r="W46" s="10"/>
      <c r="X46" s="10"/>
      <c r="Y46" s="10">
        <f t="shared" si="1"/>
        <v>0.23</v>
      </c>
      <c r="Z46" s="14">
        <f t="shared" si="2"/>
        <v>0.24</v>
      </c>
      <c r="AA46" s="10">
        <f t="shared" si="6"/>
        <v>0.3675</v>
      </c>
      <c r="AB46" s="10"/>
    </row>
    <row r="47">
      <c r="A47" s="14" t="s">
        <v>15</v>
      </c>
      <c r="B47" s="14" t="s">
        <v>54</v>
      </c>
      <c r="C47" s="14">
        <v>36.312</v>
      </c>
      <c r="D47" s="14" t="s">
        <v>17</v>
      </c>
      <c r="E47" s="14" t="s">
        <v>47</v>
      </c>
      <c r="F47" s="14">
        <v>3.0</v>
      </c>
      <c r="G47" s="14" t="s">
        <v>55</v>
      </c>
      <c r="H47" s="14">
        <v>808.484</v>
      </c>
      <c r="I47" s="14">
        <v>0.19</v>
      </c>
      <c r="J47" s="14" t="s">
        <v>52</v>
      </c>
      <c r="K47" s="14">
        <v>808.484</v>
      </c>
      <c r="L47" s="14">
        <v>0.19</v>
      </c>
      <c r="M47" s="14" t="s">
        <v>53</v>
      </c>
      <c r="N47" s="14">
        <v>808.484</v>
      </c>
      <c r="O47" s="14">
        <v>0.19</v>
      </c>
      <c r="P47" s="14" t="s">
        <v>56</v>
      </c>
      <c r="Q47" s="14">
        <v>806.828</v>
      </c>
      <c r="R47" s="14">
        <v>0.23</v>
      </c>
      <c r="S47" s="14" t="s">
        <v>57</v>
      </c>
      <c r="T47" s="14">
        <v>808.484</v>
      </c>
      <c r="U47" s="14">
        <v>0.19</v>
      </c>
      <c r="V47" s="10"/>
      <c r="W47" s="10"/>
      <c r="X47" s="10"/>
      <c r="Y47" s="10">
        <f t="shared" si="1"/>
        <v>0.23</v>
      </c>
      <c r="Z47" s="14">
        <f t="shared" si="2"/>
        <v>-0.04</v>
      </c>
      <c r="AA47" s="10"/>
      <c r="AB47" s="10"/>
    </row>
    <row r="48">
      <c r="A48" s="14" t="s">
        <v>15</v>
      </c>
      <c r="B48" s="14" t="s">
        <v>54</v>
      </c>
      <c r="C48" s="14">
        <v>36.312</v>
      </c>
      <c r="D48" s="14" t="s">
        <v>19</v>
      </c>
      <c r="E48" s="14" t="s">
        <v>47</v>
      </c>
      <c r="F48" s="14">
        <v>3.0</v>
      </c>
      <c r="G48" s="14" t="s">
        <v>55</v>
      </c>
      <c r="H48" s="14">
        <v>798.07</v>
      </c>
      <c r="I48" s="14">
        <v>0.23</v>
      </c>
      <c r="J48" s="14" t="s">
        <v>52</v>
      </c>
      <c r="K48" s="14">
        <v>803.344</v>
      </c>
      <c r="L48" s="14">
        <v>0.14</v>
      </c>
      <c r="M48" s="14" t="s">
        <v>53</v>
      </c>
      <c r="N48" s="14">
        <v>798.07</v>
      </c>
      <c r="O48" s="14">
        <v>0.23</v>
      </c>
      <c r="P48" s="14" t="s">
        <v>56</v>
      </c>
      <c r="Q48" s="14">
        <v>796.414</v>
      </c>
      <c r="R48" s="14">
        <v>0.27</v>
      </c>
      <c r="S48" s="14" t="s">
        <v>57</v>
      </c>
      <c r="T48" s="14">
        <v>803.344</v>
      </c>
      <c r="U48" s="14">
        <v>0.14</v>
      </c>
      <c r="V48" s="10"/>
      <c r="W48" s="10"/>
      <c r="X48" s="10"/>
      <c r="Y48" s="10">
        <f t="shared" si="1"/>
        <v>0.27</v>
      </c>
      <c r="Z48" s="14">
        <f t="shared" si="2"/>
        <v>-0.04</v>
      </c>
      <c r="AA48" s="10"/>
      <c r="AB48" s="10"/>
    </row>
    <row r="49">
      <c r="A49" s="14" t="s">
        <v>15</v>
      </c>
      <c r="B49" s="14" t="s">
        <v>54</v>
      </c>
      <c r="C49" s="14">
        <v>36.312</v>
      </c>
      <c r="D49" s="14" t="s">
        <v>20</v>
      </c>
      <c r="E49" s="14" t="s">
        <v>47</v>
      </c>
      <c r="F49" s="14">
        <v>3.0</v>
      </c>
      <c r="G49" s="14" t="s">
        <v>55</v>
      </c>
      <c r="H49" s="14">
        <v>792.484</v>
      </c>
      <c r="I49" s="14">
        <v>0.26</v>
      </c>
      <c r="J49" s="14" t="s">
        <v>52</v>
      </c>
      <c r="K49" s="14">
        <v>806.0</v>
      </c>
      <c r="L49" s="14">
        <v>0.07</v>
      </c>
      <c r="M49" s="14" t="s">
        <v>53</v>
      </c>
      <c r="N49" s="14">
        <v>792.484</v>
      </c>
      <c r="O49" s="14">
        <v>0.26</v>
      </c>
      <c r="P49" s="14" t="s">
        <v>56</v>
      </c>
      <c r="Q49" s="14">
        <v>790.828</v>
      </c>
      <c r="R49" s="14">
        <v>0.31</v>
      </c>
      <c r="S49" s="14" t="s">
        <v>57</v>
      </c>
      <c r="T49" s="14">
        <v>801.86</v>
      </c>
      <c r="U49" s="14">
        <v>0.1</v>
      </c>
      <c r="V49" s="10"/>
      <c r="W49" s="10"/>
      <c r="X49" s="10"/>
      <c r="Y49" s="10">
        <f t="shared" si="1"/>
        <v>0.31</v>
      </c>
      <c r="Z49" s="14">
        <f t="shared" si="2"/>
        <v>-0.05</v>
      </c>
      <c r="AA49" s="10"/>
      <c r="AB49" s="10"/>
    </row>
    <row r="50">
      <c r="A50" s="14" t="s">
        <v>15</v>
      </c>
      <c r="B50" s="14" t="s">
        <v>54</v>
      </c>
      <c r="C50" s="14">
        <v>36.312</v>
      </c>
      <c r="D50" s="14" t="s">
        <v>21</v>
      </c>
      <c r="E50" s="14" t="s">
        <v>47</v>
      </c>
      <c r="F50" s="14">
        <v>3.0</v>
      </c>
      <c r="G50" s="14" t="s">
        <v>55</v>
      </c>
      <c r="H50" s="14">
        <v>802.484</v>
      </c>
      <c r="I50" s="14">
        <v>0.22</v>
      </c>
      <c r="J50" s="14" t="s">
        <v>52</v>
      </c>
      <c r="K50" s="14">
        <v>806.0</v>
      </c>
      <c r="L50" s="14">
        <v>0.15</v>
      </c>
      <c r="M50" s="14" t="s">
        <v>53</v>
      </c>
      <c r="N50" s="14">
        <v>802.484</v>
      </c>
      <c r="O50" s="14">
        <v>0.22</v>
      </c>
      <c r="P50" s="14" t="s">
        <v>56</v>
      </c>
      <c r="Q50" s="14">
        <v>800.828</v>
      </c>
      <c r="R50" s="14">
        <v>0.26</v>
      </c>
      <c r="S50" s="14" t="s">
        <v>57</v>
      </c>
      <c r="T50" s="14">
        <v>806.0</v>
      </c>
      <c r="U50" s="14">
        <v>0.15</v>
      </c>
      <c r="V50" s="10"/>
      <c r="W50" s="10"/>
      <c r="X50" s="10"/>
      <c r="Y50" s="10">
        <f t="shared" si="1"/>
        <v>0.26</v>
      </c>
      <c r="Z50" s="14">
        <f t="shared" si="2"/>
        <v>-0.04</v>
      </c>
      <c r="AA50" s="10"/>
      <c r="AB50" s="10"/>
    </row>
    <row r="51">
      <c r="A51" s="14" t="s">
        <v>15</v>
      </c>
      <c r="B51" s="14" t="s">
        <v>54</v>
      </c>
      <c r="C51" s="14">
        <v>36.312</v>
      </c>
      <c r="D51" s="14" t="s">
        <v>22</v>
      </c>
      <c r="E51" s="14" t="s">
        <v>47</v>
      </c>
      <c r="F51" s="14">
        <v>3.0</v>
      </c>
      <c r="G51" s="14" t="s">
        <v>55</v>
      </c>
      <c r="H51" s="14">
        <v>810.554</v>
      </c>
      <c r="I51" s="14">
        <v>0.21</v>
      </c>
      <c r="J51" s="14" t="s">
        <v>52</v>
      </c>
      <c r="K51" s="14">
        <v>813.484</v>
      </c>
      <c r="L51" s="14">
        <v>0.16</v>
      </c>
      <c r="M51" s="14" t="s">
        <v>53</v>
      </c>
      <c r="N51" s="14">
        <v>810.554</v>
      </c>
      <c r="O51" s="14">
        <v>0.21</v>
      </c>
      <c r="P51" s="14" t="s">
        <v>56</v>
      </c>
      <c r="Q51" s="14">
        <v>808.898</v>
      </c>
      <c r="R51" s="14">
        <v>0.25</v>
      </c>
      <c r="S51" s="14" t="s">
        <v>57</v>
      </c>
      <c r="T51" s="14">
        <v>813.484</v>
      </c>
      <c r="U51" s="14">
        <v>0.16</v>
      </c>
      <c r="V51" s="10"/>
      <c r="W51" s="10"/>
      <c r="X51" s="10"/>
      <c r="Y51" s="10">
        <f t="shared" si="1"/>
        <v>0.25</v>
      </c>
      <c r="Z51" s="14">
        <f t="shared" si="2"/>
        <v>-0.04</v>
      </c>
      <c r="AA51" s="10"/>
      <c r="AB51" s="10"/>
    </row>
    <row r="52">
      <c r="A52" s="14" t="s">
        <v>15</v>
      </c>
      <c r="B52" s="14" t="s">
        <v>54</v>
      </c>
      <c r="C52" s="14">
        <v>36.312</v>
      </c>
      <c r="D52" s="14" t="s">
        <v>23</v>
      </c>
      <c r="E52" s="14" t="s">
        <v>47</v>
      </c>
      <c r="F52" s="14">
        <v>3.0</v>
      </c>
      <c r="G52" s="14" t="s">
        <v>55</v>
      </c>
      <c r="H52" s="14">
        <v>813.28</v>
      </c>
      <c r="I52" s="14">
        <v>0.25</v>
      </c>
      <c r="J52" s="14" t="s">
        <v>52</v>
      </c>
      <c r="K52" s="14">
        <v>822.07</v>
      </c>
      <c r="L52" s="14">
        <v>0.1</v>
      </c>
      <c r="M52" s="14" t="s">
        <v>53</v>
      </c>
      <c r="N52" s="14">
        <v>813.28</v>
      </c>
      <c r="O52" s="14">
        <v>0.25</v>
      </c>
      <c r="P52" s="14" t="s">
        <v>56</v>
      </c>
      <c r="Q52" s="14">
        <v>811.624</v>
      </c>
      <c r="R52" s="14">
        <v>0.29</v>
      </c>
      <c r="S52" s="14" t="s">
        <v>57</v>
      </c>
      <c r="T52" s="14">
        <v>822.07</v>
      </c>
      <c r="U52" s="14">
        <v>0.1</v>
      </c>
      <c r="V52" s="10"/>
      <c r="W52" s="10"/>
      <c r="X52" s="10"/>
      <c r="Y52" s="10">
        <f t="shared" si="1"/>
        <v>0.29</v>
      </c>
      <c r="Z52" s="14">
        <f t="shared" si="2"/>
        <v>-0.04</v>
      </c>
      <c r="AA52" s="10"/>
      <c r="AB52" s="10"/>
    </row>
    <row r="53">
      <c r="A53" s="14" t="s">
        <v>15</v>
      </c>
      <c r="B53" s="14" t="s">
        <v>54</v>
      </c>
      <c r="C53" s="14">
        <v>36.312</v>
      </c>
      <c r="D53" s="14" t="s">
        <v>24</v>
      </c>
      <c r="E53" s="14" t="s">
        <v>47</v>
      </c>
      <c r="F53" s="14">
        <v>3.0</v>
      </c>
      <c r="G53" s="14" t="s">
        <v>55</v>
      </c>
      <c r="H53" s="14">
        <v>804.28</v>
      </c>
      <c r="I53" s="14">
        <v>0.28</v>
      </c>
      <c r="J53" s="14" t="s">
        <v>52</v>
      </c>
      <c r="K53" s="14">
        <v>818.344</v>
      </c>
      <c r="L53" s="14">
        <v>0.07</v>
      </c>
      <c r="M53" s="14" t="s">
        <v>53</v>
      </c>
      <c r="N53" s="14">
        <v>806.038</v>
      </c>
      <c r="O53" s="14">
        <v>0.24</v>
      </c>
      <c r="P53" s="14" t="s">
        <v>56</v>
      </c>
      <c r="Q53" s="14">
        <v>802.624</v>
      </c>
      <c r="R53" s="14">
        <v>0.34</v>
      </c>
      <c r="S53" s="14" t="s">
        <v>57</v>
      </c>
      <c r="T53" s="14">
        <v>818.344</v>
      </c>
      <c r="U53" s="14">
        <v>0.07</v>
      </c>
      <c r="V53" s="10"/>
      <c r="W53" s="10"/>
      <c r="X53" s="10"/>
      <c r="Y53" s="10">
        <f t="shared" si="1"/>
        <v>0.34</v>
      </c>
      <c r="Z53" s="14">
        <f t="shared" si="2"/>
        <v>-0.06</v>
      </c>
      <c r="AA53" s="10"/>
      <c r="AB53" s="10"/>
    </row>
    <row r="54">
      <c r="A54" s="14" t="s">
        <v>15</v>
      </c>
      <c r="B54" s="14" t="s">
        <v>54</v>
      </c>
      <c r="C54" s="14">
        <v>36.312</v>
      </c>
      <c r="D54" s="14" t="s">
        <v>25</v>
      </c>
      <c r="E54" s="14" t="s">
        <v>47</v>
      </c>
      <c r="F54" s="14">
        <v>3.0</v>
      </c>
      <c r="G54" s="14" t="s">
        <v>55</v>
      </c>
      <c r="H54" s="14">
        <v>791.968</v>
      </c>
      <c r="I54" s="14">
        <v>0.3</v>
      </c>
      <c r="J54" s="14" t="s">
        <v>52</v>
      </c>
      <c r="K54" s="14">
        <v>813.242</v>
      </c>
      <c r="L54" s="14">
        <v>0.04</v>
      </c>
      <c r="M54" s="14" t="s">
        <v>53</v>
      </c>
      <c r="N54" s="14">
        <v>794.312</v>
      </c>
      <c r="O54" s="14">
        <v>0.24</v>
      </c>
      <c r="P54" s="14" t="s">
        <v>56</v>
      </c>
      <c r="Q54" s="14">
        <v>790.312</v>
      </c>
      <c r="R54" s="14">
        <v>0.35</v>
      </c>
      <c r="S54" s="14" t="s">
        <v>57</v>
      </c>
      <c r="T54" s="14">
        <v>806.618</v>
      </c>
      <c r="U54" s="14">
        <v>0.07</v>
      </c>
      <c r="V54" s="10"/>
      <c r="W54" s="10"/>
      <c r="X54" s="10"/>
      <c r="Y54" s="10">
        <f t="shared" si="1"/>
        <v>0.35</v>
      </c>
      <c r="Z54" s="14">
        <f t="shared" si="2"/>
        <v>-0.05</v>
      </c>
      <c r="AA54" s="10"/>
      <c r="AB54" s="10"/>
    </row>
    <row r="55">
      <c r="A55" s="14" t="s">
        <v>15</v>
      </c>
      <c r="B55" s="14" t="s">
        <v>54</v>
      </c>
      <c r="C55" s="14">
        <v>36.312</v>
      </c>
      <c r="D55" s="14" t="s">
        <v>30</v>
      </c>
      <c r="E55" s="14" t="s">
        <v>47</v>
      </c>
      <c r="F55" s="14">
        <v>3.0</v>
      </c>
      <c r="G55" s="14" t="s">
        <v>55</v>
      </c>
      <c r="H55" s="14">
        <v>779.242</v>
      </c>
      <c r="I55" s="14">
        <v>0.32</v>
      </c>
      <c r="J55" s="14" t="s">
        <v>52</v>
      </c>
      <c r="K55" s="14">
        <v>812.07</v>
      </c>
      <c r="L55" s="14">
        <v>0.01</v>
      </c>
      <c r="M55" s="14" t="s">
        <v>53</v>
      </c>
      <c r="N55" s="14">
        <v>781.586</v>
      </c>
      <c r="O55" s="14">
        <v>0.25</v>
      </c>
      <c r="P55" s="14" t="s">
        <v>56</v>
      </c>
      <c r="Q55" s="14">
        <v>777.586</v>
      </c>
      <c r="R55" s="14">
        <v>0.38</v>
      </c>
      <c r="S55" s="14" t="s">
        <v>57</v>
      </c>
      <c r="T55" s="14">
        <v>801.344</v>
      </c>
      <c r="U55" s="14">
        <v>0.04</v>
      </c>
      <c r="V55" s="10"/>
      <c r="W55" s="10"/>
      <c r="X55" s="10"/>
      <c r="Y55" s="10">
        <f t="shared" si="1"/>
        <v>0.38</v>
      </c>
      <c r="Z55" s="14">
        <f t="shared" si="2"/>
        <v>-0.06</v>
      </c>
      <c r="AA55" s="10"/>
      <c r="AB55" s="10"/>
    </row>
    <row r="56">
      <c r="A56" s="14" t="s">
        <v>15</v>
      </c>
      <c r="B56" s="14" t="s">
        <v>58</v>
      </c>
      <c r="C56" s="14">
        <v>33.21</v>
      </c>
      <c r="D56" s="14" t="s">
        <v>17</v>
      </c>
      <c r="E56" s="14" t="s">
        <v>47</v>
      </c>
      <c r="F56" s="14">
        <v>3.0</v>
      </c>
      <c r="G56" s="14" t="s">
        <v>59</v>
      </c>
      <c r="H56" s="14">
        <v>805.0</v>
      </c>
      <c r="I56" s="14">
        <v>0.19</v>
      </c>
      <c r="J56" s="14" t="s">
        <v>60</v>
      </c>
      <c r="K56" s="14">
        <v>802.07</v>
      </c>
      <c r="L56" s="14">
        <v>0.25</v>
      </c>
      <c r="M56" s="14" t="s">
        <v>61</v>
      </c>
      <c r="N56" s="14">
        <v>805.0</v>
      </c>
      <c r="O56" s="14">
        <v>0.19</v>
      </c>
      <c r="P56" s="14" t="s">
        <v>62</v>
      </c>
      <c r="Q56" s="14">
        <v>805.0</v>
      </c>
      <c r="R56" s="14">
        <v>0.19</v>
      </c>
      <c r="S56" s="14" t="s">
        <v>63</v>
      </c>
      <c r="T56" s="14">
        <v>805.0</v>
      </c>
      <c r="U56" s="14">
        <v>0.19</v>
      </c>
      <c r="V56" s="10"/>
      <c r="W56" s="10"/>
      <c r="X56" s="10"/>
      <c r="Y56" s="10">
        <f t="shared" si="1"/>
        <v>0.25</v>
      </c>
      <c r="Z56" s="14">
        <f t="shared" si="2"/>
        <v>-0.06</v>
      </c>
      <c r="AA56" s="10"/>
      <c r="AB56" s="10"/>
    </row>
    <row r="57">
      <c r="A57" s="14" t="s">
        <v>15</v>
      </c>
      <c r="B57" s="14" t="s">
        <v>58</v>
      </c>
      <c r="C57" s="14">
        <v>33.21</v>
      </c>
      <c r="D57" s="14" t="s">
        <v>19</v>
      </c>
      <c r="E57" s="14" t="s">
        <v>47</v>
      </c>
      <c r="F57" s="14">
        <v>3.0</v>
      </c>
      <c r="G57" s="14" t="s">
        <v>59</v>
      </c>
      <c r="H57" s="14">
        <v>808.414</v>
      </c>
      <c r="I57" s="14">
        <v>0.18</v>
      </c>
      <c r="J57" s="14" t="s">
        <v>60</v>
      </c>
      <c r="K57" s="14">
        <v>804.312</v>
      </c>
      <c r="L57" s="14">
        <v>0.27</v>
      </c>
      <c r="M57" s="14" t="s">
        <v>61</v>
      </c>
      <c r="N57" s="14">
        <v>807.586</v>
      </c>
      <c r="O57" s="14">
        <v>0.19</v>
      </c>
      <c r="P57" s="14" t="s">
        <v>62</v>
      </c>
      <c r="Q57" s="14">
        <v>807.586</v>
      </c>
      <c r="R57" s="14">
        <v>0.19</v>
      </c>
      <c r="S57" s="14" t="s">
        <v>63</v>
      </c>
      <c r="T57" s="14">
        <v>808.414</v>
      </c>
      <c r="U57" s="14">
        <v>0.18</v>
      </c>
      <c r="V57" s="10"/>
      <c r="W57" s="10"/>
      <c r="X57" s="10"/>
      <c r="Y57" s="10">
        <f t="shared" si="1"/>
        <v>0.27</v>
      </c>
      <c r="Z57" s="14">
        <f t="shared" si="2"/>
        <v>-0.09</v>
      </c>
      <c r="AA57" s="10"/>
      <c r="AB57" s="10"/>
    </row>
    <row r="58">
      <c r="A58" s="14" t="s">
        <v>15</v>
      </c>
      <c r="B58" s="14" t="s">
        <v>58</v>
      </c>
      <c r="C58" s="14">
        <v>33.21</v>
      </c>
      <c r="D58" s="14" t="s">
        <v>20</v>
      </c>
      <c r="E58" s="14" t="s">
        <v>47</v>
      </c>
      <c r="F58" s="14">
        <v>3.0</v>
      </c>
      <c r="G58" s="14" t="s">
        <v>59</v>
      </c>
      <c r="H58" s="14">
        <v>801.414</v>
      </c>
      <c r="I58" s="14">
        <v>0.19</v>
      </c>
      <c r="J58" s="14" t="s">
        <v>60</v>
      </c>
      <c r="K58" s="14">
        <v>801.414</v>
      </c>
      <c r="L58" s="14">
        <v>0.19</v>
      </c>
      <c r="M58" s="14" t="s">
        <v>61</v>
      </c>
      <c r="N58" s="14">
        <v>800.586</v>
      </c>
      <c r="O58" s="14">
        <v>0.21</v>
      </c>
      <c r="P58" s="14" t="s">
        <v>62</v>
      </c>
      <c r="Q58" s="14">
        <v>800.586</v>
      </c>
      <c r="R58" s="14">
        <v>0.21</v>
      </c>
      <c r="S58" s="14" t="s">
        <v>63</v>
      </c>
      <c r="T58" s="14">
        <v>801.414</v>
      </c>
      <c r="U58" s="14">
        <v>0.19</v>
      </c>
      <c r="V58" s="10"/>
      <c r="W58" s="10"/>
      <c r="X58" s="10"/>
      <c r="Y58" s="10">
        <f t="shared" si="1"/>
        <v>0.21</v>
      </c>
      <c r="Z58" s="14">
        <f t="shared" si="2"/>
        <v>-0.02</v>
      </c>
      <c r="AA58" s="10"/>
      <c r="AB58" s="10"/>
    </row>
    <row r="59">
      <c r="A59" s="14" t="s">
        <v>15</v>
      </c>
      <c r="B59" s="14" t="s">
        <v>58</v>
      </c>
      <c r="C59" s="14">
        <v>33.21</v>
      </c>
      <c r="D59" s="14" t="s">
        <v>21</v>
      </c>
      <c r="E59" s="14" t="s">
        <v>47</v>
      </c>
      <c r="F59" s="14">
        <v>3.0</v>
      </c>
      <c r="G59" s="14" t="s">
        <v>59</v>
      </c>
      <c r="H59" s="14">
        <v>796.93</v>
      </c>
      <c r="I59" s="14">
        <v>0.24</v>
      </c>
      <c r="J59" s="14" t="s">
        <v>60</v>
      </c>
      <c r="K59" s="14">
        <v>795.414</v>
      </c>
      <c r="L59" s="14">
        <v>0.28</v>
      </c>
      <c r="M59" s="14" t="s">
        <v>61</v>
      </c>
      <c r="N59" s="14">
        <v>801.07</v>
      </c>
      <c r="O59" s="14">
        <v>0.16</v>
      </c>
      <c r="P59" s="14" t="s">
        <v>62</v>
      </c>
      <c r="Q59" s="14">
        <v>801.07</v>
      </c>
      <c r="R59" s="14">
        <v>0.16</v>
      </c>
      <c r="S59" s="14" t="s">
        <v>63</v>
      </c>
      <c r="T59" s="14">
        <v>801.07</v>
      </c>
      <c r="U59" s="14">
        <v>0.16</v>
      </c>
      <c r="V59" s="10"/>
      <c r="W59" s="10"/>
      <c r="X59" s="10"/>
      <c r="Y59" s="10">
        <f t="shared" si="1"/>
        <v>0.28</v>
      </c>
      <c r="Z59" s="14">
        <f t="shared" si="2"/>
        <v>-0.04</v>
      </c>
      <c r="AA59" s="10"/>
      <c r="AB59" s="10"/>
    </row>
    <row r="60">
      <c r="A60" s="14" t="s">
        <v>15</v>
      </c>
      <c r="B60" s="14" t="s">
        <v>58</v>
      </c>
      <c r="C60" s="14">
        <v>33.21</v>
      </c>
      <c r="D60" s="14" t="s">
        <v>22</v>
      </c>
      <c r="E60" s="14" t="s">
        <v>47</v>
      </c>
      <c r="F60" s="14">
        <v>3.0</v>
      </c>
      <c r="G60" s="14" t="s">
        <v>59</v>
      </c>
      <c r="H60" s="14">
        <v>794.032</v>
      </c>
      <c r="I60" s="14">
        <v>0.27</v>
      </c>
      <c r="J60" s="14" t="s">
        <v>60</v>
      </c>
      <c r="K60" s="14">
        <v>788.414</v>
      </c>
      <c r="L60" s="14">
        <v>0.47</v>
      </c>
      <c r="M60" s="14" t="s">
        <v>61</v>
      </c>
      <c r="N60" s="14">
        <v>807.484</v>
      </c>
      <c r="O60" s="14">
        <v>0.07</v>
      </c>
      <c r="P60" s="14" t="s">
        <v>62</v>
      </c>
      <c r="Q60" s="14">
        <v>803.968</v>
      </c>
      <c r="R60" s="14">
        <v>0.1</v>
      </c>
      <c r="S60" s="14" t="s">
        <v>63</v>
      </c>
      <c r="T60" s="14">
        <v>803.968</v>
      </c>
      <c r="U60" s="14">
        <v>0.1</v>
      </c>
      <c r="V60" s="10"/>
      <c r="W60" s="10"/>
      <c r="X60" s="10"/>
      <c r="Y60" s="10">
        <f t="shared" si="1"/>
        <v>0.47</v>
      </c>
      <c r="Z60" s="14">
        <f t="shared" si="2"/>
        <v>-0.2</v>
      </c>
      <c r="AA60" s="10"/>
      <c r="AB60" s="10"/>
    </row>
    <row r="61">
      <c r="A61" s="14" t="s">
        <v>15</v>
      </c>
      <c r="B61" s="14" t="s">
        <v>58</v>
      </c>
      <c r="C61" s="14">
        <v>33.21</v>
      </c>
      <c r="D61" s="14" t="s">
        <v>23</v>
      </c>
      <c r="E61" s="14" t="s">
        <v>47</v>
      </c>
      <c r="F61" s="14">
        <v>3.0</v>
      </c>
      <c r="G61" s="14" t="s">
        <v>59</v>
      </c>
      <c r="H61" s="14">
        <v>790.032</v>
      </c>
      <c r="I61" s="14">
        <v>0.4</v>
      </c>
      <c r="J61" s="14" t="s">
        <v>60</v>
      </c>
      <c r="K61" s="14">
        <v>791.242</v>
      </c>
      <c r="L61" s="14">
        <v>0.36</v>
      </c>
      <c r="M61" s="14" t="s">
        <v>61</v>
      </c>
      <c r="N61" s="14">
        <v>811.828</v>
      </c>
      <c r="O61" s="14">
        <v>0.05</v>
      </c>
      <c r="P61" s="14" t="s">
        <v>62</v>
      </c>
      <c r="Q61" s="14">
        <v>806.554</v>
      </c>
      <c r="R61" s="14">
        <v>0.08</v>
      </c>
      <c r="S61" s="14" t="s">
        <v>63</v>
      </c>
      <c r="T61" s="14">
        <v>802.452</v>
      </c>
      <c r="U61" s="14">
        <v>0.12</v>
      </c>
      <c r="V61" s="10"/>
      <c r="W61" s="10"/>
      <c r="X61" s="10"/>
      <c r="Y61" s="10">
        <f t="shared" si="1"/>
        <v>0.36</v>
      </c>
      <c r="Z61" s="14">
        <f t="shared" si="2"/>
        <v>0.04</v>
      </c>
      <c r="AA61" s="10"/>
      <c r="AB61" s="10"/>
    </row>
    <row r="62">
      <c r="A62" s="14" t="s">
        <v>15</v>
      </c>
      <c r="B62" s="14" t="s">
        <v>58</v>
      </c>
      <c r="C62" s="14">
        <v>33.21</v>
      </c>
      <c r="D62" s="14" t="s">
        <v>24</v>
      </c>
      <c r="E62" s="14" t="s">
        <v>47</v>
      </c>
      <c r="F62" s="14">
        <v>3.0</v>
      </c>
      <c r="G62" s="14" t="s">
        <v>59</v>
      </c>
      <c r="H62" s="14">
        <v>784.688</v>
      </c>
      <c r="I62" s="14">
        <v>0.61</v>
      </c>
      <c r="J62" s="14" t="s">
        <v>60</v>
      </c>
      <c r="K62" s="14">
        <v>799.898</v>
      </c>
      <c r="L62" s="14">
        <v>0.13</v>
      </c>
      <c r="M62" s="14" t="s">
        <v>61</v>
      </c>
      <c r="N62" s="14">
        <v>812.93</v>
      </c>
      <c r="O62" s="14">
        <v>0.04</v>
      </c>
      <c r="P62" s="14" t="s">
        <v>62</v>
      </c>
      <c r="Q62" s="14">
        <v>807.656</v>
      </c>
      <c r="R62" s="14">
        <v>0.06</v>
      </c>
      <c r="S62" s="14" t="s">
        <v>63</v>
      </c>
      <c r="T62" s="14">
        <v>798.28</v>
      </c>
      <c r="U62" s="14">
        <v>0.16</v>
      </c>
      <c r="V62" s="10"/>
      <c r="W62" s="10"/>
      <c r="X62" s="10"/>
      <c r="Y62" s="10">
        <f t="shared" si="1"/>
        <v>0.16</v>
      </c>
      <c r="Z62" s="14">
        <f t="shared" si="2"/>
        <v>0.45</v>
      </c>
      <c r="AA62" s="10"/>
      <c r="AB62" s="10"/>
    </row>
    <row r="63">
      <c r="A63" s="14" t="s">
        <v>15</v>
      </c>
      <c r="B63" s="14" t="s">
        <v>58</v>
      </c>
      <c r="C63" s="14">
        <v>33.21</v>
      </c>
      <c r="D63" s="14" t="s">
        <v>25</v>
      </c>
      <c r="E63" s="14" t="s">
        <v>47</v>
      </c>
      <c r="F63" s="14">
        <v>3.0</v>
      </c>
      <c r="G63" s="14" t="s">
        <v>59</v>
      </c>
      <c r="H63" s="14">
        <v>777.688</v>
      </c>
      <c r="I63" s="14">
        <v>0.76</v>
      </c>
      <c r="J63" s="14" t="s">
        <v>60</v>
      </c>
      <c r="K63" s="14">
        <v>806.898</v>
      </c>
      <c r="L63" s="14">
        <v>0.04</v>
      </c>
      <c r="M63" s="14" t="s">
        <v>61</v>
      </c>
      <c r="N63" s="14">
        <v>814.172</v>
      </c>
      <c r="O63" s="14">
        <v>0.02</v>
      </c>
      <c r="P63" s="14" t="s">
        <v>62</v>
      </c>
      <c r="Q63" s="14">
        <v>804.758</v>
      </c>
      <c r="R63" s="14">
        <v>0.05</v>
      </c>
      <c r="S63" s="14" t="s">
        <v>63</v>
      </c>
      <c r="T63" s="14">
        <v>795.382</v>
      </c>
      <c r="U63" s="14">
        <v>0.13</v>
      </c>
      <c r="V63" s="10"/>
      <c r="W63" s="10"/>
      <c r="X63" s="10"/>
      <c r="Y63" s="10">
        <f t="shared" si="1"/>
        <v>0.13</v>
      </c>
      <c r="Z63" s="14">
        <f t="shared" si="2"/>
        <v>0.63</v>
      </c>
      <c r="AA63" s="10"/>
      <c r="AB63" s="10"/>
    </row>
    <row r="64">
      <c r="A64" s="14" t="s">
        <v>15</v>
      </c>
      <c r="B64" s="14" t="s">
        <v>58</v>
      </c>
      <c r="C64" s="14">
        <v>33.21</v>
      </c>
      <c r="D64" s="14" t="s">
        <v>30</v>
      </c>
      <c r="E64" s="14" t="s">
        <v>47</v>
      </c>
      <c r="F64" s="14">
        <v>3.0</v>
      </c>
      <c r="G64" s="14" t="s">
        <v>59</v>
      </c>
      <c r="H64" s="14">
        <v>774.204</v>
      </c>
      <c r="I64" s="14">
        <v>0.8</v>
      </c>
      <c r="J64" s="14" t="s">
        <v>60</v>
      </c>
      <c r="K64" s="14">
        <v>813.898</v>
      </c>
      <c r="L64" s="14">
        <v>0.01</v>
      </c>
      <c r="M64" s="14" t="s">
        <v>61</v>
      </c>
      <c r="N64" s="14">
        <v>817.07</v>
      </c>
      <c r="O64" s="14">
        <v>0.01</v>
      </c>
      <c r="P64" s="14" t="s">
        <v>62</v>
      </c>
      <c r="Q64" s="14">
        <v>801.86</v>
      </c>
      <c r="R64" s="14">
        <v>0.05</v>
      </c>
      <c r="S64" s="14" t="s">
        <v>63</v>
      </c>
      <c r="T64" s="14">
        <v>792.484</v>
      </c>
      <c r="U64" s="14">
        <v>0.13</v>
      </c>
      <c r="V64" s="10"/>
      <c r="W64" s="10"/>
      <c r="X64" s="10"/>
      <c r="Y64" s="10">
        <f t="shared" si="1"/>
        <v>0.13</v>
      </c>
      <c r="Z64" s="14">
        <f t="shared" si="2"/>
        <v>0.67</v>
      </c>
      <c r="AA64" s="10"/>
      <c r="AB64" s="10"/>
    </row>
    <row r="65">
      <c r="A65" s="14" t="s">
        <v>15</v>
      </c>
      <c r="B65" s="14" t="s">
        <v>59</v>
      </c>
      <c r="C65" s="14">
        <v>28.828</v>
      </c>
      <c r="D65" s="14" t="s">
        <v>17</v>
      </c>
      <c r="E65" s="14" t="s">
        <v>47</v>
      </c>
      <c r="F65" s="14">
        <v>3.0</v>
      </c>
      <c r="G65" s="14" t="s">
        <v>62</v>
      </c>
      <c r="H65" s="14">
        <v>805.414</v>
      </c>
      <c r="I65" s="14">
        <v>0.21</v>
      </c>
      <c r="J65" s="14" t="s">
        <v>58</v>
      </c>
      <c r="K65" s="14">
        <v>807.07</v>
      </c>
      <c r="L65" s="14">
        <v>0.18</v>
      </c>
      <c r="M65" s="14" t="s">
        <v>60</v>
      </c>
      <c r="N65" s="14">
        <v>807.07</v>
      </c>
      <c r="O65" s="14">
        <v>0.18</v>
      </c>
      <c r="P65" s="14" t="s">
        <v>61</v>
      </c>
      <c r="Q65" s="14">
        <v>807.07</v>
      </c>
      <c r="R65" s="14">
        <v>0.18</v>
      </c>
      <c r="S65" s="14" t="s">
        <v>63</v>
      </c>
      <c r="T65" s="14">
        <v>802.93</v>
      </c>
      <c r="U65" s="14">
        <v>0.27</v>
      </c>
      <c r="V65" s="10"/>
      <c r="W65" s="10"/>
      <c r="X65" s="10"/>
      <c r="Y65" s="10">
        <f t="shared" si="1"/>
        <v>0.27</v>
      </c>
      <c r="Z65" s="14">
        <f t="shared" si="2"/>
        <v>-0.06</v>
      </c>
      <c r="AA65" s="10"/>
      <c r="AB65" s="10"/>
    </row>
    <row r="66">
      <c r="A66" s="14" t="s">
        <v>15</v>
      </c>
      <c r="B66" s="14" t="s">
        <v>59</v>
      </c>
      <c r="C66" s="14">
        <v>28.828</v>
      </c>
      <c r="D66" s="14" t="s">
        <v>19</v>
      </c>
      <c r="E66" s="14" t="s">
        <v>47</v>
      </c>
      <c r="F66" s="14">
        <v>3.0</v>
      </c>
      <c r="G66" s="14" t="s">
        <v>62</v>
      </c>
      <c r="H66" s="14">
        <v>803.828</v>
      </c>
      <c r="I66" s="14">
        <v>0.22</v>
      </c>
      <c r="J66" s="14" t="s">
        <v>58</v>
      </c>
      <c r="K66" s="14">
        <v>807.242</v>
      </c>
      <c r="L66" s="14">
        <v>0.16</v>
      </c>
      <c r="M66" s="14" t="s">
        <v>60</v>
      </c>
      <c r="N66" s="14">
        <v>807.242</v>
      </c>
      <c r="O66" s="14">
        <v>0.16</v>
      </c>
      <c r="P66" s="14" t="s">
        <v>61</v>
      </c>
      <c r="Q66" s="14">
        <v>805.484</v>
      </c>
      <c r="R66" s="14">
        <v>0.19</v>
      </c>
      <c r="S66" s="14" t="s">
        <v>63</v>
      </c>
      <c r="T66" s="14">
        <v>801.344</v>
      </c>
      <c r="U66" s="14">
        <v>0.28</v>
      </c>
      <c r="V66" s="10"/>
      <c r="W66" s="10"/>
      <c r="X66" s="10"/>
      <c r="Y66" s="10">
        <f t="shared" si="1"/>
        <v>0.28</v>
      </c>
      <c r="Z66" s="14">
        <f t="shared" si="2"/>
        <v>-0.06</v>
      </c>
      <c r="AA66" s="10"/>
      <c r="AB66" s="10"/>
    </row>
    <row r="67">
      <c r="A67" s="14" t="s">
        <v>15</v>
      </c>
      <c r="B67" s="14" t="s">
        <v>59</v>
      </c>
      <c r="C67" s="14">
        <v>28.828</v>
      </c>
      <c r="D67" s="14" t="s">
        <v>20</v>
      </c>
      <c r="E67" s="14" t="s">
        <v>47</v>
      </c>
      <c r="F67" s="14">
        <v>3.0</v>
      </c>
      <c r="G67" s="14" t="s">
        <v>62</v>
      </c>
      <c r="H67" s="14">
        <v>797.828</v>
      </c>
      <c r="I67" s="14">
        <v>0.25</v>
      </c>
      <c r="J67" s="14" t="s">
        <v>58</v>
      </c>
      <c r="K67" s="14">
        <v>804.758</v>
      </c>
      <c r="L67" s="14">
        <v>0.12</v>
      </c>
      <c r="M67" s="14" t="s">
        <v>60</v>
      </c>
      <c r="N67" s="14">
        <v>807.242</v>
      </c>
      <c r="O67" s="14">
        <v>0.1</v>
      </c>
      <c r="P67" s="14" t="s">
        <v>61</v>
      </c>
      <c r="Q67" s="14">
        <v>799.484</v>
      </c>
      <c r="R67" s="14">
        <v>0.21</v>
      </c>
      <c r="S67" s="14" t="s">
        <v>63</v>
      </c>
      <c r="T67" s="14">
        <v>795.344</v>
      </c>
      <c r="U67" s="14">
        <v>0.32</v>
      </c>
      <c r="V67" s="10"/>
      <c r="W67" s="10"/>
      <c r="X67" s="10"/>
      <c r="Y67" s="10">
        <f t="shared" si="1"/>
        <v>0.32</v>
      </c>
      <c r="Z67" s="14">
        <f t="shared" si="2"/>
        <v>-0.07</v>
      </c>
      <c r="AA67" s="10"/>
      <c r="AB67" s="10"/>
    </row>
    <row r="68">
      <c r="A68" s="14" t="s">
        <v>15</v>
      </c>
      <c r="B68" s="14" t="s">
        <v>59</v>
      </c>
      <c r="C68" s="14">
        <v>28.828</v>
      </c>
      <c r="D68" s="14" t="s">
        <v>21</v>
      </c>
      <c r="E68" s="14" t="s">
        <v>47</v>
      </c>
      <c r="F68" s="14">
        <v>3.0</v>
      </c>
      <c r="G68" s="14" t="s">
        <v>62</v>
      </c>
      <c r="H68" s="14">
        <v>790.828</v>
      </c>
      <c r="I68" s="14">
        <v>0.3</v>
      </c>
      <c r="J68" s="14" t="s">
        <v>58</v>
      </c>
      <c r="K68" s="14">
        <v>801.86</v>
      </c>
      <c r="L68" s="14">
        <v>0.1</v>
      </c>
      <c r="M68" s="14" t="s">
        <v>60</v>
      </c>
      <c r="N68" s="14">
        <v>810.14</v>
      </c>
      <c r="O68" s="14">
        <v>0.04</v>
      </c>
      <c r="P68" s="14" t="s">
        <v>61</v>
      </c>
      <c r="Q68" s="14">
        <v>796.586</v>
      </c>
      <c r="R68" s="14">
        <v>0.17</v>
      </c>
      <c r="S68" s="14" t="s">
        <v>63</v>
      </c>
      <c r="T68" s="14">
        <v>788.344</v>
      </c>
      <c r="U68" s="14">
        <v>0.39</v>
      </c>
      <c r="V68" s="10"/>
      <c r="W68" s="10"/>
      <c r="X68" s="10"/>
      <c r="Y68" s="10">
        <f t="shared" si="1"/>
        <v>0.39</v>
      </c>
      <c r="Z68" s="14">
        <f t="shared" si="2"/>
        <v>-0.09</v>
      </c>
      <c r="AA68" s="10"/>
      <c r="AB68" s="10"/>
    </row>
    <row r="69">
      <c r="A69" s="14" t="s">
        <v>15</v>
      </c>
      <c r="B69" s="14" t="s">
        <v>59</v>
      </c>
      <c r="C69" s="14">
        <v>28.828</v>
      </c>
      <c r="D69" s="14" t="s">
        <v>22</v>
      </c>
      <c r="E69" s="14" t="s">
        <v>47</v>
      </c>
      <c r="F69" s="14">
        <v>3.0</v>
      </c>
      <c r="G69" s="14" t="s">
        <v>62</v>
      </c>
      <c r="H69" s="14">
        <v>785.07</v>
      </c>
      <c r="I69" s="14">
        <v>0.44</v>
      </c>
      <c r="J69" s="14" t="s">
        <v>58</v>
      </c>
      <c r="K69" s="14">
        <v>803.618</v>
      </c>
      <c r="L69" s="14">
        <v>0.07</v>
      </c>
      <c r="M69" s="14" t="s">
        <v>60</v>
      </c>
      <c r="N69" s="14">
        <v>816.038</v>
      </c>
      <c r="O69" s="14">
        <v>0.02</v>
      </c>
      <c r="P69" s="14" t="s">
        <v>61</v>
      </c>
      <c r="Q69" s="14">
        <v>796.688</v>
      </c>
      <c r="R69" s="14">
        <v>0.14</v>
      </c>
      <c r="S69" s="14" t="s">
        <v>63</v>
      </c>
      <c r="T69" s="14">
        <v>787.758</v>
      </c>
      <c r="U69" s="14">
        <v>0.34</v>
      </c>
      <c r="V69" s="10"/>
      <c r="W69" s="10"/>
      <c r="X69" s="10"/>
      <c r="Y69" s="10">
        <f t="shared" si="1"/>
        <v>0.34</v>
      </c>
      <c r="Z69" s="14">
        <f t="shared" si="2"/>
        <v>0.1</v>
      </c>
      <c r="AA69" s="10"/>
      <c r="AB69" s="10"/>
    </row>
    <row r="70">
      <c r="A70" s="14" t="s">
        <v>15</v>
      </c>
      <c r="B70" s="14" t="s">
        <v>59</v>
      </c>
      <c r="C70" s="14">
        <v>28.828</v>
      </c>
      <c r="D70" s="14" t="s">
        <v>23</v>
      </c>
      <c r="E70" s="14" t="s">
        <v>47</v>
      </c>
      <c r="F70" s="14">
        <v>3.0</v>
      </c>
      <c r="G70" s="14" t="s">
        <v>62</v>
      </c>
      <c r="H70" s="14">
        <v>780.242</v>
      </c>
      <c r="I70" s="14">
        <v>0.62</v>
      </c>
      <c r="J70" s="14" t="s">
        <v>58</v>
      </c>
      <c r="K70" s="14">
        <v>806.102</v>
      </c>
      <c r="L70" s="14">
        <v>0.05</v>
      </c>
      <c r="M70" s="14" t="s">
        <v>60</v>
      </c>
      <c r="N70" s="14">
        <v>818.522</v>
      </c>
      <c r="O70" s="14">
        <v>0.01</v>
      </c>
      <c r="P70" s="14" t="s">
        <v>61</v>
      </c>
      <c r="Q70" s="14">
        <v>795.032</v>
      </c>
      <c r="R70" s="14">
        <v>0.14</v>
      </c>
      <c r="S70" s="14" t="s">
        <v>63</v>
      </c>
      <c r="T70" s="14">
        <v>792.586</v>
      </c>
      <c r="U70" s="14">
        <v>0.18</v>
      </c>
      <c r="V70" s="10"/>
      <c r="W70" s="10"/>
      <c r="X70" s="10"/>
      <c r="Y70" s="10">
        <f t="shared" si="1"/>
        <v>0.18</v>
      </c>
      <c r="Z70" s="14">
        <f t="shared" si="2"/>
        <v>0.44</v>
      </c>
      <c r="AA70" s="10"/>
      <c r="AB70" s="10"/>
    </row>
    <row r="71">
      <c r="A71" s="14" t="s">
        <v>15</v>
      </c>
      <c r="B71" s="14" t="s">
        <v>59</v>
      </c>
      <c r="C71" s="14">
        <v>28.828</v>
      </c>
      <c r="D71" s="14" t="s">
        <v>24</v>
      </c>
      <c r="E71" s="14" t="s">
        <v>47</v>
      </c>
      <c r="F71" s="14">
        <v>3.0</v>
      </c>
      <c r="G71" s="14" t="s">
        <v>62</v>
      </c>
      <c r="H71" s="14">
        <v>779.0</v>
      </c>
      <c r="I71" s="14">
        <v>0.74</v>
      </c>
      <c r="J71" s="14" t="s">
        <v>58</v>
      </c>
      <c r="K71" s="14">
        <v>809.0</v>
      </c>
      <c r="L71" s="14">
        <v>0.04</v>
      </c>
      <c r="M71" s="14" t="s">
        <v>60</v>
      </c>
      <c r="N71" s="14">
        <v>821.42</v>
      </c>
      <c r="O71" s="14">
        <v>0.01</v>
      </c>
      <c r="P71" s="14" t="s">
        <v>61</v>
      </c>
      <c r="Q71" s="14">
        <v>797.93</v>
      </c>
      <c r="R71" s="14">
        <v>0.11</v>
      </c>
      <c r="S71" s="14" t="s">
        <v>63</v>
      </c>
      <c r="T71" s="14">
        <v>799.586</v>
      </c>
      <c r="U71" s="14">
        <v>0.1</v>
      </c>
      <c r="V71" s="10"/>
      <c r="W71" s="10"/>
      <c r="X71" s="10"/>
      <c r="Y71" s="10">
        <f t="shared" si="1"/>
        <v>0.11</v>
      </c>
      <c r="Z71" s="14">
        <f t="shared" si="2"/>
        <v>0.63</v>
      </c>
      <c r="AA71" s="10"/>
      <c r="AB71" s="10"/>
    </row>
    <row r="72">
      <c r="A72" s="14" t="s">
        <v>15</v>
      </c>
      <c r="B72" s="14" t="s">
        <v>59</v>
      </c>
      <c r="C72" s="14">
        <v>28.828</v>
      </c>
      <c r="D72" s="14" t="s">
        <v>25</v>
      </c>
      <c r="E72" s="14" t="s">
        <v>47</v>
      </c>
      <c r="F72" s="14">
        <v>3.0</v>
      </c>
      <c r="G72" s="14" t="s">
        <v>62</v>
      </c>
      <c r="H72" s="14">
        <v>782.07</v>
      </c>
      <c r="I72" s="14">
        <v>0.76</v>
      </c>
      <c r="J72" s="14" t="s">
        <v>58</v>
      </c>
      <c r="K72" s="14">
        <v>811.484</v>
      </c>
      <c r="L72" s="14">
        <v>0.04</v>
      </c>
      <c r="M72" s="14" t="s">
        <v>60</v>
      </c>
      <c r="N72" s="14">
        <v>823.904</v>
      </c>
      <c r="O72" s="14">
        <v>0.01</v>
      </c>
      <c r="P72" s="14" t="s">
        <v>61</v>
      </c>
      <c r="Q72" s="14">
        <v>800.414</v>
      </c>
      <c r="R72" s="14">
        <v>0.12</v>
      </c>
      <c r="S72" s="14" t="s">
        <v>63</v>
      </c>
      <c r="T72" s="14">
        <v>805.586</v>
      </c>
      <c r="U72" s="14">
        <v>0.07</v>
      </c>
      <c r="V72" s="10"/>
      <c r="W72" s="10"/>
      <c r="X72" s="10"/>
      <c r="Y72" s="10">
        <f t="shared" si="1"/>
        <v>0.12</v>
      </c>
      <c r="Z72" s="14">
        <f t="shared" si="2"/>
        <v>0.64</v>
      </c>
      <c r="AA72" s="10"/>
      <c r="AB72" s="10"/>
    </row>
    <row r="73">
      <c r="A73" s="14" t="s">
        <v>15</v>
      </c>
      <c r="B73" s="14" t="s">
        <v>59</v>
      </c>
      <c r="C73" s="14">
        <v>28.828</v>
      </c>
      <c r="D73" s="14" t="s">
        <v>30</v>
      </c>
      <c r="E73" s="14" t="s">
        <v>47</v>
      </c>
      <c r="F73" s="14">
        <v>3.0</v>
      </c>
      <c r="G73" s="14" t="s">
        <v>62</v>
      </c>
      <c r="H73" s="14">
        <v>781.656</v>
      </c>
      <c r="I73" s="14">
        <v>0.75</v>
      </c>
      <c r="J73" s="14" t="s">
        <v>58</v>
      </c>
      <c r="K73" s="14">
        <v>810.484</v>
      </c>
      <c r="L73" s="14">
        <v>0.04</v>
      </c>
      <c r="M73" s="14" t="s">
        <v>60</v>
      </c>
      <c r="N73" s="14">
        <v>823.49</v>
      </c>
      <c r="O73" s="14">
        <v>0.01</v>
      </c>
      <c r="P73" s="14" t="s">
        <v>61</v>
      </c>
      <c r="Q73" s="14">
        <v>799.414</v>
      </c>
      <c r="R73" s="14">
        <v>0.13</v>
      </c>
      <c r="S73" s="14" t="s">
        <v>63</v>
      </c>
      <c r="T73" s="14">
        <v>805.172</v>
      </c>
      <c r="U73" s="14">
        <v>0.07</v>
      </c>
      <c r="V73" s="10"/>
      <c r="W73" s="10"/>
      <c r="X73" s="10"/>
      <c r="Y73" s="10">
        <f t="shared" si="1"/>
        <v>0.13</v>
      </c>
      <c r="Z73" s="14">
        <f t="shared" si="2"/>
        <v>0.62</v>
      </c>
      <c r="AA73" s="10"/>
      <c r="AB73" s="10"/>
    </row>
    <row r="74">
      <c r="A74" s="14" t="s">
        <v>64</v>
      </c>
      <c r="B74" s="14" t="s">
        <v>65</v>
      </c>
      <c r="C74" s="14">
        <v>39.898</v>
      </c>
      <c r="D74" s="14" t="s">
        <v>17</v>
      </c>
      <c r="E74" s="14" t="s">
        <v>47</v>
      </c>
      <c r="F74" s="14">
        <v>3.0</v>
      </c>
      <c r="G74" s="14" t="s">
        <v>66</v>
      </c>
      <c r="H74" s="14">
        <v>802.242</v>
      </c>
      <c r="I74" s="14">
        <v>0.31</v>
      </c>
      <c r="J74" s="14" t="s">
        <v>67</v>
      </c>
      <c r="K74" s="14">
        <v>802.242</v>
      </c>
      <c r="L74" s="14">
        <v>0.31</v>
      </c>
      <c r="M74" s="14" t="s">
        <v>68</v>
      </c>
      <c r="N74" s="14">
        <v>800.586</v>
      </c>
      <c r="O74" s="14">
        <v>0.37</v>
      </c>
      <c r="P74" s="14"/>
      <c r="Q74" s="14"/>
      <c r="R74" s="14"/>
      <c r="S74" s="14"/>
      <c r="T74" s="14"/>
      <c r="U74" s="14"/>
      <c r="V74" s="10"/>
      <c r="W74" s="10"/>
      <c r="X74" s="10"/>
      <c r="Y74" s="10">
        <f t="shared" si="1"/>
        <v>0.37</v>
      </c>
      <c r="Z74" s="14">
        <f t="shared" si="2"/>
        <v>-0.06</v>
      </c>
      <c r="AA74" s="10">
        <f t="shared" ref="AA74:AA82" si="7">(Z74+Z83+Z92+Z101)/4</f>
        <v>-0.09</v>
      </c>
      <c r="AB74" s="10"/>
    </row>
    <row r="75">
      <c r="A75" s="14" t="s">
        <v>64</v>
      </c>
      <c r="B75" s="14" t="s">
        <v>65</v>
      </c>
      <c r="C75" s="14">
        <v>39.898</v>
      </c>
      <c r="D75" s="14" t="s">
        <v>19</v>
      </c>
      <c r="E75" s="14" t="s">
        <v>47</v>
      </c>
      <c r="F75" s="14">
        <v>3.0</v>
      </c>
      <c r="G75" s="14" t="s">
        <v>66</v>
      </c>
      <c r="H75" s="14">
        <v>797.828</v>
      </c>
      <c r="I75" s="14">
        <v>0.31</v>
      </c>
      <c r="J75" s="14" t="s">
        <v>67</v>
      </c>
      <c r="K75" s="14">
        <v>797.828</v>
      </c>
      <c r="L75" s="14">
        <v>0.31</v>
      </c>
      <c r="M75" s="14" t="s">
        <v>68</v>
      </c>
      <c r="N75" s="14">
        <v>796.172</v>
      </c>
      <c r="O75" s="14">
        <v>0.37</v>
      </c>
      <c r="P75" s="14"/>
      <c r="Q75" s="14"/>
      <c r="R75" s="14"/>
      <c r="S75" s="14"/>
      <c r="T75" s="14"/>
      <c r="U75" s="14"/>
      <c r="V75" s="10"/>
      <c r="W75" s="10"/>
      <c r="X75" s="10"/>
      <c r="Y75" s="10">
        <f t="shared" si="1"/>
        <v>0.37</v>
      </c>
      <c r="Z75" s="14">
        <f t="shared" si="2"/>
        <v>-0.06</v>
      </c>
      <c r="AA75" s="10">
        <f t="shared" si="7"/>
        <v>-0.0875</v>
      </c>
      <c r="AB75" s="10"/>
    </row>
    <row r="76">
      <c r="A76" s="14" t="s">
        <v>64</v>
      </c>
      <c r="B76" s="14" t="s">
        <v>65</v>
      </c>
      <c r="C76" s="14">
        <v>39.898</v>
      </c>
      <c r="D76" s="14" t="s">
        <v>20</v>
      </c>
      <c r="E76" s="14" t="s">
        <v>47</v>
      </c>
      <c r="F76" s="14">
        <v>3.0</v>
      </c>
      <c r="G76" s="14" t="s">
        <v>66</v>
      </c>
      <c r="H76" s="14">
        <v>793.828</v>
      </c>
      <c r="I76" s="14">
        <v>0.34</v>
      </c>
      <c r="J76" s="14" t="s">
        <v>67</v>
      </c>
      <c r="K76" s="14">
        <v>793.828</v>
      </c>
      <c r="L76" s="14">
        <v>0.34</v>
      </c>
      <c r="M76" s="14" t="s">
        <v>68</v>
      </c>
      <c r="N76" s="14">
        <v>794.758</v>
      </c>
      <c r="O76" s="14">
        <v>0.31</v>
      </c>
      <c r="P76" s="14"/>
      <c r="Q76" s="14"/>
      <c r="R76" s="14"/>
      <c r="S76" s="14"/>
      <c r="T76" s="14"/>
      <c r="U76" s="14"/>
      <c r="V76" s="10"/>
      <c r="W76" s="10"/>
      <c r="X76" s="10"/>
      <c r="Y76" s="10">
        <f t="shared" si="1"/>
        <v>0.34</v>
      </c>
      <c r="Z76" s="14">
        <f t="shared" si="2"/>
        <v>0</v>
      </c>
      <c r="AA76" s="10">
        <f t="shared" si="7"/>
        <v>-0.0275</v>
      </c>
      <c r="AB76" s="10"/>
    </row>
    <row r="77">
      <c r="A77" s="14" t="s">
        <v>64</v>
      </c>
      <c r="B77" s="14" t="s">
        <v>65</v>
      </c>
      <c r="C77" s="14">
        <v>39.898</v>
      </c>
      <c r="D77" s="14" t="s">
        <v>21</v>
      </c>
      <c r="E77" s="14" t="s">
        <v>47</v>
      </c>
      <c r="F77" s="14">
        <v>3.0</v>
      </c>
      <c r="G77" s="14" t="s">
        <v>66</v>
      </c>
      <c r="H77" s="14">
        <v>788.586</v>
      </c>
      <c r="I77" s="14">
        <v>0.43</v>
      </c>
      <c r="J77" s="14" t="s">
        <v>67</v>
      </c>
      <c r="K77" s="14">
        <v>788.586</v>
      </c>
      <c r="L77" s="14">
        <v>0.43</v>
      </c>
      <c r="M77" s="14" t="s">
        <v>68</v>
      </c>
      <c r="N77" s="14">
        <v>799.414</v>
      </c>
      <c r="O77" s="14">
        <v>0.14</v>
      </c>
      <c r="P77" s="14"/>
      <c r="Q77" s="14"/>
      <c r="R77" s="14"/>
      <c r="S77" s="14"/>
      <c r="T77" s="14"/>
      <c r="U77" s="14"/>
      <c r="V77" s="10"/>
      <c r="W77" s="10"/>
      <c r="X77" s="10"/>
      <c r="Y77" s="10">
        <f t="shared" si="1"/>
        <v>0.43</v>
      </c>
      <c r="Z77" s="14">
        <f t="shared" si="2"/>
        <v>0</v>
      </c>
      <c r="AA77" s="10">
        <f t="shared" si="7"/>
        <v>-0.0175</v>
      </c>
      <c r="AB77" s="10"/>
    </row>
    <row r="78">
      <c r="A78" s="14" t="s">
        <v>64</v>
      </c>
      <c r="B78" s="14" t="s">
        <v>65</v>
      </c>
      <c r="C78" s="14">
        <v>39.898</v>
      </c>
      <c r="D78" s="14" t="s">
        <v>22</v>
      </c>
      <c r="E78" s="14" t="s">
        <v>47</v>
      </c>
      <c r="F78" s="14">
        <v>3.0</v>
      </c>
      <c r="G78" s="14" t="s">
        <v>66</v>
      </c>
      <c r="H78" s="14">
        <v>783.758</v>
      </c>
      <c r="I78" s="14">
        <v>0.47</v>
      </c>
      <c r="J78" s="14" t="s">
        <v>67</v>
      </c>
      <c r="K78" s="14">
        <v>783.758</v>
      </c>
      <c r="L78" s="14">
        <v>0.47</v>
      </c>
      <c r="M78" s="14" t="s">
        <v>68</v>
      </c>
      <c r="N78" s="14">
        <v>804.242</v>
      </c>
      <c r="O78" s="14">
        <v>0.06</v>
      </c>
      <c r="P78" s="14"/>
      <c r="Q78" s="14"/>
      <c r="R78" s="14"/>
      <c r="S78" s="14"/>
      <c r="T78" s="14"/>
      <c r="U78" s="14"/>
      <c r="V78" s="10"/>
      <c r="W78" s="10"/>
      <c r="X78" s="10"/>
      <c r="Y78" s="10">
        <f t="shared" si="1"/>
        <v>0.47</v>
      </c>
      <c r="Z78" s="14">
        <f t="shared" si="2"/>
        <v>0</v>
      </c>
      <c r="AA78" s="10">
        <f t="shared" si="7"/>
        <v>-0.005</v>
      </c>
      <c r="AB78" s="10"/>
    </row>
    <row r="79">
      <c r="A79" s="14" t="s">
        <v>64</v>
      </c>
      <c r="B79" s="14" t="s">
        <v>65</v>
      </c>
      <c r="C79" s="14">
        <v>39.898</v>
      </c>
      <c r="D79" s="14" t="s">
        <v>23</v>
      </c>
      <c r="E79" s="14" t="s">
        <v>47</v>
      </c>
      <c r="F79" s="14">
        <v>3.0</v>
      </c>
      <c r="G79" s="14" t="s">
        <v>66</v>
      </c>
      <c r="H79" s="14">
        <v>778.516</v>
      </c>
      <c r="I79" s="14">
        <v>0.5</v>
      </c>
      <c r="J79" s="14" t="s">
        <v>67</v>
      </c>
      <c r="K79" s="14">
        <v>779.102</v>
      </c>
      <c r="L79" s="14">
        <v>0.47</v>
      </c>
      <c r="M79" s="14" t="s">
        <v>68</v>
      </c>
      <c r="N79" s="14">
        <v>809.484</v>
      </c>
      <c r="O79" s="14">
        <v>0.02</v>
      </c>
      <c r="P79" s="14"/>
      <c r="Q79" s="14"/>
      <c r="R79" s="14"/>
      <c r="S79" s="14"/>
      <c r="T79" s="14"/>
      <c r="U79" s="14"/>
      <c r="V79" s="10"/>
      <c r="W79" s="10"/>
      <c r="X79" s="10"/>
      <c r="Y79" s="10">
        <f t="shared" si="1"/>
        <v>0.47</v>
      </c>
      <c r="Z79" s="14">
        <f t="shared" si="2"/>
        <v>0.03</v>
      </c>
      <c r="AA79" s="10">
        <f t="shared" si="7"/>
        <v>0</v>
      </c>
      <c r="AB79" s="10"/>
    </row>
    <row r="80">
      <c r="A80" s="14" t="s">
        <v>64</v>
      </c>
      <c r="B80" s="14" t="s">
        <v>65</v>
      </c>
      <c r="C80" s="14">
        <v>39.898</v>
      </c>
      <c r="D80" s="14" t="s">
        <v>24</v>
      </c>
      <c r="E80" s="14" t="s">
        <v>47</v>
      </c>
      <c r="F80" s="14">
        <v>3.0</v>
      </c>
      <c r="G80" s="14" t="s">
        <v>66</v>
      </c>
      <c r="H80" s="14">
        <v>774.102</v>
      </c>
      <c r="I80" s="14">
        <v>0.55</v>
      </c>
      <c r="J80" s="14" t="s">
        <v>67</v>
      </c>
      <c r="K80" s="14">
        <v>776.446</v>
      </c>
      <c r="L80" s="14">
        <v>0.44</v>
      </c>
      <c r="M80" s="14" t="s">
        <v>68</v>
      </c>
      <c r="N80" s="14">
        <v>813.898</v>
      </c>
      <c r="O80" s="14">
        <v>0.01</v>
      </c>
      <c r="P80" s="14"/>
      <c r="Q80" s="14"/>
      <c r="R80" s="14"/>
      <c r="S80" s="14"/>
      <c r="T80" s="14"/>
      <c r="U80" s="14"/>
      <c r="V80" s="10"/>
      <c r="W80" s="10"/>
      <c r="X80" s="10"/>
      <c r="Y80" s="10">
        <f t="shared" si="1"/>
        <v>0.44</v>
      </c>
      <c r="Z80" s="14">
        <f t="shared" si="2"/>
        <v>0.11</v>
      </c>
      <c r="AA80" s="10">
        <f t="shared" si="7"/>
        <v>0.08</v>
      </c>
      <c r="AB80" s="10"/>
    </row>
    <row r="81">
      <c r="A81" s="14" t="s">
        <v>64</v>
      </c>
      <c r="B81" s="14" t="s">
        <v>65</v>
      </c>
      <c r="C81" s="14">
        <v>39.898</v>
      </c>
      <c r="D81" s="14" t="s">
        <v>25</v>
      </c>
      <c r="E81" s="14" t="s">
        <v>47</v>
      </c>
      <c r="F81" s="14">
        <v>3.0</v>
      </c>
      <c r="G81" s="14" t="s">
        <v>66</v>
      </c>
      <c r="H81" s="14">
        <v>770.102</v>
      </c>
      <c r="I81" s="14">
        <v>0.61</v>
      </c>
      <c r="J81" s="14" t="s">
        <v>67</v>
      </c>
      <c r="K81" s="14">
        <v>774.79</v>
      </c>
      <c r="L81" s="14">
        <v>0.38</v>
      </c>
      <c r="M81" s="14" t="s">
        <v>68</v>
      </c>
      <c r="N81" s="14">
        <v>817.898</v>
      </c>
      <c r="O81" s="14">
        <v>0.01</v>
      </c>
      <c r="P81" s="14"/>
      <c r="Q81" s="14"/>
      <c r="R81" s="14"/>
      <c r="S81" s="14"/>
      <c r="T81" s="14"/>
      <c r="U81" s="14"/>
      <c r="V81" s="10"/>
      <c r="W81" s="10"/>
      <c r="X81" s="10"/>
      <c r="Y81" s="10">
        <f t="shared" si="1"/>
        <v>0.38</v>
      </c>
      <c r="Z81" s="14">
        <f t="shared" si="2"/>
        <v>0.23</v>
      </c>
      <c r="AA81" s="10">
        <f t="shared" si="7"/>
        <v>0.1725</v>
      </c>
      <c r="AB81" s="10"/>
    </row>
    <row r="82">
      <c r="A82" s="14" t="s">
        <v>64</v>
      </c>
      <c r="B82" s="14" t="s">
        <v>65</v>
      </c>
      <c r="C82" s="14">
        <v>39.898</v>
      </c>
      <c r="D82" s="14" t="s">
        <v>30</v>
      </c>
      <c r="E82" s="14" t="s">
        <v>47</v>
      </c>
      <c r="F82" s="14">
        <v>3.0</v>
      </c>
      <c r="G82" s="14" t="s">
        <v>66</v>
      </c>
      <c r="H82" s="14">
        <v>766.102</v>
      </c>
      <c r="I82" s="14">
        <v>0.7</v>
      </c>
      <c r="J82" s="14" t="s">
        <v>67</v>
      </c>
      <c r="K82" s="14">
        <v>774.79</v>
      </c>
      <c r="L82" s="14">
        <v>0.29</v>
      </c>
      <c r="M82" s="14" t="s">
        <v>68</v>
      </c>
      <c r="N82" s="14">
        <v>819.554</v>
      </c>
      <c r="O82" s="14">
        <v>0.0</v>
      </c>
      <c r="P82" s="14"/>
      <c r="Q82" s="14"/>
      <c r="R82" s="14"/>
      <c r="S82" s="14"/>
      <c r="T82" s="14"/>
      <c r="U82" s="14"/>
      <c r="V82" s="10"/>
      <c r="W82" s="10"/>
      <c r="X82" s="10"/>
      <c r="Y82" s="10">
        <f t="shared" si="1"/>
        <v>0.29</v>
      </c>
      <c r="Z82" s="14">
        <f t="shared" si="2"/>
        <v>0.41</v>
      </c>
      <c r="AA82" s="10">
        <f t="shared" si="7"/>
        <v>0.365</v>
      </c>
      <c r="AB82" s="10"/>
    </row>
    <row r="83">
      <c r="A83" s="14" t="s">
        <v>64</v>
      </c>
      <c r="B83" s="14" t="s">
        <v>66</v>
      </c>
      <c r="C83" s="14">
        <v>39.898</v>
      </c>
      <c r="D83" s="14" t="s">
        <v>17</v>
      </c>
      <c r="E83" s="14" t="s">
        <v>47</v>
      </c>
      <c r="F83" s="14">
        <v>3.0</v>
      </c>
      <c r="G83" s="14" t="s">
        <v>65</v>
      </c>
      <c r="H83" s="14">
        <v>797.414</v>
      </c>
      <c r="I83" s="14">
        <v>0.36</v>
      </c>
      <c r="J83" s="14" t="s">
        <v>68</v>
      </c>
      <c r="K83" s="14">
        <v>797.758</v>
      </c>
      <c r="L83" s="14">
        <v>0.35</v>
      </c>
      <c r="M83" s="14" t="s">
        <v>67</v>
      </c>
      <c r="N83" s="14">
        <v>799.758</v>
      </c>
      <c r="O83" s="14">
        <v>0.29</v>
      </c>
      <c r="P83" s="14"/>
      <c r="Q83" s="14"/>
      <c r="R83" s="14"/>
      <c r="S83" s="14"/>
      <c r="T83" s="14"/>
      <c r="U83" s="14"/>
      <c r="V83" s="10"/>
      <c r="W83" s="10"/>
      <c r="X83" s="10"/>
      <c r="Y83" s="10">
        <f t="shared" si="1"/>
        <v>0.35</v>
      </c>
      <c r="Z83" s="14">
        <f t="shared" si="2"/>
        <v>0.01</v>
      </c>
      <c r="AA83" s="10"/>
      <c r="AB83" s="10"/>
    </row>
    <row r="84">
      <c r="A84" s="14" t="s">
        <v>64</v>
      </c>
      <c r="B84" s="14" t="s">
        <v>66</v>
      </c>
      <c r="C84" s="14">
        <v>39.898</v>
      </c>
      <c r="D84" s="14" t="s">
        <v>19</v>
      </c>
      <c r="E84" s="14" t="s">
        <v>47</v>
      </c>
      <c r="F84" s="14">
        <v>3.0</v>
      </c>
      <c r="G84" s="14" t="s">
        <v>65</v>
      </c>
      <c r="H84" s="14">
        <v>793.414</v>
      </c>
      <c r="I84" s="14">
        <v>0.42</v>
      </c>
      <c r="J84" s="14" t="s">
        <v>68</v>
      </c>
      <c r="K84" s="14">
        <v>796.102</v>
      </c>
      <c r="L84" s="14">
        <v>0.32</v>
      </c>
      <c r="M84" s="14" t="s">
        <v>67</v>
      </c>
      <c r="N84" s="14">
        <v>798.102</v>
      </c>
      <c r="O84" s="14">
        <v>0.26</v>
      </c>
      <c r="P84" s="14"/>
      <c r="Q84" s="14"/>
      <c r="R84" s="14"/>
      <c r="S84" s="14"/>
      <c r="T84" s="14"/>
      <c r="U84" s="14"/>
      <c r="V84" s="10"/>
      <c r="W84" s="10"/>
      <c r="X84" s="10"/>
      <c r="Y84" s="10">
        <f t="shared" si="1"/>
        <v>0.32</v>
      </c>
      <c r="Z84" s="14">
        <f t="shared" si="2"/>
        <v>0.1</v>
      </c>
      <c r="AA84" s="10"/>
      <c r="AB84" s="10"/>
    </row>
    <row r="85">
      <c r="A85" s="14" t="s">
        <v>64</v>
      </c>
      <c r="B85" s="14" t="s">
        <v>66</v>
      </c>
      <c r="C85" s="14">
        <v>39.898</v>
      </c>
      <c r="D85" s="14" t="s">
        <v>20</v>
      </c>
      <c r="E85" s="14" t="s">
        <v>47</v>
      </c>
      <c r="F85" s="14">
        <v>3.0</v>
      </c>
      <c r="G85" s="14" t="s">
        <v>65</v>
      </c>
      <c r="H85" s="14">
        <v>789.414</v>
      </c>
      <c r="I85" s="14">
        <v>0.5</v>
      </c>
      <c r="J85" s="14" t="s">
        <v>68</v>
      </c>
      <c r="K85" s="14">
        <v>794.446</v>
      </c>
      <c r="L85" s="14">
        <v>0.3</v>
      </c>
      <c r="M85" s="14" t="s">
        <v>67</v>
      </c>
      <c r="N85" s="14">
        <v>798.93</v>
      </c>
      <c r="O85" s="14">
        <v>0.19</v>
      </c>
      <c r="P85" s="14"/>
      <c r="Q85" s="14"/>
      <c r="R85" s="14"/>
      <c r="S85" s="14"/>
      <c r="T85" s="14"/>
      <c r="U85" s="14"/>
      <c r="V85" s="10"/>
      <c r="W85" s="10"/>
      <c r="X85" s="10"/>
      <c r="Y85" s="10">
        <f t="shared" si="1"/>
        <v>0.3</v>
      </c>
      <c r="Z85" s="14">
        <f t="shared" si="2"/>
        <v>0.2</v>
      </c>
      <c r="AA85" s="10"/>
      <c r="AB85" s="10"/>
    </row>
    <row r="86">
      <c r="A86" s="14" t="s">
        <v>64</v>
      </c>
      <c r="B86" s="14" t="s">
        <v>66</v>
      </c>
      <c r="C86" s="14">
        <v>39.898</v>
      </c>
      <c r="D86" s="14" t="s">
        <v>21</v>
      </c>
      <c r="E86" s="14" t="s">
        <v>47</v>
      </c>
      <c r="F86" s="14">
        <v>3.0</v>
      </c>
      <c r="G86" s="14" t="s">
        <v>65</v>
      </c>
      <c r="H86" s="14">
        <v>785.0</v>
      </c>
      <c r="I86" s="14">
        <v>0.56</v>
      </c>
      <c r="J86" s="14" t="s">
        <v>68</v>
      </c>
      <c r="K86" s="14">
        <v>790.86</v>
      </c>
      <c r="L86" s="14">
        <v>0.31</v>
      </c>
      <c r="M86" s="14" t="s">
        <v>67</v>
      </c>
      <c r="N86" s="14">
        <v>799.586</v>
      </c>
      <c r="O86" s="14">
        <v>0.13</v>
      </c>
      <c r="P86" s="14"/>
      <c r="Q86" s="14"/>
      <c r="R86" s="14"/>
      <c r="S86" s="14"/>
      <c r="T86" s="14"/>
      <c r="U86" s="14"/>
      <c r="V86" s="10"/>
      <c r="W86" s="10"/>
      <c r="X86" s="10"/>
      <c r="Y86" s="10">
        <f t="shared" si="1"/>
        <v>0.31</v>
      </c>
      <c r="Z86" s="14">
        <f t="shared" si="2"/>
        <v>0.25</v>
      </c>
      <c r="AA86" s="10"/>
      <c r="AB86" s="10"/>
    </row>
    <row r="87">
      <c r="A87" s="14" t="s">
        <v>64</v>
      </c>
      <c r="B87" s="14" t="s">
        <v>66</v>
      </c>
      <c r="C87" s="14">
        <v>39.898</v>
      </c>
      <c r="D87" s="14" t="s">
        <v>22</v>
      </c>
      <c r="E87" s="14" t="s">
        <v>47</v>
      </c>
      <c r="F87" s="14">
        <v>3.0</v>
      </c>
      <c r="G87" s="14" t="s">
        <v>65</v>
      </c>
      <c r="H87" s="14">
        <v>781.586</v>
      </c>
      <c r="I87" s="14">
        <v>0.59</v>
      </c>
      <c r="J87" s="14" t="s">
        <v>68</v>
      </c>
      <c r="K87" s="14">
        <v>787.446</v>
      </c>
      <c r="L87" s="14">
        <v>0.33</v>
      </c>
      <c r="M87" s="14" t="s">
        <v>67</v>
      </c>
      <c r="N87" s="14">
        <v>801.828</v>
      </c>
      <c r="O87" s="14">
        <v>0.08</v>
      </c>
      <c r="P87" s="14"/>
      <c r="Q87" s="14"/>
      <c r="R87" s="14"/>
      <c r="S87" s="14"/>
      <c r="T87" s="14"/>
      <c r="U87" s="14"/>
      <c r="V87" s="10"/>
      <c r="W87" s="10"/>
      <c r="X87" s="10"/>
      <c r="Y87" s="10">
        <f t="shared" si="1"/>
        <v>0.33</v>
      </c>
      <c r="Z87" s="14">
        <f t="shared" si="2"/>
        <v>0.26</v>
      </c>
      <c r="AA87" s="10"/>
      <c r="AB87" s="10"/>
    </row>
    <row r="88">
      <c r="A88" s="14" t="s">
        <v>64</v>
      </c>
      <c r="B88" s="14" t="s">
        <v>66</v>
      </c>
      <c r="C88" s="14">
        <v>39.898</v>
      </c>
      <c r="D88" s="14" t="s">
        <v>23</v>
      </c>
      <c r="E88" s="14" t="s">
        <v>47</v>
      </c>
      <c r="F88" s="14">
        <v>3.0</v>
      </c>
      <c r="G88" s="14" t="s">
        <v>65</v>
      </c>
      <c r="H88" s="14">
        <v>778.172</v>
      </c>
      <c r="I88" s="14">
        <v>0.61</v>
      </c>
      <c r="J88" s="14" t="s">
        <v>68</v>
      </c>
      <c r="K88" s="14">
        <v>784.032</v>
      </c>
      <c r="L88" s="14">
        <v>0.34</v>
      </c>
      <c r="M88" s="14" t="s">
        <v>67</v>
      </c>
      <c r="N88" s="14">
        <v>804.656</v>
      </c>
      <c r="O88" s="14">
        <v>0.04</v>
      </c>
      <c r="P88" s="14"/>
      <c r="Q88" s="14"/>
      <c r="R88" s="14"/>
      <c r="S88" s="14"/>
      <c r="T88" s="14"/>
      <c r="U88" s="14"/>
      <c r="V88" s="10"/>
      <c r="W88" s="10"/>
      <c r="X88" s="10"/>
      <c r="Y88" s="10">
        <f t="shared" si="1"/>
        <v>0.34</v>
      </c>
      <c r="Z88" s="14">
        <f t="shared" si="2"/>
        <v>0.27</v>
      </c>
      <c r="AA88" s="10"/>
      <c r="AB88" s="10"/>
    </row>
    <row r="89">
      <c r="A89" s="14" t="s">
        <v>64</v>
      </c>
      <c r="B89" s="14" t="s">
        <v>66</v>
      </c>
      <c r="C89" s="14">
        <v>39.898</v>
      </c>
      <c r="D89" s="14" t="s">
        <v>24</v>
      </c>
      <c r="E89" s="14" t="s">
        <v>47</v>
      </c>
      <c r="F89" s="14">
        <v>3.0</v>
      </c>
      <c r="G89" s="14" t="s">
        <v>65</v>
      </c>
      <c r="H89" s="14">
        <v>774.344</v>
      </c>
      <c r="I89" s="14">
        <v>0.63</v>
      </c>
      <c r="J89" s="14" t="s">
        <v>68</v>
      </c>
      <c r="K89" s="14">
        <v>780.204</v>
      </c>
      <c r="L89" s="14">
        <v>0.35</v>
      </c>
      <c r="M89" s="14" t="s">
        <v>67</v>
      </c>
      <c r="N89" s="14">
        <v>808.484</v>
      </c>
      <c r="O89" s="14">
        <v>0.02</v>
      </c>
      <c r="P89" s="14"/>
      <c r="Q89" s="14"/>
      <c r="R89" s="14"/>
      <c r="S89" s="14"/>
      <c r="T89" s="14"/>
      <c r="U89" s="14"/>
      <c r="V89" s="10"/>
      <c r="W89" s="10"/>
      <c r="X89" s="10"/>
      <c r="Y89" s="10">
        <f t="shared" si="1"/>
        <v>0.35</v>
      </c>
      <c r="Z89" s="14">
        <f t="shared" si="2"/>
        <v>0.28</v>
      </c>
      <c r="AA89" s="10"/>
      <c r="AB89" s="10"/>
    </row>
    <row r="90">
      <c r="A90" s="14" t="s">
        <v>64</v>
      </c>
      <c r="B90" s="14" t="s">
        <v>66</v>
      </c>
      <c r="C90" s="14">
        <v>39.898</v>
      </c>
      <c r="D90" s="14" t="s">
        <v>25</v>
      </c>
      <c r="E90" s="14" t="s">
        <v>47</v>
      </c>
      <c r="F90" s="14">
        <v>3.0</v>
      </c>
      <c r="G90" s="14" t="s">
        <v>65</v>
      </c>
      <c r="H90" s="14">
        <v>769.516</v>
      </c>
      <c r="I90" s="14">
        <v>0.66</v>
      </c>
      <c r="J90" s="14" t="s">
        <v>68</v>
      </c>
      <c r="K90" s="14">
        <v>776.548</v>
      </c>
      <c r="L90" s="14">
        <v>0.33</v>
      </c>
      <c r="M90" s="14" t="s">
        <v>67</v>
      </c>
      <c r="N90" s="14">
        <v>813.312</v>
      </c>
      <c r="O90" s="14">
        <v>0.01</v>
      </c>
      <c r="P90" s="14"/>
      <c r="Q90" s="14"/>
      <c r="R90" s="14"/>
      <c r="S90" s="14"/>
      <c r="T90" s="14"/>
      <c r="U90" s="14"/>
      <c r="V90" s="10"/>
      <c r="W90" s="10"/>
      <c r="X90" s="10"/>
      <c r="Y90" s="10">
        <f t="shared" si="1"/>
        <v>0.33</v>
      </c>
      <c r="Z90" s="14">
        <f t="shared" si="2"/>
        <v>0.33</v>
      </c>
      <c r="AA90" s="10"/>
      <c r="AB90" s="10"/>
    </row>
    <row r="91">
      <c r="A91" s="14" t="s">
        <v>64</v>
      </c>
      <c r="B91" s="14" t="s">
        <v>66</v>
      </c>
      <c r="C91" s="14">
        <v>39.898</v>
      </c>
      <c r="D91" s="14" t="s">
        <v>30</v>
      </c>
      <c r="E91" s="14" t="s">
        <v>47</v>
      </c>
      <c r="F91" s="14">
        <v>3.0</v>
      </c>
      <c r="G91" s="14" t="s">
        <v>65</v>
      </c>
      <c r="H91" s="14">
        <v>765.516</v>
      </c>
      <c r="I91" s="14">
        <v>0.73</v>
      </c>
      <c r="J91" s="14" t="s">
        <v>68</v>
      </c>
      <c r="K91" s="14">
        <v>775.72</v>
      </c>
      <c r="L91" s="14">
        <v>0.26</v>
      </c>
      <c r="M91" s="14" t="s">
        <v>67</v>
      </c>
      <c r="N91" s="14">
        <v>817.312</v>
      </c>
      <c r="O91" s="14">
        <v>0.0</v>
      </c>
      <c r="P91" s="14"/>
      <c r="Q91" s="14"/>
      <c r="R91" s="14"/>
      <c r="S91" s="14"/>
      <c r="T91" s="14"/>
      <c r="U91" s="14"/>
      <c r="V91" s="10"/>
      <c r="W91" s="10"/>
      <c r="X91" s="10"/>
      <c r="Y91" s="10">
        <f t="shared" si="1"/>
        <v>0.26</v>
      </c>
      <c r="Z91" s="14">
        <f t="shared" si="2"/>
        <v>0.47</v>
      </c>
      <c r="AA91" s="10"/>
      <c r="AB91" s="10"/>
    </row>
    <row r="92">
      <c r="A92" s="14" t="s">
        <v>64</v>
      </c>
      <c r="B92" s="14" t="s">
        <v>69</v>
      </c>
      <c r="C92" s="14">
        <v>37.968</v>
      </c>
      <c r="D92" s="14" t="s">
        <v>17</v>
      </c>
      <c r="E92" s="14" t="s">
        <v>47</v>
      </c>
      <c r="F92" s="14">
        <v>3.0</v>
      </c>
      <c r="G92" s="14" t="s">
        <v>70</v>
      </c>
      <c r="H92" s="14">
        <v>810.14</v>
      </c>
      <c r="I92" s="14">
        <v>0.25</v>
      </c>
      <c r="J92" s="14" t="s">
        <v>71</v>
      </c>
      <c r="K92" s="14">
        <v>810.828</v>
      </c>
      <c r="L92" s="14">
        <v>0.24</v>
      </c>
      <c r="M92" s="14" t="s">
        <v>72</v>
      </c>
      <c r="N92" s="14">
        <v>803.172</v>
      </c>
      <c r="O92" s="14">
        <v>0.51</v>
      </c>
      <c r="P92" s="14"/>
      <c r="Q92" s="14"/>
      <c r="R92" s="14"/>
      <c r="S92" s="14"/>
      <c r="T92" s="14"/>
      <c r="U92" s="14"/>
      <c r="V92" s="10"/>
      <c r="W92" s="10"/>
      <c r="X92" s="10"/>
      <c r="Y92" s="10">
        <f t="shared" si="1"/>
        <v>0.51</v>
      </c>
      <c r="Z92" s="14">
        <f t="shared" si="2"/>
        <v>-0.26</v>
      </c>
      <c r="AA92" s="10"/>
      <c r="AB92" s="10"/>
    </row>
    <row r="93">
      <c r="A93" s="14" t="s">
        <v>64</v>
      </c>
      <c r="B93" s="14" t="s">
        <v>69</v>
      </c>
      <c r="C93" s="14">
        <v>37.968</v>
      </c>
      <c r="D93" s="14" t="s">
        <v>19</v>
      </c>
      <c r="E93" s="14" t="s">
        <v>47</v>
      </c>
      <c r="F93" s="14">
        <v>3.0</v>
      </c>
      <c r="G93" s="14" t="s">
        <v>70</v>
      </c>
      <c r="H93" s="14">
        <v>798.726</v>
      </c>
      <c r="I93" s="14">
        <v>0.32</v>
      </c>
      <c r="J93" s="14" t="s">
        <v>71</v>
      </c>
      <c r="K93" s="14">
        <v>811.07</v>
      </c>
      <c r="L93" s="14">
        <v>0.09</v>
      </c>
      <c r="M93" s="14" t="s">
        <v>72</v>
      </c>
      <c r="N93" s="14">
        <v>792.586</v>
      </c>
      <c r="O93" s="14">
        <v>0.59</v>
      </c>
      <c r="P93" s="14"/>
      <c r="Q93" s="14"/>
      <c r="R93" s="14"/>
      <c r="S93" s="14"/>
      <c r="T93" s="14"/>
      <c r="U93" s="14"/>
      <c r="V93" s="10"/>
      <c r="W93" s="10"/>
      <c r="X93" s="10"/>
      <c r="Y93" s="10">
        <f t="shared" si="1"/>
        <v>0.59</v>
      </c>
      <c r="Z93" s="14">
        <f t="shared" si="2"/>
        <v>-0.27</v>
      </c>
      <c r="AA93" s="10"/>
      <c r="AB93" s="10"/>
    </row>
    <row r="94">
      <c r="A94" s="14" t="s">
        <v>64</v>
      </c>
      <c r="B94" s="14" t="s">
        <v>69</v>
      </c>
      <c r="C94" s="14">
        <v>37.968</v>
      </c>
      <c r="D94" s="14" t="s">
        <v>20</v>
      </c>
      <c r="E94" s="14" t="s">
        <v>47</v>
      </c>
      <c r="F94" s="14">
        <v>3.0</v>
      </c>
      <c r="G94" s="14" t="s">
        <v>70</v>
      </c>
      <c r="H94" s="14">
        <v>806.312</v>
      </c>
      <c r="I94" s="14">
        <v>0.28</v>
      </c>
      <c r="J94" s="14" t="s">
        <v>71</v>
      </c>
      <c r="K94" s="14">
        <v>807.586</v>
      </c>
      <c r="L94" s="14">
        <v>0.25</v>
      </c>
      <c r="M94" s="14" t="s">
        <v>72</v>
      </c>
      <c r="N94" s="14">
        <v>801.0</v>
      </c>
      <c r="O94" s="14">
        <v>0.47</v>
      </c>
      <c r="P94" s="14"/>
      <c r="Q94" s="14"/>
      <c r="R94" s="14"/>
      <c r="S94" s="14"/>
      <c r="T94" s="14"/>
      <c r="U94" s="14"/>
      <c r="V94" s="10"/>
      <c r="W94" s="10"/>
      <c r="X94" s="10"/>
      <c r="Y94" s="10">
        <f t="shared" si="1"/>
        <v>0.47</v>
      </c>
      <c r="Z94" s="14">
        <f t="shared" si="2"/>
        <v>-0.19</v>
      </c>
      <c r="AA94" s="10"/>
      <c r="AB94" s="10"/>
    </row>
    <row r="95">
      <c r="A95" s="14" t="s">
        <v>64</v>
      </c>
      <c r="B95" s="14" t="s">
        <v>69</v>
      </c>
      <c r="C95" s="14">
        <v>37.968</v>
      </c>
      <c r="D95" s="14" t="s">
        <v>21</v>
      </c>
      <c r="E95" s="14" t="s">
        <v>47</v>
      </c>
      <c r="F95" s="14">
        <v>3.0</v>
      </c>
      <c r="G95" s="14" t="s">
        <v>70</v>
      </c>
      <c r="H95" s="14">
        <v>801.726</v>
      </c>
      <c r="I95" s="14">
        <v>0.3</v>
      </c>
      <c r="J95" s="14" t="s">
        <v>71</v>
      </c>
      <c r="K95" s="14">
        <v>809.828</v>
      </c>
      <c r="L95" s="14">
        <v>0.14</v>
      </c>
      <c r="M95" s="14" t="s">
        <v>72</v>
      </c>
      <c r="N95" s="14">
        <v>795.586</v>
      </c>
      <c r="O95" s="14">
        <v>0.56</v>
      </c>
      <c r="P95" s="14"/>
      <c r="Q95" s="14"/>
      <c r="R95" s="14"/>
      <c r="S95" s="14"/>
      <c r="T95" s="14"/>
      <c r="U95" s="14"/>
      <c r="V95" s="10"/>
      <c r="W95" s="10"/>
      <c r="X95" s="10"/>
      <c r="Y95" s="10">
        <f t="shared" si="1"/>
        <v>0.56</v>
      </c>
      <c r="Z95" s="14">
        <f t="shared" si="2"/>
        <v>-0.26</v>
      </c>
      <c r="AA95" s="10"/>
      <c r="AB95" s="10"/>
    </row>
    <row r="96">
      <c r="A96" s="14" t="s">
        <v>64</v>
      </c>
      <c r="B96" s="14" t="s">
        <v>69</v>
      </c>
      <c r="C96" s="14">
        <v>37.968</v>
      </c>
      <c r="D96" s="14" t="s">
        <v>22</v>
      </c>
      <c r="E96" s="14" t="s">
        <v>47</v>
      </c>
      <c r="F96" s="14">
        <v>3.0</v>
      </c>
      <c r="G96" s="14" t="s">
        <v>70</v>
      </c>
      <c r="H96" s="14">
        <v>812.796</v>
      </c>
      <c r="I96" s="14">
        <v>0.25</v>
      </c>
      <c r="J96" s="14" t="s">
        <v>71</v>
      </c>
      <c r="K96" s="14">
        <v>815.242</v>
      </c>
      <c r="L96" s="14">
        <v>0.2</v>
      </c>
      <c r="M96" s="14" t="s">
        <v>72</v>
      </c>
      <c r="N96" s="14">
        <v>805.0</v>
      </c>
      <c r="O96" s="14">
        <v>0.55</v>
      </c>
      <c r="P96" s="14"/>
      <c r="Q96" s="14"/>
      <c r="R96" s="14"/>
      <c r="S96" s="14"/>
      <c r="T96" s="14"/>
      <c r="U96" s="14"/>
      <c r="V96" s="10"/>
      <c r="W96" s="10"/>
      <c r="X96" s="10"/>
      <c r="Y96" s="10">
        <f t="shared" si="1"/>
        <v>0.55</v>
      </c>
      <c r="Z96" s="14">
        <f t="shared" si="2"/>
        <v>-0.3</v>
      </c>
      <c r="AA96" s="10"/>
      <c r="AB96" s="10"/>
    </row>
    <row r="97">
      <c r="A97" s="14" t="s">
        <v>64</v>
      </c>
      <c r="B97" s="14" t="s">
        <v>69</v>
      </c>
      <c r="C97" s="14">
        <v>37.968</v>
      </c>
      <c r="D97" s="14" t="s">
        <v>23</v>
      </c>
      <c r="E97" s="14" t="s">
        <v>47</v>
      </c>
      <c r="F97" s="14">
        <v>3.0</v>
      </c>
      <c r="G97" s="14" t="s">
        <v>70</v>
      </c>
      <c r="H97" s="14">
        <v>820.108</v>
      </c>
      <c r="I97" s="14">
        <v>0.23</v>
      </c>
      <c r="J97" s="14" t="s">
        <v>71</v>
      </c>
      <c r="K97" s="14">
        <v>827.242</v>
      </c>
      <c r="L97" s="14">
        <v>0.12</v>
      </c>
      <c r="M97" s="14" t="s">
        <v>72</v>
      </c>
      <c r="N97" s="14">
        <v>809.968</v>
      </c>
      <c r="O97" s="14">
        <v>0.65</v>
      </c>
      <c r="P97" s="14"/>
      <c r="Q97" s="14"/>
      <c r="R97" s="14"/>
      <c r="S97" s="14"/>
      <c r="T97" s="14"/>
      <c r="U97" s="14"/>
      <c r="V97" s="10"/>
      <c r="W97" s="10"/>
      <c r="X97" s="10"/>
      <c r="Y97" s="10">
        <f t="shared" si="1"/>
        <v>0.65</v>
      </c>
      <c r="Z97" s="14">
        <f t="shared" si="2"/>
        <v>-0.42</v>
      </c>
      <c r="AA97" s="10"/>
      <c r="AB97" s="10"/>
    </row>
    <row r="98">
      <c r="A98" s="14" t="s">
        <v>64</v>
      </c>
      <c r="B98" s="14" t="s">
        <v>69</v>
      </c>
      <c r="C98" s="14">
        <v>37.968</v>
      </c>
      <c r="D98" s="14" t="s">
        <v>24</v>
      </c>
      <c r="E98" s="14" t="s">
        <v>47</v>
      </c>
      <c r="F98" s="14">
        <v>3.0</v>
      </c>
      <c r="G98" s="14" t="s">
        <v>70</v>
      </c>
      <c r="H98" s="14">
        <v>811.866</v>
      </c>
      <c r="I98" s="14">
        <v>0.27</v>
      </c>
      <c r="J98" s="14" t="s">
        <v>71</v>
      </c>
      <c r="K98" s="14">
        <v>819.0</v>
      </c>
      <c r="L98" s="14">
        <v>0.13</v>
      </c>
      <c r="M98" s="14" t="s">
        <v>72</v>
      </c>
      <c r="N98" s="14">
        <v>804.07</v>
      </c>
      <c r="O98" s="14">
        <v>0.59</v>
      </c>
      <c r="P98" s="14"/>
      <c r="Q98" s="14"/>
      <c r="R98" s="14"/>
      <c r="S98" s="14"/>
      <c r="T98" s="14"/>
      <c r="U98" s="14"/>
      <c r="V98" s="10"/>
      <c r="W98" s="10"/>
      <c r="X98" s="10"/>
      <c r="Y98" s="10">
        <f t="shared" si="1"/>
        <v>0.59</v>
      </c>
      <c r="Z98" s="14">
        <f t="shared" si="2"/>
        <v>-0.32</v>
      </c>
      <c r="AA98" s="10"/>
      <c r="AB98" s="10"/>
    </row>
    <row r="99">
      <c r="A99" s="14" t="s">
        <v>64</v>
      </c>
      <c r="B99" s="14" t="s">
        <v>69</v>
      </c>
      <c r="C99" s="14">
        <v>37.968</v>
      </c>
      <c r="D99" s="14" t="s">
        <v>25</v>
      </c>
      <c r="E99" s="14" t="s">
        <v>47</v>
      </c>
      <c r="F99" s="14">
        <v>3.0</v>
      </c>
      <c r="G99" s="14" t="s">
        <v>70</v>
      </c>
      <c r="H99" s="14">
        <v>795.898</v>
      </c>
      <c r="I99" s="14">
        <v>0.33</v>
      </c>
      <c r="J99" s="14" t="s">
        <v>71</v>
      </c>
      <c r="K99" s="14">
        <v>811.07</v>
      </c>
      <c r="L99" s="14">
        <v>0.07</v>
      </c>
      <c r="M99" s="14" t="s">
        <v>72</v>
      </c>
      <c r="N99" s="14">
        <v>790.0</v>
      </c>
      <c r="O99" s="14">
        <v>0.6</v>
      </c>
      <c r="P99" s="14"/>
      <c r="Q99" s="14"/>
      <c r="R99" s="14"/>
      <c r="S99" s="14"/>
      <c r="T99" s="14"/>
      <c r="U99" s="14"/>
      <c r="V99" s="10"/>
      <c r="W99" s="10"/>
      <c r="X99" s="10"/>
      <c r="Y99" s="10">
        <f t="shared" si="1"/>
        <v>0.6</v>
      </c>
      <c r="Z99" s="14">
        <f t="shared" si="2"/>
        <v>-0.27</v>
      </c>
      <c r="AA99" s="10"/>
      <c r="AB99" s="10"/>
    </row>
    <row r="100">
      <c r="A100" s="14" t="s">
        <v>64</v>
      </c>
      <c r="B100" s="14" t="s">
        <v>69</v>
      </c>
      <c r="C100" s="14">
        <v>37.968</v>
      </c>
      <c r="D100" s="14" t="s">
        <v>30</v>
      </c>
      <c r="E100" s="14" t="s">
        <v>47</v>
      </c>
      <c r="F100" s="14">
        <v>3.0</v>
      </c>
      <c r="G100" s="14" t="s">
        <v>70</v>
      </c>
      <c r="H100" s="14">
        <v>781.414</v>
      </c>
      <c r="I100" s="14">
        <v>0.45</v>
      </c>
      <c r="J100" s="14" t="s">
        <v>71</v>
      </c>
      <c r="K100" s="14">
        <v>802.0</v>
      </c>
      <c r="L100" s="14">
        <v>0.06</v>
      </c>
      <c r="M100" s="14" t="s">
        <v>72</v>
      </c>
      <c r="N100" s="14">
        <v>780.586</v>
      </c>
      <c r="O100" s="14">
        <v>0.49</v>
      </c>
      <c r="P100" s="14"/>
      <c r="Q100" s="14"/>
      <c r="R100" s="14"/>
      <c r="S100" s="14"/>
      <c r="T100" s="14"/>
      <c r="U100" s="14"/>
      <c r="V100" s="10"/>
      <c r="W100" s="10"/>
      <c r="X100" s="10"/>
      <c r="Y100" s="10">
        <f t="shared" si="1"/>
        <v>0.49</v>
      </c>
      <c r="Z100" s="14">
        <f t="shared" si="2"/>
        <v>-0.04</v>
      </c>
      <c r="AA100" s="10"/>
      <c r="AB100" s="10"/>
    </row>
    <row r="101">
      <c r="A101" s="14" t="s">
        <v>64</v>
      </c>
      <c r="B101" s="14" t="s">
        <v>71</v>
      </c>
      <c r="C101" s="14">
        <v>29.624</v>
      </c>
      <c r="D101" s="14" t="s">
        <v>17</v>
      </c>
      <c r="E101" s="14" t="s">
        <v>47</v>
      </c>
      <c r="F101" s="14">
        <v>3.0</v>
      </c>
      <c r="G101" s="14" t="s">
        <v>72</v>
      </c>
      <c r="H101" s="14">
        <v>801.828</v>
      </c>
      <c r="I101" s="14">
        <v>0.3</v>
      </c>
      <c r="J101" s="14" t="s">
        <v>69</v>
      </c>
      <c r="K101" s="14">
        <v>800.414</v>
      </c>
      <c r="L101" s="14">
        <v>0.35</v>
      </c>
      <c r="M101" s="14" t="s">
        <v>70</v>
      </c>
      <c r="N101" s="14">
        <v>800.172</v>
      </c>
      <c r="O101" s="14">
        <v>0.35</v>
      </c>
      <c r="P101" s="14"/>
      <c r="Q101" s="14"/>
      <c r="R101" s="14"/>
      <c r="S101" s="14"/>
      <c r="T101" s="14"/>
      <c r="U101" s="14"/>
      <c r="V101" s="10"/>
      <c r="W101" s="10"/>
      <c r="X101" s="10"/>
      <c r="Y101" s="10">
        <f t="shared" si="1"/>
        <v>0.35</v>
      </c>
      <c r="Z101" s="14">
        <f t="shared" si="2"/>
        <v>-0.05</v>
      </c>
      <c r="AA101" s="10"/>
      <c r="AB101" s="10"/>
    </row>
    <row r="102">
      <c r="A102" s="14" t="s">
        <v>64</v>
      </c>
      <c r="B102" s="14" t="s">
        <v>71</v>
      </c>
      <c r="C102" s="14">
        <v>29.624</v>
      </c>
      <c r="D102" s="14" t="s">
        <v>19</v>
      </c>
      <c r="E102" s="14" t="s">
        <v>47</v>
      </c>
      <c r="F102" s="14">
        <v>3.0</v>
      </c>
      <c r="G102" s="14" t="s">
        <v>72</v>
      </c>
      <c r="H102" s="14">
        <v>806.07</v>
      </c>
      <c r="I102" s="14">
        <v>0.26</v>
      </c>
      <c r="J102" s="14" t="s">
        <v>69</v>
      </c>
      <c r="K102" s="14">
        <v>802.172</v>
      </c>
      <c r="L102" s="14">
        <v>0.38</v>
      </c>
      <c r="M102" s="14" t="s">
        <v>70</v>
      </c>
      <c r="N102" s="14">
        <v>802.758</v>
      </c>
      <c r="O102" s="14">
        <v>0.36</v>
      </c>
      <c r="P102" s="14"/>
      <c r="Q102" s="14"/>
      <c r="R102" s="14"/>
      <c r="S102" s="14"/>
      <c r="T102" s="14"/>
      <c r="U102" s="14"/>
      <c r="V102" s="10"/>
      <c r="W102" s="10"/>
      <c r="X102" s="10"/>
      <c r="Y102" s="10">
        <f t="shared" si="1"/>
        <v>0.38</v>
      </c>
      <c r="Z102" s="14">
        <f t="shared" si="2"/>
        <v>-0.12</v>
      </c>
      <c r="AA102" s="10"/>
      <c r="AB102" s="10"/>
    </row>
    <row r="103">
      <c r="A103" s="14" t="s">
        <v>64</v>
      </c>
      <c r="B103" s="14" t="s">
        <v>71</v>
      </c>
      <c r="C103" s="14">
        <v>29.624</v>
      </c>
      <c r="D103" s="14" t="s">
        <v>20</v>
      </c>
      <c r="E103" s="14" t="s">
        <v>47</v>
      </c>
      <c r="F103" s="14">
        <v>3.0</v>
      </c>
      <c r="G103" s="14" t="s">
        <v>72</v>
      </c>
      <c r="H103" s="14">
        <v>804.07</v>
      </c>
      <c r="I103" s="14">
        <v>0.28</v>
      </c>
      <c r="J103" s="14" t="s">
        <v>69</v>
      </c>
      <c r="K103" s="14">
        <v>803.0</v>
      </c>
      <c r="L103" s="14">
        <v>0.32</v>
      </c>
      <c r="M103" s="14" t="s">
        <v>70</v>
      </c>
      <c r="N103" s="14">
        <v>800.758</v>
      </c>
      <c r="O103" s="14">
        <v>0.4</v>
      </c>
      <c r="P103" s="14"/>
      <c r="Q103" s="14"/>
      <c r="R103" s="14"/>
      <c r="S103" s="14"/>
      <c r="T103" s="14"/>
      <c r="U103" s="14"/>
      <c r="V103" s="10"/>
      <c r="W103" s="10"/>
      <c r="X103" s="10"/>
      <c r="Y103" s="10">
        <f t="shared" si="1"/>
        <v>0.4</v>
      </c>
      <c r="Z103" s="14">
        <f t="shared" si="2"/>
        <v>-0.12</v>
      </c>
      <c r="AA103" s="10"/>
      <c r="AB103" s="10"/>
    </row>
    <row r="104">
      <c r="A104" s="14" t="s">
        <v>64</v>
      </c>
      <c r="B104" s="14" t="s">
        <v>71</v>
      </c>
      <c r="C104" s="14">
        <v>29.624</v>
      </c>
      <c r="D104" s="14" t="s">
        <v>21</v>
      </c>
      <c r="E104" s="14" t="s">
        <v>47</v>
      </c>
      <c r="F104" s="14">
        <v>3.0</v>
      </c>
      <c r="G104" s="14" t="s">
        <v>72</v>
      </c>
      <c r="H104" s="14">
        <v>799.828</v>
      </c>
      <c r="I104" s="14">
        <v>0.33</v>
      </c>
      <c r="J104" s="14" t="s">
        <v>69</v>
      </c>
      <c r="K104" s="14">
        <v>801.828</v>
      </c>
      <c r="L104" s="14">
        <v>0.27</v>
      </c>
      <c r="M104" s="14" t="s">
        <v>70</v>
      </c>
      <c r="N104" s="14">
        <v>798.172</v>
      </c>
      <c r="O104" s="14">
        <v>0.39</v>
      </c>
      <c r="P104" s="14"/>
      <c r="Q104" s="14"/>
      <c r="R104" s="14"/>
      <c r="S104" s="14"/>
      <c r="T104" s="14"/>
      <c r="U104" s="14"/>
      <c r="V104" s="10"/>
      <c r="W104" s="10"/>
      <c r="X104" s="10"/>
      <c r="Y104" s="10">
        <f t="shared" si="1"/>
        <v>0.39</v>
      </c>
      <c r="Z104" s="14">
        <f t="shared" si="2"/>
        <v>-0.06</v>
      </c>
      <c r="AA104" s="10"/>
      <c r="AB104" s="10"/>
    </row>
    <row r="105">
      <c r="A105" s="14" t="s">
        <v>64</v>
      </c>
      <c r="B105" s="14" t="s">
        <v>71</v>
      </c>
      <c r="C105" s="14">
        <v>29.624</v>
      </c>
      <c r="D105" s="14" t="s">
        <v>22</v>
      </c>
      <c r="E105" s="14" t="s">
        <v>47</v>
      </c>
      <c r="F105" s="14">
        <v>3.0</v>
      </c>
      <c r="G105" s="14" t="s">
        <v>72</v>
      </c>
      <c r="H105" s="14">
        <v>794.172</v>
      </c>
      <c r="I105" s="14">
        <v>0.43</v>
      </c>
      <c r="J105" s="14" t="s">
        <v>69</v>
      </c>
      <c r="K105" s="14">
        <v>804.172</v>
      </c>
      <c r="L105" s="14">
        <v>0.16</v>
      </c>
      <c r="M105" s="14" t="s">
        <v>70</v>
      </c>
      <c r="N105" s="14">
        <v>794.758</v>
      </c>
      <c r="O105" s="14">
        <v>0.41</v>
      </c>
      <c r="P105" s="14"/>
      <c r="Q105" s="14"/>
      <c r="R105" s="14"/>
      <c r="S105" s="14"/>
      <c r="T105" s="14"/>
      <c r="U105" s="14"/>
      <c r="V105" s="10"/>
      <c r="W105" s="10"/>
      <c r="X105" s="10"/>
      <c r="Y105" s="10">
        <f t="shared" si="1"/>
        <v>0.41</v>
      </c>
      <c r="Z105" s="14">
        <f t="shared" si="2"/>
        <v>0.02</v>
      </c>
      <c r="AA105" s="10"/>
      <c r="AB105" s="10"/>
    </row>
    <row r="106">
      <c r="A106" s="14" t="s">
        <v>64</v>
      </c>
      <c r="B106" s="14" t="s">
        <v>71</v>
      </c>
      <c r="C106" s="14">
        <v>29.624</v>
      </c>
      <c r="D106" s="14" t="s">
        <v>23</v>
      </c>
      <c r="E106" s="14" t="s">
        <v>47</v>
      </c>
      <c r="F106" s="14">
        <v>3.0</v>
      </c>
      <c r="G106" s="14" t="s">
        <v>72</v>
      </c>
      <c r="H106" s="14">
        <v>790.344</v>
      </c>
      <c r="I106" s="14">
        <v>0.5</v>
      </c>
      <c r="J106" s="14" t="s">
        <v>69</v>
      </c>
      <c r="K106" s="14">
        <v>804.344</v>
      </c>
      <c r="L106" s="14">
        <v>0.12</v>
      </c>
      <c r="M106" s="14" t="s">
        <v>70</v>
      </c>
      <c r="N106" s="14">
        <v>793.172</v>
      </c>
      <c r="O106" s="14">
        <v>0.38</v>
      </c>
      <c r="P106" s="14"/>
      <c r="Q106" s="14"/>
      <c r="R106" s="14"/>
      <c r="S106" s="14"/>
      <c r="T106" s="14"/>
      <c r="U106" s="14"/>
      <c r="V106" s="10"/>
      <c r="W106" s="10"/>
      <c r="X106" s="10"/>
      <c r="Y106" s="10">
        <f t="shared" si="1"/>
        <v>0.38</v>
      </c>
      <c r="Z106" s="14">
        <f t="shared" si="2"/>
        <v>0.12</v>
      </c>
      <c r="AA106" s="10"/>
      <c r="AB106" s="10"/>
    </row>
    <row r="107">
      <c r="A107" s="14" t="s">
        <v>64</v>
      </c>
      <c r="B107" s="14" t="s">
        <v>71</v>
      </c>
      <c r="C107" s="14">
        <v>29.624</v>
      </c>
      <c r="D107" s="14" t="s">
        <v>24</v>
      </c>
      <c r="E107" s="14" t="s">
        <v>47</v>
      </c>
      <c r="F107" s="14">
        <v>3.0</v>
      </c>
      <c r="G107" s="14" t="s">
        <v>72</v>
      </c>
      <c r="H107" s="14">
        <v>786.516</v>
      </c>
      <c r="I107" s="14">
        <v>0.56</v>
      </c>
      <c r="J107" s="14" t="s">
        <v>69</v>
      </c>
      <c r="K107" s="14">
        <v>800.516</v>
      </c>
      <c r="L107" s="14">
        <v>0.14</v>
      </c>
      <c r="M107" s="14" t="s">
        <v>70</v>
      </c>
      <c r="N107" s="14">
        <v>792.414</v>
      </c>
      <c r="O107" s="14">
        <v>0.31</v>
      </c>
      <c r="P107" s="14"/>
      <c r="Q107" s="14"/>
      <c r="R107" s="14"/>
      <c r="S107" s="14"/>
      <c r="T107" s="14"/>
      <c r="U107" s="14"/>
      <c r="V107" s="10"/>
      <c r="W107" s="10"/>
      <c r="X107" s="10"/>
      <c r="Y107" s="10">
        <f t="shared" si="1"/>
        <v>0.31</v>
      </c>
      <c r="Z107" s="14">
        <f t="shared" si="2"/>
        <v>0.25</v>
      </c>
      <c r="AA107" s="10"/>
      <c r="AB107" s="10"/>
    </row>
    <row r="108">
      <c r="A108" s="14" t="s">
        <v>64</v>
      </c>
      <c r="B108" s="14" t="s">
        <v>71</v>
      </c>
      <c r="C108" s="14">
        <v>29.624</v>
      </c>
      <c r="D108" s="14" t="s">
        <v>25</v>
      </c>
      <c r="E108" s="14" t="s">
        <v>47</v>
      </c>
      <c r="F108" s="14">
        <v>3.0</v>
      </c>
      <c r="G108" s="14" t="s">
        <v>72</v>
      </c>
      <c r="H108" s="14">
        <v>780.86</v>
      </c>
      <c r="I108" s="14">
        <v>0.66</v>
      </c>
      <c r="J108" s="14" t="s">
        <v>69</v>
      </c>
      <c r="K108" s="14">
        <v>802.274</v>
      </c>
      <c r="L108" s="14">
        <v>0.08</v>
      </c>
      <c r="M108" s="14" t="s">
        <v>70</v>
      </c>
      <c r="N108" s="14">
        <v>790.07</v>
      </c>
      <c r="O108" s="14">
        <v>0.26</v>
      </c>
      <c r="P108" s="14"/>
      <c r="Q108" s="14"/>
      <c r="R108" s="14"/>
      <c r="S108" s="14"/>
      <c r="T108" s="14"/>
      <c r="U108" s="14"/>
      <c r="V108" s="10"/>
      <c r="W108" s="10"/>
      <c r="X108" s="10"/>
      <c r="Y108" s="10">
        <f t="shared" si="1"/>
        <v>0.26</v>
      </c>
      <c r="Z108" s="14">
        <f t="shared" si="2"/>
        <v>0.4</v>
      </c>
      <c r="AA108" s="10"/>
      <c r="AB108" s="10"/>
    </row>
    <row r="109">
      <c r="A109" s="14" t="s">
        <v>64</v>
      </c>
      <c r="B109" s="14" t="s">
        <v>71</v>
      </c>
      <c r="C109" s="14">
        <v>29.624</v>
      </c>
      <c r="D109" s="14" t="s">
        <v>30</v>
      </c>
      <c r="E109" s="14" t="s">
        <v>47</v>
      </c>
      <c r="F109" s="14">
        <v>3.0</v>
      </c>
      <c r="G109" s="14" t="s">
        <v>72</v>
      </c>
      <c r="H109" s="14">
        <v>776.618</v>
      </c>
      <c r="I109" s="14">
        <v>0.79</v>
      </c>
      <c r="J109" s="14" t="s">
        <v>69</v>
      </c>
      <c r="K109" s="14">
        <v>806.516</v>
      </c>
      <c r="L109" s="14">
        <v>0.04</v>
      </c>
      <c r="M109" s="14" t="s">
        <v>70</v>
      </c>
      <c r="N109" s="14">
        <v>791.828</v>
      </c>
      <c r="O109" s="14">
        <v>0.17</v>
      </c>
      <c r="P109" s="14"/>
      <c r="Q109" s="14"/>
      <c r="R109" s="14"/>
      <c r="S109" s="14"/>
      <c r="T109" s="14"/>
      <c r="U109" s="14"/>
      <c r="V109" s="10"/>
      <c r="W109" s="10"/>
      <c r="X109" s="10"/>
      <c r="Y109" s="10">
        <f t="shared" si="1"/>
        <v>0.17</v>
      </c>
      <c r="Z109" s="14">
        <f t="shared" si="2"/>
        <v>0.62</v>
      </c>
      <c r="AA109" s="10"/>
      <c r="AB109" s="10"/>
    </row>
    <row r="110">
      <c r="A110" s="14" t="s">
        <v>64</v>
      </c>
      <c r="B110" s="14" t="s">
        <v>73</v>
      </c>
      <c r="C110" s="14">
        <v>35.21</v>
      </c>
      <c r="D110" s="14" t="s">
        <v>17</v>
      </c>
      <c r="E110" s="14" t="s">
        <v>47</v>
      </c>
      <c r="F110" s="14">
        <v>3.0</v>
      </c>
      <c r="G110" s="14" t="s">
        <v>59</v>
      </c>
      <c r="H110" s="14">
        <v>804.0</v>
      </c>
      <c r="I110" s="14">
        <v>0.19</v>
      </c>
      <c r="J110" s="14" t="s">
        <v>74</v>
      </c>
      <c r="K110" s="14">
        <v>804.0</v>
      </c>
      <c r="L110" s="14">
        <v>0.19</v>
      </c>
      <c r="M110" s="14" t="s">
        <v>75</v>
      </c>
      <c r="N110" s="14">
        <v>801.656</v>
      </c>
      <c r="O110" s="14">
        <v>0.24</v>
      </c>
      <c r="P110" s="14" t="s">
        <v>76</v>
      </c>
      <c r="Q110" s="14">
        <v>804.0</v>
      </c>
      <c r="R110" s="14">
        <v>0.19</v>
      </c>
      <c r="S110" s="14" t="s">
        <v>57</v>
      </c>
      <c r="T110" s="14">
        <v>804.0</v>
      </c>
      <c r="U110" s="14">
        <v>0.19</v>
      </c>
      <c r="V110" s="10"/>
      <c r="W110" s="10"/>
      <c r="X110" s="10"/>
      <c r="Y110" s="10">
        <f t="shared" si="1"/>
        <v>0.24</v>
      </c>
      <c r="Z110" s="14">
        <f t="shared" si="2"/>
        <v>-0.05</v>
      </c>
      <c r="AA110" s="10">
        <f t="shared" ref="AA110:AA118" si="8">(Z110+Z119+Z128+Z137)/4</f>
        <v>-0.0175</v>
      </c>
      <c r="AB110" s="10"/>
    </row>
    <row r="111">
      <c r="A111" s="14" t="s">
        <v>64</v>
      </c>
      <c r="B111" s="14" t="s">
        <v>73</v>
      </c>
      <c r="C111" s="14">
        <v>35.21</v>
      </c>
      <c r="D111" s="14" t="s">
        <v>19</v>
      </c>
      <c r="E111" s="14" t="s">
        <v>47</v>
      </c>
      <c r="F111" s="14">
        <v>3.0</v>
      </c>
      <c r="G111" s="14" t="s">
        <v>59</v>
      </c>
      <c r="H111" s="14">
        <v>811.07</v>
      </c>
      <c r="I111" s="14">
        <v>0.16</v>
      </c>
      <c r="J111" s="14" t="s">
        <v>74</v>
      </c>
      <c r="K111" s="14">
        <v>807.758</v>
      </c>
      <c r="L111" s="14">
        <v>0.23</v>
      </c>
      <c r="M111" s="14" t="s">
        <v>75</v>
      </c>
      <c r="N111" s="14">
        <v>808.726</v>
      </c>
      <c r="O111" s="14">
        <v>0.2</v>
      </c>
      <c r="P111" s="14" t="s">
        <v>76</v>
      </c>
      <c r="Q111" s="14">
        <v>806.93</v>
      </c>
      <c r="R111" s="14">
        <v>0.24</v>
      </c>
      <c r="S111" s="14" t="s">
        <v>57</v>
      </c>
      <c r="T111" s="14">
        <v>811.07</v>
      </c>
      <c r="U111" s="14">
        <v>0.16</v>
      </c>
      <c r="V111" s="10"/>
      <c r="W111" s="10"/>
      <c r="X111" s="10"/>
      <c r="Y111" s="10">
        <f t="shared" si="1"/>
        <v>0.24</v>
      </c>
      <c r="Z111" s="14">
        <f t="shared" si="2"/>
        <v>-0.08</v>
      </c>
      <c r="AA111" s="10">
        <f t="shared" si="8"/>
        <v>-0.025</v>
      </c>
      <c r="AB111" s="10"/>
    </row>
    <row r="112">
      <c r="A112" s="14" t="s">
        <v>64</v>
      </c>
      <c r="B112" s="14" t="s">
        <v>73</v>
      </c>
      <c r="C112" s="14">
        <v>35.21</v>
      </c>
      <c r="D112" s="14" t="s">
        <v>20</v>
      </c>
      <c r="E112" s="14" t="s">
        <v>47</v>
      </c>
      <c r="F112" s="14">
        <v>3.0</v>
      </c>
      <c r="G112" s="14" t="s">
        <v>59</v>
      </c>
      <c r="H112" s="14">
        <v>805.656</v>
      </c>
      <c r="I112" s="14">
        <v>0.22</v>
      </c>
      <c r="J112" s="14" t="s">
        <v>74</v>
      </c>
      <c r="K112" s="14">
        <v>808.0</v>
      </c>
      <c r="L112" s="14">
        <v>0.17</v>
      </c>
      <c r="M112" s="14" t="s">
        <v>75</v>
      </c>
      <c r="N112" s="14">
        <v>803.312</v>
      </c>
      <c r="O112" s="14">
        <v>0.27</v>
      </c>
      <c r="P112" s="14" t="s">
        <v>76</v>
      </c>
      <c r="Q112" s="14">
        <v>808.0</v>
      </c>
      <c r="R112" s="14">
        <v>0.17</v>
      </c>
      <c r="S112" s="14" t="s">
        <v>57</v>
      </c>
      <c r="T112" s="14">
        <v>808.0</v>
      </c>
      <c r="U112" s="14">
        <v>0.17</v>
      </c>
      <c r="V112" s="10"/>
      <c r="W112" s="10"/>
      <c r="X112" s="10"/>
      <c r="Y112" s="10">
        <f t="shared" si="1"/>
        <v>0.27</v>
      </c>
      <c r="Z112" s="14">
        <f t="shared" si="2"/>
        <v>-0.05</v>
      </c>
      <c r="AA112" s="10">
        <f t="shared" si="8"/>
        <v>0</v>
      </c>
      <c r="AB112" s="10"/>
    </row>
    <row r="113">
      <c r="A113" s="14" t="s">
        <v>64</v>
      </c>
      <c r="B113" s="14" t="s">
        <v>73</v>
      </c>
      <c r="C113" s="14">
        <v>35.21</v>
      </c>
      <c r="D113" s="14" t="s">
        <v>21</v>
      </c>
      <c r="E113" s="14" t="s">
        <v>47</v>
      </c>
      <c r="F113" s="14">
        <v>3.0</v>
      </c>
      <c r="G113" s="14" t="s">
        <v>59</v>
      </c>
      <c r="H113" s="14">
        <v>800.828</v>
      </c>
      <c r="I113" s="14">
        <v>0.26</v>
      </c>
      <c r="J113" s="14" t="s">
        <v>74</v>
      </c>
      <c r="K113" s="14">
        <v>807.656</v>
      </c>
      <c r="L113" s="14">
        <v>0.13</v>
      </c>
      <c r="M113" s="14" t="s">
        <v>75</v>
      </c>
      <c r="N113" s="14">
        <v>798.484</v>
      </c>
      <c r="O113" s="14">
        <v>0.33</v>
      </c>
      <c r="P113" s="14" t="s">
        <v>76</v>
      </c>
      <c r="Q113" s="14">
        <v>807.656</v>
      </c>
      <c r="R113" s="14">
        <v>0.13</v>
      </c>
      <c r="S113" s="14" t="s">
        <v>57</v>
      </c>
      <c r="T113" s="14">
        <v>806.0</v>
      </c>
      <c r="U113" s="14">
        <v>0.15</v>
      </c>
      <c r="V113" s="10"/>
      <c r="W113" s="10"/>
      <c r="X113" s="10"/>
      <c r="Y113" s="10">
        <f t="shared" si="1"/>
        <v>0.33</v>
      </c>
      <c r="Z113" s="14">
        <f t="shared" si="2"/>
        <v>-0.07</v>
      </c>
      <c r="AA113" s="10">
        <f t="shared" si="8"/>
        <v>0.03</v>
      </c>
      <c r="AB113" s="10"/>
    </row>
    <row r="114">
      <c r="A114" s="14" t="s">
        <v>64</v>
      </c>
      <c r="B114" s="14" t="s">
        <v>73</v>
      </c>
      <c r="C114" s="14">
        <v>35.21</v>
      </c>
      <c r="D114" s="14" t="s">
        <v>22</v>
      </c>
      <c r="E114" s="14" t="s">
        <v>47</v>
      </c>
      <c r="F114" s="14">
        <v>3.0</v>
      </c>
      <c r="G114" s="14" t="s">
        <v>59</v>
      </c>
      <c r="H114" s="14">
        <v>796.586</v>
      </c>
      <c r="I114" s="14">
        <v>0.28</v>
      </c>
      <c r="J114" s="14" t="s">
        <v>74</v>
      </c>
      <c r="K114" s="14">
        <v>805.898</v>
      </c>
      <c r="L114" s="14">
        <v>0.11</v>
      </c>
      <c r="M114" s="14" t="s">
        <v>75</v>
      </c>
      <c r="N114" s="14">
        <v>794.242</v>
      </c>
      <c r="O114" s="14">
        <v>0.36</v>
      </c>
      <c r="P114" s="14" t="s">
        <v>76</v>
      </c>
      <c r="Q114" s="14">
        <v>805.898</v>
      </c>
      <c r="R114" s="14">
        <v>0.11</v>
      </c>
      <c r="S114" s="14" t="s">
        <v>57</v>
      </c>
      <c r="T114" s="14">
        <v>804.242</v>
      </c>
      <c r="U114" s="14">
        <v>0.13</v>
      </c>
      <c r="V114" s="10"/>
      <c r="W114" s="10"/>
      <c r="X114" s="10"/>
      <c r="Y114" s="10">
        <f t="shared" si="1"/>
        <v>0.36</v>
      </c>
      <c r="Z114" s="14">
        <f t="shared" si="2"/>
        <v>-0.08</v>
      </c>
      <c r="AA114" s="10">
        <f t="shared" si="8"/>
        <v>0.15</v>
      </c>
      <c r="AB114" s="10"/>
    </row>
    <row r="115">
      <c r="A115" s="14" t="s">
        <v>64</v>
      </c>
      <c r="B115" s="14" t="s">
        <v>73</v>
      </c>
      <c r="C115" s="14">
        <v>35.21</v>
      </c>
      <c r="D115" s="14" t="s">
        <v>23</v>
      </c>
      <c r="E115" s="14" t="s">
        <v>47</v>
      </c>
      <c r="F115" s="14">
        <v>3.0</v>
      </c>
      <c r="G115" s="14" t="s">
        <v>59</v>
      </c>
      <c r="H115" s="14">
        <v>791.758</v>
      </c>
      <c r="I115" s="14">
        <v>0.34</v>
      </c>
      <c r="J115" s="14" t="s">
        <v>74</v>
      </c>
      <c r="K115" s="14">
        <v>808.484</v>
      </c>
      <c r="L115" s="14">
        <v>0.06</v>
      </c>
      <c r="M115" s="14" t="s">
        <v>75</v>
      </c>
      <c r="N115" s="14">
        <v>789.414</v>
      </c>
      <c r="O115" s="14">
        <v>0.43</v>
      </c>
      <c r="P115" s="14" t="s">
        <v>76</v>
      </c>
      <c r="Q115" s="14">
        <v>809.07</v>
      </c>
      <c r="R115" s="14">
        <v>0.06</v>
      </c>
      <c r="S115" s="14" t="s">
        <v>57</v>
      </c>
      <c r="T115" s="14">
        <v>803.07</v>
      </c>
      <c r="U115" s="14">
        <v>0.11</v>
      </c>
      <c r="V115" s="10"/>
      <c r="W115" s="10"/>
      <c r="X115" s="10"/>
      <c r="Y115" s="10">
        <f t="shared" si="1"/>
        <v>0.43</v>
      </c>
      <c r="Z115" s="14">
        <f t="shared" si="2"/>
        <v>-0.09</v>
      </c>
      <c r="AA115" s="10">
        <f t="shared" si="8"/>
        <v>0.17</v>
      </c>
      <c r="AB115" s="10"/>
    </row>
    <row r="116">
      <c r="A116" s="14" t="s">
        <v>64</v>
      </c>
      <c r="B116" s="14" t="s">
        <v>73</v>
      </c>
      <c r="C116" s="14">
        <v>35.21</v>
      </c>
      <c r="D116" s="14" t="s">
        <v>24</v>
      </c>
      <c r="E116" s="14" t="s">
        <v>47</v>
      </c>
      <c r="F116" s="14">
        <v>3.0</v>
      </c>
      <c r="G116" s="14" t="s">
        <v>59</v>
      </c>
      <c r="H116" s="14">
        <v>785.102</v>
      </c>
      <c r="I116" s="14">
        <v>0.37</v>
      </c>
      <c r="J116" s="14" t="s">
        <v>74</v>
      </c>
      <c r="K116" s="14">
        <v>811.586</v>
      </c>
      <c r="L116" s="14">
        <v>0.03</v>
      </c>
      <c r="M116" s="14" t="s">
        <v>75</v>
      </c>
      <c r="N116" s="14">
        <v>783.344</v>
      </c>
      <c r="O116" s="14">
        <v>0.45</v>
      </c>
      <c r="P116" s="14" t="s">
        <v>76</v>
      </c>
      <c r="Q116" s="14">
        <v>809.242</v>
      </c>
      <c r="R116" s="14">
        <v>0.03</v>
      </c>
      <c r="S116" s="14" t="s">
        <v>57</v>
      </c>
      <c r="T116" s="14">
        <v>796.414</v>
      </c>
      <c r="U116" s="14">
        <v>0.12</v>
      </c>
      <c r="V116" s="10"/>
      <c r="W116" s="10"/>
      <c r="X116" s="10"/>
      <c r="Y116" s="10">
        <f t="shared" si="1"/>
        <v>0.45</v>
      </c>
      <c r="Z116" s="14">
        <f t="shared" si="2"/>
        <v>-0.08</v>
      </c>
      <c r="AA116" s="10">
        <f t="shared" si="8"/>
        <v>0.1175</v>
      </c>
      <c r="AB116" s="10"/>
    </row>
    <row r="117">
      <c r="A117" s="14" t="s">
        <v>64</v>
      </c>
      <c r="B117" s="14" t="s">
        <v>73</v>
      </c>
      <c r="C117" s="14">
        <v>35.21</v>
      </c>
      <c r="D117" s="14" t="s">
        <v>25</v>
      </c>
      <c r="E117" s="14" t="s">
        <v>47</v>
      </c>
      <c r="F117" s="14">
        <v>3.0</v>
      </c>
      <c r="G117" s="14" t="s">
        <v>59</v>
      </c>
      <c r="H117" s="14">
        <v>780.102</v>
      </c>
      <c r="I117" s="14">
        <v>0.5</v>
      </c>
      <c r="J117" s="14" t="s">
        <v>74</v>
      </c>
      <c r="K117" s="14">
        <v>807.172</v>
      </c>
      <c r="L117" s="14">
        <v>0.03</v>
      </c>
      <c r="M117" s="14" t="s">
        <v>75</v>
      </c>
      <c r="N117" s="14">
        <v>786.586</v>
      </c>
      <c r="O117" s="14">
        <v>0.26</v>
      </c>
      <c r="P117" s="14" t="s">
        <v>76</v>
      </c>
      <c r="Q117" s="14">
        <v>804.242</v>
      </c>
      <c r="R117" s="14">
        <v>0.04</v>
      </c>
      <c r="S117" s="14" t="s">
        <v>57</v>
      </c>
      <c r="T117" s="14">
        <v>791.414</v>
      </c>
      <c r="U117" s="14">
        <v>0.16</v>
      </c>
      <c r="V117" s="10"/>
      <c r="W117" s="10"/>
      <c r="X117" s="10"/>
      <c r="Y117" s="10">
        <f t="shared" si="1"/>
        <v>0.26</v>
      </c>
      <c r="Z117" s="14">
        <f t="shared" si="2"/>
        <v>0.24</v>
      </c>
      <c r="AA117" s="10">
        <f t="shared" si="8"/>
        <v>0.27</v>
      </c>
      <c r="AB117" s="10"/>
    </row>
    <row r="118">
      <c r="A118" s="14" t="s">
        <v>64</v>
      </c>
      <c r="B118" s="14" t="s">
        <v>73</v>
      </c>
      <c r="C118" s="14">
        <v>35.21</v>
      </c>
      <c r="D118" s="14" t="s">
        <v>30</v>
      </c>
      <c r="E118" s="14" t="s">
        <v>47</v>
      </c>
      <c r="F118" s="14">
        <v>3.0</v>
      </c>
      <c r="G118" s="14" t="s">
        <v>59</v>
      </c>
      <c r="H118" s="14">
        <v>774.688</v>
      </c>
      <c r="I118" s="14">
        <v>0.66</v>
      </c>
      <c r="J118" s="14" t="s">
        <v>74</v>
      </c>
      <c r="K118" s="14">
        <v>808.586</v>
      </c>
      <c r="L118" s="14">
        <v>0.02</v>
      </c>
      <c r="M118" s="14" t="s">
        <v>75</v>
      </c>
      <c r="N118" s="14">
        <v>791.172</v>
      </c>
      <c r="O118" s="14">
        <v>0.13</v>
      </c>
      <c r="P118" s="14" t="s">
        <v>76</v>
      </c>
      <c r="Q118" s="14">
        <v>802.586</v>
      </c>
      <c r="R118" s="14">
        <v>0.04</v>
      </c>
      <c r="S118" s="14" t="s">
        <v>57</v>
      </c>
      <c r="T118" s="14">
        <v>789.758</v>
      </c>
      <c r="U118" s="14">
        <v>0.15</v>
      </c>
      <c r="V118" s="10"/>
      <c r="W118" s="10"/>
      <c r="X118" s="10"/>
      <c r="Y118" s="10">
        <f t="shared" si="1"/>
        <v>0.15</v>
      </c>
      <c r="Z118" s="14">
        <f t="shared" si="2"/>
        <v>0.51</v>
      </c>
      <c r="AA118" s="10">
        <f t="shared" si="8"/>
        <v>0.48</v>
      </c>
      <c r="AB118" s="10"/>
    </row>
    <row r="119">
      <c r="A119" s="14" t="s">
        <v>64</v>
      </c>
      <c r="B119" s="14" t="s">
        <v>74</v>
      </c>
      <c r="C119" s="14">
        <v>31.14</v>
      </c>
      <c r="D119" s="14" t="s">
        <v>17</v>
      </c>
      <c r="E119" s="14" t="s">
        <v>47</v>
      </c>
      <c r="F119" s="14">
        <v>3.0</v>
      </c>
      <c r="G119" s="14" t="s">
        <v>59</v>
      </c>
      <c r="H119" s="14">
        <v>798.172</v>
      </c>
      <c r="I119" s="14">
        <v>0.23</v>
      </c>
      <c r="J119" s="14" t="s">
        <v>73</v>
      </c>
      <c r="K119" s="14">
        <v>801.586</v>
      </c>
      <c r="L119" s="14">
        <v>0.16</v>
      </c>
      <c r="M119" s="14" t="s">
        <v>75</v>
      </c>
      <c r="N119" s="14">
        <v>799.828</v>
      </c>
      <c r="O119" s="14">
        <v>0.19</v>
      </c>
      <c r="P119" s="14" t="s">
        <v>76</v>
      </c>
      <c r="Q119" s="14">
        <v>800.172</v>
      </c>
      <c r="R119" s="14">
        <v>0.19</v>
      </c>
      <c r="S119" s="14" t="s">
        <v>57</v>
      </c>
      <c r="T119" s="14">
        <v>798.172</v>
      </c>
      <c r="U119" s="14">
        <v>0.23</v>
      </c>
      <c r="V119" s="10"/>
      <c r="W119" s="10"/>
      <c r="X119" s="10"/>
      <c r="Y119" s="10">
        <f t="shared" si="1"/>
        <v>0.23</v>
      </c>
      <c r="Z119" s="14">
        <f t="shared" si="2"/>
        <v>0</v>
      </c>
      <c r="AA119" s="10"/>
      <c r="AB119" s="10"/>
    </row>
    <row r="120">
      <c r="A120" s="14" t="s">
        <v>64</v>
      </c>
      <c r="B120" s="14" t="s">
        <v>74</v>
      </c>
      <c r="C120" s="14">
        <v>31.14</v>
      </c>
      <c r="D120" s="14" t="s">
        <v>19</v>
      </c>
      <c r="E120" s="14" t="s">
        <v>47</v>
      </c>
      <c r="F120" s="14">
        <v>3.0</v>
      </c>
      <c r="G120" s="14" t="s">
        <v>59</v>
      </c>
      <c r="H120" s="14">
        <v>792.172</v>
      </c>
      <c r="I120" s="14">
        <v>0.29</v>
      </c>
      <c r="J120" s="14" t="s">
        <v>73</v>
      </c>
      <c r="K120" s="14">
        <v>801.586</v>
      </c>
      <c r="L120" s="14">
        <v>0.11</v>
      </c>
      <c r="M120" s="14" t="s">
        <v>75</v>
      </c>
      <c r="N120" s="14">
        <v>793.828</v>
      </c>
      <c r="O120" s="14">
        <v>0.24</v>
      </c>
      <c r="P120" s="14" t="s">
        <v>76</v>
      </c>
      <c r="Q120" s="14">
        <v>806.172</v>
      </c>
      <c r="R120" s="14">
        <v>0.07</v>
      </c>
      <c r="S120" s="14" t="s">
        <v>57</v>
      </c>
      <c r="T120" s="14">
        <v>792.172</v>
      </c>
      <c r="U120" s="14">
        <v>0.29</v>
      </c>
      <c r="V120" s="10"/>
      <c r="W120" s="10"/>
      <c r="X120" s="10"/>
      <c r="Y120" s="10">
        <f t="shared" si="1"/>
        <v>0.29</v>
      </c>
      <c r="Z120" s="14">
        <f t="shared" si="2"/>
        <v>0</v>
      </c>
      <c r="AA120" s="10"/>
      <c r="AB120" s="10"/>
    </row>
    <row r="121">
      <c r="A121" s="14" t="s">
        <v>64</v>
      </c>
      <c r="B121" s="14" t="s">
        <v>74</v>
      </c>
      <c r="C121" s="14">
        <v>31.14</v>
      </c>
      <c r="D121" s="14" t="s">
        <v>20</v>
      </c>
      <c r="E121" s="14" t="s">
        <v>47</v>
      </c>
      <c r="F121" s="14">
        <v>3.0</v>
      </c>
      <c r="G121" s="14" t="s">
        <v>59</v>
      </c>
      <c r="H121" s="14">
        <v>786.172</v>
      </c>
      <c r="I121" s="14">
        <v>0.36</v>
      </c>
      <c r="J121" s="14" t="s">
        <v>73</v>
      </c>
      <c r="K121" s="14">
        <v>805.242</v>
      </c>
      <c r="L121" s="14">
        <v>0.05</v>
      </c>
      <c r="M121" s="14" t="s">
        <v>75</v>
      </c>
      <c r="N121" s="14">
        <v>787.828</v>
      </c>
      <c r="O121" s="14">
        <v>0.31</v>
      </c>
      <c r="P121" s="14" t="s">
        <v>76</v>
      </c>
      <c r="Q121" s="14">
        <v>808.656</v>
      </c>
      <c r="R121" s="14">
        <v>0.04</v>
      </c>
      <c r="S121" s="14" t="s">
        <v>57</v>
      </c>
      <c r="T121" s="14">
        <v>790.172</v>
      </c>
      <c r="U121" s="14">
        <v>0.24</v>
      </c>
      <c r="V121" s="10"/>
      <c r="W121" s="10"/>
      <c r="X121" s="10"/>
      <c r="Y121" s="10">
        <f t="shared" si="1"/>
        <v>0.31</v>
      </c>
      <c r="Z121" s="14">
        <f t="shared" si="2"/>
        <v>0.05</v>
      </c>
      <c r="AA121" s="10"/>
      <c r="AB121" s="10"/>
    </row>
    <row r="122">
      <c r="A122" s="14" t="s">
        <v>64</v>
      </c>
      <c r="B122" s="14" t="s">
        <v>74</v>
      </c>
      <c r="C122" s="14">
        <v>31.14</v>
      </c>
      <c r="D122" s="14" t="s">
        <v>21</v>
      </c>
      <c r="E122" s="14" t="s">
        <v>47</v>
      </c>
      <c r="F122" s="14">
        <v>3.0</v>
      </c>
      <c r="G122" s="14" t="s">
        <v>59</v>
      </c>
      <c r="H122" s="14">
        <v>780.172</v>
      </c>
      <c r="I122" s="14">
        <v>0.51</v>
      </c>
      <c r="J122" s="14" t="s">
        <v>73</v>
      </c>
      <c r="K122" s="14">
        <v>811.242</v>
      </c>
      <c r="L122" s="14">
        <v>0.02</v>
      </c>
      <c r="M122" s="14" t="s">
        <v>75</v>
      </c>
      <c r="N122" s="14">
        <v>784.758</v>
      </c>
      <c r="O122" s="14">
        <v>0.32</v>
      </c>
      <c r="P122" s="14" t="s">
        <v>76</v>
      </c>
      <c r="Q122" s="14">
        <v>812.898</v>
      </c>
      <c r="R122" s="14">
        <v>0.02</v>
      </c>
      <c r="S122" s="14" t="s">
        <v>57</v>
      </c>
      <c r="T122" s="14">
        <v>794.414</v>
      </c>
      <c r="U122" s="14">
        <v>0.12</v>
      </c>
      <c r="V122" s="10"/>
      <c r="W122" s="10"/>
      <c r="X122" s="10"/>
      <c r="Y122" s="10">
        <f t="shared" si="1"/>
        <v>0.32</v>
      </c>
      <c r="Z122" s="14">
        <f t="shared" si="2"/>
        <v>0.19</v>
      </c>
      <c r="AA122" s="10"/>
      <c r="AB122" s="10"/>
    </row>
    <row r="123">
      <c r="A123" s="14" t="s">
        <v>64</v>
      </c>
      <c r="B123" s="14" t="s">
        <v>74</v>
      </c>
      <c r="C123" s="14">
        <v>31.14</v>
      </c>
      <c r="D123" s="14" t="s">
        <v>22</v>
      </c>
      <c r="E123" s="14" t="s">
        <v>47</v>
      </c>
      <c r="F123" s="14">
        <v>3.0</v>
      </c>
      <c r="G123" s="14" t="s">
        <v>59</v>
      </c>
      <c r="H123" s="14">
        <v>775.516</v>
      </c>
      <c r="I123" s="14">
        <v>0.68</v>
      </c>
      <c r="J123" s="14" t="s">
        <v>73</v>
      </c>
      <c r="K123" s="14">
        <v>816.484</v>
      </c>
      <c r="L123" s="14">
        <v>0.01</v>
      </c>
      <c r="M123" s="14" t="s">
        <v>75</v>
      </c>
      <c r="N123" s="14">
        <v>786.93</v>
      </c>
      <c r="O123" s="14">
        <v>0.22</v>
      </c>
      <c r="P123" s="14" t="s">
        <v>76</v>
      </c>
      <c r="Q123" s="14">
        <v>815.656</v>
      </c>
      <c r="R123" s="14">
        <v>0.01</v>
      </c>
      <c r="S123" s="14" t="s">
        <v>57</v>
      </c>
      <c r="T123" s="14">
        <v>797.172</v>
      </c>
      <c r="U123" s="14">
        <v>0.08</v>
      </c>
      <c r="V123" s="10"/>
      <c r="W123" s="10"/>
      <c r="X123" s="10"/>
      <c r="Y123" s="10">
        <f t="shared" si="1"/>
        <v>0.22</v>
      </c>
      <c r="Z123" s="14">
        <f t="shared" si="2"/>
        <v>0.46</v>
      </c>
      <c r="AA123" s="10"/>
      <c r="AB123" s="10"/>
    </row>
    <row r="124">
      <c r="A124" s="14" t="s">
        <v>64</v>
      </c>
      <c r="B124" s="14" t="s">
        <v>74</v>
      </c>
      <c r="C124" s="14">
        <v>31.14</v>
      </c>
      <c r="D124" s="14" t="s">
        <v>23</v>
      </c>
      <c r="E124" s="14" t="s">
        <v>47</v>
      </c>
      <c r="F124" s="14">
        <v>3.0</v>
      </c>
      <c r="G124" s="14" t="s">
        <v>59</v>
      </c>
      <c r="H124" s="14">
        <v>779.516</v>
      </c>
      <c r="I124" s="14">
        <v>0.57</v>
      </c>
      <c r="J124" s="14" t="s">
        <v>73</v>
      </c>
      <c r="K124" s="14">
        <v>811.898</v>
      </c>
      <c r="L124" s="14">
        <v>0.02</v>
      </c>
      <c r="M124" s="14" t="s">
        <v>75</v>
      </c>
      <c r="N124" s="14">
        <v>789.172</v>
      </c>
      <c r="O124" s="14">
        <v>0.22</v>
      </c>
      <c r="P124" s="14" t="s">
        <v>76</v>
      </c>
      <c r="Q124" s="14">
        <v>810.242</v>
      </c>
      <c r="R124" s="14">
        <v>0.03</v>
      </c>
      <c r="S124" s="14" t="s">
        <v>57</v>
      </c>
      <c r="T124" s="14">
        <v>791.758</v>
      </c>
      <c r="U124" s="14">
        <v>0.17</v>
      </c>
      <c r="V124" s="10"/>
      <c r="W124" s="10"/>
      <c r="X124" s="10"/>
      <c r="Y124" s="10">
        <f t="shared" si="1"/>
        <v>0.22</v>
      </c>
      <c r="Z124" s="14">
        <f t="shared" si="2"/>
        <v>0.35</v>
      </c>
      <c r="AA124" s="10"/>
      <c r="AB124" s="10"/>
    </row>
    <row r="125">
      <c r="A125" s="14" t="s">
        <v>64</v>
      </c>
      <c r="B125" s="14" t="s">
        <v>74</v>
      </c>
      <c r="C125" s="14">
        <v>31.14</v>
      </c>
      <c r="D125" s="14" t="s">
        <v>24</v>
      </c>
      <c r="E125" s="14" t="s">
        <v>47</v>
      </c>
      <c r="F125" s="14">
        <v>3.0</v>
      </c>
      <c r="G125" s="14" t="s">
        <v>59</v>
      </c>
      <c r="H125" s="14">
        <v>785.516</v>
      </c>
      <c r="I125" s="14">
        <v>0.36</v>
      </c>
      <c r="J125" s="14" t="s">
        <v>73</v>
      </c>
      <c r="K125" s="14">
        <v>807.656</v>
      </c>
      <c r="L125" s="14">
        <v>0.04</v>
      </c>
      <c r="M125" s="14" t="s">
        <v>75</v>
      </c>
      <c r="N125" s="14">
        <v>791.656</v>
      </c>
      <c r="O125" s="14">
        <v>0.2</v>
      </c>
      <c r="P125" s="14" t="s">
        <v>76</v>
      </c>
      <c r="Q125" s="14">
        <v>804.242</v>
      </c>
      <c r="R125" s="14">
        <v>0.06</v>
      </c>
      <c r="S125" s="14" t="s">
        <v>57</v>
      </c>
      <c r="T125" s="14">
        <v>785.758</v>
      </c>
      <c r="U125" s="14">
        <v>0.35</v>
      </c>
      <c r="V125" s="10"/>
      <c r="W125" s="10"/>
      <c r="X125" s="10"/>
      <c r="Y125" s="10">
        <f t="shared" si="1"/>
        <v>0.35</v>
      </c>
      <c r="Z125" s="14">
        <f t="shared" si="2"/>
        <v>0.01</v>
      </c>
      <c r="AA125" s="10"/>
      <c r="AB125" s="10"/>
    </row>
    <row r="126">
      <c r="A126" s="14" t="s">
        <v>64</v>
      </c>
      <c r="B126" s="14" t="s">
        <v>74</v>
      </c>
      <c r="C126" s="14">
        <v>31.14</v>
      </c>
      <c r="D126" s="14" t="s">
        <v>25</v>
      </c>
      <c r="E126" s="14" t="s">
        <v>47</v>
      </c>
      <c r="F126" s="14">
        <v>3.0</v>
      </c>
      <c r="G126" s="14" t="s">
        <v>59</v>
      </c>
      <c r="H126" s="14">
        <v>784.102</v>
      </c>
      <c r="I126" s="14">
        <v>0.41</v>
      </c>
      <c r="J126" s="14" t="s">
        <v>73</v>
      </c>
      <c r="K126" s="14">
        <v>809.07</v>
      </c>
      <c r="L126" s="14">
        <v>0.03</v>
      </c>
      <c r="M126" s="14" t="s">
        <v>75</v>
      </c>
      <c r="N126" s="14">
        <v>792.242</v>
      </c>
      <c r="O126" s="14">
        <v>0.18</v>
      </c>
      <c r="P126" s="14" t="s">
        <v>76</v>
      </c>
      <c r="Q126" s="14">
        <v>804.828</v>
      </c>
      <c r="R126" s="14">
        <v>0.05</v>
      </c>
      <c r="S126" s="14" t="s">
        <v>57</v>
      </c>
      <c r="T126" s="14">
        <v>786.344</v>
      </c>
      <c r="U126" s="14">
        <v>0.33</v>
      </c>
      <c r="V126" s="10"/>
      <c r="W126" s="10"/>
      <c r="X126" s="10"/>
      <c r="Y126" s="10">
        <f t="shared" si="1"/>
        <v>0.33</v>
      </c>
      <c r="Z126" s="14">
        <f t="shared" si="2"/>
        <v>0.08</v>
      </c>
      <c r="AA126" s="10"/>
      <c r="AB126" s="10"/>
    </row>
    <row r="127">
      <c r="A127" s="14" t="s">
        <v>64</v>
      </c>
      <c r="B127" s="14" t="s">
        <v>74</v>
      </c>
      <c r="C127" s="14">
        <v>31.14</v>
      </c>
      <c r="D127" s="14" t="s">
        <v>30</v>
      </c>
      <c r="E127" s="14" t="s">
        <v>47</v>
      </c>
      <c r="F127" s="14">
        <v>3.0</v>
      </c>
      <c r="G127" s="14" t="s">
        <v>59</v>
      </c>
      <c r="H127" s="14">
        <v>778.102</v>
      </c>
      <c r="I127" s="14">
        <v>0.62</v>
      </c>
      <c r="J127" s="14" t="s">
        <v>73</v>
      </c>
      <c r="K127" s="14">
        <v>813.312</v>
      </c>
      <c r="L127" s="14">
        <v>0.02</v>
      </c>
      <c r="M127" s="14" t="s">
        <v>75</v>
      </c>
      <c r="N127" s="14">
        <v>789.758</v>
      </c>
      <c r="O127" s="14">
        <v>0.19</v>
      </c>
      <c r="P127" s="14" t="s">
        <v>76</v>
      </c>
      <c r="Q127" s="14">
        <v>810.828</v>
      </c>
      <c r="R127" s="14">
        <v>0.02</v>
      </c>
      <c r="S127" s="14" t="s">
        <v>57</v>
      </c>
      <c r="T127" s="14">
        <v>792.344</v>
      </c>
      <c r="U127" s="14">
        <v>0.15</v>
      </c>
      <c r="V127" s="10"/>
      <c r="W127" s="10"/>
      <c r="X127" s="10"/>
      <c r="Y127" s="10">
        <f t="shared" si="1"/>
        <v>0.19</v>
      </c>
      <c r="Z127" s="14">
        <f t="shared" si="2"/>
        <v>0.43</v>
      </c>
      <c r="AA127" s="10"/>
      <c r="AB127" s="10"/>
    </row>
    <row r="128">
      <c r="A128" s="14" t="s">
        <v>64</v>
      </c>
      <c r="B128" s="14" t="s">
        <v>77</v>
      </c>
      <c r="C128" s="14">
        <v>29.07</v>
      </c>
      <c r="D128" s="14" t="s">
        <v>17</v>
      </c>
      <c r="E128" s="14" t="s">
        <v>47</v>
      </c>
      <c r="F128" s="14">
        <v>3.0</v>
      </c>
      <c r="G128" s="14" t="s">
        <v>78</v>
      </c>
      <c r="H128" s="14">
        <v>799.0</v>
      </c>
      <c r="I128" s="14">
        <v>0.2</v>
      </c>
      <c r="J128" s="14" t="s">
        <v>79</v>
      </c>
      <c r="K128" s="14">
        <v>799.0</v>
      </c>
      <c r="L128" s="14">
        <v>0.2</v>
      </c>
      <c r="M128" s="14" t="s">
        <v>80</v>
      </c>
      <c r="N128" s="14">
        <v>799.586</v>
      </c>
      <c r="O128" s="14">
        <v>0.19</v>
      </c>
      <c r="P128" s="14" t="s">
        <v>81</v>
      </c>
      <c r="Q128" s="14">
        <v>799.0</v>
      </c>
      <c r="R128" s="14">
        <v>0.2</v>
      </c>
      <c r="S128" s="14" t="s">
        <v>82</v>
      </c>
      <c r="T128" s="14">
        <v>799.0</v>
      </c>
      <c r="U128" s="14">
        <v>0.2</v>
      </c>
      <c r="V128" s="10"/>
      <c r="W128" s="10"/>
      <c r="X128" s="10"/>
      <c r="Y128" s="10">
        <f t="shared" si="1"/>
        <v>0.2</v>
      </c>
      <c r="Z128" s="14">
        <f t="shared" si="2"/>
        <v>0</v>
      </c>
      <c r="AA128" s="10"/>
      <c r="AB128" s="10"/>
    </row>
    <row r="129">
      <c r="A129" s="14" t="s">
        <v>64</v>
      </c>
      <c r="B129" s="14" t="s">
        <v>77</v>
      </c>
      <c r="C129" s="14">
        <v>29.07</v>
      </c>
      <c r="D129" s="14" t="s">
        <v>19</v>
      </c>
      <c r="E129" s="14" t="s">
        <v>47</v>
      </c>
      <c r="F129" s="14">
        <v>3.0</v>
      </c>
      <c r="G129" s="14" t="s">
        <v>78</v>
      </c>
      <c r="H129" s="14">
        <v>794.758</v>
      </c>
      <c r="I129" s="14">
        <v>0.24</v>
      </c>
      <c r="J129" s="14" t="s">
        <v>79</v>
      </c>
      <c r="K129" s="14">
        <v>797.242</v>
      </c>
      <c r="L129" s="14">
        <v>0.19</v>
      </c>
      <c r="M129" s="14" t="s">
        <v>80</v>
      </c>
      <c r="N129" s="14">
        <v>801.344</v>
      </c>
      <c r="O129" s="14">
        <v>0.13</v>
      </c>
      <c r="P129" s="14" t="s">
        <v>81</v>
      </c>
      <c r="Q129" s="14">
        <v>794.758</v>
      </c>
      <c r="R129" s="14">
        <v>0.24</v>
      </c>
      <c r="S129" s="14" t="s">
        <v>82</v>
      </c>
      <c r="T129" s="14">
        <v>797.242</v>
      </c>
      <c r="U129" s="14">
        <v>0.19</v>
      </c>
      <c r="V129" s="10"/>
      <c r="W129" s="10"/>
      <c r="X129" s="10"/>
      <c r="Y129" s="10">
        <f t="shared" si="1"/>
        <v>0.24</v>
      </c>
      <c r="Z129" s="14">
        <f t="shared" si="2"/>
        <v>0</v>
      </c>
      <c r="AA129" s="10"/>
      <c r="AB129" s="10"/>
    </row>
    <row r="130">
      <c r="A130" s="14" t="s">
        <v>64</v>
      </c>
      <c r="B130" s="14" t="s">
        <v>77</v>
      </c>
      <c r="C130" s="14">
        <v>29.07</v>
      </c>
      <c r="D130" s="14" t="s">
        <v>20</v>
      </c>
      <c r="E130" s="14" t="s">
        <v>47</v>
      </c>
      <c r="F130" s="14">
        <v>3.0</v>
      </c>
      <c r="G130" s="14" t="s">
        <v>78</v>
      </c>
      <c r="H130" s="14">
        <v>790.93</v>
      </c>
      <c r="I130" s="14">
        <v>0.29</v>
      </c>
      <c r="J130" s="14" t="s">
        <v>79</v>
      </c>
      <c r="K130" s="14">
        <v>795.07</v>
      </c>
      <c r="L130" s="14">
        <v>0.19</v>
      </c>
      <c r="M130" s="14" t="s">
        <v>80</v>
      </c>
      <c r="N130" s="14">
        <v>803.758</v>
      </c>
      <c r="O130" s="14">
        <v>0.08</v>
      </c>
      <c r="P130" s="14" t="s">
        <v>81</v>
      </c>
      <c r="Q130" s="14">
        <v>790.93</v>
      </c>
      <c r="R130" s="14">
        <v>0.29</v>
      </c>
      <c r="S130" s="14" t="s">
        <v>82</v>
      </c>
      <c r="T130" s="14">
        <v>796.828</v>
      </c>
      <c r="U130" s="14">
        <v>0.16</v>
      </c>
      <c r="V130" s="10"/>
      <c r="W130" s="10"/>
      <c r="X130" s="10"/>
      <c r="Y130" s="10">
        <f t="shared" si="1"/>
        <v>0.29</v>
      </c>
      <c r="Z130" s="14">
        <f t="shared" si="2"/>
        <v>0</v>
      </c>
      <c r="AA130" s="10"/>
      <c r="AB130" s="10"/>
    </row>
    <row r="131">
      <c r="A131" s="14" t="s">
        <v>64</v>
      </c>
      <c r="B131" s="14" t="s">
        <v>77</v>
      </c>
      <c r="C131" s="14">
        <v>29.07</v>
      </c>
      <c r="D131" s="14" t="s">
        <v>21</v>
      </c>
      <c r="E131" s="14" t="s">
        <v>47</v>
      </c>
      <c r="F131" s="14">
        <v>3.0</v>
      </c>
      <c r="G131" s="14" t="s">
        <v>78</v>
      </c>
      <c r="H131" s="14">
        <v>788.93</v>
      </c>
      <c r="I131" s="14">
        <v>0.3</v>
      </c>
      <c r="J131" s="14" t="s">
        <v>79</v>
      </c>
      <c r="K131" s="14">
        <v>793.656</v>
      </c>
      <c r="L131" s="14">
        <v>0.19</v>
      </c>
      <c r="M131" s="14" t="s">
        <v>80</v>
      </c>
      <c r="N131" s="14">
        <v>804.586</v>
      </c>
      <c r="O131" s="14">
        <v>0.06</v>
      </c>
      <c r="P131" s="14" t="s">
        <v>81</v>
      </c>
      <c r="Q131" s="14">
        <v>788.93</v>
      </c>
      <c r="R131" s="14">
        <v>0.3</v>
      </c>
      <c r="S131" s="14" t="s">
        <v>82</v>
      </c>
      <c r="T131" s="14">
        <v>796.0</v>
      </c>
      <c r="U131" s="14">
        <v>0.15</v>
      </c>
      <c r="V131" s="10"/>
      <c r="W131" s="10"/>
      <c r="X131" s="10"/>
      <c r="Y131" s="10">
        <f t="shared" si="1"/>
        <v>0.3</v>
      </c>
      <c r="Z131" s="14">
        <f t="shared" si="2"/>
        <v>0</v>
      </c>
      <c r="AA131" s="10"/>
      <c r="AB131" s="10"/>
    </row>
    <row r="132">
      <c r="A132" s="14" t="s">
        <v>64</v>
      </c>
      <c r="B132" s="14" t="s">
        <v>77</v>
      </c>
      <c r="C132" s="14">
        <v>29.07</v>
      </c>
      <c r="D132" s="14" t="s">
        <v>22</v>
      </c>
      <c r="E132" s="14" t="s">
        <v>47</v>
      </c>
      <c r="F132" s="14">
        <v>3.0</v>
      </c>
      <c r="G132" s="14" t="s">
        <v>78</v>
      </c>
      <c r="H132" s="14">
        <v>785.93</v>
      </c>
      <c r="I132" s="14">
        <v>0.33</v>
      </c>
      <c r="J132" s="14" t="s">
        <v>79</v>
      </c>
      <c r="K132" s="14">
        <v>792.414</v>
      </c>
      <c r="L132" s="14">
        <v>0.17</v>
      </c>
      <c r="M132" s="14" t="s">
        <v>80</v>
      </c>
      <c r="N132" s="14">
        <v>805.828</v>
      </c>
      <c r="O132" s="14">
        <v>0.04</v>
      </c>
      <c r="P132" s="14" t="s">
        <v>81</v>
      </c>
      <c r="Q132" s="14">
        <v>785.93</v>
      </c>
      <c r="R132" s="14">
        <v>0.33</v>
      </c>
      <c r="S132" s="14" t="s">
        <v>82</v>
      </c>
      <c r="T132" s="14">
        <v>795.586</v>
      </c>
      <c r="U132" s="14">
        <v>0.12</v>
      </c>
      <c r="V132" s="10"/>
      <c r="W132" s="10"/>
      <c r="X132" s="10"/>
      <c r="Y132" s="10">
        <f t="shared" si="1"/>
        <v>0.33</v>
      </c>
      <c r="Z132" s="14">
        <f t="shared" si="2"/>
        <v>0</v>
      </c>
      <c r="AA132" s="10"/>
      <c r="AB132" s="10"/>
    </row>
    <row r="133">
      <c r="A133" s="14" t="s">
        <v>64</v>
      </c>
      <c r="B133" s="14" t="s">
        <v>77</v>
      </c>
      <c r="C133" s="14">
        <v>29.07</v>
      </c>
      <c r="D133" s="14" t="s">
        <v>23</v>
      </c>
      <c r="E133" s="14" t="s">
        <v>47</v>
      </c>
      <c r="F133" s="14">
        <v>3.0</v>
      </c>
      <c r="G133" s="14" t="s">
        <v>78</v>
      </c>
      <c r="H133" s="14">
        <v>782.93</v>
      </c>
      <c r="I133" s="14">
        <v>0.38</v>
      </c>
      <c r="J133" s="14" t="s">
        <v>79</v>
      </c>
      <c r="K133" s="14">
        <v>791.172</v>
      </c>
      <c r="L133" s="14">
        <v>0.17</v>
      </c>
      <c r="M133" s="14" t="s">
        <v>80</v>
      </c>
      <c r="N133" s="14">
        <v>807.07</v>
      </c>
      <c r="O133" s="14">
        <v>0.03</v>
      </c>
      <c r="P133" s="14" t="s">
        <v>81</v>
      </c>
      <c r="Q133" s="14">
        <v>784.688</v>
      </c>
      <c r="R133" s="14">
        <v>0.32</v>
      </c>
      <c r="S133" s="14" t="s">
        <v>82</v>
      </c>
      <c r="T133" s="14">
        <v>796.828</v>
      </c>
      <c r="U133" s="14">
        <v>0.1</v>
      </c>
      <c r="V133" s="10"/>
      <c r="W133" s="10"/>
      <c r="X133" s="10"/>
      <c r="Y133" s="10">
        <f t="shared" si="1"/>
        <v>0.32</v>
      </c>
      <c r="Z133" s="14">
        <f t="shared" si="2"/>
        <v>0.06</v>
      </c>
      <c r="AA133" s="10"/>
      <c r="AB133" s="10"/>
    </row>
    <row r="134">
      <c r="A134" s="14" t="s">
        <v>64</v>
      </c>
      <c r="B134" s="14" t="s">
        <v>77</v>
      </c>
      <c r="C134" s="14">
        <v>29.07</v>
      </c>
      <c r="D134" s="14" t="s">
        <v>24</v>
      </c>
      <c r="E134" s="14" t="s">
        <v>47</v>
      </c>
      <c r="F134" s="14">
        <v>3.0</v>
      </c>
      <c r="G134" s="14" t="s">
        <v>78</v>
      </c>
      <c r="H134" s="14">
        <v>780.93</v>
      </c>
      <c r="I134" s="14">
        <v>0.43</v>
      </c>
      <c r="J134" s="14" t="s">
        <v>79</v>
      </c>
      <c r="K134" s="14">
        <v>792.0</v>
      </c>
      <c r="L134" s="14">
        <v>0.14</v>
      </c>
      <c r="M134" s="14" t="s">
        <v>80</v>
      </c>
      <c r="N134" s="14">
        <v>807.898</v>
      </c>
      <c r="O134" s="14">
        <v>0.03</v>
      </c>
      <c r="P134" s="14" t="s">
        <v>81</v>
      </c>
      <c r="Q134" s="14">
        <v>783.86</v>
      </c>
      <c r="R134" s="14">
        <v>0.32</v>
      </c>
      <c r="S134" s="14" t="s">
        <v>82</v>
      </c>
      <c r="T134" s="14">
        <v>797.656</v>
      </c>
      <c r="U134" s="14">
        <v>0.08</v>
      </c>
      <c r="V134" s="10"/>
      <c r="W134" s="10"/>
      <c r="X134" s="10"/>
      <c r="Y134" s="10">
        <f t="shared" si="1"/>
        <v>0.32</v>
      </c>
      <c r="Z134" s="14">
        <f t="shared" si="2"/>
        <v>0.11</v>
      </c>
      <c r="AA134" s="10"/>
      <c r="AB134" s="10"/>
    </row>
    <row r="135">
      <c r="A135" s="14" t="s">
        <v>64</v>
      </c>
      <c r="B135" s="14" t="s">
        <v>77</v>
      </c>
      <c r="C135" s="14">
        <v>29.07</v>
      </c>
      <c r="D135" s="14" t="s">
        <v>25</v>
      </c>
      <c r="E135" s="14" t="s">
        <v>47</v>
      </c>
      <c r="F135" s="14">
        <v>3.0</v>
      </c>
      <c r="G135" s="14" t="s">
        <v>78</v>
      </c>
      <c r="H135" s="14">
        <v>777.93</v>
      </c>
      <c r="I135" s="14">
        <v>0.52</v>
      </c>
      <c r="J135" s="14" t="s">
        <v>79</v>
      </c>
      <c r="K135" s="14">
        <v>793.102</v>
      </c>
      <c r="L135" s="14">
        <v>0.11</v>
      </c>
      <c r="M135" s="14" t="s">
        <v>80</v>
      </c>
      <c r="N135" s="14">
        <v>810.898</v>
      </c>
      <c r="O135" s="14">
        <v>0.02</v>
      </c>
      <c r="P135" s="14" t="s">
        <v>81</v>
      </c>
      <c r="Q135" s="14">
        <v>783.446</v>
      </c>
      <c r="R135" s="14">
        <v>0.3</v>
      </c>
      <c r="S135" s="14" t="s">
        <v>82</v>
      </c>
      <c r="T135" s="14">
        <v>800.656</v>
      </c>
      <c r="U135" s="14">
        <v>0.05</v>
      </c>
      <c r="V135" s="10"/>
      <c r="W135" s="10"/>
      <c r="X135" s="10"/>
      <c r="Y135" s="10">
        <f t="shared" si="1"/>
        <v>0.3</v>
      </c>
      <c r="Z135" s="14">
        <f t="shared" si="2"/>
        <v>0.22</v>
      </c>
      <c r="AA135" s="10"/>
      <c r="AB135" s="10"/>
    </row>
    <row r="136">
      <c r="A136" s="14" t="s">
        <v>64</v>
      </c>
      <c r="B136" s="14" t="s">
        <v>77</v>
      </c>
      <c r="C136" s="14">
        <v>29.07</v>
      </c>
      <c r="D136" s="14" t="s">
        <v>30</v>
      </c>
      <c r="E136" s="14" t="s">
        <v>47</v>
      </c>
      <c r="F136" s="14">
        <v>3.0</v>
      </c>
      <c r="G136" s="14" t="s">
        <v>78</v>
      </c>
      <c r="H136" s="14">
        <v>774.93</v>
      </c>
      <c r="I136" s="14">
        <v>0.6</v>
      </c>
      <c r="J136" s="14" t="s">
        <v>79</v>
      </c>
      <c r="K136" s="14">
        <v>790.102</v>
      </c>
      <c r="L136" s="14">
        <v>0.13</v>
      </c>
      <c r="M136" s="14" t="s">
        <v>80</v>
      </c>
      <c r="N136" s="14">
        <v>813.898</v>
      </c>
      <c r="O136" s="14">
        <v>0.01</v>
      </c>
      <c r="P136" s="14" t="s">
        <v>81</v>
      </c>
      <c r="Q136" s="14">
        <v>784.688</v>
      </c>
      <c r="R136" s="14">
        <v>0.23</v>
      </c>
      <c r="S136" s="14" t="s">
        <v>82</v>
      </c>
      <c r="T136" s="14">
        <v>803.656</v>
      </c>
      <c r="U136" s="14">
        <v>0.03</v>
      </c>
      <c r="V136" s="10"/>
      <c r="W136" s="10"/>
      <c r="X136" s="10"/>
      <c r="Y136" s="10">
        <f t="shared" si="1"/>
        <v>0.23</v>
      </c>
      <c r="Z136" s="14">
        <f t="shared" si="2"/>
        <v>0.37</v>
      </c>
      <c r="AA136" s="10"/>
      <c r="AB136" s="10"/>
    </row>
    <row r="137">
      <c r="A137" s="14" t="s">
        <v>64</v>
      </c>
      <c r="B137" s="14" t="s">
        <v>81</v>
      </c>
      <c r="C137" s="14">
        <v>37.382</v>
      </c>
      <c r="D137" s="14" t="s">
        <v>17</v>
      </c>
      <c r="E137" s="14" t="s">
        <v>47</v>
      </c>
      <c r="F137" s="14">
        <v>3.0</v>
      </c>
      <c r="G137" s="14" t="s">
        <v>79</v>
      </c>
      <c r="H137" s="14">
        <v>802.172</v>
      </c>
      <c r="I137" s="14">
        <v>0.21</v>
      </c>
      <c r="J137" s="14" t="s">
        <v>80</v>
      </c>
      <c r="K137" s="14">
        <v>803.828</v>
      </c>
      <c r="L137" s="14">
        <v>0.18</v>
      </c>
      <c r="M137" s="14" t="s">
        <v>77</v>
      </c>
      <c r="N137" s="14">
        <v>803.242</v>
      </c>
      <c r="O137" s="14">
        <v>0.19</v>
      </c>
      <c r="P137" s="14" t="s">
        <v>82</v>
      </c>
      <c r="Q137" s="14">
        <v>803.828</v>
      </c>
      <c r="R137" s="14">
        <v>0.18</v>
      </c>
      <c r="S137" s="14" t="s">
        <v>78</v>
      </c>
      <c r="T137" s="14">
        <v>801.586</v>
      </c>
      <c r="U137" s="14">
        <v>0.23</v>
      </c>
      <c r="V137" s="10"/>
      <c r="W137" s="10"/>
      <c r="X137" s="10"/>
      <c r="Y137" s="10">
        <f t="shared" si="1"/>
        <v>0.23</v>
      </c>
      <c r="Z137" s="14">
        <f t="shared" si="2"/>
        <v>-0.02</v>
      </c>
      <c r="AA137" s="10"/>
      <c r="AB137" s="10"/>
    </row>
    <row r="138">
      <c r="A138" s="14" t="s">
        <v>64</v>
      </c>
      <c r="B138" s="14" t="s">
        <v>81</v>
      </c>
      <c r="C138" s="14">
        <v>37.382</v>
      </c>
      <c r="D138" s="14" t="s">
        <v>19</v>
      </c>
      <c r="E138" s="14" t="s">
        <v>47</v>
      </c>
      <c r="F138" s="14">
        <v>3.0</v>
      </c>
      <c r="G138" s="14" t="s">
        <v>79</v>
      </c>
      <c r="H138" s="14">
        <v>799.758</v>
      </c>
      <c r="I138" s="14">
        <v>0.23</v>
      </c>
      <c r="J138" s="14" t="s">
        <v>80</v>
      </c>
      <c r="K138" s="14">
        <v>802.242</v>
      </c>
      <c r="L138" s="14">
        <v>0.18</v>
      </c>
      <c r="M138" s="14" t="s">
        <v>77</v>
      </c>
      <c r="N138" s="14">
        <v>803.414</v>
      </c>
      <c r="O138" s="14">
        <v>0.16</v>
      </c>
      <c r="P138" s="14" t="s">
        <v>82</v>
      </c>
      <c r="Q138" s="14">
        <v>802.242</v>
      </c>
      <c r="R138" s="14">
        <v>0.18</v>
      </c>
      <c r="S138" s="14" t="s">
        <v>78</v>
      </c>
      <c r="T138" s="14">
        <v>799.172</v>
      </c>
      <c r="U138" s="14">
        <v>0.25</v>
      </c>
      <c r="V138" s="10"/>
      <c r="W138" s="10"/>
      <c r="X138" s="10"/>
      <c r="Y138" s="10">
        <f t="shared" si="1"/>
        <v>0.25</v>
      </c>
      <c r="Z138" s="14">
        <f t="shared" si="2"/>
        <v>-0.02</v>
      </c>
      <c r="AA138" s="10"/>
      <c r="AB138" s="10"/>
    </row>
    <row r="139">
      <c r="A139" s="14" t="s">
        <v>64</v>
      </c>
      <c r="B139" s="14" t="s">
        <v>81</v>
      </c>
      <c r="C139" s="14">
        <v>37.382</v>
      </c>
      <c r="D139" s="14" t="s">
        <v>20</v>
      </c>
      <c r="E139" s="14" t="s">
        <v>47</v>
      </c>
      <c r="F139" s="14">
        <v>3.0</v>
      </c>
      <c r="G139" s="14" t="s">
        <v>79</v>
      </c>
      <c r="H139" s="14">
        <v>795.758</v>
      </c>
      <c r="I139" s="14">
        <v>0.25</v>
      </c>
      <c r="J139" s="14" t="s">
        <v>80</v>
      </c>
      <c r="K139" s="14">
        <v>798.828</v>
      </c>
      <c r="L139" s="14">
        <v>0.18</v>
      </c>
      <c r="M139" s="14" t="s">
        <v>77</v>
      </c>
      <c r="N139" s="14">
        <v>801.758</v>
      </c>
      <c r="O139" s="14">
        <v>0.14</v>
      </c>
      <c r="P139" s="14" t="s">
        <v>82</v>
      </c>
      <c r="Q139" s="14">
        <v>798.828</v>
      </c>
      <c r="R139" s="14">
        <v>0.18</v>
      </c>
      <c r="S139" s="14" t="s">
        <v>78</v>
      </c>
      <c r="T139" s="14">
        <v>795.758</v>
      </c>
      <c r="U139" s="14">
        <v>0.25</v>
      </c>
      <c r="V139" s="10"/>
      <c r="W139" s="10"/>
      <c r="X139" s="10"/>
      <c r="Y139" s="10">
        <f t="shared" si="1"/>
        <v>0.25</v>
      </c>
      <c r="Z139" s="14">
        <f t="shared" si="2"/>
        <v>0</v>
      </c>
      <c r="AA139" s="10"/>
      <c r="AB139" s="10"/>
    </row>
    <row r="140">
      <c r="A140" s="14" t="s">
        <v>64</v>
      </c>
      <c r="B140" s="14" t="s">
        <v>81</v>
      </c>
      <c r="C140" s="14">
        <v>37.382</v>
      </c>
      <c r="D140" s="14" t="s">
        <v>21</v>
      </c>
      <c r="E140" s="14" t="s">
        <v>47</v>
      </c>
      <c r="F140" s="14">
        <v>3.0</v>
      </c>
      <c r="G140" s="14" t="s">
        <v>79</v>
      </c>
      <c r="H140" s="14">
        <v>790.102</v>
      </c>
      <c r="I140" s="14">
        <v>0.34</v>
      </c>
      <c r="J140" s="14" t="s">
        <v>80</v>
      </c>
      <c r="K140" s="14">
        <v>800.93</v>
      </c>
      <c r="L140" s="14">
        <v>0.12</v>
      </c>
      <c r="M140" s="14" t="s">
        <v>77</v>
      </c>
      <c r="N140" s="14">
        <v>804.102</v>
      </c>
      <c r="O140" s="14">
        <v>0.09</v>
      </c>
      <c r="P140" s="14" t="s">
        <v>82</v>
      </c>
      <c r="Q140" s="14">
        <v>801.172</v>
      </c>
      <c r="R140" s="14">
        <v>0.11</v>
      </c>
      <c r="S140" s="14" t="s">
        <v>78</v>
      </c>
      <c r="T140" s="14">
        <v>790.102</v>
      </c>
      <c r="U140" s="14">
        <v>0.34</v>
      </c>
      <c r="V140" s="10"/>
      <c r="W140" s="10"/>
      <c r="X140" s="10"/>
      <c r="Y140" s="10">
        <f t="shared" si="1"/>
        <v>0.34</v>
      </c>
      <c r="Z140" s="14">
        <f t="shared" si="2"/>
        <v>0</v>
      </c>
      <c r="AA140" s="10"/>
      <c r="AB140" s="10"/>
    </row>
    <row r="141">
      <c r="A141" s="14" t="s">
        <v>64</v>
      </c>
      <c r="B141" s="14" t="s">
        <v>81</v>
      </c>
      <c r="C141" s="14">
        <v>37.382</v>
      </c>
      <c r="D141" s="14" t="s">
        <v>22</v>
      </c>
      <c r="E141" s="14" t="s">
        <v>47</v>
      </c>
      <c r="F141" s="14">
        <v>3.0</v>
      </c>
      <c r="G141" s="14" t="s">
        <v>79</v>
      </c>
      <c r="H141" s="14">
        <v>786.274</v>
      </c>
      <c r="I141" s="14">
        <v>0.47</v>
      </c>
      <c r="J141" s="14" t="s">
        <v>80</v>
      </c>
      <c r="K141" s="14">
        <v>797.102</v>
      </c>
      <c r="L141" s="14">
        <v>0.16</v>
      </c>
      <c r="M141" s="14" t="s">
        <v>77</v>
      </c>
      <c r="N141" s="14">
        <v>807.93</v>
      </c>
      <c r="O141" s="14">
        <v>0.05</v>
      </c>
      <c r="P141" s="14" t="s">
        <v>82</v>
      </c>
      <c r="Q141" s="14">
        <v>805.0</v>
      </c>
      <c r="R141" s="14">
        <v>0.07</v>
      </c>
      <c r="S141" s="14" t="s">
        <v>78</v>
      </c>
      <c r="T141" s="14">
        <v>792.516</v>
      </c>
      <c r="U141" s="14">
        <v>0.25</v>
      </c>
      <c r="V141" s="10"/>
      <c r="W141" s="10"/>
      <c r="X141" s="10"/>
      <c r="Y141" s="10">
        <f t="shared" si="1"/>
        <v>0.25</v>
      </c>
      <c r="Z141" s="14">
        <f t="shared" si="2"/>
        <v>0.22</v>
      </c>
      <c r="AA141" s="10"/>
      <c r="AB141" s="10"/>
    </row>
    <row r="142">
      <c r="A142" s="14" t="s">
        <v>64</v>
      </c>
      <c r="B142" s="14" t="s">
        <v>81</v>
      </c>
      <c r="C142" s="14">
        <v>37.382</v>
      </c>
      <c r="D142" s="14" t="s">
        <v>23</v>
      </c>
      <c r="E142" s="14" t="s">
        <v>47</v>
      </c>
      <c r="F142" s="14">
        <v>3.0</v>
      </c>
      <c r="G142" s="14" t="s">
        <v>79</v>
      </c>
      <c r="H142" s="14">
        <v>782.274</v>
      </c>
      <c r="I142" s="14">
        <v>0.55</v>
      </c>
      <c r="J142" s="14" t="s">
        <v>80</v>
      </c>
      <c r="K142" s="14">
        <v>793.102</v>
      </c>
      <c r="L142" s="14">
        <v>0.19</v>
      </c>
      <c r="M142" s="14" t="s">
        <v>77</v>
      </c>
      <c r="N142" s="14">
        <v>806.516</v>
      </c>
      <c r="O142" s="14">
        <v>0.05</v>
      </c>
      <c r="P142" s="14" t="s">
        <v>82</v>
      </c>
      <c r="Q142" s="14">
        <v>801.344</v>
      </c>
      <c r="R142" s="14">
        <v>0.08</v>
      </c>
      <c r="S142" s="14" t="s">
        <v>78</v>
      </c>
      <c r="T142" s="14">
        <v>796.516</v>
      </c>
      <c r="U142" s="14">
        <v>0.13</v>
      </c>
      <c r="V142" s="10"/>
      <c r="W142" s="10"/>
      <c r="X142" s="10"/>
      <c r="Y142" s="10">
        <f t="shared" si="1"/>
        <v>0.19</v>
      </c>
      <c r="Z142" s="14">
        <f t="shared" si="2"/>
        <v>0.36</v>
      </c>
      <c r="AA142" s="10"/>
      <c r="AB142" s="10"/>
    </row>
    <row r="143">
      <c r="A143" s="14" t="s">
        <v>64</v>
      </c>
      <c r="B143" s="14" t="s">
        <v>81</v>
      </c>
      <c r="C143" s="14">
        <v>37.382</v>
      </c>
      <c r="D143" s="14" t="s">
        <v>24</v>
      </c>
      <c r="E143" s="14" t="s">
        <v>47</v>
      </c>
      <c r="F143" s="14">
        <v>3.0</v>
      </c>
      <c r="G143" s="14" t="s">
        <v>79</v>
      </c>
      <c r="H143" s="14">
        <v>778.274</v>
      </c>
      <c r="I143" s="14">
        <v>0.63</v>
      </c>
      <c r="J143" s="14" t="s">
        <v>80</v>
      </c>
      <c r="K143" s="14">
        <v>789.688</v>
      </c>
      <c r="L143" s="14">
        <v>0.2</v>
      </c>
      <c r="M143" s="14" t="s">
        <v>77</v>
      </c>
      <c r="N143" s="14">
        <v>806.516</v>
      </c>
      <c r="O143" s="14">
        <v>0.04</v>
      </c>
      <c r="P143" s="14" t="s">
        <v>82</v>
      </c>
      <c r="Q143" s="14">
        <v>801.344</v>
      </c>
      <c r="R143" s="14">
        <v>0.06</v>
      </c>
      <c r="S143" s="14" t="s">
        <v>78</v>
      </c>
      <c r="T143" s="14">
        <v>800.516</v>
      </c>
      <c r="U143" s="14">
        <v>0.07</v>
      </c>
      <c r="V143" s="10"/>
      <c r="W143" s="10"/>
      <c r="X143" s="10"/>
      <c r="Y143" s="10">
        <f t="shared" si="1"/>
        <v>0.2</v>
      </c>
      <c r="Z143" s="14">
        <f t="shared" si="2"/>
        <v>0.43</v>
      </c>
      <c r="AA143" s="10"/>
      <c r="AB143" s="10"/>
    </row>
    <row r="144">
      <c r="A144" s="14" t="s">
        <v>64</v>
      </c>
      <c r="B144" s="14" t="s">
        <v>81</v>
      </c>
      <c r="C144" s="14">
        <v>37.382</v>
      </c>
      <c r="D144" s="14" t="s">
        <v>25</v>
      </c>
      <c r="E144" s="14" t="s">
        <v>47</v>
      </c>
      <c r="F144" s="14">
        <v>3.0</v>
      </c>
      <c r="G144" s="14" t="s">
        <v>79</v>
      </c>
      <c r="H144" s="14">
        <v>774.274</v>
      </c>
      <c r="I144" s="14">
        <v>0.72</v>
      </c>
      <c r="J144" s="14" t="s">
        <v>80</v>
      </c>
      <c r="K144" s="14">
        <v>788.032</v>
      </c>
      <c r="L144" s="14">
        <v>0.18</v>
      </c>
      <c r="M144" s="14" t="s">
        <v>77</v>
      </c>
      <c r="N144" s="14">
        <v>808.172</v>
      </c>
      <c r="O144" s="14">
        <v>0.02</v>
      </c>
      <c r="P144" s="14" t="s">
        <v>82</v>
      </c>
      <c r="Q144" s="14">
        <v>803.0</v>
      </c>
      <c r="R144" s="14">
        <v>0.04</v>
      </c>
      <c r="S144" s="14" t="s">
        <v>78</v>
      </c>
      <c r="T144" s="14">
        <v>804.516</v>
      </c>
      <c r="U144" s="14">
        <v>0.04</v>
      </c>
      <c r="V144" s="10"/>
      <c r="W144" s="10"/>
      <c r="X144" s="10"/>
      <c r="Y144" s="10">
        <f t="shared" si="1"/>
        <v>0.18</v>
      </c>
      <c r="Z144" s="14">
        <f t="shared" si="2"/>
        <v>0.54</v>
      </c>
      <c r="AA144" s="10"/>
      <c r="AB144" s="10"/>
    </row>
    <row r="145">
      <c r="A145" s="14" t="s">
        <v>64</v>
      </c>
      <c r="B145" s="14" t="s">
        <v>81</v>
      </c>
      <c r="C145" s="14">
        <v>37.382</v>
      </c>
      <c r="D145" s="14" t="s">
        <v>30</v>
      </c>
      <c r="E145" s="14" t="s">
        <v>47</v>
      </c>
      <c r="F145" s="14">
        <v>3.0</v>
      </c>
      <c r="G145" s="14" t="s">
        <v>79</v>
      </c>
      <c r="H145" s="14">
        <v>769.86</v>
      </c>
      <c r="I145" s="14">
        <v>0.78</v>
      </c>
      <c r="J145" s="14" t="s">
        <v>80</v>
      </c>
      <c r="K145" s="14">
        <v>785.376</v>
      </c>
      <c r="L145" s="14">
        <v>0.17</v>
      </c>
      <c r="M145" s="14" t="s">
        <v>77</v>
      </c>
      <c r="N145" s="14">
        <v>810.0</v>
      </c>
      <c r="O145" s="14">
        <v>0.01</v>
      </c>
      <c r="P145" s="14" t="s">
        <v>82</v>
      </c>
      <c r="Q145" s="14">
        <v>804.828</v>
      </c>
      <c r="R145" s="14">
        <v>0.02</v>
      </c>
      <c r="S145" s="14" t="s">
        <v>78</v>
      </c>
      <c r="T145" s="14">
        <v>808.93</v>
      </c>
      <c r="U145" s="14">
        <v>0.02</v>
      </c>
      <c r="V145" s="10"/>
      <c r="W145" s="10"/>
      <c r="X145" s="10"/>
      <c r="Y145" s="10">
        <f t="shared" si="1"/>
        <v>0.17</v>
      </c>
      <c r="Z145" s="14">
        <f t="shared" si="2"/>
        <v>0.61</v>
      </c>
      <c r="AA145" s="10"/>
      <c r="AB145" s="10"/>
    </row>
    <row r="146">
      <c r="A146" s="14" t="s">
        <v>83</v>
      </c>
      <c r="B146" s="14" t="s">
        <v>84</v>
      </c>
      <c r="C146" s="14">
        <v>46.866</v>
      </c>
      <c r="D146" s="14" t="s">
        <v>17</v>
      </c>
      <c r="E146" s="14" t="s">
        <v>47</v>
      </c>
      <c r="F146" s="14">
        <v>3.0</v>
      </c>
      <c r="G146" s="14" t="s">
        <v>85</v>
      </c>
      <c r="H146" s="14">
        <v>803.242</v>
      </c>
      <c r="I146" s="14">
        <v>0.33</v>
      </c>
      <c r="J146" s="14" t="s">
        <v>86</v>
      </c>
      <c r="K146" s="14">
        <v>803.242</v>
      </c>
      <c r="L146" s="14">
        <v>0.33</v>
      </c>
      <c r="M146" s="14" t="s">
        <v>87</v>
      </c>
      <c r="N146" s="14">
        <v>803.242</v>
      </c>
      <c r="O146" s="14">
        <v>0.33</v>
      </c>
      <c r="P146" s="14"/>
      <c r="Q146" s="14"/>
      <c r="R146" s="14"/>
      <c r="S146" s="14"/>
      <c r="T146" s="14"/>
      <c r="U146" s="14"/>
      <c r="V146" s="10"/>
      <c r="W146" s="10"/>
      <c r="X146" s="10"/>
      <c r="Y146" s="10">
        <f t="shared" si="1"/>
        <v>0.33</v>
      </c>
      <c r="Z146" s="14">
        <f t="shared" si="2"/>
        <v>0</v>
      </c>
      <c r="AA146" s="10">
        <f t="shared" ref="AA146:AA154" si="9">(Z146+Z155+Z164+Z173)/4</f>
        <v>-0.035</v>
      </c>
      <c r="AB146" s="10"/>
    </row>
    <row r="147">
      <c r="A147" s="14" t="s">
        <v>83</v>
      </c>
      <c r="B147" s="14" t="s">
        <v>84</v>
      </c>
      <c r="C147" s="14">
        <v>46.866</v>
      </c>
      <c r="D147" s="14" t="s">
        <v>19</v>
      </c>
      <c r="E147" s="14" t="s">
        <v>47</v>
      </c>
      <c r="F147" s="14">
        <v>3.0</v>
      </c>
      <c r="G147" s="14" t="s">
        <v>85</v>
      </c>
      <c r="H147" s="14">
        <v>794.172</v>
      </c>
      <c r="I147" s="14">
        <v>0.37</v>
      </c>
      <c r="J147" s="14" t="s">
        <v>86</v>
      </c>
      <c r="K147" s="14">
        <v>797.242</v>
      </c>
      <c r="L147" s="14">
        <v>0.27</v>
      </c>
      <c r="M147" s="14" t="s">
        <v>87</v>
      </c>
      <c r="N147" s="14">
        <v>794.172</v>
      </c>
      <c r="O147" s="14">
        <v>0.37</v>
      </c>
      <c r="P147" s="14"/>
      <c r="Q147" s="14"/>
      <c r="R147" s="14"/>
      <c r="S147" s="14"/>
      <c r="T147" s="14"/>
      <c r="U147" s="14"/>
      <c r="V147" s="10"/>
      <c r="W147" s="10"/>
      <c r="X147" s="10"/>
      <c r="Y147" s="10">
        <f t="shared" si="1"/>
        <v>0.37</v>
      </c>
      <c r="Z147" s="14">
        <f t="shared" si="2"/>
        <v>0</v>
      </c>
      <c r="AA147" s="10">
        <f t="shared" si="9"/>
        <v>-0.04</v>
      </c>
      <c r="AB147" s="10"/>
    </row>
    <row r="148">
      <c r="A148" s="14" t="s">
        <v>83</v>
      </c>
      <c r="B148" s="14" t="s">
        <v>84</v>
      </c>
      <c r="C148" s="14">
        <v>46.866</v>
      </c>
      <c r="D148" s="14" t="s">
        <v>20</v>
      </c>
      <c r="E148" s="14" t="s">
        <v>47</v>
      </c>
      <c r="F148" s="14">
        <v>3.0</v>
      </c>
      <c r="G148" s="14" t="s">
        <v>85</v>
      </c>
      <c r="H148" s="14">
        <v>788.93</v>
      </c>
      <c r="I148" s="14">
        <v>0.42</v>
      </c>
      <c r="J148" s="14" t="s">
        <v>86</v>
      </c>
      <c r="K148" s="14">
        <v>797.656</v>
      </c>
      <c r="L148" s="14">
        <v>0.18</v>
      </c>
      <c r="M148" s="14" t="s">
        <v>87</v>
      </c>
      <c r="N148" s="14">
        <v>789.516</v>
      </c>
      <c r="O148" s="14">
        <v>0.4</v>
      </c>
      <c r="P148" s="14"/>
      <c r="Q148" s="14"/>
      <c r="R148" s="14"/>
      <c r="S148" s="14"/>
      <c r="T148" s="14"/>
      <c r="U148" s="14"/>
      <c r="V148" s="10"/>
      <c r="W148" s="10"/>
      <c r="X148" s="10"/>
      <c r="Y148" s="10">
        <f t="shared" si="1"/>
        <v>0.4</v>
      </c>
      <c r="Z148" s="14">
        <f t="shared" si="2"/>
        <v>0.02</v>
      </c>
      <c r="AA148" s="10">
        <f t="shared" si="9"/>
        <v>0.03</v>
      </c>
      <c r="AB148" s="10"/>
    </row>
    <row r="149">
      <c r="A149" s="14" t="s">
        <v>83</v>
      </c>
      <c r="B149" s="14" t="s">
        <v>84</v>
      </c>
      <c r="C149" s="14">
        <v>46.866</v>
      </c>
      <c r="D149" s="14" t="s">
        <v>21</v>
      </c>
      <c r="E149" s="14" t="s">
        <v>47</v>
      </c>
      <c r="F149" s="14">
        <v>3.0</v>
      </c>
      <c r="G149" s="14" t="s">
        <v>85</v>
      </c>
      <c r="H149" s="14">
        <v>795.758</v>
      </c>
      <c r="I149" s="14">
        <v>0.4</v>
      </c>
      <c r="J149" s="14" t="s">
        <v>86</v>
      </c>
      <c r="K149" s="14">
        <v>801.07</v>
      </c>
      <c r="L149" s="14">
        <v>0.23</v>
      </c>
      <c r="M149" s="14" t="s">
        <v>87</v>
      </c>
      <c r="N149" s="14">
        <v>796.344</v>
      </c>
      <c r="O149" s="14">
        <v>0.37</v>
      </c>
      <c r="P149" s="14"/>
      <c r="Q149" s="14"/>
      <c r="R149" s="14"/>
      <c r="S149" s="14"/>
      <c r="T149" s="14"/>
      <c r="U149" s="14"/>
      <c r="V149" s="10"/>
      <c r="W149" s="10"/>
      <c r="X149" s="10"/>
      <c r="Y149" s="10">
        <f t="shared" si="1"/>
        <v>0.37</v>
      </c>
      <c r="Z149" s="14">
        <f t="shared" si="2"/>
        <v>0.03</v>
      </c>
      <c r="AA149" s="10">
        <f t="shared" si="9"/>
        <v>0.0775</v>
      </c>
      <c r="AB149" s="10"/>
    </row>
    <row r="150">
      <c r="A150" s="14" t="s">
        <v>83</v>
      </c>
      <c r="B150" s="14" t="s">
        <v>84</v>
      </c>
      <c r="C150" s="14">
        <v>46.866</v>
      </c>
      <c r="D150" s="14" t="s">
        <v>22</v>
      </c>
      <c r="E150" s="14" t="s">
        <v>47</v>
      </c>
      <c r="F150" s="14">
        <v>3.0</v>
      </c>
      <c r="G150" s="14" t="s">
        <v>85</v>
      </c>
      <c r="H150" s="14">
        <v>796.172</v>
      </c>
      <c r="I150" s="14">
        <v>0.54</v>
      </c>
      <c r="J150" s="14" t="s">
        <v>86</v>
      </c>
      <c r="K150" s="14">
        <v>807.484</v>
      </c>
      <c r="L150" s="14">
        <v>0.17</v>
      </c>
      <c r="M150" s="14" t="s">
        <v>87</v>
      </c>
      <c r="N150" s="14">
        <v>802.758</v>
      </c>
      <c r="O150" s="14">
        <v>0.28</v>
      </c>
      <c r="P150" s="14"/>
      <c r="Q150" s="14"/>
      <c r="R150" s="14"/>
      <c r="S150" s="14"/>
      <c r="T150" s="14"/>
      <c r="U150" s="14"/>
      <c r="V150" s="10"/>
      <c r="W150" s="10"/>
      <c r="X150" s="10"/>
      <c r="Y150" s="10">
        <f t="shared" si="1"/>
        <v>0.28</v>
      </c>
      <c r="Z150" s="14">
        <f t="shared" si="2"/>
        <v>0.26</v>
      </c>
      <c r="AA150" s="10">
        <f t="shared" si="9"/>
        <v>0.18</v>
      </c>
      <c r="AB150" s="10"/>
    </row>
    <row r="151">
      <c r="A151" s="14" t="s">
        <v>83</v>
      </c>
      <c r="B151" s="14" t="s">
        <v>84</v>
      </c>
      <c r="C151" s="14">
        <v>46.866</v>
      </c>
      <c r="D151" s="14" t="s">
        <v>23</v>
      </c>
      <c r="E151" s="14" t="s">
        <v>47</v>
      </c>
      <c r="F151" s="14">
        <v>3.0</v>
      </c>
      <c r="G151" s="14" t="s">
        <v>85</v>
      </c>
      <c r="H151" s="14">
        <v>787.93</v>
      </c>
      <c r="I151" s="14">
        <v>0.72</v>
      </c>
      <c r="J151" s="14" t="s">
        <v>86</v>
      </c>
      <c r="K151" s="14">
        <v>811.484</v>
      </c>
      <c r="L151" s="14">
        <v>0.07</v>
      </c>
      <c r="M151" s="14" t="s">
        <v>87</v>
      </c>
      <c r="N151" s="14">
        <v>800.274</v>
      </c>
      <c r="O151" s="14">
        <v>0.21</v>
      </c>
      <c r="P151" s="14"/>
      <c r="Q151" s="14"/>
      <c r="R151" s="14"/>
      <c r="S151" s="14"/>
      <c r="T151" s="14"/>
      <c r="U151" s="14"/>
      <c r="V151" s="10"/>
      <c r="W151" s="10"/>
      <c r="X151" s="10"/>
      <c r="Y151" s="10">
        <f t="shared" si="1"/>
        <v>0.21</v>
      </c>
      <c r="Z151" s="14">
        <f t="shared" si="2"/>
        <v>0.51</v>
      </c>
      <c r="AA151" s="10">
        <f t="shared" si="9"/>
        <v>0.355</v>
      </c>
      <c r="AB151" s="10"/>
    </row>
    <row r="152">
      <c r="A152" s="14" t="s">
        <v>83</v>
      </c>
      <c r="B152" s="14" t="s">
        <v>84</v>
      </c>
      <c r="C152" s="14">
        <v>46.866</v>
      </c>
      <c r="D152" s="14" t="s">
        <v>24</v>
      </c>
      <c r="E152" s="14" t="s">
        <v>47</v>
      </c>
      <c r="F152" s="14">
        <v>3.0</v>
      </c>
      <c r="G152" s="14" t="s">
        <v>85</v>
      </c>
      <c r="H152" s="14">
        <v>778.446</v>
      </c>
      <c r="I152" s="14">
        <v>0.8</v>
      </c>
      <c r="J152" s="14" t="s">
        <v>86</v>
      </c>
      <c r="K152" s="14">
        <v>811.312</v>
      </c>
      <c r="L152" s="14">
        <v>0.03</v>
      </c>
      <c r="M152" s="14" t="s">
        <v>87</v>
      </c>
      <c r="N152" s="14">
        <v>793.86</v>
      </c>
      <c r="O152" s="14">
        <v>0.17</v>
      </c>
      <c r="P152" s="14"/>
      <c r="Q152" s="14"/>
      <c r="R152" s="14"/>
      <c r="S152" s="14"/>
      <c r="T152" s="14"/>
      <c r="U152" s="14"/>
      <c r="V152" s="10"/>
      <c r="W152" s="10"/>
      <c r="X152" s="10"/>
      <c r="Y152" s="10">
        <f t="shared" si="1"/>
        <v>0.17</v>
      </c>
      <c r="Z152" s="14">
        <f t="shared" si="2"/>
        <v>0.63</v>
      </c>
      <c r="AA152" s="10">
        <f t="shared" si="9"/>
        <v>0.54</v>
      </c>
      <c r="AB152" s="10"/>
    </row>
    <row r="153">
      <c r="A153" s="14" t="s">
        <v>83</v>
      </c>
      <c r="B153" s="14" t="s">
        <v>84</v>
      </c>
      <c r="C153" s="14">
        <v>46.866</v>
      </c>
      <c r="D153" s="14" t="s">
        <v>25</v>
      </c>
      <c r="E153" s="14" t="s">
        <v>47</v>
      </c>
      <c r="F153" s="14">
        <v>3.0</v>
      </c>
      <c r="G153" s="14" t="s">
        <v>85</v>
      </c>
      <c r="H153" s="14">
        <v>770.618</v>
      </c>
      <c r="I153" s="14">
        <v>0.89</v>
      </c>
      <c r="J153" s="14" t="s">
        <v>86</v>
      </c>
      <c r="K153" s="14">
        <v>816.312</v>
      </c>
      <c r="L153" s="14">
        <v>0.01</v>
      </c>
      <c r="M153" s="14" t="s">
        <v>87</v>
      </c>
      <c r="N153" s="14">
        <v>792.86</v>
      </c>
      <c r="O153" s="14">
        <v>0.1</v>
      </c>
      <c r="P153" s="14"/>
      <c r="Q153" s="14"/>
      <c r="R153" s="14"/>
      <c r="S153" s="14"/>
      <c r="T153" s="14"/>
      <c r="U153" s="14"/>
      <c r="V153" s="10"/>
      <c r="W153" s="10"/>
      <c r="X153" s="10"/>
      <c r="Y153" s="10">
        <f t="shared" si="1"/>
        <v>0.1</v>
      </c>
      <c r="Z153" s="14">
        <f t="shared" si="2"/>
        <v>0.79</v>
      </c>
      <c r="AA153" s="10">
        <f t="shared" si="9"/>
        <v>0.6875</v>
      </c>
      <c r="AB153" s="10"/>
    </row>
    <row r="154">
      <c r="A154" s="14" t="s">
        <v>83</v>
      </c>
      <c r="B154" s="14" t="s">
        <v>84</v>
      </c>
      <c r="C154" s="14">
        <v>46.866</v>
      </c>
      <c r="D154" s="14" t="s">
        <v>30</v>
      </c>
      <c r="E154" s="14" t="s">
        <v>47</v>
      </c>
      <c r="F154" s="14">
        <v>3.0</v>
      </c>
      <c r="G154" s="14" t="s">
        <v>85</v>
      </c>
      <c r="H154" s="14">
        <v>761.962</v>
      </c>
      <c r="I154" s="14">
        <v>0.93</v>
      </c>
      <c r="J154" s="14" t="s">
        <v>86</v>
      </c>
      <c r="K154" s="14">
        <v>821.656</v>
      </c>
      <c r="L154" s="14">
        <v>0.0</v>
      </c>
      <c r="M154" s="14" t="s">
        <v>87</v>
      </c>
      <c r="N154" s="14">
        <v>788.446</v>
      </c>
      <c r="O154" s="14">
        <v>0.07</v>
      </c>
      <c r="P154" s="14"/>
      <c r="Q154" s="14"/>
      <c r="R154" s="14"/>
      <c r="S154" s="14"/>
      <c r="T154" s="14"/>
      <c r="U154" s="14"/>
      <c r="V154" s="10"/>
      <c r="W154" s="10"/>
      <c r="X154" s="10"/>
      <c r="Y154" s="10">
        <f t="shared" si="1"/>
        <v>0.07</v>
      </c>
      <c r="Z154" s="14">
        <f t="shared" si="2"/>
        <v>0.86</v>
      </c>
      <c r="AA154" s="10">
        <f t="shared" si="9"/>
        <v>0.82</v>
      </c>
      <c r="AB154" s="10"/>
    </row>
    <row r="155">
      <c r="A155" s="14" t="s">
        <v>83</v>
      </c>
      <c r="B155" s="14" t="s">
        <v>87</v>
      </c>
      <c r="C155" s="14">
        <v>36.28</v>
      </c>
      <c r="D155" s="14" t="s">
        <v>17</v>
      </c>
      <c r="E155" s="14" t="s">
        <v>47</v>
      </c>
      <c r="F155" s="14">
        <v>3.0</v>
      </c>
      <c r="G155" s="14" t="s">
        <v>84</v>
      </c>
      <c r="H155" s="14">
        <v>804.828</v>
      </c>
      <c r="I155" s="14">
        <v>0.3</v>
      </c>
      <c r="J155" s="14" t="s">
        <v>86</v>
      </c>
      <c r="K155" s="14">
        <v>803.656</v>
      </c>
      <c r="L155" s="14">
        <v>0.34</v>
      </c>
      <c r="M155" s="14" t="s">
        <v>85</v>
      </c>
      <c r="N155" s="14">
        <v>803.414</v>
      </c>
      <c r="O155" s="14">
        <v>0.35</v>
      </c>
      <c r="P155" s="14"/>
      <c r="Q155" s="14"/>
      <c r="R155" s="14"/>
      <c r="S155" s="14"/>
      <c r="T155" s="14"/>
      <c r="U155" s="14"/>
      <c r="V155" s="10"/>
      <c r="W155" s="10"/>
      <c r="X155" s="10"/>
      <c r="Y155" s="10">
        <f t="shared" si="1"/>
        <v>0.35</v>
      </c>
      <c r="Z155" s="14">
        <f t="shared" si="2"/>
        <v>-0.05</v>
      </c>
      <c r="AA155" s="10"/>
      <c r="AB155" s="10"/>
    </row>
    <row r="156">
      <c r="A156" s="14" t="s">
        <v>83</v>
      </c>
      <c r="B156" s="14" t="s">
        <v>87</v>
      </c>
      <c r="C156" s="14">
        <v>36.28</v>
      </c>
      <c r="D156" s="14" t="s">
        <v>19</v>
      </c>
      <c r="E156" s="14" t="s">
        <v>47</v>
      </c>
      <c r="F156" s="14">
        <v>3.0</v>
      </c>
      <c r="G156" s="14" t="s">
        <v>84</v>
      </c>
      <c r="H156" s="14">
        <v>796.172</v>
      </c>
      <c r="I156" s="14">
        <v>0.39</v>
      </c>
      <c r="J156" s="14" t="s">
        <v>86</v>
      </c>
      <c r="K156" s="14">
        <v>796.172</v>
      </c>
      <c r="L156" s="14">
        <v>0.39</v>
      </c>
      <c r="M156" s="14" t="s">
        <v>85</v>
      </c>
      <c r="N156" s="14">
        <v>801.586</v>
      </c>
      <c r="O156" s="14">
        <v>0.23</v>
      </c>
      <c r="P156" s="14"/>
      <c r="Q156" s="14"/>
      <c r="R156" s="14"/>
      <c r="S156" s="14"/>
      <c r="T156" s="14"/>
      <c r="U156" s="14"/>
      <c r="V156" s="10"/>
      <c r="W156" s="10"/>
      <c r="X156" s="10"/>
      <c r="Y156" s="10">
        <f t="shared" si="1"/>
        <v>0.39</v>
      </c>
      <c r="Z156" s="14">
        <f t="shared" si="2"/>
        <v>0</v>
      </c>
      <c r="AA156" s="10"/>
      <c r="AB156" s="10"/>
    </row>
    <row r="157">
      <c r="A157" s="14" t="s">
        <v>83</v>
      </c>
      <c r="B157" s="14" t="s">
        <v>87</v>
      </c>
      <c r="C157" s="14">
        <v>36.28</v>
      </c>
      <c r="D157" s="14" t="s">
        <v>20</v>
      </c>
      <c r="E157" s="14" t="s">
        <v>47</v>
      </c>
      <c r="F157" s="14">
        <v>3.0</v>
      </c>
      <c r="G157" s="14" t="s">
        <v>84</v>
      </c>
      <c r="H157" s="14">
        <v>787.93</v>
      </c>
      <c r="I157" s="14">
        <v>0.5</v>
      </c>
      <c r="J157" s="14" t="s">
        <v>86</v>
      </c>
      <c r="K157" s="14">
        <v>790.274</v>
      </c>
      <c r="L157" s="14">
        <v>0.4</v>
      </c>
      <c r="M157" s="14" t="s">
        <v>85</v>
      </c>
      <c r="N157" s="14">
        <v>803.586</v>
      </c>
      <c r="O157" s="14">
        <v>0.1</v>
      </c>
      <c r="P157" s="14"/>
      <c r="Q157" s="14"/>
      <c r="R157" s="14"/>
      <c r="S157" s="14"/>
      <c r="T157" s="14"/>
      <c r="U157" s="14"/>
      <c r="V157" s="10"/>
      <c r="W157" s="10"/>
      <c r="X157" s="10"/>
      <c r="Y157" s="10">
        <f t="shared" si="1"/>
        <v>0.4</v>
      </c>
      <c r="Z157" s="14">
        <f t="shared" si="2"/>
        <v>0.1</v>
      </c>
      <c r="AA157" s="10"/>
      <c r="AB157" s="10"/>
    </row>
    <row r="158">
      <c r="A158" s="14" t="s">
        <v>83</v>
      </c>
      <c r="B158" s="14" t="s">
        <v>87</v>
      </c>
      <c r="C158" s="14">
        <v>36.28</v>
      </c>
      <c r="D158" s="14" t="s">
        <v>21</v>
      </c>
      <c r="E158" s="14" t="s">
        <v>47</v>
      </c>
      <c r="F158" s="14">
        <v>3.0</v>
      </c>
      <c r="G158" s="14" t="s">
        <v>84</v>
      </c>
      <c r="H158" s="14">
        <v>789.102</v>
      </c>
      <c r="I158" s="14">
        <v>0.52</v>
      </c>
      <c r="J158" s="14" t="s">
        <v>86</v>
      </c>
      <c r="K158" s="14">
        <v>793.102</v>
      </c>
      <c r="L158" s="14">
        <v>0.35</v>
      </c>
      <c r="M158" s="14" t="s">
        <v>85</v>
      </c>
      <c r="N158" s="14">
        <v>802.414</v>
      </c>
      <c r="O158" s="14">
        <v>0.14</v>
      </c>
      <c r="P158" s="14"/>
      <c r="Q158" s="14"/>
      <c r="R158" s="14"/>
      <c r="S158" s="14"/>
      <c r="T158" s="14"/>
      <c r="U158" s="14"/>
      <c r="V158" s="10"/>
      <c r="W158" s="10"/>
      <c r="X158" s="10"/>
      <c r="Y158" s="10">
        <f t="shared" si="1"/>
        <v>0.35</v>
      </c>
      <c r="Z158" s="14">
        <f t="shared" si="2"/>
        <v>0.17</v>
      </c>
      <c r="AA158" s="10"/>
      <c r="AB158" s="10"/>
    </row>
    <row r="159">
      <c r="A159" s="14" t="s">
        <v>83</v>
      </c>
      <c r="B159" s="14" t="s">
        <v>87</v>
      </c>
      <c r="C159" s="14">
        <v>36.28</v>
      </c>
      <c r="D159" s="14" t="s">
        <v>22</v>
      </c>
      <c r="E159" s="14" t="s">
        <v>47</v>
      </c>
      <c r="F159" s="14">
        <v>3.0</v>
      </c>
      <c r="G159" s="14" t="s">
        <v>84</v>
      </c>
      <c r="H159" s="14">
        <v>796.516</v>
      </c>
      <c r="I159" s="14">
        <v>0.36</v>
      </c>
      <c r="J159" s="14" t="s">
        <v>86</v>
      </c>
      <c r="K159" s="14">
        <v>800.516</v>
      </c>
      <c r="L159" s="14">
        <v>0.24</v>
      </c>
      <c r="M159" s="14" t="s">
        <v>85</v>
      </c>
      <c r="N159" s="14">
        <v>795.586</v>
      </c>
      <c r="O159" s="14">
        <v>0.4</v>
      </c>
      <c r="P159" s="14"/>
      <c r="Q159" s="14"/>
      <c r="R159" s="14"/>
      <c r="S159" s="14"/>
      <c r="T159" s="14"/>
      <c r="U159" s="14"/>
      <c r="V159" s="10"/>
      <c r="W159" s="10"/>
      <c r="X159" s="10"/>
      <c r="Y159" s="10">
        <f t="shared" si="1"/>
        <v>0.4</v>
      </c>
      <c r="Z159" s="14">
        <f t="shared" si="2"/>
        <v>-0.04</v>
      </c>
      <c r="AA159" s="10"/>
      <c r="AB159" s="10"/>
    </row>
    <row r="160">
      <c r="A160" s="14" t="s">
        <v>83</v>
      </c>
      <c r="B160" s="14" t="s">
        <v>87</v>
      </c>
      <c r="C160" s="14">
        <v>36.28</v>
      </c>
      <c r="D160" s="14" t="s">
        <v>23</v>
      </c>
      <c r="E160" s="14" t="s">
        <v>47</v>
      </c>
      <c r="F160" s="14">
        <v>3.0</v>
      </c>
      <c r="G160" s="14" t="s">
        <v>84</v>
      </c>
      <c r="H160" s="14">
        <v>794.344</v>
      </c>
      <c r="I160" s="14">
        <v>0.39</v>
      </c>
      <c r="J160" s="14" t="s">
        <v>86</v>
      </c>
      <c r="K160" s="14">
        <v>796.688</v>
      </c>
      <c r="L160" s="14">
        <v>0.31</v>
      </c>
      <c r="M160" s="14" t="s">
        <v>85</v>
      </c>
      <c r="N160" s="14">
        <v>797.172</v>
      </c>
      <c r="O160" s="14">
        <v>0.3</v>
      </c>
      <c r="P160" s="14"/>
      <c r="Q160" s="14"/>
      <c r="R160" s="14"/>
      <c r="S160" s="14"/>
      <c r="T160" s="14"/>
      <c r="U160" s="14"/>
      <c r="V160" s="10"/>
      <c r="W160" s="10"/>
      <c r="X160" s="10"/>
      <c r="Y160" s="10">
        <f t="shared" si="1"/>
        <v>0.31</v>
      </c>
      <c r="Z160" s="14">
        <f t="shared" si="2"/>
        <v>0.08</v>
      </c>
      <c r="AA160" s="10"/>
      <c r="AB160" s="10"/>
    </row>
    <row r="161">
      <c r="A161" s="14" t="s">
        <v>83</v>
      </c>
      <c r="B161" s="14" t="s">
        <v>87</v>
      </c>
      <c r="C161" s="14">
        <v>36.28</v>
      </c>
      <c r="D161" s="14" t="s">
        <v>24</v>
      </c>
      <c r="E161" s="14" t="s">
        <v>47</v>
      </c>
      <c r="F161" s="14">
        <v>3.0</v>
      </c>
      <c r="G161" s="14" t="s">
        <v>84</v>
      </c>
      <c r="H161" s="14">
        <v>789.516</v>
      </c>
      <c r="I161" s="14">
        <v>0.5</v>
      </c>
      <c r="J161" s="14" t="s">
        <v>86</v>
      </c>
      <c r="K161" s="14">
        <v>792.688</v>
      </c>
      <c r="L161" s="14">
        <v>0.36</v>
      </c>
      <c r="M161" s="14" t="s">
        <v>85</v>
      </c>
      <c r="N161" s="14">
        <v>802.586</v>
      </c>
      <c r="O161" s="14">
        <v>0.14</v>
      </c>
      <c r="P161" s="14"/>
      <c r="Q161" s="14"/>
      <c r="R161" s="14"/>
      <c r="S161" s="14"/>
      <c r="T161" s="14"/>
      <c r="U161" s="14"/>
      <c r="V161" s="10"/>
      <c r="W161" s="10"/>
      <c r="X161" s="10"/>
      <c r="Y161" s="10">
        <f t="shared" si="1"/>
        <v>0.36</v>
      </c>
      <c r="Z161" s="14">
        <f t="shared" si="2"/>
        <v>0.14</v>
      </c>
      <c r="AA161" s="10"/>
      <c r="AB161" s="10"/>
    </row>
    <row r="162">
      <c r="A162" s="14" t="s">
        <v>83</v>
      </c>
      <c r="B162" s="14" t="s">
        <v>87</v>
      </c>
      <c r="C162" s="14">
        <v>36.28</v>
      </c>
      <c r="D162" s="14" t="s">
        <v>25</v>
      </c>
      <c r="E162" s="14" t="s">
        <v>47</v>
      </c>
      <c r="F162" s="14">
        <v>3.0</v>
      </c>
      <c r="G162" s="14" t="s">
        <v>84</v>
      </c>
      <c r="H162" s="14">
        <v>785.688</v>
      </c>
      <c r="I162" s="14">
        <v>0.57</v>
      </c>
      <c r="J162" s="14" t="s">
        <v>86</v>
      </c>
      <c r="K162" s="14">
        <v>790.516</v>
      </c>
      <c r="L162" s="14">
        <v>0.35</v>
      </c>
      <c r="M162" s="14" t="s">
        <v>85</v>
      </c>
      <c r="N162" s="14">
        <v>805.828</v>
      </c>
      <c r="O162" s="14">
        <v>0.08</v>
      </c>
      <c r="P162" s="14"/>
      <c r="Q162" s="14"/>
      <c r="R162" s="14"/>
      <c r="S162" s="14"/>
      <c r="T162" s="14"/>
      <c r="U162" s="14"/>
      <c r="V162" s="10"/>
      <c r="W162" s="10"/>
      <c r="X162" s="10"/>
      <c r="Y162" s="10">
        <f t="shared" si="1"/>
        <v>0.35</v>
      </c>
      <c r="Z162" s="14">
        <f t="shared" si="2"/>
        <v>0.22</v>
      </c>
      <c r="AA162" s="10"/>
      <c r="AB162" s="10"/>
    </row>
    <row r="163">
      <c r="A163" s="14" t="s">
        <v>83</v>
      </c>
      <c r="B163" s="14" t="s">
        <v>87</v>
      </c>
      <c r="C163" s="14">
        <v>36.28</v>
      </c>
      <c r="D163" s="14" t="s">
        <v>30</v>
      </c>
      <c r="E163" s="14" t="s">
        <v>47</v>
      </c>
      <c r="F163" s="14">
        <v>3.0</v>
      </c>
      <c r="G163" s="14" t="s">
        <v>84</v>
      </c>
      <c r="H163" s="14">
        <v>775.204</v>
      </c>
      <c r="I163" s="14">
        <v>0.77</v>
      </c>
      <c r="J163" s="14" t="s">
        <v>86</v>
      </c>
      <c r="K163" s="14">
        <v>787.93</v>
      </c>
      <c r="L163" s="14">
        <v>0.22</v>
      </c>
      <c r="M163" s="14" t="s">
        <v>85</v>
      </c>
      <c r="N163" s="14">
        <v>816.312</v>
      </c>
      <c r="O163" s="14">
        <v>0.01</v>
      </c>
      <c r="P163" s="14"/>
      <c r="Q163" s="14"/>
      <c r="R163" s="14"/>
      <c r="S163" s="14"/>
      <c r="T163" s="14"/>
      <c r="U163" s="14"/>
      <c r="V163" s="10"/>
      <c r="W163" s="10"/>
      <c r="X163" s="10"/>
      <c r="Y163" s="10">
        <f t="shared" si="1"/>
        <v>0.22</v>
      </c>
      <c r="Z163" s="14">
        <f t="shared" si="2"/>
        <v>0.55</v>
      </c>
      <c r="AA163" s="10"/>
      <c r="AB163" s="10"/>
    </row>
    <row r="164">
      <c r="A164" s="14" t="s">
        <v>83</v>
      </c>
      <c r="B164" s="14" t="s">
        <v>48</v>
      </c>
      <c r="C164" s="14">
        <v>47.452</v>
      </c>
      <c r="D164" s="14" t="s">
        <v>17</v>
      </c>
      <c r="E164" s="14" t="s">
        <v>47</v>
      </c>
      <c r="F164" s="14">
        <v>3.0</v>
      </c>
      <c r="G164" s="14" t="s">
        <v>88</v>
      </c>
      <c r="H164" s="14">
        <v>801.0</v>
      </c>
      <c r="I164" s="14">
        <v>0.33</v>
      </c>
      <c r="J164" s="14" t="s">
        <v>89</v>
      </c>
      <c r="K164" s="14">
        <v>800.414</v>
      </c>
      <c r="L164" s="14">
        <v>0.35</v>
      </c>
      <c r="M164" s="14" t="s">
        <v>75</v>
      </c>
      <c r="N164" s="14">
        <v>801.0</v>
      </c>
      <c r="O164" s="14">
        <v>0.33</v>
      </c>
      <c r="P164" s="14"/>
      <c r="Q164" s="14"/>
      <c r="R164" s="14"/>
      <c r="S164" s="14"/>
      <c r="T164" s="14"/>
      <c r="U164" s="14"/>
      <c r="V164" s="10"/>
      <c r="W164" s="10"/>
      <c r="X164" s="10"/>
      <c r="Y164" s="10">
        <f t="shared" si="1"/>
        <v>0.35</v>
      </c>
      <c r="Z164" s="14">
        <f t="shared" si="2"/>
        <v>-0.02</v>
      </c>
      <c r="AA164" s="10"/>
      <c r="AB164" s="10"/>
    </row>
    <row r="165">
      <c r="A165" s="14" t="s">
        <v>83</v>
      </c>
      <c r="B165" s="14" t="s">
        <v>48</v>
      </c>
      <c r="C165" s="14">
        <v>47.452</v>
      </c>
      <c r="D165" s="14" t="s">
        <v>19</v>
      </c>
      <c r="E165" s="14" t="s">
        <v>47</v>
      </c>
      <c r="F165" s="14">
        <v>3.0</v>
      </c>
      <c r="G165" s="14" t="s">
        <v>88</v>
      </c>
      <c r="H165" s="14">
        <v>796.172</v>
      </c>
      <c r="I165" s="14">
        <v>0.37</v>
      </c>
      <c r="J165" s="14" t="s">
        <v>89</v>
      </c>
      <c r="K165" s="14">
        <v>799.586</v>
      </c>
      <c r="L165" s="14">
        <v>0.26</v>
      </c>
      <c r="M165" s="14" t="s">
        <v>75</v>
      </c>
      <c r="N165" s="14">
        <v>796.172</v>
      </c>
      <c r="O165" s="14">
        <v>0.37</v>
      </c>
      <c r="P165" s="14"/>
      <c r="Q165" s="14"/>
      <c r="R165" s="14"/>
      <c r="S165" s="14"/>
      <c r="T165" s="14"/>
      <c r="U165" s="14"/>
      <c r="V165" s="10"/>
      <c r="W165" s="10"/>
      <c r="X165" s="10"/>
      <c r="Y165" s="10">
        <f t="shared" si="1"/>
        <v>0.37</v>
      </c>
      <c r="Z165" s="14">
        <f t="shared" si="2"/>
        <v>0</v>
      </c>
      <c r="AA165" s="10"/>
      <c r="AB165" s="10"/>
    </row>
    <row r="166">
      <c r="A166" s="14" t="s">
        <v>83</v>
      </c>
      <c r="B166" s="14" t="s">
        <v>48</v>
      </c>
      <c r="C166" s="14">
        <v>47.452</v>
      </c>
      <c r="D166" s="14" t="s">
        <v>20</v>
      </c>
      <c r="E166" s="14" t="s">
        <v>47</v>
      </c>
      <c r="F166" s="14">
        <v>3.0</v>
      </c>
      <c r="G166" s="14" t="s">
        <v>88</v>
      </c>
      <c r="H166" s="14">
        <v>789.516</v>
      </c>
      <c r="I166" s="14">
        <v>0.39</v>
      </c>
      <c r="J166" s="14" t="s">
        <v>89</v>
      </c>
      <c r="K166" s="14">
        <v>795.414</v>
      </c>
      <c r="L166" s="14">
        <v>0.22</v>
      </c>
      <c r="M166" s="14" t="s">
        <v>75</v>
      </c>
      <c r="N166" s="14">
        <v>789.516</v>
      </c>
      <c r="O166" s="14">
        <v>0.39</v>
      </c>
      <c r="P166" s="14"/>
      <c r="Q166" s="14"/>
      <c r="R166" s="14"/>
      <c r="S166" s="14"/>
      <c r="T166" s="14"/>
      <c r="U166" s="14"/>
      <c r="V166" s="10"/>
      <c r="W166" s="10"/>
      <c r="X166" s="10"/>
      <c r="Y166" s="10">
        <f t="shared" si="1"/>
        <v>0.39</v>
      </c>
      <c r="Z166" s="14">
        <f t="shared" si="2"/>
        <v>0</v>
      </c>
      <c r="AA166" s="10"/>
      <c r="AB166" s="10"/>
    </row>
    <row r="167">
      <c r="A167" s="14" t="s">
        <v>83</v>
      </c>
      <c r="B167" s="14" t="s">
        <v>48</v>
      </c>
      <c r="C167" s="14">
        <v>47.452</v>
      </c>
      <c r="D167" s="14" t="s">
        <v>21</v>
      </c>
      <c r="E167" s="14" t="s">
        <v>47</v>
      </c>
      <c r="F167" s="14">
        <v>3.0</v>
      </c>
      <c r="G167" s="14" t="s">
        <v>88</v>
      </c>
      <c r="H167" s="14">
        <v>783.86</v>
      </c>
      <c r="I167" s="14">
        <v>0.42</v>
      </c>
      <c r="J167" s="14" t="s">
        <v>89</v>
      </c>
      <c r="K167" s="14">
        <v>794.0</v>
      </c>
      <c r="L167" s="14">
        <v>0.15</v>
      </c>
      <c r="M167" s="14" t="s">
        <v>75</v>
      </c>
      <c r="N167" s="14">
        <v>783.86</v>
      </c>
      <c r="O167" s="14">
        <v>0.42</v>
      </c>
      <c r="P167" s="14"/>
      <c r="Q167" s="14"/>
      <c r="R167" s="14"/>
      <c r="S167" s="14"/>
      <c r="T167" s="14"/>
      <c r="U167" s="14"/>
      <c r="V167" s="10"/>
      <c r="W167" s="10"/>
      <c r="X167" s="10"/>
      <c r="Y167" s="10">
        <f t="shared" si="1"/>
        <v>0.42</v>
      </c>
      <c r="Z167" s="14">
        <f t="shared" si="2"/>
        <v>0</v>
      </c>
      <c r="AA167" s="10"/>
      <c r="AB167" s="10"/>
    </row>
    <row r="168">
      <c r="A168" s="14" t="s">
        <v>83</v>
      </c>
      <c r="B168" s="14" t="s">
        <v>48</v>
      </c>
      <c r="C168" s="14">
        <v>47.452</v>
      </c>
      <c r="D168" s="14" t="s">
        <v>22</v>
      </c>
      <c r="E168" s="14" t="s">
        <v>47</v>
      </c>
      <c r="F168" s="14">
        <v>3.0</v>
      </c>
      <c r="G168" s="14" t="s">
        <v>88</v>
      </c>
      <c r="H168" s="14">
        <v>778.446</v>
      </c>
      <c r="I168" s="14">
        <v>0.53</v>
      </c>
      <c r="J168" s="14" t="s">
        <v>89</v>
      </c>
      <c r="K168" s="14">
        <v>797.414</v>
      </c>
      <c r="L168" s="14">
        <v>0.08</v>
      </c>
      <c r="M168" s="14" t="s">
        <v>75</v>
      </c>
      <c r="N168" s="14">
        <v>781.618</v>
      </c>
      <c r="O168" s="14">
        <v>0.39</v>
      </c>
      <c r="P168" s="14"/>
      <c r="Q168" s="14"/>
      <c r="R168" s="14"/>
      <c r="S168" s="14"/>
      <c r="T168" s="14"/>
      <c r="U168" s="14"/>
      <c r="V168" s="10"/>
      <c r="W168" s="10"/>
      <c r="X168" s="10"/>
      <c r="Y168" s="10">
        <f t="shared" si="1"/>
        <v>0.39</v>
      </c>
      <c r="Z168" s="14">
        <f t="shared" si="2"/>
        <v>0.14</v>
      </c>
      <c r="AA168" s="10"/>
      <c r="AB168" s="10"/>
    </row>
    <row r="169">
      <c r="A169" s="14" t="s">
        <v>83</v>
      </c>
      <c r="B169" s="14" t="s">
        <v>48</v>
      </c>
      <c r="C169" s="14">
        <v>47.452</v>
      </c>
      <c r="D169" s="14" t="s">
        <v>23</v>
      </c>
      <c r="E169" s="14" t="s">
        <v>47</v>
      </c>
      <c r="F169" s="14">
        <v>3.0</v>
      </c>
      <c r="G169" s="14" t="s">
        <v>88</v>
      </c>
      <c r="H169" s="14">
        <v>774.032</v>
      </c>
      <c r="I169" s="14">
        <v>0.61</v>
      </c>
      <c r="J169" s="14" t="s">
        <v>89</v>
      </c>
      <c r="K169" s="14">
        <v>798.898</v>
      </c>
      <c r="L169" s="14">
        <v>0.05</v>
      </c>
      <c r="M169" s="14" t="s">
        <v>75</v>
      </c>
      <c r="N169" s="14">
        <v>780.032</v>
      </c>
      <c r="O169" s="14">
        <v>0.34</v>
      </c>
      <c r="P169" s="14"/>
      <c r="Q169" s="14"/>
      <c r="R169" s="14"/>
      <c r="S169" s="14"/>
      <c r="T169" s="14"/>
      <c r="U169" s="14"/>
      <c r="V169" s="10"/>
      <c r="W169" s="10"/>
      <c r="X169" s="10"/>
      <c r="Y169" s="10">
        <f t="shared" si="1"/>
        <v>0.34</v>
      </c>
      <c r="Z169" s="14">
        <f t="shared" si="2"/>
        <v>0.27</v>
      </c>
      <c r="AA169" s="10"/>
      <c r="AB169" s="10"/>
    </row>
    <row r="170">
      <c r="A170" s="14" t="s">
        <v>83</v>
      </c>
      <c r="B170" s="14" t="s">
        <v>48</v>
      </c>
      <c r="C170" s="14">
        <v>47.452</v>
      </c>
      <c r="D170" s="14" t="s">
        <v>24</v>
      </c>
      <c r="E170" s="14" t="s">
        <v>47</v>
      </c>
      <c r="F170" s="14">
        <v>3.0</v>
      </c>
      <c r="G170" s="14" t="s">
        <v>88</v>
      </c>
      <c r="H170" s="14">
        <v>768.79</v>
      </c>
      <c r="I170" s="14">
        <v>0.79</v>
      </c>
      <c r="J170" s="14" t="s">
        <v>89</v>
      </c>
      <c r="K170" s="14">
        <v>797.898</v>
      </c>
      <c r="L170" s="14">
        <v>0.04</v>
      </c>
      <c r="M170" s="14" t="s">
        <v>75</v>
      </c>
      <c r="N170" s="14">
        <v>784.446</v>
      </c>
      <c r="O170" s="14">
        <v>0.17</v>
      </c>
      <c r="P170" s="14"/>
      <c r="Q170" s="14"/>
      <c r="R170" s="14"/>
      <c r="S170" s="14"/>
      <c r="T170" s="14"/>
      <c r="U170" s="14"/>
      <c r="V170" s="10"/>
      <c r="W170" s="10"/>
      <c r="X170" s="10"/>
      <c r="Y170" s="10">
        <f t="shared" si="1"/>
        <v>0.17</v>
      </c>
      <c r="Z170" s="14">
        <f t="shared" si="2"/>
        <v>0.62</v>
      </c>
      <c r="AA170" s="10"/>
      <c r="AB170" s="10"/>
    </row>
    <row r="171">
      <c r="A171" s="14" t="s">
        <v>83</v>
      </c>
      <c r="B171" s="14" t="s">
        <v>48</v>
      </c>
      <c r="C171" s="14">
        <v>47.452</v>
      </c>
      <c r="D171" s="14" t="s">
        <v>25</v>
      </c>
      <c r="E171" s="14" t="s">
        <v>47</v>
      </c>
      <c r="F171" s="14">
        <v>3.0</v>
      </c>
      <c r="G171" s="14" t="s">
        <v>88</v>
      </c>
      <c r="H171" s="14">
        <v>763.376</v>
      </c>
      <c r="I171" s="14">
        <v>0.91</v>
      </c>
      <c r="J171" s="14" t="s">
        <v>89</v>
      </c>
      <c r="K171" s="14">
        <v>797.414</v>
      </c>
      <c r="L171" s="14">
        <v>0.03</v>
      </c>
      <c r="M171" s="14" t="s">
        <v>75</v>
      </c>
      <c r="N171" s="14">
        <v>789.86</v>
      </c>
      <c r="O171" s="14">
        <v>0.06</v>
      </c>
      <c r="P171" s="14"/>
      <c r="Q171" s="14"/>
      <c r="R171" s="14"/>
      <c r="S171" s="14"/>
      <c r="T171" s="14"/>
      <c r="U171" s="14"/>
      <c r="V171" s="10"/>
      <c r="W171" s="10"/>
      <c r="X171" s="10"/>
      <c r="Y171" s="10">
        <f t="shared" si="1"/>
        <v>0.06</v>
      </c>
      <c r="Z171" s="14">
        <f t="shared" si="2"/>
        <v>0.85</v>
      </c>
      <c r="AA171" s="10"/>
      <c r="AB171" s="10"/>
    </row>
    <row r="172">
      <c r="A172" s="14" t="s">
        <v>83</v>
      </c>
      <c r="B172" s="14" t="s">
        <v>48</v>
      </c>
      <c r="C172" s="14">
        <v>47.452</v>
      </c>
      <c r="D172" s="14" t="s">
        <v>30</v>
      </c>
      <c r="E172" s="14" t="s">
        <v>47</v>
      </c>
      <c r="F172" s="14">
        <v>3.0</v>
      </c>
      <c r="G172" s="14" t="s">
        <v>88</v>
      </c>
      <c r="H172" s="14">
        <v>759.376</v>
      </c>
      <c r="I172" s="14">
        <v>0.94</v>
      </c>
      <c r="J172" s="14" t="s">
        <v>89</v>
      </c>
      <c r="K172" s="14">
        <v>795.758</v>
      </c>
      <c r="L172" s="14">
        <v>0.03</v>
      </c>
      <c r="M172" s="14" t="s">
        <v>75</v>
      </c>
      <c r="N172" s="14">
        <v>793.86</v>
      </c>
      <c r="O172" s="14">
        <v>0.03</v>
      </c>
      <c r="P172" s="14"/>
      <c r="Q172" s="14"/>
      <c r="R172" s="14"/>
      <c r="S172" s="14"/>
      <c r="T172" s="14"/>
      <c r="U172" s="14"/>
      <c r="V172" s="10"/>
      <c r="W172" s="10"/>
      <c r="X172" s="10"/>
      <c r="Y172" s="10">
        <f t="shared" si="1"/>
        <v>0.03</v>
      </c>
      <c r="Z172" s="14">
        <f t="shared" si="2"/>
        <v>0.91</v>
      </c>
      <c r="AA172" s="10"/>
      <c r="AB172" s="10"/>
    </row>
    <row r="173">
      <c r="A173" s="14" t="s">
        <v>83</v>
      </c>
      <c r="B173" s="14" t="s">
        <v>75</v>
      </c>
      <c r="C173" s="14">
        <v>39.312</v>
      </c>
      <c r="D173" s="14" t="s">
        <v>17</v>
      </c>
      <c r="E173" s="14" t="s">
        <v>47</v>
      </c>
      <c r="F173" s="14">
        <v>3.0</v>
      </c>
      <c r="G173" s="14" t="s">
        <v>89</v>
      </c>
      <c r="H173" s="14">
        <v>801.0</v>
      </c>
      <c r="I173" s="14">
        <v>0.31</v>
      </c>
      <c r="J173" s="14" t="s">
        <v>88</v>
      </c>
      <c r="K173" s="14">
        <v>799.0</v>
      </c>
      <c r="L173" s="14">
        <v>0.38</v>
      </c>
      <c r="M173" s="14" t="s">
        <v>48</v>
      </c>
      <c r="N173" s="14">
        <v>801.0</v>
      </c>
      <c r="O173" s="14">
        <v>0.31</v>
      </c>
      <c r="P173" s="14"/>
      <c r="Q173" s="14"/>
      <c r="R173" s="14"/>
      <c r="S173" s="14"/>
      <c r="T173" s="14"/>
      <c r="U173" s="14"/>
      <c r="V173" s="10"/>
      <c r="W173" s="10"/>
      <c r="X173" s="10"/>
      <c r="Y173" s="10">
        <f t="shared" si="1"/>
        <v>0.38</v>
      </c>
      <c r="Z173" s="14">
        <f t="shared" si="2"/>
        <v>-0.07</v>
      </c>
      <c r="AA173" s="10"/>
      <c r="AB173" s="10"/>
    </row>
    <row r="174">
      <c r="A174" s="14" t="s">
        <v>83</v>
      </c>
      <c r="B174" s="14" t="s">
        <v>75</v>
      </c>
      <c r="C174" s="14">
        <v>39.312</v>
      </c>
      <c r="D174" s="14" t="s">
        <v>19</v>
      </c>
      <c r="E174" s="14" t="s">
        <v>47</v>
      </c>
      <c r="F174" s="14">
        <v>3.0</v>
      </c>
      <c r="G174" s="14" t="s">
        <v>89</v>
      </c>
      <c r="H174" s="14">
        <v>798.898</v>
      </c>
      <c r="I174" s="14">
        <v>0.33</v>
      </c>
      <c r="J174" s="14" t="s">
        <v>88</v>
      </c>
      <c r="K174" s="14">
        <v>795.0</v>
      </c>
      <c r="L174" s="14">
        <v>0.49</v>
      </c>
      <c r="M174" s="14" t="s">
        <v>48</v>
      </c>
      <c r="N174" s="14">
        <v>805.0</v>
      </c>
      <c r="O174" s="14">
        <v>0.18</v>
      </c>
      <c r="P174" s="14"/>
      <c r="Q174" s="14"/>
      <c r="R174" s="14"/>
      <c r="S174" s="14"/>
      <c r="T174" s="14"/>
      <c r="U174" s="14"/>
      <c r="V174" s="10"/>
      <c r="W174" s="10"/>
      <c r="X174" s="10"/>
      <c r="Y174" s="10">
        <f t="shared" si="1"/>
        <v>0.49</v>
      </c>
      <c r="Z174" s="14">
        <f t="shared" si="2"/>
        <v>-0.16</v>
      </c>
      <c r="AA174" s="10"/>
      <c r="AB174" s="10"/>
    </row>
    <row r="175">
      <c r="A175" s="14" t="s">
        <v>83</v>
      </c>
      <c r="B175" s="14" t="s">
        <v>75</v>
      </c>
      <c r="C175" s="14">
        <v>39.312</v>
      </c>
      <c r="D175" s="14" t="s">
        <v>20</v>
      </c>
      <c r="E175" s="14" t="s">
        <v>47</v>
      </c>
      <c r="F175" s="14">
        <v>3.0</v>
      </c>
      <c r="G175" s="14" t="s">
        <v>89</v>
      </c>
      <c r="H175" s="14">
        <v>794.484</v>
      </c>
      <c r="I175" s="14">
        <v>0.45</v>
      </c>
      <c r="J175" s="14" t="s">
        <v>88</v>
      </c>
      <c r="K175" s="14">
        <v>794.586</v>
      </c>
      <c r="L175" s="14">
        <v>0.45</v>
      </c>
      <c r="M175" s="14" t="s">
        <v>48</v>
      </c>
      <c r="N175" s="14">
        <v>809.414</v>
      </c>
      <c r="O175" s="14">
        <v>0.1</v>
      </c>
      <c r="P175" s="14"/>
      <c r="Q175" s="14"/>
      <c r="R175" s="14"/>
      <c r="S175" s="14"/>
      <c r="T175" s="14"/>
      <c r="U175" s="14"/>
      <c r="V175" s="10"/>
      <c r="W175" s="10"/>
      <c r="X175" s="10"/>
      <c r="Y175" s="10">
        <f t="shared" si="1"/>
        <v>0.45</v>
      </c>
      <c r="Z175" s="14">
        <f t="shared" si="2"/>
        <v>0</v>
      </c>
      <c r="AA175" s="10"/>
      <c r="AB175" s="10"/>
    </row>
    <row r="176">
      <c r="A176" s="14" t="s">
        <v>83</v>
      </c>
      <c r="B176" s="14" t="s">
        <v>75</v>
      </c>
      <c r="C176" s="14">
        <v>39.312</v>
      </c>
      <c r="D176" s="14" t="s">
        <v>21</v>
      </c>
      <c r="E176" s="14" t="s">
        <v>47</v>
      </c>
      <c r="F176" s="14">
        <v>3.0</v>
      </c>
      <c r="G176" s="14" t="s">
        <v>89</v>
      </c>
      <c r="H176" s="14">
        <v>789.656</v>
      </c>
      <c r="I176" s="14">
        <v>0.53</v>
      </c>
      <c r="J176" s="14" t="s">
        <v>88</v>
      </c>
      <c r="K176" s="14">
        <v>792.0</v>
      </c>
      <c r="L176" s="14">
        <v>0.42</v>
      </c>
      <c r="M176" s="14" t="s">
        <v>48</v>
      </c>
      <c r="N176" s="14">
        <v>814.242</v>
      </c>
      <c r="O176" s="14">
        <v>0.05</v>
      </c>
      <c r="P176" s="14"/>
      <c r="Q176" s="14"/>
      <c r="R176" s="14"/>
      <c r="S176" s="14"/>
      <c r="T176" s="14"/>
      <c r="U176" s="14"/>
      <c r="V176" s="10"/>
      <c r="W176" s="10"/>
      <c r="X176" s="10"/>
      <c r="Y176" s="10">
        <f t="shared" si="1"/>
        <v>0.42</v>
      </c>
      <c r="Z176" s="14">
        <f t="shared" si="2"/>
        <v>0.11</v>
      </c>
      <c r="AA176" s="10"/>
      <c r="AB176" s="10"/>
    </row>
    <row r="177">
      <c r="A177" s="14" t="s">
        <v>83</v>
      </c>
      <c r="B177" s="14" t="s">
        <v>75</v>
      </c>
      <c r="C177" s="14">
        <v>39.312</v>
      </c>
      <c r="D177" s="14" t="s">
        <v>22</v>
      </c>
      <c r="E177" s="14" t="s">
        <v>47</v>
      </c>
      <c r="F177" s="14">
        <v>3.0</v>
      </c>
      <c r="G177" s="14" t="s">
        <v>89</v>
      </c>
      <c r="H177" s="14">
        <v>785.656</v>
      </c>
      <c r="I177" s="14">
        <v>0.66</v>
      </c>
      <c r="J177" s="14" t="s">
        <v>88</v>
      </c>
      <c r="K177" s="14">
        <v>793.656</v>
      </c>
      <c r="L177" s="14">
        <v>0.3</v>
      </c>
      <c r="M177" s="14" t="s">
        <v>48</v>
      </c>
      <c r="N177" s="14">
        <v>813.758</v>
      </c>
      <c r="O177" s="14">
        <v>0.04</v>
      </c>
      <c r="P177" s="14"/>
      <c r="Q177" s="14"/>
      <c r="R177" s="14"/>
      <c r="S177" s="14"/>
      <c r="T177" s="14"/>
      <c r="U177" s="14"/>
      <c r="V177" s="10"/>
      <c r="W177" s="10"/>
      <c r="X177" s="10"/>
      <c r="Y177" s="10">
        <f t="shared" si="1"/>
        <v>0.3</v>
      </c>
      <c r="Z177" s="14">
        <f t="shared" si="2"/>
        <v>0.36</v>
      </c>
      <c r="AA177" s="10"/>
      <c r="AB177" s="10"/>
    </row>
    <row r="178">
      <c r="A178" s="14" t="s">
        <v>83</v>
      </c>
      <c r="B178" s="14" t="s">
        <v>75</v>
      </c>
      <c r="C178" s="14">
        <v>39.312</v>
      </c>
      <c r="D178" s="14" t="s">
        <v>23</v>
      </c>
      <c r="E178" s="14" t="s">
        <v>47</v>
      </c>
      <c r="F178" s="14">
        <v>3.0</v>
      </c>
      <c r="G178" s="14" t="s">
        <v>89</v>
      </c>
      <c r="H178" s="14">
        <v>781.414</v>
      </c>
      <c r="I178" s="14">
        <v>0.76</v>
      </c>
      <c r="J178" s="14" t="s">
        <v>88</v>
      </c>
      <c r="K178" s="14">
        <v>794.828</v>
      </c>
      <c r="L178" s="14">
        <v>0.2</v>
      </c>
      <c r="M178" s="14" t="s">
        <v>48</v>
      </c>
      <c r="N178" s="14">
        <v>812.0</v>
      </c>
      <c r="O178" s="14">
        <v>0.04</v>
      </c>
      <c r="P178" s="14"/>
      <c r="Q178" s="14"/>
      <c r="R178" s="14"/>
      <c r="S178" s="14"/>
      <c r="T178" s="14"/>
      <c r="U178" s="14"/>
      <c r="V178" s="10"/>
      <c r="W178" s="10"/>
      <c r="X178" s="10"/>
      <c r="Y178" s="10">
        <f t="shared" si="1"/>
        <v>0.2</v>
      </c>
      <c r="Z178" s="14">
        <f t="shared" si="2"/>
        <v>0.56</v>
      </c>
      <c r="AA178" s="10"/>
      <c r="AB178" s="10"/>
    </row>
    <row r="179">
      <c r="A179" s="14" t="s">
        <v>83</v>
      </c>
      <c r="B179" s="14" t="s">
        <v>75</v>
      </c>
      <c r="C179" s="14">
        <v>39.312</v>
      </c>
      <c r="D179" s="14" t="s">
        <v>24</v>
      </c>
      <c r="E179" s="14" t="s">
        <v>47</v>
      </c>
      <c r="F179" s="14">
        <v>3.0</v>
      </c>
      <c r="G179" s="14" t="s">
        <v>89</v>
      </c>
      <c r="H179" s="14">
        <v>777.0</v>
      </c>
      <c r="I179" s="14">
        <v>0.87</v>
      </c>
      <c r="J179" s="14" t="s">
        <v>88</v>
      </c>
      <c r="K179" s="14">
        <v>798.414</v>
      </c>
      <c r="L179" s="14">
        <v>0.1</v>
      </c>
      <c r="M179" s="14" t="s">
        <v>48</v>
      </c>
      <c r="N179" s="14">
        <v>811.344</v>
      </c>
      <c r="O179" s="14">
        <v>0.03</v>
      </c>
      <c r="P179" s="14"/>
      <c r="Q179" s="14"/>
      <c r="R179" s="14"/>
      <c r="S179" s="14"/>
      <c r="T179" s="14"/>
      <c r="U179" s="14"/>
      <c r="V179" s="10"/>
      <c r="W179" s="10"/>
      <c r="X179" s="10"/>
      <c r="Y179" s="10">
        <f t="shared" si="1"/>
        <v>0.1</v>
      </c>
      <c r="Z179" s="14">
        <f t="shared" si="2"/>
        <v>0.77</v>
      </c>
      <c r="AA179" s="10"/>
      <c r="AB179" s="10"/>
    </row>
    <row r="180">
      <c r="A180" s="14" t="s">
        <v>83</v>
      </c>
      <c r="B180" s="14" t="s">
        <v>75</v>
      </c>
      <c r="C180" s="14">
        <v>39.312</v>
      </c>
      <c r="D180" s="14" t="s">
        <v>25</v>
      </c>
      <c r="E180" s="14" t="s">
        <v>47</v>
      </c>
      <c r="F180" s="14">
        <v>3.0</v>
      </c>
      <c r="G180" s="14" t="s">
        <v>89</v>
      </c>
      <c r="H180" s="14">
        <v>771.344</v>
      </c>
      <c r="I180" s="14">
        <v>0.94</v>
      </c>
      <c r="J180" s="14" t="s">
        <v>88</v>
      </c>
      <c r="K180" s="14">
        <v>800.758</v>
      </c>
      <c r="L180" s="14">
        <v>0.05</v>
      </c>
      <c r="M180" s="14" t="s">
        <v>48</v>
      </c>
      <c r="N180" s="14">
        <v>813.93</v>
      </c>
      <c r="O180" s="14">
        <v>0.01</v>
      </c>
      <c r="P180" s="14"/>
      <c r="Q180" s="14"/>
      <c r="R180" s="14"/>
      <c r="S180" s="14"/>
      <c r="T180" s="14"/>
      <c r="U180" s="14"/>
      <c r="V180" s="10"/>
      <c r="W180" s="10"/>
      <c r="X180" s="10"/>
      <c r="Y180" s="10">
        <f t="shared" si="1"/>
        <v>0.05</v>
      </c>
      <c r="Z180" s="14">
        <f t="shared" si="2"/>
        <v>0.89</v>
      </c>
      <c r="AA180" s="10"/>
      <c r="AB180" s="10"/>
    </row>
    <row r="181">
      <c r="A181" s="14" t="s">
        <v>83</v>
      </c>
      <c r="B181" s="14" t="s">
        <v>75</v>
      </c>
      <c r="C181" s="14">
        <v>39.312</v>
      </c>
      <c r="D181" s="14" t="s">
        <v>30</v>
      </c>
      <c r="E181" s="14" t="s">
        <v>47</v>
      </c>
      <c r="F181" s="14">
        <v>3.0</v>
      </c>
      <c r="G181" s="14" t="s">
        <v>89</v>
      </c>
      <c r="H181" s="14">
        <v>765.688</v>
      </c>
      <c r="I181" s="14">
        <v>0.98</v>
      </c>
      <c r="J181" s="14" t="s">
        <v>88</v>
      </c>
      <c r="K181" s="14">
        <v>804.758</v>
      </c>
      <c r="L181" s="14">
        <v>0.02</v>
      </c>
      <c r="M181" s="14" t="s">
        <v>48</v>
      </c>
      <c r="N181" s="14">
        <v>819.586</v>
      </c>
      <c r="O181" s="14">
        <v>0.0</v>
      </c>
      <c r="P181" s="14"/>
      <c r="Q181" s="14"/>
      <c r="R181" s="14"/>
      <c r="S181" s="14"/>
      <c r="T181" s="14"/>
      <c r="U181" s="14"/>
      <c r="V181" s="10"/>
      <c r="W181" s="10"/>
      <c r="X181" s="10"/>
      <c r="Y181" s="10">
        <f t="shared" si="1"/>
        <v>0.02</v>
      </c>
      <c r="Z181" s="14">
        <f t="shared" si="2"/>
        <v>0.96</v>
      </c>
      <c r="AA181" s="10"/>
      <c r="AB181" s="10"/>
    </row>
    <row r="182">
      <c r="A182" s="14" t="s">
        <v>83</v>
      </c>
      <c r="B182" s="14" t="s">
        <v>90</v>
      </c>
      <c r="C182" s="14">
        <v>52.178</v>
      </c>
      <c r="D182" s="14" t="s">
        <v>17</v>
      </c>
      <c r="E182" s="14" t="s">
        <v>47</v>
      </c>
      <c r="F182" s="14">
        <v>3.0</v>
      </c>
      <c r="G182" s="14" t="s">
        <v>91</v>
      </c>
      <c r="H182" s="14">
        <v>797.586</v>
      </c>
      <c r="I182" s="14">
        <v>0.2</v>
      </c>
      <c r="J182" s="14" t="s">
        <v>92</v>
      </c>
      <c r="K182" s="14">
        <v>797.586</v>
      </c>
      <c r="L182" s="14">
        <v>0.2</v>
      </c>
      <c r="M182" s="14" t="s">
        <v>93</v>
      </c>
      <c r="N182" s="14">
        <v>798.414</v>
      </c>
      <c r="O182" s="14">
        <v>0.19</v>
      </c>
      <c r="P182" s="14" t="s">
        <v>101</v>
      </c>
      <c r="Q182" s="14">
        <v>797.586</v>
      </c>
      <c r="R182" s="14">
        <v>0.2</v>
      </c>
      <c r="S182" s="14" t="s">
        <v>102</v>
      </c>
      <c r="T182" s="14">
        <v>797.586</v>
      </c>
      <c r="U182" s="14">
        <v>0.2</v>
      </c>
      <c r="V182" s="10"/>
      <c r="W182" s="10"/>
      <c r="X182" s="10"/>
      <c r="Y182" s="10">
        <f t="shared" si="1"/>
        <v>0.2</v>
      </c>
      <c r="Z182" s="14">
        <f t="shared" si="2"/>
        <v>0</v>
      </c>
      <c r="AA182" s="10">
        <f t="shared" ref="AA182:AA190" si="10">(Z182+Z191+Z200+Z209)/4</f>
        <v>-0.0275</v>
      </c>
      <c r="AB182" s="10"/>
    </row>
    <row r="183">
      <c r="A183" s="14" t="s">
        <v>83</v>
      </c>
      <c r="B183" s="14" t="s">
        <v>90</v>
      </c>
      <c r="C183" s="14">
        <v>52.178</v>
      </c>
      <c r="D183" s="14" t="s">
        <v>19</v>
      </c>
      <c r="E183" s="14" t="s">
        <v>47</v>
      </c>
      <c r="F183" s="14">
        <v>3.0</v>
      </c>
      <c r="G183" s="14" t="s">
        <v>91</v>
      </c>
      <c r="H183" s="14">
        <v>792.344</v>
      </c>
      <c r="I183" s="14">
        <v>0.21</v>
      </c>
      <c r="J183" s="14" t="s">
        <v>92</v>
      </c>
      <c r="K183" s="14">
        <v>792.344</v>
      </c>
      <c r="L183" s="14">
        <v>0.21</v>
      </c>
      <c r="M183" s="14" t="s">
        <v>93</v>
      </c>
      <c r="N183" s="14">
        <v>796.242</v>
      </c>
      <c r="O183" s="14">
        <v>0.14</v>
      </c>
      <c r="P183" s="14" t="s">
        <v>101</v>
      </c>
      <c r="Q183" s="14">
        <v>792.344</v>
      </c>
      <c r="R183" s="14">
        <v>0.21</v>
      </c>
      <c r="S183" s="14" t="s">
        <v>102</v>
      </c>
      <c r="T183" s="14">
        <v>792.344</v>
      </c>
      <c r="U183" s="14">
        <v>0.21</v>
      </c>
      <c r="V183" s="10"/>
      <c r="W183" s="10"/>
      <c r="X183" s="10"/>
      <c r="Y183" s="10">
        <f t="shared" si="1"/>
        <v>0.21</v>
      </c>
      <c r="Z183" s="14">
        <f t="shared" si="2"/>
        <v>0</v>
      </c>
      <c r="AA183" s="10">
        <f t="shared" si="10"/>
        <v>-0.0075</v>
      </c>
      <c r="AB183" s="10"/>
    </row>
    <row r="184">
      <c r="A184" s="14" t="s">
        <v>83</v>
      </c>
      <c r="B184" s="14" t="s">
        <v>90</v>
      </c>
      <c r="C184" s="14">
        <v>52.178</v>
      </c>
      <c r="D184" s="14" t="s">
        <v>20</v>
      </c>
      <c r="E184" s="14" t="s">
        <v>47</v>
      </c>
      <c r="F184" s="14">
        <v>3.0</v>
      </c>
      <c r="G184" s="14" t="s">
        <v>91</v>
      </c>
      <c r="H184" s="14">
        <v>786.688</v>
      </c>
      <c r="I184" s="14">
        <v>0.22</v>
      </c>
      <c r="J184" s="14" t="s">
        <v>92</v>
      </c>
      <c r="K184" s="14">
        <v>786.688</v>
      </c>
      <c r="L184" s="14">
        <v>0.22</v>
      </c>
      <c r="M184" s="14" t="s">
        <v>93</v>
      </c>
      <c r="N184" s="14">
        <v>794.484</v>
      </c>
      <c r="O184" s="14">
        <v>0.1</v>
      </c>
      <c r="P184" s="14" t="s">
        <v>101</v>
      </c>
      <c r="Q184" s="14">
        <v>786.688</v>
      </c>
      <c r="R184" s="14">
        <v>0.22</v>
      </c>
      <c r="S184" s="14" t="s">
        <v>102</v>
      </c>
      <c r="T184" s="14">
        <v>786.688</v>
      </c>
      <c r="U184" s="14">
        <v>0.22</v>
      </c>
      <c r="V184" s="10"/>
      <c r="W184" s="10"/>
      <c r="X184" s="10"/>
      <c r="Y184" s="10">
        <f t="shared" si="1"/>
        <v>0.22</v>
      </c>
      <c r="Z184" s="14">
        <f t="shared" si="2"/>
        <v>0</v>
      </c>
      <c r="AA184" s="10">
        <f t="shared" si="10"/>
        <v>0.03</v>
      </c>
      <c r="AB184" s="10"/>
    </row>
    <row r="185">
      <c r="A185" s="14" t="s">
        <v>83</v>
      </c>
      <c r="B185" s="14" t="s">
        <v>90</v>
      </c>
      <c r="C185" s="14">
        <v>52.178</v>
      </c>
      <c r="D185" s="14" t="s">
        <v>21</v>
      </c>
      <c r="E185" s="14" t="s">
        <v>47</v>
      </c>
      <c r="F185" s="14">
        <v>3.0</v>
      </c>
      <c r="G185" s="14" t="s">
        <v>91</v>
      </c>
      <c r="H185" s="14">
        <v>781.032</v>
      </c>
      <c r="I185" s="14">
        <v>0.23</v>
      </c>
      <c r="J185" s="14" t="s">
        <v>92</v>
      </c>
      <c r="K185" s="14">
        <v>781.032</v>
      </c>
      <c r="L185" s="14">
        <v>0.23</v>
      </c>
      <c r="M185" s="14" t="s">
        <v>93</v>
      </c>
      <c r="N185" s="14">
        <v>792.484</v>
      </c>
      <c r="O185" s="14">
        <v>0.07</v>
      </c>
      <c r="P185" s="14" t="s">
        <v>101</v>
      </c>
      <c r="Q185" s="14">
        <v>781.032</v>
      </c>
      <c r="R185" s="14">
        <v>0.23</v>
      </c>
      <c r="S185" s="14" t="s">
        <v>102</v>
      </c>
      <c r="T185" s="14">
        <v>781.032</v>
      </c>
      <c r="U185" s="14">
        <v>0.23</v>
      </c>
      <c r="V185" s="10"/>
      <c r="W185" s="10"/>
      <c r="X185" s="10"/>
      <c r="Y185" s="10">
        <f t="shared" si="1"/>
        <v>0.23</v>
      </c>
      <c r="Z185" s="14">
        <f t="shared" si="2"/>
        <v>0</v>
      </c>
      <c r="AA185" s="10">
        <f t="shared" si="10"/>
        <v>0.0525</v>
      </c>
      <c r="AB185" s="10"/>
    </row>
    <row r="186">
      <c r="A186" s="14" t="s">
        <v>83</v>
      </c>
      <c r="B186" s="14" t="s">
        <v>90</v>
      </c>
      <c r="C186" s="14">
        <v>52.178</v>
      </c>
      <c r="D186" s="14" t="s">
        <v>22</v>
      </c>
      <c r="E186" s="14" t="s">
        <v>47</v>
      </c>
      <c r="F186" s="14">
        <v>3.0</v>
      </c>
      <c r="G186" s="14" t="s">
        <v>91</v>
      </c>
      <c r="H186" s="14">
        <v>774.79</v>
      </c>
      <c r="I186" s="14">
        <v>0.25</v>
      </c>
      <c r="J186" s="14" t="s">
        <v>92</v>
      </c>
      <c r="K186" s="14">
        <v>777.618</v>
      </c>
      <c r="L186" s="14">
        <v>0.19</v>
      </c>
      <c r="M186" s="14" t="s">
        <v>93</v>
      </c>
      <c r="N186" s="14">
        <v>788.484</v>
      </c>
      <c r="O186" s="14">
        <v>0.06</v>
      </c>
      <c r="P186" s="14" t="s">
        <v>101</v>
      </c>
      <c r="Q186" s="14">
        <v>774.79</v>
      </c>
      <c r="R186" s="14">
        <v>0.25</v>
      </c>
      <c r="S186" s="14" t="s">
        <v>102</v>
      </c>
      <c r="T186" s="14">
        <v>774.79</v>
      </c>
      <c r="U186" s="14">
        <v>0.25</v>
      </c>
      <c r="V186" s="10"/>
      <c r="W186" s="10"/>
      <c r="X186" s="10"/>
      <c r="Y186" s="10">
        <f t="shared" si="1"/>
        <v>0.25</v>
      </c>
      <c r="Z186" s="14">
        <f t="shared" si="2"/>
        <v>0</v>
      </c>
      <c r="AA186" s="10">
        <f t="shared" si="10"/>
        <v>0.0625</v>
      </c>
      <c r="AB186" s="10"/>
    </row>
    <row r="187">
      <c r="A187" s="14" t="s">
        <v>83</v>
      </c>
      <c r="B187" s="14" t="s">
        <v>90</v>
      </c>
      <c r="C187" s="14">
        <v>52.178</v>
      </c>
      <c r="D187" s="14" t="s">
        <v>23</v>
      </c>
      <c r="E187" s="14" t="s">
        <v>47</v>
      </c>
      <c r="F187" s="14">
        <v>3.0</v>
      </c>
      <c r="G187" s="14" t="s">
        <v>91</v>
      </c>
      <c r="H187" s="14">
        <v>769.962</v>
      </c>
      <c r="I187" s="14">
        <v>0.3</v>
      </c>
      <c r="J187" s="14" t="s">
        <v>92</v>
      </c>
      <c r="K187" s="14">
        <v>776.446</v>
      </c>
      <c r="L187" s="14">
        <v>0.16</v>
      </c>
      <c r="M187" s="14" t="s">
        <v>93</v>
      </c>
      <c r="N187" s="14">
        <v>787.656</v>
      </c>
      <c r="O187" s="14">
        <v>0.05</v>
      </c>
      <c r="P187" s="14" t="s">
        <v>101</v>
      </c>
      <c r="Q187" s="14">
        <v>769.962</v>
      </c>
      <c r="R187" s="14">
        <v>0.3</v>
      </c>
      <c r="S187" s="14" t="s">
        <v>102</v>
      </c>
      <c r="T187" s="14">
        <v>774.79</v>
      </c>
      <c r="U187" s="14">
        <v>0.19</v>
      </c>
      <c r="V187" s="10"/>
      <c r="W187" s="10"/>
      <c r="X187" s="10"/>
      <c r="Y187" s="10">
        <f t="shared" si="1"/>
        <v>0.3</v>
      </c>
      <c r="Z187" s="14">
        <f t="shared" si="2"/>
        <v>0</v>
      </c>
      <c r="AA187" s="10">
        <f t="shared" si="10"/>
        <v>0.125</v>
      </c>
      <c r="AB187" s="10"/>
    </row>
    <row r="188">
      <c r="A188" s="14" t="s">
        <v>83</v>
      </c>
      <c r="B188" s="14" t="s">
        <v>90</v>
      </c>
      <c r="C188" s="14">
        <v>52.178</v>
      </c>
      <c r="D188" s="14" t="s">
        <v>24</v>
      </c>
      <c r="E188" s="14" t="s">
        <v>47</v>
      </c>
      <c r="F188" s="14">
        <v>3.0</v>
      </c>
      <c r="G188" s="14" t="s">
        <v>91</v>
      </c>
      <c r="H188" s="14">
        <v>764.72</v>
      </c>
      <c r="I188" s="14">
        <v>0.39</v>
      </c>
      <c r="J188" s="14" t="s">
        <v>92</v>
      </c>
      <c r="K188" s="14">
        <v>776.86</v>
      </c>
      <c r="L188" s="14">
        <v>0.11</v>
      </c>
      <c r="M188" s="14" t="s">
        <v>93</v>
      </c>
      <c r="N188" s="14">
        <v>789.586</v>
      </c>
      <c r="O188" s="14">
        <v>0.03</v>
      </c>
      <c r="P188" s="14" t="s">
        <v>101</v>
      </c>
      <c r="Q188" s="14">
        <v>764.72</v>
      </c>
      <c r="R188" s="14">
        <v>0.39</v>
      </c>
      <c r="S188" s="14" t="s">
        <v>102</v>
      </c>
      <c r="T188" s="14">
        <v>780.032</v>
      </c>
      <c r="U188" s="14">
        <v>0.08</v>
      </c>
      <c r="V188" s="10"/>
      <c r="W188" s="10"/>
      <c r="X188" s="10"/>
      <c r="Y188" s="10">
        <f t="shared" si="1"/>
        <v>0.39</v>
      </c>
      <c r="Z188" s="14">
        <f t="shared" si="2"/>
        <v>0</v>
      </c>
      <c r="AA188" s="10">
        <f t="shared" si="10"/>
        <v>0.21</v>
      </c>
      <c r="AB188" s="10"/>
    </row>
    <row r="189">
      <c r="A189" s="14" t="s">
        <v>83</v>
      </c>
      <c r="B189" s="14" t="s">
        <v>90</v>
      </c>
      <c r="C189" s="14">
        <v>52.178</v>
      </c>
      <c r="D189" s="14" t="s">
        <v>25</v>
      </c>
      <c r="E189" s="14" t="s">
        <v>47</v>
      </c>
      <c r="F189" s="14">
        <v>3.0</v>
      </c>
      <c r="G189" s="14" t="s">
        <v>91</v>
      </c>
      <c r="H189" s="14">
        <v>759.478</v>
      </c>
      <c r="I189" s="14">
        <v>0.46</v>
      </c>
      <c r="J189" s="14" t="s">
        <v>92</v>
      </c>
      <c r="K189" s="14">
        <v>777.86</v>
      </c>
      <c r="L189" s="14">
        <v>0.07</v>
      </c>
      <c r="M189" s="14" t="s">
        <v>93</v>
      </c>
      <c r="N189" s="14">
        <v>791.414</v>
      </c>
      <c r="O189" s="14">
        <v>0.02</v>
      </c>
      <c r="P189" s="14" t="s">
        <v>101</v>
      </c>
      <c r="Q189" s="14">
        <v>760.306</v>
      </c>
      <c r="R189" s="14">
        <v>0.42</v>
      </c>
      <c r="S189" s="14" t="s">
        <v>102</v>
      </c>
      <c r="T189" s="14">
        <v>785.274</v>
      </c>
      <c r="U189" s="14">
        <v>0.04</v>
      </c>
      <c r="V189" s="10"/>
      <c r="W189" s="10"/>
      <c r="X189" s="10"/>
      <c r="Y189" s="10">
        <f t="shared" si="1"/>
        <v>0.42</v>
      </c>
      <c r="Z189" s="14">
        <f t="shared" si="2"/>
        <v>0.04</v>
      </c>
      <c r="AA189" s="10">
        <f t="shared" si="10"/>
        <v>0.2175</v>
      </c>
      <c r="AB189" s="10"/>
    </row>
    <row r="190">
      <c r="A190" s="14" t="s">
        <v>83</v>
      </c>
      <c r="B190" s="14" t="s">
        <v>90</v>
      </c>
      <c r="C190" s="14">
        <v>52.178</v>
      </c>
      <c r="D190" s="14" t="s">
        <v>30</v>
      </c>
      <c r="E190" s="14" t="s">
        <v>47</v>
      </c>
      <c r="F190" s="14">
        <v>3.0</v>
      </c>
      <c r="G190" s="14" t="s">
        <v>91</v>
      </c>
      <c r="H190" s="14">
        <v>755.478</v>
      </c>
      <c r="I190" s="14">
        <v>0.63</v>
      </c>
      <c r="J190" s="14" t="s">
        <v>92</v>
      </c>
      <c r="K190" s="14">
        <v>779.274</v>
      </c>
      <c r="L190" s="14">
        <v>0.06</v>
      </c>
      <c r="M190" s="14" t="s">
        <v>93</v>
      </c>
      <c r="N190" s="14">
        <v>795.414</v>
      </c>
      <c r="O190" s="14">
        <v>0.01</v>
      </c>
      <c r="P190" s="14" t="s">
        <v>101</v>
      </c>
      <c r="Q190" s="14">
        <v>763.72</v>
      </c>
      <c r="R190" s="14">
        <v>0.28</v>
      </c>
      <c r="S190" s="14" t="s">
        <v>102</v>
      </c>
      <c r="T190" s="14">
        <v>789.274</v>
      </c>
      <c r="U190" s="14">
        <v>0.02</v>
      </c>
      <c r="V190" s="10"/>
      <c r="W190" s="10"/>
      <c r="X190" s="10"/>
      <c r="Y190" s="10">
        <f t="shared" si="1"/>
        <v>0.28</v>
      </c>
      <c r="Z190" s="14">
        <f t="shared" si="2"/>
        <v>0.35</v>
      </c>
      <c r="AA190" s="10">
        <f t="shared" si="10"/>
        <v>0.3475</v>
      </c>
      <c r="AB190" s="10"/>
    </row>
    <row r="191">
      <c r="A191" s="14" t="s">
        <v>83</v>
      </c>
      <c r="B191" s="14" t="s">
        <v>92</v>
      </c>
      <c r="C191" s="14">
        <v>41.554</v>
      </c>
      <c r="D191" s="14" t="s">
        <v>17</v>
      </c>
      <c r="E191" s="14" t="s">
        <v>47</v>
      </c>
      <c r="F191" s="14">
        <v>3.0</v>
      </c>
      <c r="G191" s="14" t="s">
        <v>93</v>
      </c>
      <c r="H191" s="14">
        <v>799.586</v>
      </c>
      <c r="I191" s="14">
        <v>0.2</v>
      </c>
      <c r="J191" s="14" t="s">
        <v>90</v>
      </c>
      <c r="K191" s="14">
        <v>800.414</v>
      </c>
      <c r="L191" s="14">
        <v>0.19</v>
      </c>
      <c r="M191" s="14" t="s">
        <v>91</v>
      </c>
      <c r="N191" s="14">
        <v>799.586</v>
      </c>
      <c r="O191" s="14">
        <v>0.2</v>
      </c>
      <c r="P191" s="14" t="s">
        <v>101</v>
      </c>
      <c r="Q191" s="14">
        <v>799.586</v>
      </c>
      <c r="R191" s="14">
        <v>0.2</v>
      </c>
      <c r="S191" s="14" t="s">
        <v>102</v>
      </c>
      <c r="T191" s="14">
        <v>799.586</v>
      </c>
      <c r="U191" s="14">
        <v>0.2</v>
      </c>
      <c r="V191" s="10"/>
      <c r="W191" s="10"/>
      <c r="X191" s="10"/>
      <c r="Y191" s="10">
        <f t="shared" si="1"/>
        <v>0.2</v>
      </c>
      <c r="Z191" s="14">
        <f t="shared" si="2"/>
        <v>0</v>
      </c>
      <c r="AA191" s="10"/>
      <c r="AB191" s="10"/>
    </row>
    <row r="192">
      <c r="A192" s="14" t="s">
        <v>83</v>
      </c>
      <c r="B192" s="14" t="s">
        <v>92</v>
      </c>
      <c r="C192" s="14">
        <v>41.554</v>
      </c>
      <c r="D192" s="14" t="s">
        <v>19</v>
      </c>
      <c r="E192" s="14" t="s">
        <v>47</v>
      </c>
      <c r="F192" s="14">
        <v>3.0</v>
      </c>
      <c r="G192" s="14" t="s">
        <v>93</v>
      </c>
      <c r="H192" s="14">
        <v>795.586</v>
      </c>
      <c r="I192" s="14">
        <v>0.25</v>
      </c>
      <c r="J192" s="14" t="s">
        <v>90</v>
      </c>
      <c r="K192" s="14">
        <v>796.414</v>
      </c>
      <c r="L192" s="14">
        <v>0.23</v>
      </c>
      <c r="M192" s="14" t="s">
        <v>91</v>
      </c>
      <c r="N192" s="14">
        <v>803.586</v>
      </c>
      <c r="O192" s="14">
        <v>0.11</v>
      </c>
      <c r="P192" s="14" t="s">
        <v>101</v>
      </c>
      <c r="Q192" s="14">
        <v>799.586</v>
      </c>
      <c r="R192" s="14">
        <v>0.17</v>
      </c>
      <c r="S192" s="14" t="s">
        <v>102</v>
      </c>
      <c r="T192" s="14">
        <v>795.586</v>
      </c>
      <c r="U192" s="14">
        <v>0.25</v>
      </c>
      <c r="V192" s="10"/>
      <c r="W192" s="10"/>
      <c r="X192" s="10"/>
      <c r="Y192" s="10">
        <f t="shared" si="1"/>
        <v>0.25</v>
      </c>
      <c r="Z192" s="14">
        <f t="shared" si="2"/>
        <v>0</v>
      </c>
      <c r="AA192" s="10"/>
      <c r="AB192" s="10"/>
    </row>
    <row r="193">
      <c r="A193" s="14" t="s">
        <v>83</v>
      </c>
      <c r="B193" s="14" t="s">
        <v>92</v>
      </c>
      <c r="C193" s="14">
        <v>41.554</v>
      </c>
      <c r="D193" s="14" t="s">
        <v>20</v>
      </c>
      <c r="E193" s="14" t="s">
        <v>47</v>
      </c>
      <c r="F193" s="14">
        <v>3.0</v>
      </c>
      <c r="G193" s="14" t="s">
        <v>93</v>
      </c>
      <c r="H193" s="14">
        <v>791.586</v>
      </c>
      <c r="I193" s="14">
        <v>0.25</v>
      </c>
      <c r="J193" s="14" t="s">
        <v>90</v>
      </c>
      <c r="K193" s="14">
        <v>792.414</v>
      </c>
      <c r="L193" s="14">
        <v>0.23</v>
      </c>
      <c r="M193" s="14" t="s">
        <v>91</v>
      </c>
      <c r="N193" s="14">
        <v>802.414</v>
      </c>
      <c r="O193" s="14">
        <v>0.09</v>
      </c>
      <c r="P193" s="14" t="s">
        <v>101</v>
      </c>
      <c r="Q193" s="14">
        <v>795.586</v>
      </c>
      <c r="R193" s="14">
        <v>0.17</v>
      </c>
      <c r="S193" s="14" t="s">
        <v>102</v>
      </c>
      <c r="T193" s="14">
        <v>791.586</v>
      </c>
      <c r="U193" s="14">
        <v>0.25</v>
      </c>
      <c r="V193" s="10"/>
      <c r="W193" s="10"/>
      <c r="X193" s="10"/>
      <c r="Y193" s="10">
        <f t="shared" si="1"/>
        <v>0.25</v>
      </c>
      <c r="Z193" s="14">
        <f t="shared" si="2"/>
        <v>0</v>
      </c>
      <c r="AA193" s="10"/>
      <c r="AB193" s="10"/>
    </row>
    <row r="194">
      <c r="A194" s="14" t="s">
        <v>83</v>
      </c>
      <c r="B194" s="14" t="s">
        <v>92</v>
      </c>
      <c r="C194" s="14">
        <v>41.554</v>
      </c>
      <c r="D194" s="14" t="s">
        <v>21</v>
      </c>
      <c r="E194" s="14" t="s">
        <v>47</v>
      </c>
      <c r="F194" s="14">
        <v>3.0</v>
      </c>
      <c r="G194" s="14" t="s">
        <v>93</v>
      </c>
      <c r="H194" s="14">
        <v>786.344</v>
      </c>
      <c r="I194" s="14">
        <v>0.29</v>
      </c>
      <c r="J194" s="14" t="s">
        <v>90</v>
      </c>
      <c r="K194" s="14">
        <v>789.656</v>
      </c>
      <c r="L194" s="14">
        <v>0.21</v>
      </c>
      <c r="M194" s="14" t="s">
        <v>91</v>
      </c>
      <c r="N194" s="14">
        <v>800.828</v>
      </c>
      <c r="O194" s="14">
        <v>0.07</v>
      </c>
      <c r="P194" s="14" t="s">
        <v>101</v>
      </c>
      <c r="Q194" s="14">
        <v>792.102</v>
      </c>
      <c r="R194" s="14">
        <v>0.16</v>
      </c>
      <c r="S194" s="14" t="s">
        <v>102</v>
      </c>
      <c r="T194" s="14">
        <v>787.172</v>
      </c>
      <c r="U194" s="14">
        <v>0.27</v>
      </c>
      <c r="V194" s="10"/>
      <c r="W194" s="10"/>
      <c r="X194" s="10"/>
      <c r="Y194" s="10">
        <f t="shared" si="1"/>
        <v>0.27</v>
      </c>
      <c r="Z194" s="14">
        <f t="shared" si="2"/>
        <v>0.02</v>
      </c>
      <c r="AA194" s="10"/>
      <c r="AB194" s="10"/>
    </row>
    <row r="195">
      <c r="A195" s="14" t="s">
        <v>83</v>
      </c>
      <c r="B195" s="14" t="s">
        <v>92</v>
      </c>
      <c r="C195" s="14">
        <v>41.554</v>
      </c>
      <c r="D195" s="14" t="s">
        <v>22</v>
      </c>
      <c r="E195" s="14" t="s">
        <v>47</v>
      </c>
      <c r="F195" s="14">
        <v>3.0</v>
      </c>
      <c r="G195" s="14" t="s">
        <v>93</v>
      </c>
      <c r="H195" s="14">
        <v>782.344</v>
      </c>
      <c r="I195" s="14">
        <v>0.3</v>
      </c>
      <c r="J195" s="14" t="s">
        <v>90</v>
      </c>
      <c r="K195" s="14">
        <v>785.656</v>
      </c>
      <c r="L195" s="14">
        <v>0.21</v>
      </c>
      <c r="M195" s="14" t="s">
        <v>91</v>
      </c>
      <c r="N195" s="14">
        <v>800.344</v>
      </c>
      <c r="O195" s="14">
        <v>0.05</v>
      </c>
      <c r="P195" s="14" t="s">
        <v>101</v>
      </c>
      <c r="Q195" s="14">
        <v>788.102</v>
      </c>
      <c r="R195" s="14">
        <v>0.17</v>
      </c>
      <c r="S195" s="14" t="s">
        <v>102</v>
      </c>
      <c r="T195" s="14">
        <v>783.172</v>
      </c>
      <c r="U195" s="14">
        <v>0.27</v>
      </c>
      <c r="V195" s="10"/>
      <c r="W195" s="10"/>
      <c r="X195" s="10"/>
      <c r="Y195" s="10">
        <f t="shared" si="1"/>
        <v>0.27</v>
      </c>
      <c r="Z195" s="14">
        <f t="shared" si="2"/>
        <v>0.03</v>
      </c>
      <c r="AA195" s="10"/>
      <c r="AB195" s="10"/>
    </row>
    <row r="196">
      <c r="A196" s="14" t="s">
        <v>83</v>
      </c>
      <c r="B196" s="14" t="s">
        <v>92</v>
      </c>
      <c r="C196" s="14">
        <v>41.554</v>
      </c>
      <c r="D196" s="14" t="s">
        <v>23</v>
      </c>
      <c r="E196" s="14" t="s">
        <v>47</v>
      </c>
      <c r="F196" s="14">
        <v>3.0</v>
      </c>
      <c r="G196" s="14" t="s">
        <v>93</v>
      </c>
      <c r="H196" s="14">
        <v>776.688</v>
      </c>
      <c r="I196" s="14">
        <v>0.4</v>
      </c>
      <c r="J196" s="14" t="s">
        <v>90</v>
      </c>
      <c r="K196" s="14">
        <v>786.828</v>
      </c>
      <c r="L196" s="14">
        <v>0.14</v>
      </c>
      <c r="M196" s="14" t="s">
        <v>91</v>
      </c>
      <c r="N196" s="14">
        <v>799.172</v>
      </c>
      <c r="O196" s="14">
        <v>0.04</v>
      </c>
      <c r="P196" s="14" t="s">
        <v>101</v>
      </c>
      <c r="Q196" s="14">
        <v>786.93</v>
      </c>
      <c r="R196" s="14">
        <v>0.14</v>
      </c>
      <c r="S196" s="14" t="s">
        <v>102</v>
      </c>
      <c r="T196" s="14">
        <v>780.586</v>
      </c>
      <c r="U196" s="14">
        <v>0.27</v>
      </c>
      <c r="V196" s="10"/>
      <c r="W196" s="10"/>
      <c r="X196" s="10"/>
      <c r="Y196" s="10">
        <f t="shared" si="1"/>
        <v>0.27</v>
      </c>
      <c r="Z196" s="14">
        <f t="shared" si="2"/>
        <v>0.13</v>
      </c>
      <c r="AA196" s="10"/>
      <c r="AB196" s="10"/>
    </row>
    <row r="197">
      <c r="A197" s="14" t="s">
        <v>83</v>
      </c>
      <c r="B197" s="14" t="s">
        <v>92</v>
      </c>
      <c r="C197" s="14">
        <v>41.554</v>
      </c>
      <c r="D197" s="14" t="s">
        <v>24</v>
      </c>
      <c r="E197" s="14" t="s">
        <v>47</v>
      </c>
      <c r="F197" s="14">
        <v>3.0</v>
      </c>
      <c r="G197" s="14" t="s">
        <v>93</v>
      </c>
      <c r="H197" s="14">
        <v>771.86</v>
      </c>
      <c r="I197" s="14">
        <v>0.55</v>
      </c>
      <c r="J197" s="14" t="s">
        <v>90</v>
      </c>
      <c r="K197" s="14">
        <v>788.0</v>
      </c>
      <c r="L197" s="14">
        <v>0.11</v>
      </c>
      <c r="M197" s="14" t="s">
        <v>91</v>
      </c>
      <c r="N197" s="14">
        <v>801.172</v>
      </c>
      <c r="O197" s="14">
        <v>0.03</v>
      </c>
      <c r="P197" s="14" t="s">
        <v>101</v>
      </c>
      <c r="Q197" s="14">
        <v>787.758</v>
      </c>
      <c r="R197" s="14">
        <v>0.11</v>
      </c>
      <c r="S197" s="14" t="s">
        <v>102</v>
      </c>
      <c r="T197" s="14">
        <v>781.758</v>
      </c>
      <c r="U197" s="14">
        <v>0.2</v>
      </c>
      <c r="V197" s="10"/>
      <c r="W197" s="10"/>
      <c r="X197" s="10"/>
      <c r="Y197" s="10">
        <f t="shared" si="1"/>
        <v>0.2</v>
      </c>
      <c r="Z197" s="14">
        <f t="shared" si="2"/>
        <v>0.35</v>
      </c>
      <c r="AA197" s="10"/>
      <c r="AB197" s="10"/>
    </row>
    <row r="198">
      <c r="A198" s="14" t="s">
        <v>83</v>
      </c>
      <c r="B198" s="14" t="s">
        <v>92</v>
      </c>
      <c r="C198" s="14">
        <v>41.554</v>
      </c>
      <c r="D198" s="14" t="s">
        <v>25</v>
      </c>
      <c r="E198" s="14" t="s">
        <v>47</v>
      </c>
      <c r="F198" s="14">
        <v>3.0</v>
      </c>
      <c r="G198" s="14" t="s">
        <v>93</v>
      </c>
      <c r="H198" s="14">
        <v>767.446</v>
      </c>
      <c r="I198" s="14">
        <v>0.69</v>
      </c>
      <c r="J198" s="14" t="s">
        <v>90</v>
      </c>
      <c r="K198" s="14">
        <v>785.93</v>
      </c>
      <c r="L198" s="14">
        <v>0.11</v>
      </c>
      <c r="M198" s="14" t="s">
        <v>91</v>
      </c>
      <c r="N198" s="14">
        <v>804.758</v>
      </c>
      <c r="O198" s="14">
        <v>0.02</v>
      </c>
      <c r="P198" s="14" t="s">
        <v>101</v>
      </c>
      <c r="Q198" s="14">
        <v>790.758</v>
      </c>
      <c r="R198" s="14">
        <v>0.07</v>
      </c>
      <c r="S198" s="14" t="s">
        <v>102</v>
      </c>
      <c r="T198" s="14">
        <v>785.586</v>
      </c>
      <c r="U198" s="14">
        <v>0.11</v>
      </c>
      <c r="V198" s="10"/>
      <c r="W198" s="10"/>
      <c r="X198" s="10"/>
      <c r="Y198" s="10">
        <f t="shared" si="1"/>
        <v>0.11</v>
      </c>
      <c r="Z198" s="14">
        <f t="shared" si="2"/>
        <v>0.58</v>
      </c>
      <c r="AA198" s="10"/>
      <c r="AB198" s="10"/>
    </row>
    <row r="199">
      <c r="A199" s="14" t="s">
        <v>83</v>
      </c>
      <c r="B199" s="14" t="s">
        <v>92</v>
      </c>
      <c r="C199" s="14">
        <v>41.554</v>
      </c>
      <c r="D199" s="14" t="s">
        <v>30</v>
      </c>
      <c r="E199" s="14" t="s">
        <v>47</v>
      </c>
      <c r="F199" s="14">
        <v>3.0</v>
      </c>
      <c r="G199" s="14" t="s">
        <v>93</v>
      </c>
      <c r="H199" s="14">
        <v>763.446</v>
      </c>
      <c r="I199" s="14">
        <v>0.79</v>
      </c>
      <c r="J199" s="14" t="s">
        <v>90</v>
      </c>
      <c r="K199" s="14">
        <v>784.274</v>
      </c>
      <c r="L199" s="14">
        <v>0.1</v>
      </c>
      <c r="M199" s="14" t="s">
        <v>91</v>
      </c>
      <c r="N199" s="14">
        <v>808.758</v>
      </c>
      <c r="O199" s="14">
        <v>0.01</v>
      </c>
      <c r="P199" s="14" t="s">
        <v>101</v>
      </c>
      <c r="Q199" s="14">
        <v>794.758</v>
      </c>
      <c r="R199" s="14">
        <v>0.03</v>
      </c>
      <c r="S199" s="14" t="s">
        <v>102</v>
      </c>
      <c r="T199" s="14">
        <v>787.0</v>
      </c>
      <c r="U199" s="14">
        <v>0.07</v>
      </c>
      <c r="V199" s="10"/>
      <c r="W199" s="10"/>
      <c r="X199" s="10"/>
      <c r="Y199" s="10">
        <f t="shared" si="1"/>
        <v>0.1</v>
      </c>
      <c r="Z199" s="14">
        <f t="shared" si="2"/>
        <v>0.69</v>
      </c>
      <c r="AA199" s="10"/>
      <c r="AB199" s="10"/>
    </row>
    <row r="200">
      <c r="A200" s="14" t="s">
        <v>83</v>
      </c>
      <c r="B200" s="14" t="s">
        <v>94</v>
      </c>
      <c r="C200" s="14">
        <v>42.554</v>
      </c>
      <c r="D200" s="14" t="s">
        <v>17</v>
      </c>
      <c r="E200" s="14" t="s">
        <v>47</v>
      </c>
      <c r="F200" s="14">
        <v>3.0</v>
      </c>
      <c r="G200" s="14" t="s">
        <v>95</v>
      </c>
      <c r="H200" s="14">
        <v>801.0</v>
      </c>
      <c r="I200" s="14">
        <v>0.19</v>
      </c>
      <c r="J200" s="14" t="s">
        <v>96</v>
      </c>
      <c r="K200" s="14">
        <v>801.0</v>
      </c>
      <c r="L200" s="14">
        <v>0.19</v>
      </c>
      <c r="M200" s="14" t="s">
        <v>97</v>
      </c>
      <c r="N200" s="14">
        <v>799.0</v>
      </c>
      <c r="O200" s="14">
        <v>0.23</v>
      </c>
      <c r="P200" s="14" t="s">
        <v>111</v>
      </c>
      <c r="Q200" s="14">
        <v>801.0</v>
      </c>
      <c r="R200" s="14">
        <v>0.19</v>
      </c>
      <c r="S200" s="14" t="s">
        <v>112</v>
      </c>
      <c r="T200" s="14">
        <v>801.0</v>
      </c>
      <c r="U200" s="14">
        <v>0.19</v>
      </c>
      <c r="V200" s="10"/>
      <c r="W200" s="10"/>
      <c r="X200" s="10"/>
      <c r="Y200" s="10">
        <f t="shared" si="1"/>
        <v>0.23</v>
      </c>
      <c r="Z200" s="14">
        <f t="shared" si="2"/>
        <v>-0.04</v>
      </c>
      <c r="AA200" s="10"/>
      <c r="AB200" s="10"/>
    </row>
    <row r="201">
      <c r="A201" s="14" t="s">
        <v>83</v>
      </c>
      <c r="B201" s="14" t="s">
        <v>94</v>
      </c>
      <c r="C201" s="14">
        <v>42.554</v>
      </c>
      <c r="D201" s="14" t="s">
        <v>19</v>
      </c>
      <c r="E201" s="14" t="s">
        <v>47</v>
      </c>
      <c r="F201" s="14">
        <v>3.0</v>
      </c>
      <c r="G201" s="14" t="s">
        <v>95</v>
      </c>
      <c r="H201" s="14">
        <v>798.0</v>
      </c>
      <c r="I201" s="14">
        <v>0.21</v>
      </c>
      <c r="J201" s="14" t="s">
        <v>96</v>
      </c>
      <c r="K201" s="14">
        <v>798.0</v>
      </c>
      <c r="L201" s="14">
        <v>0.21</v>
      </c>
      <c r="M201" s="14" t="s">
        <v>97</v>
      </c>
      <c r="N201" s="14">
        <v>800.242</v>
      </c>
      <c r="O201" s="14">
        <v>0.17</v>
      </c>
      <c r="P201" s="14" t="s">
        <v>111</v>
      </c>
      <c r="Q201" s="14">
        <v>798.0</v>
      </c>
      <c r="R201" s="14">
        <v>0.21</v>
      </c>
      <c r="S201" s="14" t="s">
        <v>112</v>
      </c>
      <c r="T201" s="14">
        <v>798.0</v>
      </c>
      <c r="U201" s="14">
        <v>0.21</v>
      </c>
      <c r="V201" s="10"/>
      <c r="W201" s="10"/>
      <c r="X201" s="10"/>
      <c r="Y201" s="10">
        <f t="shared" si="1"/>
        <v>0.21</v>
      </c>
      <c r="Z201" s="14">
        <f t="shared" si="2"/>
        <v>0</v>
      </c>
      <c r="AA201" s="10"/>
      <c r="AB201" s="10"/>
    </row>
    <row r="202">
      <c r="A202" s="14" t="s">
        <v>83</v>
      </c>
      <c r="B202" s="14" t="s">
        <v>94</v>
      </c>
      <c r="C202" s="14">
        <v>42.554</v>
      </c>
      <c r="D202" s="14" t="s">
        <v>20</v>
      </c>
      <c r="E202" s="14" t="s">
        <v>47</v>
      </c>
      <c r="F202" s="14">
        <v>3.0</v>
      </c>
      <c r="G202" s="14" t="s">
        <v>95</v>
      </c>
      <c r="H202" s="14">
        <v>793.0</v>
      </c>
      <c r="I202" s="14">
        <v>0.22</v>
      </c>
      <c r="J202" s="14" t="s">
        <v>96</v>
      </c>
      <c r="K202" s="14">
        <v>793.0</v>
      </c>
      <c r="L202" s="14">
        <v>0.22</v>
      </c>
      <c r="M202" s="14" t="s">
        <v>97</v>
      </c>
      <c r="N202" s="14">
        <v>795.242</v>
      </c>
      <c r="O202" s="14">
        <v>0.17</v>
      </c>
      <c r="P202" s="14" t="s">
        <v>111</v>
      </c>
      <c r="Q202" s="14">
        <v>795.0</v>
      </c>
      <c r="R202" s="14">
        <v>0.18</v>
      </c>
      <c r="S202" s="14" t="s">
        <v>112</v>
      </c>
      <c r="T202" s="14">
        <v>793.0</v>
      </c>
      <c r="U202" s="14">
        <v>0.22</v>
      </c>
      <c r="V202" s="10"/>
      <c r="W202" s="10"/>
      <c r="X202" s="10"/>
      <c r="Y202" s="10">
        <f t="shared" si="1"/>
        <v>0.22</v>
      </c>
      <c r="Z202" s="14">
        <f t="shared" si="2"/>
        <v>0</v>
      </c>
      <c r="AA202" s="10"/>
      <c r="AB202" s="10"/>
    </row>
    <row r="203">
      <c r="A203" s="14" t="s">
        <v>83</v>
      </c>
      <c r="B203" s="14" t="s">
        <v>94</v>
      </c>
      <c r="C203" s="14">
        <v>42.554</v>
      </c>
      <c r="D203" s="14" t="s">
        <v>21</v>
      </c>
      <c r="E203" s="14" t="s">
        <v>47</v>
      </c>
      <c r="F203" s="14">
        <v>3.0</v>
      </c>
      <c r="G203" s="14" t="s">
        <v>95</v>
      </c>
      <c r="H203" s="14">
        <v>789.172</v>
      </c>
      <c r="I203" s="14">
        <v>0.26</v>
      </c>
      <c r="J203" s="14" t="s">
        <v>96</v>
      </c>
      <c r="K203" s="14">
        <v>794.0</v>
      </c>
      <c r="L203" s="14">
        <v>0.16</v>
      </c>
      <c r="M203" s="14" t="s">
        <v>97</v>
      </c>
      <c r="N203" s="14">
        <v>791.414</v>
      </c>
      <c r="O203" s="14">
        <v>0.21</v>
      </c>
      <c r="P203" s="14" t="s">
        <v>111</v>
      </c>
      <c r="Q203" s="14">
        <v>798.0</v>
      </c>
      <c r="R203" s="14">
        <v>0.11</v>
      </c>
      <c r="S203" s="14" t="s">
        <v>112</v>
      </c>
      <c r="T203" s="14">
        <v>789.172</v>
      </c>
      <c r="U203" s="14">
        <v>0.26</v>
      </c>
      <c r="V203" s="10"/>
      <c r="W203" s="10"/>
      <c r="X203" s="10"/>
      <c r="Y203" s="10">
        <f t="shared" si="1"/>
        <v>0.26</v>
      </c>
      <c r="Z203" s="14">
        <f t="shared" si="2"/>
        <v>0</v>
      </c>
      <c r="AA203" s="10"/>
      <c r="AB203" s="10"/>
    </row>
    <row r="204">
      <c r="A204" s="14" t="s">
        <v>83</v>
      </c>
      <c r="B204" s="14" t="s">
        <v>94</v>
      </c>
      <c r="C204" s="14">
        <v>42.554</v>
      </c>
      <c r="D204" s="14" t="s">
        <v>22</v>
      </c>
      <c r="E204" s="14" t="s">
        <v>47</v>
      </c>
      <c r="F204" s="14">
        <v>3.0</v>
      </c>
      <c r="G204" s="14" t="s">
        <v>95</v>
      </c>
      <c r="H204" s="14">
        <v>783.758</v>
      </c>
      <c r="I204" s="14">
        <v>0.3</v>
      </c>
      <c r="J204" s="14" t="s">
        <v>96</v>
      </c>
      <c r="K204" s="14">
        <v>793.172</v>
      </c>
      <c r="L204" s="14">
        <v>0.12</v>
      </c>
      <c r="M204" s="14" t="s">
        <v>97</v>
      </c>
      <c r="N204" s="14">
        <v>786.0</v>
      </c>
      <c r="O204" s="14">
        <v>0.24</v>
      </c>
      <c r="P204" s="14" t="s">
        <v>111</v>
      </c>
      <c r="Q204" s="14">
        <v>803.414</v>
      </c>
      <c r="R204" s="14">
        <v>0.04</v>
      </c>
      <c r="S204" s="14" t="s">
        <v>112</v>
      </c>
      <c r="T204" s="14">
        <v>783.758</v>
      </c>
      <c r="U204" s="14">
        <v>0.3</v>
      </c>
      <c r="V204" s="10"/>
      <c r="W204" s="10"/>
      <c r="X204" s="10"/>
      <c r="Y204" s="10">
        <f t="shared" si="1"/>
        <v>0.3</v>
      </c>
      <c r="Z204" s="14">
        <f t="shared" si="2"/>
        <v>0</v>
      </c>
      <c r="AA204" s="10"/>
      <c r="AB204" s="10"/>
    </row>
    <row r="205">
      <c r="A205" s="14" t="s">
        <v>83</v>
      </c>
      <c r="B205" s="14" t="s">
        <v>94</v>
      </c>
      <c r="C205" s="14">
        <v>42.554</v>
      </c>
      <c r="D205" s="14" t="s">
        <v>23</v>
      </c>
      <c r="E205" s="14" t="s">
        <v>47</v>
      </c>
      <c r="F205" s="14">
        <v>3.0</v>
      </c>
      <c r="G205" s="14" t="s">
        <v>95</v>
      </c>
      <c r="H205" s="14">
        <v>778.93</v>
      </c>
      <c r="I205" s="14">
        <v>0.32</v>
      </c>
      <c r="J205" s="14" t="s">
        <v>96</v>
      </c>
      <c r="K205" s="14">
        <v>792.344</v>
      </c>
      <c r="L205" s="14">
        <v>0.08</v>
      </c>
      <c r="M205" s="14" t="s">
        <v>97</v>
      </c>
      <c r="N205" s="14">
        <v>781.172</v>
      </c>
      <c r="O205" s="14">
        <v>0.26</v>
      </c>
      <c r="P205" s="14" t="s">
        <v>111</v>
      </c>
      <c r="Q205" s="14">
        <v>808.242</v>
      </c>
      <c r="R205" s="14">
        <v>0.02</v>
      </c>
      <c r="S205" s="14" t="s">
        <v>112</v>
      </c>
      <c r="T205" s="14">
        <v>778.93</v>
      </c>
      <c r="U205" s="14">
        <v>0.32</v>
      </c>
      <c r="V205" s="10"/>
      <c r="W205" s="10"/>
      <c r="X205" s="10"/>
      <c r="Y205" s="10">
        <f t="shared" si="1"/>
        <v>0.32</v>
      </c>
      <c r="Z205" s="14">
        <f t="shared" si="2"/>
        <v>0</v>
      </c>
      <c r="AA205" s="10"/>
      <c r="AB205" s="10"/>
    </row>
    <row r="206">
      <c r="A206" s="14" t="s">
        <v>83</v>
      </c>
      <c r="B206" s="14" t="s">
        <v>94</v>
      </c>
      <c r="C206" s="14">
        <v>42.554</v>
      </c>
      <c r="D206" s="14" t="s">
        <v>24</v>
      </c>
      <c r="E206" s="14" t="s">
        <v>47</v>
      </c>
      <c r="F206" s="14">
        <v>3.0</v>
      </c>
      <c r="G206" s="14" t="s">
        <v>95</v>
      </c>
      <c r="H206" s="14">
        <v>774.102</v>
      </c>
      <c r="I206" s="14">
        <v>0.34</v>
      </c>
      <c r="J206" s="14" t="s">
        <v>96</v>
      </c>
      <c r="K206" s="14">
        <v>795.516</v>
      </c>
      <c r="L206" s="14">
        <v>0.04</v>
      </c>
      <c r="M206" s="14" t="s">
        <v>97</v>
      </c>
      <c r="N206" s="14">
        <v>776.344</v>
      </c>
      <c r="O206" s="14">
        <v>0.27</v>
      </c>
      <c r="P206" s="14" t="s">
        <v>111</v>
      </c>
      <c r="Q206" s="14">
        <v>813.07</v>
      </c>
      <c r="R206" s="14">
        <v>0.01</v>
      </c>
      <c r="S206" s="14" t="s">
        <v>112</v>
      </c>
      <c r="T206" s="14">
        <v>774.102</v>
      </c>
      <c r="U206" s="14">
        <v>0.34</v>
      </c>
      <c r="V206" s="10"/>
      <c r="W206" s="10"/>
      <c r="X206" s="10"/>
      <c r="Y206" s="10">
        <f t="shared" si="1"/>
        <v>0.34</v>
      </c>
      <c r="Z206" s="14">
        <f t="shared" si="2"/>
        <v>0</v>
      </c>
      <c r="AA206" s="10"/>
      <c r="AB206" s="10"/>
    </row>
    <row r="207">
      <c r="A207" s="14" t="s">
        <v>83</v>
      </c>
      <c r="B207" s="14" t="s">
        <v>94</v>
      </c>
      <c r="C207" s="14">
        <v>42.554</v>
      </c>
      <c r="D207" s="14" t="s">
        <v>25</v>
      </c>
      <c r="E207" s="14" t="s">
        <v>47</v>
      </c>
      <c r="F207" s="14">
        <v>3.0</v>
      </c>
      <c r="G207" s="14" t="s">
        <v>95</v>
      </c>
      <c r="H207" s="14">
        <v>768.274</v>
      </c>
      <c r="I207" s="14">
        <v>0.37</v>
      </c>
      <c r="J207" s="14" t="s">
        <v>96</v>
      </c>
      <c r="K207" s="14">
        <v>798.516</v>
      </c>
      <c r="L207" s="14">
        <v>0.02</v>
      </c>
      <c r="M207" s="14" t="s">
        <v>97</v>
      </c>
      <c r="N207" s="14">
        <v>772.274</v>
      </c>
      <c r="O207" s="14">
        <v>0.25</v>
      </c>
      <c r="P207" s="14" t="s">
        <v>111</v>
      </c>
      <c r="Q207" s="14">
        <v>818.898</v>
      </c>
      <c r="R207" s="14">
        <v>0.0</v>
      </c>
      <c r="S207" s="14" t="s">
        <v>112</v>
      </c>
      <c r="T207" s="14">
        <v>768.274</v>
      </c>
      <c r="U207" s="14">
        <v>0.37</v>
      </c>
      <c r="V207" s="10"/>
      <c r="W207" s="10"/>
      <c r="X207" s="10"/>
      <c r="Y207" s="10">
        <f t="shared" si="1"/>
        <v>0.37</v>
      </c>
      <c r="Z207" s="14">
        <f t="shared" si="2"/>
        <v>0</v>
      </c>
      <c r="AA207" s="10"/>
      <c r="AB207" s="10"/>
    </row>
    <row r="208">
      <c r="A208" s="14" t="s">
        <v>83</v>
      </c>
      <c r="B208" s="14" t="s">
        <v>94</v>
      </c>
      <c r="C208" s="14">
        <v>42.554</v>
      </c>
      <c r="D208" s="14" t="s">
        <v>30</v>
      </c>
      <c r="E208" s="14" t="s">
        <v>47</v>
      </c>
      <c r="F208" s="14">
        <v>3.0</v>
      </c>
      <c r="G208" s="14" t="s">
        <v>95</v>
      </c>
      <c r="H208" s="14">
        <v>763.86</v>
      </c>
      <c r="I208" s="14">
        <v>0.43</v>
      </c>
      <c r="J208" s="14" t="s">
        <v>96</v>
      </c>
      <c r="K208" s="14">
        <v>799.172</v>
      </c>
      <c r="L208" s="14">
        <v>0.01</v>
      </c>
      <c r="M208" s="14" t="s">
        <v>97</v>
      </c>
      <c r="N208" s="14">
        <v>775.516</v>
      </c>
      <c r="O208" s="14">
        <v>0.13</v>
      </c>
      <c r="P208" s="14" t="s">
        <v>111</v>
      </c>
      <c r="Q208" s="14">
        <v>823.312</v>
      </c>
      <c r="R208" s="14">
        <v>0.0</v>
      </c>
      <c r="S208" s="14" t="s">
        <v>112</v>
      </c>
      <c r="T208" s="14">
        <v>763.86</v>
      </c>
      <c r="U208" s="14">
        <v>0.43</v>
      </c>
      <c r="V208" s="10"/>
      <c r="W208" s="10"/>
      <c r="X208" s="10"/>
      <c r="Y208" s="10">
        <f t="shared" si="1"/>
        <v>0.43</v>
      </c>
      <c r="Z208" s="14">
        <f t="shared" si="2"/>
        <v>0</v>
      </c>
      <c r="AA208" s="10"/>
      <c r="AB208" s="10"/>
    </row>
    <row r="209">
      <c r="A209" s="14" t="s">
        <v>83</v>
      </c>
      <c r="B209" s="14" t="s">
        <v>96</v>
      </c>
      <c r="C209" s="14">
        <v>29.242</v>
      </c>
      <c r="D209" s="14" t="s">
        <v>17</v>
      </c>
      <c r="E209" s="14" t="s">
        <v>47</v>
      </c>
      <c r="F209" s="14">
        <v>3.0</v>
      </c>
      <c r="G209" s="14" t="s">
        <v>97</v>
      </c>
      <c r="H209" s="14">
        <v>799.242</v>
      </c>
      <c r="I209" s="14">
        <v>0.2</v>
      </c>
      <c r="J209" s="14" t="s">
        <v>94</v>
      </c>
      <c r="K209" s="14">
        <v>796.172</v>
      </c>
      <c r="L209" s="14">
        <v>0.27</v>
      </c>
      <c r="M209" s="14" t="s">
        <v>95</v>
      </c>
      <c r="N209" s="14">
        <v>803.0</v>
      </c>
      <c r="O209" s="14">
        <v>0.14</v>
      </c>
      <c r="P209" s="14" t="s">
        <v>111</v>
      </c>
      <c r="Q209" s="14">
        <v>796.172</v>
      </c>
      <c r="R209" s="14">
        <v>0.27</v>
      </c>
      <c r="S209" s="14" t="s">
        <v>112</v>
      </c>
      <c r="T209" s="14">
        <v>803.0</v>
      </c>
      <c r="U209" s="14">
        <v>0.14</v>
      </c>
      <c r="V209" s="10"/>
      <c r="W209" s="10"/>
      <c r="X209" s="10"/>
      <c r="Y209" s="10">
        <f t="shared" si="1"/>
        <v>0.27</v>
      </c>
      <c r="Z209" s="14">
        <f t="shared" si="2"/>
        <v>-0.07</v>
      </c>
      <c r="AA209" s="10"/>
      <c r="AB209" s="10"/>
    </row>
    <row r="210">
      <c r="A210" s="14" t="s">
        <v>83</v>
      </c>
      <c r="B210" s="14" t="s">
        <v>96</v>
      </c>
      <c r="C210" s="14">
        <v>29.242</v>
      </c>
      <c r="D210" s="14" t="s">
        <v>19</v>
      </c>
      <c r="E210" s="14" t="s">
        <v>47</v>
      </c>
      <c r="F210" s="14">
        <v>3.0</v>
      </c>
      <c r="G210" s="14" t="s">
        <v>97</v>
      </c>
      <c r="H210" s="14">
        <v>797.242</v>
      </c>
      <c r="I210" s="14">
        <v>0.23</v>
      </c>
      <c r="J210" s="14" t="s">
        <v>94</v>
      </c>
      <c r="K210" s="14">
        <v>795.93</v>
      </c>
      <c r="L210" s="14">
        <v>0.26</v>
      </c>
      <c r="M210" s="14" t="s">
        <v>95</v>
      </c>
      <c r="N210" s="14">
        <v>803.344</v>
      </c>
      <c r="O210" s="14">
        <v>0.12</v>
      </c>
      <c r="P210" s="14" t="s">
        <v>111</v>
      </c>
      <c r="Q210" s="14">
        <v>795.93</v>
      </c>
      <c r="R210" s="14">
        <v>0.26</v>
      </c>
      <c r="S210" s="14" t="s">
        <v>112</v>
      </c>
      <c r="T210" s="14">
        <v>803.828</v>
      </c>
      <c r="U210" s="14">
        <v>0.12</v>
      </c>
      <c r="V210" s="10"/>
      <c r="W210" s="10"/>
      <c r="X210" s="10"/>
      <c r="Y210" s="10">
        <f t="shared" si="1"/>
        <v>0.26</v>
      </c>
      <c r="Z210" s="14">
        <f t="shared" si="2"/>
        <v>-0.03</v>
      </c>
      <c r="AA210" s="10"/>
      <c r="AB210" s="10"/>
    </row>
    <row r="211">
      <c r="A211" s="14" t="s">
        <v>83</v>
      </c>
      <c r="B211" s="14" t="s">
        <v>96</v>
      </c>
      <c r="C211" s="14">
        <v>29.242</v>
      </c>
      <c r="D211" s="14" t="s">
        <v>20</v>
      </c>
      <c r="E211" s="14" t="s">
        <v>47</v>
      </c>
      <c r="F211" s="14">
        <v>3.0</v>
      </c>
      <c r="G211" s="14" t="s">
        <v>97</v>
      </c>
      <c r="H211" s="14">
        <v>791.414</v>
      </c>
      <c r="I211" s="14">
        <v>0.32</v>
      </c>
      <c r="J211" s="14" t="s">
        <v>94</v>
      </c>
      <c r="K211" s="14">
        <v>796.102</v>
      </c>
      <c r="L211" s="14">
        <v>0.2</v>
      </c>
      <c r="M211" s="14" t="s">
        <v>95</v>
      </c>
      <c r="N211" s="14">
        <v>797.516</v>
      </c>
      <c r="O211" s="14">
        <v>0.17</v>
      </c>
      <c r="P211" s="14" t="s">
        <v>111</v>
      </c>
      <c r="Q211" s="14">
        <v>796.102</v>
      </c>
      <c r="R211" s="14">
        <v>0.2</v>
      </c>
      <c r="S211" s="14" t="s">
        <v>112</v>
      </c>
      <c r="T211" s="14">
        <v>803.172</v>
      </c>
      <c r="U211" s="14">
        <v>0.1</v>
      </c>
      <c r="V211" s="10"/>
      <c r="W211" s="10"/>
      <c r="X211" s="10"/>
      <c r="Y211" s="10">
        <f t="shared" si="1"/>
        <v>0.2</v>
      </c>
      <c r="Z211" s="14">
        <f t="shared" si="2"/>
        <v>0.12</v>
      </c>
      <c r="AA211" s="10"/>
      <c r="AB211" s="10"/>
    </row>
    <row r="212">
      <c r="A212" s="14" t="s">
        <v>83</v>
      </c>
      <c r="B212" s="14" t="s">
        <v>96</v>
      </c>
      <c r="C212" s="14">
        <v>29.242</v>
      </c>
      <c r="D212" s="14" t="s">
        <v>21</v>
      </c>
      <c r="E212" s="14" t="s">
        <v>47</v>
      </c>
      <c r="F212" s="14">
        <v>3.0</v>
      </c>
      <c r="G212" s="14" t="s">
        <v>97</v>
      </c>
      <c r="H212" s="14">
        <v>786.0</v>
      </c>
      <c r="I212" s="14">
        <v>0.43</v>
      </c>
      <c r="J212" s="14" t="s">
        <v>94</v>
      </c>
      <c r="K212" s="14">
        <v>800.93</v>
      </c>
      <c r="L212" s="14">
        <v>0.1</v>
      </c>
      <c r="M212" s="14" t="s">
        <v>95</v>
      </c>
      <c r="N212" s="14">
        <v>792.102</v>
      </c>
      <c r="O212" s="14">
        <v>0.24</v>
      </c>
      <c r="P212" s="14" t="s">
        <v>111</v>
      </c>
      <c r="Q212" s="14">
        <v>800.93</v>
      </c>
      <c r="R212" s="14">
        <v>0.1</v>
      </c>
      <c r="S212" s="14" t="s">
        <v>112</v>
      </c>
      <c r="T212" s="14">
        <v>797.758</v>
      </c>
      <c r="U212" s="14">
        <v>0.13</v>
      </c>
      <c r="V212" s="10"/>
      <c r="W212" s="10"/>
      <c r="X212" s="10"/>
      <c r="Y212" s="10">
        <f t="shared" si="1"/>
        <v>0.24</v>
      </c>
      <c r="Z212" s="14">
        <f t="shared" si="2"/>
        <v>0.19</v>
      </c>
      <c r="AA212" s="10"/>
      <c r="AB212" s="10"/>
    </row>
    <row r="213">
      <c r="A213" s="14" t="s">
        <v>83</v>
      </c>
      <c r="B213" s="14" t="s">
        <v>96</v>
      </c>
      <c r="C213" s="14">
        <v>29.242</v>
      </c>
      <c r="D213" s="14" t="s">
        <v>22</v>
      </c>
      <c r="E213" s="14" t="s">
        <v>47</v>
      </c>
      <c r="F213" s="14">
        <v>3.0</v>
      </c>
      <c r="G213" s="14" t="s">
        <v>97</v>
      </c>
      <c r="H213" s="14">
        <v>781.0</v>
      </c>
      <c r="I213" s="14">
        <v>0.48</v>
      </c>
      <c r="J213" s="14" t="s">
        <v>94</v>
      </c>
      <c r="K213" s="14">
        <v>803.0</v>
      </c>
      <c r="L213" s="14">
        <v>0.05</v>
      </c>
      <c r="M213" s="14" t="s">
        <v>95</v>
      </c>
      <c r="N213" s="14">
        <v>787.102</v>
      </c>
      <c r="O213" s="14">
        <v>0.26</v>
      </c>
      <c r="P213" s="14" t="s">
        <v>111</v>
      </c>
      <c r="Q213" s="14">
        <v>802.172</v>
      </c>
      <c r="R213" s="14">
        <v>0.06</v>
      </c>
      <c r="S213" s="14" t="s">
        <v>112</v>
      </c>
      <c r="T213" s="14">
        <v>792.758</v>
      </c>
      <c r="U213" s="14">
        <v>0.15</v>
      </c>
      <c r="V213" s="10"/>
      <c r="W213" s="10"/>
      <c r="X213" s="10"/>
      <c r="Y213" s="10">
        <f t="shared" si="1"/>
        <v>0.26</v>
      </c>
      <c r="Z213" s="14">
        <f t="shared" si="2"/>
        <v>0.22</v>
      </c>
      <c r="AA213" s="10"/>
      <c r="AB213" s="10"/>
    </row>
    <row r="214">
      <c r="A214" s="14" t="s">
        <v>83</v>
      </c>
      <c r="B214" s="14" t="s">
        <v>96</v>
      </c>
      <c r="C214" s="14">
        <v>29.242</v>
      </c>
      <c r="D214" s="14" t="s">
        <v>23</v>
      </c>
      <c r="E214" s="14" t="s">
        <v>47</v>
      </c>
      <c r="F214" s="14">
        <v>3.0</v>
      </c>
      <c r="G214" s="14" t="s">
        <v>97</v>
      </c>
      <c r="H214" s="14">
        <v>776.0</v>
      </c>
      <c r="I214" s="14">
        <v>0.6</v>
      </c>
      <c r="J214" s="14" t="s">
        <v>94</v>
      </c>
      <c r="K214" s="14">
        <v>807.414</v>
      </c>
      <c r="L214" s="14">
        <v>0.03</v>
      </c>
      <c r="M214" s="14" t="s">
        <v>95</v>
      </c>
      <c r="N214" s="14">
        <v>785.516</v>
      </c>
      <c r="O214" s="14">
        <v>0.23</v>
      </c>
      <c r="P214" s="14" t="s">
        <v>111</v>
      </c>
      <c r="Q214" s="14">
        <v>806.586</v>
      </c>
      <c r="R214" s="14">
        <v>0.03</v>
      </c>
      <c r="S214" s="14" t="s">
        <v>112</v>
      </c>
      <c r="T214" s="14">
        <v>792.0</v>
      </c>
      <c r="U214" s="14">
        <v>0.12</v>
      </c>
      <c r="V214" s="10"/>
      <c r="W214" s="10"/>
      <c r="X214" s="10"/>
      <c r="Y214" s="10">
        <f t="shared" si="1"/>
        <v>0.23</v>
      </c>
      <c r="Z214" s="14">
        <f t="shared" si="2"/>
        <v>0.37</v>
      </c>
      <c r="AA214" s="10"/>
      <c r="AB214" s="10"/>
    </row>
    <row r="215">
      <c r="A215" s="14" t="s">
        <v>83</v>
      </c>
      <c r="B215" s="14" t="s">
        <v>96</v>
      </c>
      <c r="C215" s="14">
        <v>29.242</v>
      </c>
      <c r="D215" s="14" t="s">
        <v>24</v>
      </c>
      <c r="E215" s="14" t="s">
        <v>47</v>
      </c>
      <c r="F215" s="14">
        <v>3.0</v>
      </c>
      <c r="G215" s="14" t="s">
        <v>97</v>
      </c>
      <c r="H215" s="14">
        <v>772.172</v>
      </c>
      <c r="I215" s="14">
        <v>0.69</v>
      </c>
      <c r="J215" s="14" t="s">
        <v>94</v>
      </c>
      <c r="K215" s="14">
        <v>809.0</v>
      </c>
      <c r="L215" s="14">
        <v>0.02</v>
      </c>
      <c r="M215" s="14" t="s">
        <v>95</v>
      </c>
      <c r="N215" s="14">
        <v>784.758</v>
      </c>
      <c r="O215" s="14">
        <v>0.2</v>
      </c>
      <c r="P215" s="14" t="s">
        <v>111</v>
      </c>
      <c r="Q215" s="14">
        <v>810.414</v>
      </c>
      <c r="R215" s="14">
        <v>0.01</v>
      </c>
      <c r="S215" s="14" t="s">
        <v>112</v>
      </c>
      <c r="T215" s="14">
        <v>793.0</v>
      </c>
      <c r="U215" s="14">
        <v>0.09</v>
      </c>
      <c r="V215" s="10"/>
      <c r="W215" s="10"/>
      <c r="X215" s="10"/>
      <c r="Y215" s="10">
        <f t="shared" si="1"/>
        <v>0.2</v>
      </c>
      <c r="Z215" s="14">
        <f t="shared" si="2"/>
        <v>0.49</v>
      </c>
      <c r="AA215" s="10"/>
      <c r="AB215" s="10"/>
    </row>
    <row r="216">
      <c r="A216" s="14" t="s">
        <v>83</v>
      </c>
      <c r="B216" s="14" t="s">
        <v>96</v>
      </c>
      <c r="C216" s="14">
        <v>29.242</v>
      </c>
      <c r="D216" s="14" t="s">
        <v>25</v>
      </c>
      <c r="E216" s="14" t="s">
        <v>47</v>
      </c>
      <c r="F216" s="14">
        <v>3.0</v>
      </c>
      <c r="G216" s="14" t="s">
        <v>97</v>
      </c>
      <c r="H216" s="14">
        <v>777.172</v>
      </c>
      <c r="I216" s="14">
        <v>0.52</v>
      </c>
      <c r="J216" s="14" t="s">
        <v>94</v>
      </c>
      <c r="K216" s="14">
        <v>806.828</v>
      </c>
      <c r="L216" s="14">
        <v>0.03</v>
      </c>
      <c r="M216" s="14" t="s">
        <v>95</v>
      </c>
      <c r="N216" s="14">
        <v>783.516</v>
      </c>
      <c r="O216" s="14">
        <v>0.27</v>
      </c>
      <c r="P216" s="14" t="s">
        <v>111</v>
      </c>
      <c r="Q216" s="14">
        <v>806.0</v>
      </c>
      <c r="R216" s="14">
        <v>0.03</v>
      </c>
      <c r="S216" s="14" t="s">
        <v>112</v>
      </c>
      <c r="T216" s="14">
        <v>789.172</v>
      </c>
      <c r="U216" s="14">
        <v>0.15</v>
      </c>
      <c r="V216" s="10"/>
      <c r="W216" s="10"/>
      <c r="X216" s="10"/>
      <c r="Y216" s="10">
        <f t="shared" si="1"/>
        <v>0.27</v>
      </c>
      <c r="Z216" s="14">
        <f t="shared" si="2"/>
        <v>0.25</v>
      </c>
      <c r="AA216" s="10"/>
      <c r="AB216" s="10"/>
    </row>
    <row r="217">
      <c r="A217" s="14" t="s">
        <v>83</v>
      </c>
      <c r="B217" s="14" t="s">
        <v>96</v>
      </c>
      <c r="C217" s="14">
        <v>29.242</v>
      </c>
      <c r="D217" s="14" t="s">
        <v>30</v>
      </c>
      <c r="E217" s="14" t="s">
        <v>47</v>
      </c>
      <c r="F217" s="14">
        <v>3.0</v>
      </c>
      <c r="G217" s="14" t="s">
        <v>97</v>
      </c>
      <c r="H217" s="14">
        <v>775.586</v>
      </c>
      <c r="I217" s="14">
        <v>0.59</v>
      </c>
      <c r="J217" s="14" t="s">
        <v>94</v>
      </c>
      <c r="K217" s="14">
        <v>807.828</v>
      </c>
      <c r="L217" s="14">
        <v>0.02</v>
      </c>
      <c r="M217" s="14" t="s">
        <v>95</v>
      </c>
      <c r="N217" s="14">
        <v>784.516</v>
      </c>
      <c r="O217" s="14">
        <v>0.24</v>
      </c>
      <c r="P217" s="14" t="s">
        <v>111</v>
      </c>
      <c r="Q217" s="14">
        <v>807.0</v>
      </c>
      <c r="R217" s="14">
        <v>0.03</v>
      </c>
      <c r="S217" s="14" t="s">
        <v>112</v>
      </c>
      <c r="T217" s="14">
        <v>791.586</v>
      </c>
      <c r="U217" s="14">
        <v>0.12</v>
      </c>
      <c r="V217" s="10"/>
      <c r="W217" s="10"/>
      <c r="X217" s="10"/>
      <c r="Y217" s="10">
        <f t="shared" si="1"/>
        <v>0.24</v>
      </c>
      <c r="Z217" s="14">
        <f t="shared" si="2"/>
        <v>0.35</v>
      </c>
      <c r="AA217" s="10"/>
      <c r="AB217" s="10"/>
    </row>
    <row r="218">
      <c r="A218" s="14" t="s">
        <v>98</v>
      </c>
      <c r="B218" s="14" t="s">
        <v>99</v>
      </c>
      <c r="C218" s="14">
        <v>102.076</v>
      </c>
      <c r="D218" s="14" t="s">
        <v>17</v>
      </c>
      <c r="E218" s="14" t="s">
        <v>47</v>
      </c>
      <c r="F218" s="14">
        <v>3.0</v>
      </c>
      <c r="G218" s="14" t="s">
        <v>100</v>
      </c>
      <c r="H218" s="14">
        <v>806.484</v>
      </c>
      <c r="I218" s="14">
        <v>0.33</v>
      </c>
      <c r="J218" s="14" t="s">
        <v>104</v>
      </c>
      <c r="K218" s="14">
        <v>806.484</v>
      </c>
      <c r="L218" s="14">
        <v>0.33</v>
      </c>
      <c r="M218" s="14" t="s">
        <v>103</v>
      </c>
      <c r="N218" s="14">
        <v>806.484</v>
      </c>
      <c r="O218" s="14">
        <v>0.33</v>
      </c>
      <c r="P218" s="14"/>
      <c r="Q218" s="14"/>
      <c r="R218" s="14"/>
      <c r="S218" s="14"/>
      <c r="T218" s="14"/>
      <c r="U218" s="14"/>
      <c r="V218" s="10"/>
      <c r="W218" s="10"/>
      <c r="X218" s="10"/>
      <c r="Y218" s="10">
        <f t="shared" si="1"/>
        <v>0.33</v>
      </c>
      <c r="Z218" s="14">
        <f t="shared" si="2"/>
        <v>0</v>
      </c>
      <c r="AA218" s="10">
        <f t="shared" ref="AA218:AA226" si="11">(Z218+Z227+Z236+Z245)/4</f>
        <v>0</v>
      </c>
      <c r="AB218" s="10"/>
    </row>
    <row r="219">
      <c r="A219" s="14" t="s">
        <v>98</v>
      </c>
      <c r="B219" s="14" t="s">
        <v>99</v>
      </c>
      <c r="C219" s="14">
        <v>102.076</v>
      </c>
      <c r="D219" s="14" t="s">
        <v>19</v>
      </c>
      <c r="E219" s="14" t="s">
        <v>47</v>
      </c>
      <c r="F219" s="14">
        <v>3.0</v>
      </c>
      <c r="G219" s="14" t="s">
        <v>100</v>
      </c>
      <c r="H219" s="14">
        <v>789.516</v>
      </c>
      <c r="I219" s="14">
        <v>0.33</v>
      </c>
      <c r="J219" s="14" t="s">
        <v>104</v>
      </c>
      <c r="K219" s="14">
        <v>789.516</v>
      </c>
      <c r="L219" s="14">
        <v>0.33</v>
      </c>
      <c r="M219" s="14" t="s">
        <v>103</v>
      </c>
      <c r="N219" s="14">
        <v>789.516</v>
      </c>
      <c r="O219" s="14">
        <v>0.33</v>
      </c>
      <c r="P219" s="14"/>
      <c r="Q219" s="14"/>
      <c r="R219" s="14"/>
      <c r="S219" s="14"/>
      <c r="T219" s="14"/>
      <c r="U219" s="14"/>
      <c r="V219" s="10"/>
      <c r="W219" s="10"/>
      <c r="X219" s="10"/>
      <c r="Y219" s="10">
        <f t="shared" si="1"/>
        <v>0.33</v>
      </c>
      <c r="Z219" s="14">
        <f t="shared" si="2"/>
        <v>0</v>
      </c>
      <c r="AA219" s="10">
        <f t="shared" si="11"/>
        <v>0</v>
      </c>
      <c r="AB219" s="10"/>
    </row>
    <row r="220">
      <c r="A220" s="14" t="s">
        <v>98</v>
      </c>
      <c r="B220" s="14" t="s">
        <v>99</v>
      </c>
      <c r="C220" s="14">
        <v>102.076</v>
      </c>
      <c r="D220" s="14" t="s">
        <v>20</v>
      </c>
      <c r="E220" s="14" t="s">
        <v>47</v>
      </c>
      <c r="F220" s="14">
        <v>3.0</v>
      </c>
      <c r="G220" s="14" t="s">
        <v>100</v>
      </c>
      <c r="H220" s="14">
        <v>776.274</v>
      </c>
      <c r="I220" s="14">
        <v>0.38</v>
      </c>
      <c r="J220" s="14" t="s">
        <v>104</v>
      </c>
      <c r="K220" s="14">
        <v>776.274</v>
      </c>
      <c r="L220" s="14">
        <v>0.38</v>
      </c>
      <c r="M220" s="14" t="s">
        <v>103</v>
      </c>
      <c r="N220" s="14">
        <v>780.376</v>
      </c>
      <c r="O220" s="14">
        <v>0.25</v>
      </c>
      <c r="P220" s="14"/>
      <c r="Q220" s="14"/>
      <c r="R220" s="14"/>
      <c r="S220" s="14"/>
      <c r="T220" s="14"/>
      <c r="U220" s="14"/>
      <c r="V220" s="10"/>
      <c r="W220" s="10"/>
      <c r="X220" s="10"/>
      <c r="Y220" s="10">
        <f t="shared" si="1"/>
        <v>0.38</v>
      </c>
      <c r="Z220" s="14">
        <f t="shared" si="2"/>
        <v>0</v>
      </c>
      <c r="AA220" s="10">
        <f t="shared" si="11"/>
        <v>-0.0075</v>
      </c>
      <c r="AB220" s="10"/>
    </row>
    <row r="221">
      <c r="A221" s="14" t="s">
        <v>98</v>
      </c>
      <c r="B221" s="14" t="s">
        <v>99</v>
      </c>
      <c r="C221" s="14">
        <v>102.076</v>
      </c>
      <c r="D221" s="14" t="s">
        <v>21</v>
      </c>
      <c r="E221" s="14" t="s">
        <v>47</v>
      </c>
      <c r="F221" s="14">
        <v>3.0</v>
      </c>
      <c r="G221" s="14" t="s">
        <v>100</v>
      </c>
      <c r="H221" s="14">
        <v>764.274</v>
      </c>
      <c r="I221" s="14">
        <v>0.47</v>
      </c>
      <c r="J221" s="14" t="s">
        <v>104</v>
      </c>
      <c r="K221" s="14">
        <v>764.274</v>
      </c>
      <c r="L221" s="14">
        <v>0.47</v>
      </c>
      <c r="M221" s="14" t="s">
        <v>103</v>
      </c>
      <c r="N221" s="14">
        <v>783.688</v>
      </c>
      <c r="O221" s="14">
        <v>0.07</v>
      </c>
      <c r="P221" s="14"/>
      <c r="Q221" s="14"/>
      <c r="R221" s="14"/>
      <c r="S221" s="14"/>
      <c r="T221" s="14"/>
      <c r="U221" s="14"/>
      <c r="V221" s="10"/>
      <c r="W221" s="10"/>
      <c r="X221" s="10"/>
      <c r="Y221" s="10">
        <f t="shared" si="1"/>
        <v>0.47</v>
      </c>
      <c r="Z221" s="14">
        <f t="shared" si="2"/>
        <v>0</v>
      </c>
      <c r="AA221" s="10">
        <f t="shared" si="11"/>
        <v>0.05</v>
      </c>
      <c r="AB221" s="10"/>
    </row>
    <row r="222">
      <c r="A222" s="14" t="s">
        <v>98</v>
      </c>
      <c r="B222" s="14" t="s">
        <v>99</v>
      </c>
      <c r="C222" s="14">
        <v>102.076</v>
      </c>
      <c r="D222" s="14" t="s">
        <v>22</v>
      </c>
      <c r="E222" s="14" t="s">
        <v>47</v>
      </c>
      <c r="F222" s="14">
        <v>3.0</v>
      </c>
      <c r="G222" s="14" t="s">
        <v>100</v>
      </c>
      <c r="H222" s="14">
        <v>751.274</v>
      </c>
      <c r="I222" s="14">
        <v>0.49</v>
      </c>
      <c r="J222" s="14" t="s">
        <v>104</v>
      </c>
      <c r="K222" s="14">
        <v>751.274</v>
      </c>
      <c r="L222" s="14">
        <v>0.49</v>
      </c>
      <c r="M222" s="14" t="s">
        <v>103</v>
      </c>
      <c r="N222" s="14">
        <v>790.242</v>
      </c>
      <c r="O222" s="14">
        <v>0.01</v>
      </c>
      <c r="P222" s="14"/>
      <c r="Q222" s="14"/>
      <c r="R222" s="14"/>
      <c r="S222" s="14"/>
      <c r="T222" s="14"/>
      <c r="U222" s="14"/>
      <c r="V222" s="10"/>
      <c r="W222" s="10"/>
      <c r="X222" s="10"/>
      <c r="Y222" s="10">
        <f t="shared" si="1"/>
        <v>0.49</v>
      </c>
      <c r="Z222" s="14">
        <f t="shared" si="2"/>
        <v>0</v>
      </c>
      <c r="AA222" s="10">
        <f t="shared" si="11"/>
        <v>0.0525</v>
      </c>
      <c r="AB222" s="10"/>
    </row>
    <row r="223">
      <c r="A223" s="14" t="s">
        <v>98</v>
      </c>
      <c r="B223" s="14" t="s">
        <v>99</v>
      </c>
      <c r="C223" s="14">
        <v>102.076</v>
      </c>
      <c r="D223" s="14" t="s">
        <v>23</v>
      </c>
      <c r="E223" s="14" t="s">
        <v>47</v>
      </c>
      <c r="F223" s="14">
        <v>3.0</v>
      </c>
      <c r="G223" s="14" t="s">
        <v>100</v>
      </c>
      <c r="H223" s="14">
        <v>739.618</v>
      </c>
      <c r="I223" s="14">
        <v>0.58</v>
      </c>
      <c r="J223" s="14" t="s">
        <v>104</v>
      </c>
      <c r="K223" s="14">
        <v>742.93</v>
      </c>
      <c r="L223" s="14">
        <v>0.41</v>
      </c>
      <c r="M223" s="14" t="s">
        <v>103</v>
      </c>
      <c r="N223" s="14">
        <v>781.758</v>
      </c>
      <c r="O223" s="14">
        <v>0.01</v>
      </c>
      <c r="P223" s="14"/>
      <c r="Q223" s="14"/>
      <c r="R223" s="14"/>
      <c r="S223" s="14"/>
      <c r="T223" s="14"/>
      <c r="U223" s="14"/>
      <c r="V223" s="10"/>
      <c r="W223" s="10"/>
      <c r="X223" s="10"/>
      <c r="Y223" s="10">
        <f t="shared" si="1"/>
        <v>0.41</v>
      </c>
      <c r="Z223" s="14">
        <f t="shared" si="2"/>
        <v>0.17</v>
      </c>
      <c r="AA223" s="10">
        <f t="shared" si="11"/>
        <v>0.095</v>
      </c>
      <c r="AB223" s="10"/>
    </row>
    <row r="224">
      <c r="A224" s="14" t="s">
        <v>98</v>
      </c>
      <c r="B224" s="14" t="s">
        <v>99</v>
      </c>
      <c r="C224" s="14">
        <v>102.076</v>
      </c>
      <c r="D224" s="14" t="s">
        <v>24</v>
      </c>
      <c r="E224" s="14" t="s">
        <v>47</v>
      </c>
      <c r="F224" s="14">
        <v>3.0</v>
      </c>
      <c r="G224" s="14" t="s">
        <v>100</v>
      </c>
      <c r="H224" s="14">
        <v>731.134</v>
      </c>
      <c r="I224" s="14">
        <v>0.71</v>
      </c>
      <c r="J224" s="14" t="s">
        <v>104</v>
      </c>
      <c r="K224" s="14">
        <v>740.586</v>
      </c>
      <c r="L224" s="14">
        <v>0.28</v>
      </c>
      <c r="M224" s="14" t="s">
        <v>103</v>
      </c>
      <c r="N224" s="14">
        <v>773.274</v>
      </c>
      <c r="O224" s="14">
        <v>0.01</v>
      </c>
      <c r="P224" s="14"/>
      <c r="Q224" s="14"/>
      <c r="R224" s="14"/>
      <c r="S224" s="14"/>
      <c r="T224" s="14"/>
      <c r="U224" s="14"/>
      <c r="V224" s="10"/>
      <c r="W224" s="10"/>
      <c r="X224" s="10"/>
      <c r="Y224" s="10">
        <f t="shared" si="1"/>
        <v>0.28</v>
      </c>
      <c r="Z224" s="14">
        <f t="shared" si="2"/>
        <v>0.43</v>
      </c>
      <c r="AA224" s="10">
        <f t="shared" si="11"/>
        <v>0.195</v>
      </c>
      <c r="AB224" s="10"/>
    </row>
    <row r="225">
      <c r="A225" s="14" t="s">
        <v>98</v>
      </c>
      <c r="B225" s="14" t="s">
        <v>99</v>
      </c>
      <c r="C225" s="14">
        <v>102.076</v>
      </c>
      <c r="D225" s="14" t="s">
        <v>25</v>
      </c>
      <c r="E225" s="14" t="s">
        <v>47</v>
      </c>
      <c r="F225" s="14">
        <v>3.0</v>
      </c>
      <c r="G225" s="14" t="s">
        <v>100</v>
      </c>
      <c r="H225" s="14">
        <v>722.65</v>
      </c>
      <c r="I225" s="14">
        <v>0.89</v>
      </c>
      <c r="J225" s="14" t="s">
        <v>104</v>
      </c>
      <c r="K225" s="14">
        <v>744.93</v>
      </c>
      <c r="L225" s="14">
        <v>0.1</v>
      </c>
      <c r="M225" s="14" t="s">
        <v>103</v>
      </c>
      <c r="N225" s="14">
        <v>764.79</v>
      </c>
      <c r="O225" s="14">
        <v>0.01</v>
      </c>
      <c r="P225" s="14"/>
      <c r="Q225" s="14"/>
      <c r="R225" s="14"/>
      <c r="S225" s="14"/>
      <c r="T225" s="14"/>
      <c r="U225" s="14"/>
      <c r="V225" s="10"/>
      <c r="W225" s="10"/>
      <c r="X225" s="10"/>
      <c r="Y225" s="10">
        <f t="shared" si="1"/>
        <v>0.1</v>
      </c>
      <c r="Z225" s="14">
        <f t="shared" si="2"/>
        <v>0.79</v>
      </c>
      <c r="AA225" s="10">
        <f t="shared" si="11"/>
        <v>0.48</v>
      </c>
      <c r="AB225" s="10"/>
    </row>
    <row r="226">
      <c r="A226" s="14" t="s">
        <v>98</v>
      </c>
      <c r="B226" s="14" t="s">
        <v>99</v>
      </c>
      <c r="C226" s="14">
        <v>102.076</v>
      </c>
      <c r="D226" s="14" t="s">
        <v>30</v>
      </c>
      <c r="E226" s="14" t="s">
        <v>47</v>
      </c>
      <c r="F226" s="14">
        <v>3.0</v>
      </c>
      <c r="G226" s="14" t="s">
        <v>100</v>
      </c>
      <c r="H226" s="14">
        <v>713.58</v>
      </c>
      <c r="I226" s="14">
        <v>0.97</v>
      </c>
      <c r="J226" s="14" t="s">
        <v>104</v>
      </c>
      <c r="K226" s="14">
        <v>754.0</v>
      </c>
      <c r="L226" s="14">
        <v>0.02</v>
      </c>
      <c r="M226" s="14" t="s">
        <v>103</v>
      </c>
      <c r="N226" s="14">
        <v>755.72</v>
      </c>
      <c r="O226" s="14">
        <v>0.01</v>
      </c>
      <c r="P226" s="14"/>
      <c r="Q226" s="14"/>
      <c r="R226" s="14"/>
      <c r="S226" s="14"/>
      <c r="T226" s="14"/>
      <c r="U226" s="14"/>
      <c r="V226" s="10"/>
      <c r="W226" s="10"/>
      <c r="X226" s="10"/>
      <c r="Y226" s="10">
        <f t="shared" si="1"/>
        <v>0.02</v>
      </c>
      <c r="Z226" s="14">
        <f t="shared" si="2"/>
        <v>0.95</v>
      </c>
      <c r="AA226" s="10">
        <f t="shared" si="11"/>
        <v>0.9025</v>
      </c>
      <c r="AB226" s="10"/>
    </row>
    <row r="227">
      <c r="A227" s="14" t="s">
        <v>98</v>
      </c>
      <c r="B227" s="14" t="s">
        <v>103</v>
      </c>
      <c r="C227" s="14">
        <v>71.49</v>
      </c>
      <c r="D227" s="14" t="s">
        <v>17</v>
      </c>
      <c r="E227" s="14" t="s">
        <v>47</v>
      </c>
      <c r="F227" s="14">
        <v>3.0</v>
      </c>
      <c r="G227" s="14" t="s">
        <v>104</v>
      </c>
      <c r="H227" s="14">
        <v>806.758</v>
      </c>
      <c r="I227" s="14">
        <v>0.36</v>
      </c>
      <c r="J227" s="14" t="s">
        <v>99</v>
      </c>
      <c r="K227" s="14">
        <v>809.242</v>
      </c>
      <c r="L227" s="14">
        <v>0.28</v>
      </c>
      <c r="M227" s="14" t="s">
        <v>100</v>
      </c>
      <c r="N227" s="14">
        <v>806.758</v>
      </c>
      <c r="O227" s="14">
        <v>0.36</v>
      </c>
      <c r="P227" s="14"/>
      <c r="Q227" s="14"/>
      <c r="R227" s="14"/>
      <c r="S227" s="14"/>
      <c r="T227" s="14"/>
      <c r="U227" s="14"/>
      <c r="V227" s="10"/>
      <c r="W227" s="10"/>
      <c r="X227" s="10"/>
      <c r="Y227" s="10">
        <f t="shared" si="1"/>
        <v>0.36</v>
      </c>
      <c r="Z227" s="14">
        <f t="shared" si="2"/>
        <v>0</v>
      </c>
      <c r="AA227" s="10"/>
      <c r="AB227" s="10"/>
    </row>
    <row r="228">
      <c r="A228" s="14" t="s">
        <v>98</v>
      </c>
      <c r="B228" s="14" t="s">
        <v>103</v>
      </c>
      <c r="C228" s="14">
        <v>71.49</v>
      </c>
      <c r="D228" s="14" t="s">
        <v>19</v>
      </c>
      <c r="E228" s="14" t="s">
        <v>47</v>
      </c>
      <c r="F228" s="14">
        <v>3.0</v>
      </c>
      <c r="G228" s="14" t="s">
        <v>104</v>
      </c>
      <c r="H228" s="14">
        <v>802.344</v>
      </c>
      <c r="I228" s="14">
        <v>0.45</v>
      </c>
      <c r="J228" s="14" t="s">
        <v>99</v>
      </c>
      <c r="K228" s="14">
        <v>817.07</v>
      </c>
      <c r="L228" s="14">
        <v>0.1</v>
      </c>
      <c r="M228" s="14" t="s">
        <v>100</v>
      </c>
      <c r="N228" s="14">
        <v>802.344</v>
      </c>
      <c r="O228" s="14">
        <v>0.45</v>
      </c>
      <c r="P228" s="14"/>
      <c r="Q228" s="14"/>
      <c r="R228" s="14"/>
      <c r="S228" s="14"/>
      <c r="T228" s="14"/>
      <c r="U228" s="14"/>
      <c r="V228" s="10"/>
      <c r="W228" s="10"/>
      <c r="X228" s="10"/>
      <c r="Y228" s="10">
        <f t="shared" si="1"/>
        <v>0.45</v>
      </c>
      <c r="Z228" s="14">
        <f t="shared" si="2"/>
        <v>0</v>
      </c>
      <c r="AA228" s="10"/>
      <c r="AB228" s="10"/>
    </row>
    <row r="229">
      <c r="A229" s="14" t="s">
        <v>98</v>
      </c>
      <c r="B229" s="14" t="s">
        <v>103</v>
      </c>
      <c r="C229" s="14">
        <v>71.49</v>
      </c>
      <c r="D229" s="14" t="s">
        <v>20</v>
      </c>
      <c r="E229" s="14" t="s">
        <v>47</v>
      </c>
      <c r="F229" s="14">
        <v>3.0</v>
      </c>
      <c r="G229" s="14" t="s">
        <v>104</v>
      </c>
      <c r="H229" s="14">
        <v>813.312</v>
      </c>
      <c r="I229" s="14">
        <v>0.47</v>
      </c>
      <c r="J229" s="14" t="s">
        <v>99</v>
      </c>
      <c r="K229" s="14">
        <v>832.14</v>
      </c>
      <c r="L229" s="14">
        <v>0.07</v>
      </c>
      <c r="M229" s="14" t="s">
        <v>100</v>
      </c>
      <c r="N229" s="14">
        <v>813.312</v>
      </c>
      <c r="O229" s="14">
        <v>0.47</v>
      </c>
      <c r="P229" s="14"/>
      <c r="Q229" s="14"/>
      <c r="R229" s="14"/>
      <c r="S229" s="14"/>
      <c r="T229" s="14"/>
      <c r="U229" s="14"/>
      <c r="V229" s="10"/>
      <c r="W229" s="10"/>
      <c r="X229" s="10"/>
      <c r="Y229" s="10">
        <f t="shared" si="1"/>
        <v>0.47</v>
      </c>
      <c r="Z229" s="14">
        <f t="shared" si="2"/>
        <v>0</v>
      </c>
      <c r="AA229" s="10"/>
      <c r="AB229" s="10"/>
    </row>
    <row r="230">
      <c r="A230" s="14" t="s">
        <v>98</v>
      </c>
      <c r="B230" s="14" t="s">
        <v>103</v>
      </c>
      <c r="C230" s="14">
        <v>71.49</v>
      </c>
      <c r="D230" s="14" t="s">
        <v>21</v>
      </c>
      <c r="E230" s="14" t="s">
        <v>47</v>
      </c>
      <c r="F230" s="14">
        <v>3.0</v>
      </c>
      <c r="G230" s="14" t="s">
        <v>104</v>
      </c>
      <c r="H230" s="14">
        <v>815.624</v>
      </c>
      <c r="I230" s="14">
        <v>0.58</v>
      </c>
      <c r="J230" s="14" t="s">
        <v>99</v>
      </c>
      <c r="K230" s="14">
        <v>845.14</v>
      </c>
      <c r="L230" s="14">
        <v>0.03</v>
      </c>
      <c r="M230" s="14" t="s">
        <v>100</v>
      </c>
      <c r="N230" s="14">
        <v>819.828</v>
      </c>
      <c r="O230" s="14">
        <v>0.38</v>
      </c>
      <c r="P230" s="14"/>
      <c r="Q230" s="14"/>
      <c r="R230" s="14"/>
      <c r="S230" s="14"/>
      <c r="T230" s="14"/>
      <c r="U230" s="14"/>
      <c r="V230" s="10"/>
      <c r="W230" s="10"/>
      <c r="X230" s="10"/>
      <c r="Y230" s="10">
        <f t="shared" si="1"/>
        <v>0.38</v>
      </c>
      <c r="Z230" s="14">
        <f t="shared" si="2"/>
        <v>0.2</v>
      </c>
      <c r="AA230" s="10"/>
      <c r="AB230" s="10"/>
    </row>
    <row r="231">
      <c r="A231" s="14" t="s">
        <v>98</v>
      </c>
      <c r="B231" s="14" t="s">
        <v>103</v>
      </c>
      <c r="C231" s="14">
        <v>71.49</v>
      </c>
      <c r="D231" s="14" t="s">
        <v>22</v>
      </c>
      <c r="E231" s="14" t="s">
        <v>47</v>
      </c>
      <c r="F231" s="14">
        <v>3.0</v>
      </c>
      <c r="G231" s="14" t="s">
        <v>104</v>
      </c>
      <c r="H231" s="14">
        <v>810.484</v>
      </c>
      <c r="I231" s="14">
        <v>0.6</v>
      </c>
      <c r="J231" s="14" t="s">
        <v>99</v>
      </c>
      <c r="K231" s="14">
        <v>856.726</v>
      </c>
      <c r="L231" s="14">
        <v>0.01</v>
      </c>
      <c r="M231" s="14" t="s">
        <v>100</v>
      </c>
      <c r="N231" s="14">
        <v>814.688</v>
      </c>
      <c r="O231" s="14">
        <v>0.39</v>
      </c>
      <c r="P231" s="14"/>
      <c r="Q231" s="14"/>
      <c r="R231" s="14"/>
      <c r="S231" s="14"/>
      <c r="T231" s="14"/>
      <c r="U231" s="14"/>
      <c r="V231" s="10"/>
      <c r="W231" s="10"/>
      <c r="X231" s="10"/>
      <c r="Y231" s="10">
        <f t="shared" si="1"/>
        <v>0.39</v>
      </c>
      <c r="Z231" s="14">
        <f t="shared" si="2"/>
        <v>0.21</v>
      </c>
      <c r="AA231" s="10"/>
      <c r="AB231" s="10"/>
    </row>
    <row r="232">
      <c r="A232" s="14" t="s">
        <v>98</v>
      </c>
      <c r="B232" s="14" t="s">
        <v>103</v>
      </c>
      <c r="C232" s="14">
        <v>71.49</v>
      </c>
      <c r="D232" s="14" t="s">
        <v>23</v>
      </c>
      <c r="E232" s="14" t="s">
        <v>47</v>
      </c>
      <c r="F232" s="14">
        <v>3.0</v>
      </c>
      <c r="G232" s="14" t="s">
        <v>104</v>
      </c>
      <c r="H232" s="14">
        <v>798.07</v>
      </c>
      <c r="I232" s="14">
        <v>0.6</v>
      </c>
      <c r="J232" s="14" t="s">
        <v>99</v>
      </c>
      <c r="K232" s="14">
        <v>846.07</v>
      </c>
      <c r="L232" s="14">
        <v>0.01</v>
      </c>
      <c r="M232" s="14" t="s">
        <v>100</v>
      </c>
      <c r="N232" s="14">
        <v>802.274</v>
      </c>
      <c r="O232" s="14">
        <v>0.39</v>
      </c>
      <c r="P232" s="14"/>
      <c r="Q232" s="14"/>
      <c r="R232" s="14"/>
      <c r="S232" s="14"/>
      <c r="T232" s="14"/>
      <c r="U232" s="14"/>
      <c r="V232" s="10"/>
      <c r="W232" s="10"/>
      <c r="X232" s="10"/>
      <c r="Y232" s="10">
        <f t="shared" si="1"/>
        <v>0.39</v>
      </c>
      <c r="Z232" s="14">
        <f t="shared" si="2"/>
        <v>0.21</v>
      </c>
      <c r="AA232" s="10"/>
      <c r="AB232" s="10"/>
    </row>
    <row r="233">
      <c r="A233" s="14" t="s">
        <v>98</v>
      </c>
      <c r="B233" s="14" t="s">
        <v>103</v>
      </c>
      <c r="C233" s="14">
        <v>71.49</v>
      </c>
      <c r="D233" s="14" t="s">
        <v>24</v>
      </c>
      <c r="E233" s="14" t="s">
        <v>47</v>
      </c>
      <c r="F233" s="14">
        <v>3.0</v>
      </c>
      <c r="G233" s="14" t="s">
        <v>104</v>
      </c>
      <c r="H233" s="14">
        <v>785.242</v>
      </c>
      <c r="I233" s="14">
        <v>0.6</v>
      </c>
      <c r="J233" s="14" t="s">
        <v>99</v>
      </c>
      <c r="K233" s="14">
        <v>833.242</v>
      </c>
      <c r="L233" s="14">
        <v>0.01</v>
      </c>
      <c r="M233" s="14" t="s">
        <v>100</v>
      </c>
      <c r="N233" s="14">
        <v>789.446</v>
      </c>
      <c r="O233" s="14">
        <v>0.39</v>
      </c>
      <c r="P233" s="14"/>
      <c r="Q233" s="14"/>
      <c r="R233" s="14"/>
      <c r="S233" s="14"/>
      <c r="T233" s="14"/>
      <c r="U233" s="14"/>
      <c r="V233" s="10"/>
      <c r="W233" s="10"/>
      <c r="X233" s="10"/>
      <c r="Y233" s="10">
        <f t="shared" si="1"/>
        <v>0.39</v>
      </c>
      <c r="Z233" s="14">
        <f t="shared" si="2"/>
        <v>0.21</v>
      </c>
      <c r="AA233" s="10"/>
      <c r="AB233" s="10"/>
    </row>
    <row r="234">
      <c r="A234" s="14" t="s">
        <v>98</v>
      </c>
      <c r="B234" s="14" t="s">
        <v>103</v>
      </c>
      <c r="C234" s="14">
        <v>71.49</v>
      </c>
      <c r="D234" s="14" t="s">
        <v>25</v>
      </c>
      <c r="E234" s="14" t="s">
        <v>47</v>
      </c>
      <c r="F234" s="14">
        <v>3.0</v>
      </c>
      <c r="G234" s="14" t="s">
        <v>104</v>
      </c>
      <c r="H234" s="14">
        <v>766.86</v>
      </c>
      <c r="I234" s="14">
        <v>0.79</v>
      </c>
      <c r="J234" s="14" t="s">
        <v>99</v>
      </c>
      <c r="K234" s="14">
        <v>814.86</v>
      </c>
      <c r="L234" s="14">
        <v>0.01</v>
      </c>
      <c r="M234" s="14" t="s">
        <v>100</v>
      </c>
      <c r="N234" s="14">
        <v>780.516</v>
      </c>
      <c r="O234" s="14">
        <v>0.2</v>
      </c>
      <c r="P234" s="14"/>
      <c r="Q234" s="14"/>
      <c r="R234" s="14"/>
      <c r="S234" s="14"/>
      <c r="T234" s="14"/>
      <c r="U234" s="14"/>
      <c r="V234" s="10"/>
      <c r="W234" s="10"/>
      <c r="X234" s="10"/>
      <c r="Y234" s="10">
        <f t="shared" si="1"/>
        <v>0.2</v>
      </c>
      <c r="Z234" s="14">
        <f t="shared" si="2"/>
        <v>0.59</v>
      </c>
      <c r="AA234" s="10"/>
      <c r="AB234" s="10"/>
    </row>
    <row r="235">
      <c r="A235" s="14" t="s">
        <v>98</v>
      </c>
      <c r="B235" s="14" t="s">
        <v>103</v>
      </c>
      <c r="C235" s="14">
        <v>71.49</v>
      </c>
      <c r="D235" s="14" t="s">
        <v>30</v>
      </c>
      <c r="E235" s="14" t="s">
        <v>47</v>
      </c>
      <c r="F235" s="14">
        <v>3.0</v>
      </c>
      <c r="G235" s="14" t="s">
        <v>104</v>
      </c>
      <c r="H235" s="14">
        <v>748.478</v>
      </c>
      <c r="I235" s="14">
        <v>0.98</v>
      </c>
      <c r="J235" s="14" t="s">
        <v>99</v>
      </c>
      <c r="K235" s="14">
        <v>796.478</v>
      </c>
      <c r="L235" s="14">
        <v>0.01</v>
      </c>
      <c r="M235" s="14" t="s">
        <v>100</v>
      </c>
      <c r="N235" s="14">
        <v>790.618</v>
      </c>
      <c r="O235" s="14">
        <v>0.01</v>
      </c>
      <c r="P235" s="14"/>
      <c r="Q235" s="14"/>
      <c r="R235" s="14"/>
      <c r="S235" s="14"/>
      <c r="T235" s="14"/>
      <c r="U235" s="14"/>
      <c r="V235" s="10"/>
      <c r="W235" s="10"/>
      <c r="X235" s="10"/>
      <c r="Y235" s="10">
        <f t="shared" si="1"/>
        <v>0.01</v>
      </c>
      <c r="Z235" s="14">
        <f t="shared" si="2"/>
        <v>0.97</v>
      </c>
      <c r="AA235" s="10"/>
      <c r="AB235" s="10"/>
    </row>
    <row r="236">
      <c r="A236" s="14" t="s">
        <v>98</v>
      </c>
      <c r="B236" s="14" t="s">
        <v>105</v>
      </c>
      <c r="C236" s="14">
        <v>70.968</v>
      </c>
      <c r="D236" s="14" t="s">
        <v>17</v>
      </c>
      <c r="E236" s="14" t="s">
        <v>47</v>
      </c>
      <c r="F236" s="14">
        <v>3.0</v>
      </c>
      <c r="G236" s="14" t="s">
        <v>106</v>
      </c>
      <c r="H236" s="14">
        <v>804.586</v>
      </c>
      <c r="I236" s="14">
        <v>0.34</v>
      </c>
      <c r="J236" s="14" t="s">
        <v>107</v>
      </c>
      <c r="K236" s="14">
        <v>804.586</v>
      </c>
      <c r="L236" s="14">
        <v>0.34</v>
      </c>
      <c r="M236" s="14" t="s">
        <v>108</v>
      </c>
      <c r="N236" s="14">
        <v>805.414</v>
      </c>
      <c r="O236" s="14">
        <v>0.32</v>
      </c>
      <c r="P236" s="14"/>
      <c r="Q236" s="14"/>
      <c r="R236" s="14"/>
      <c r="S236" s="14"/>
      <c r="T236" s="14"/>
      <c r="U236" s="14"/>
      <c r="V236" s="10"/>
      <c r="W236" s="10"/>
      <c r="X236" s="10"/>
      <c r="Y236" s="10">
        <f t="shared" si="1"/>
        <v>0.34</v>
      </c>
      <c r="Z236" s="14">
        <f t="shared" si="2"/>
        <v>0</v>
      </c>
      <c r="AA236" s="10"/>
      <c r="AB236" s="10"/>
    </row>
    <row r="237">
      <c r="A237" s="14" t="s">
        <v>98</v>
      </c>
      <c r="B237" s="14" t="s">
        <v>105</v>
      </c>
      <c r="C237" s="14">
        <v>70.968</v>
      </c>
      <c r="D237" s="14" t="s">
        <v>19</v>
      </c>
      <c r="E237" s="14" t="s">
        <v>47</v>
      </c>
      <c r="F237" s="14">
        <v>3.0</v>
      </c>
      <c r="G237" s="14" t="s">
        <v>106</v>
      </c>
      <c r="H237" s="14">
        <v>802.586</v>
      </c>
      <c r="I237" s="14">
        <v>0.34</v>
      </c>
      <c r="J237" s="14" t="s">
        <v>107</v>
      </c>
      <c r="K237" s="14">
        <v>802.586</v>
      </c>
      <c r="L237" s="14">
        <v>0.34</v>
      </c>
      <c r="M237" s="14" t="s">
        <v>108</v>
      </c>
      <c r="N237" s="14">
        <v>803.414</v>
      </c>
      <c r="O237" s="14">
        <v>0.32</v>
      </c>
      <c r="P237" s="14"/>
      <c r="Q237" s="14"/>
      <c r="R237" s="14"/>
      <c r="S237" s="14"/>
      <c r="T237" s="14"/>
      <c r="U237" s="14"/>
      <c r="V237" s="10"/>
      <c r="W237" s="10"/>
      <c r="X237" s="10"/>
      <c r="Y237" s="10">
        <f t="shared" si="1"/>
        <v>0.34</v>
      </c>
      <c r="Z237" s="14">
        <f t="shared" si="2"/>
        <v>0</v>
      </c>
      <c r="AA237" s="10"/>
      <c r="AB237" s="10"/>
    </row>
    <row r="238">
      <c r="A238" s="14" t="s">
        <v>98</v>
      </c>
      <c r="B238" s="14" t="s">
        <v>105</v>
      </c>
      <c r="C238" s="14">
        <v>70.968</v>
      </c>
      <c r="D238" s="14" t="s">
        <v>20</v>
      </c>
      <c r="E238" s="14" t="s">
        <v>47</v>
      </c>
      <c r="F238" s="14">
        <v>3.0</v>
      </c>
      <c r="G238" s="14" t="s">
        <v>106</v>
      </c>
      <c r="H238" s="14">
        <v>803.414</v>
      </c>
      <c r="I238" s="14">
        <v>0.32</v>
      </c>
      <c r="J238" s="14" t="s">
        <v>107</v>
      </c>
      <c r="K238" s="14">
        <v>803.414</v>
      </c>
      <c r="L238" s="14">
        <v>0.32</v>
      </c>
      <c r="M238" s="14" t="s">
        <v>108</v>
      </c>
      <c r="N238" s="14">
        <v>802.586</v>
      </c>
      <c r="O238" s="14">
        <v>0.35</v>
      </c>
      <c r="P238" s="14"/>
      <c r="Q238" s="14"/>
      <c r="R238" s="14"/>
      <c r="S238" s="14"/>
      <c r="T238" s="14"/>
      <c r="U238" s="14"/>
      <c r="V238" s="10"/>
      <c r="W238" s="10"/>
      <c r="X238" s="10"/>
      <c r="Y238" s="10">
        <f t="shared" si="1"/>
        <v>0.35</v>
      </c>
      <c r="Z238" s="14">
        <f t="shared" si="2"/>
        <v>-0.03</v>
      </c>
      <c r="AA238" s="10"/>
      <c r="AB238" s="10"/>
    </row>
    <row r="239">
      <c r="A239" s="14" t="s">
        <v>98</v>
      </c>
      <c r="B239" s="14" t="s">
        <v>105</v>
      </c>
      <c r="C239" s="14">
        <v>70.968</v>
      </c>
      <c r="D239" s="14" t="s">
        <v>21</v>
      </c>
      <c r="E239" s="14" t="s">
        <v>47</v>
      </c>
      <c r="F239" s="14">
        <v>3.0</v>
      </c>
      <c r="G239" s="14" t="s">
        <v>106</v>
      </c>
      <c r="H239" s="14">
        <v>793.414</v>
      </c>
      <c r="I239" s="14">
        <v>0.36</v>
      </c>
      <c r="J239" s="14" t="s">
        <v>107</v>
      </c>
      <c r="K239" s="14">
        <v>793.414</v>
      </c>
      <c r="L239" s="14">
        <v>0.36</v>
      </c>
      <c r="M239" s="14" t="s">
        <v>108</v>
      </c>
      <c r="N239" s="14">
        <v>795.516</v>
      </c>
      <c r="O239" s="14">
        <v>0.29</v>
      </c>
      <c r="P239" s="14"/>
      <c r="Q239" s="14"/>
      <c r="R239" s="14"/>
      <c r="S239" s="14"/>
      <c r="T239" s="14"/>
      <c r="U239" s="14"/>
      <c r="V239" s="10"/>
      <c r="W239" s="10"/>
      <c r="X239" s="10"/>
      <c r="Y239" s="10">
        <f t="shared" si="1"/>
        <v>0.36</v>
      </c>
      <c r="Z239" s="14">
        <f t="shared" si="2"/>
        <v>0</v>
      </c>
      <c r="AA239" s="10"/>
      <c r="AB239" s="10"/>
    </row>
    <row r="240">
      <c r="A240" s="14" t="s">
        <v>98</v>
      </c>
      <c r="B240" s="14" t="s">
        <v>105</v>
      </c>
      <c r="C240" s="14">
        <v>70.968</v>
      </c>
      <c r="D240" s="14" t="s">
        <v>22</v>
      </c>
      <c r="E240" s="14" t="s">
        <v>47</v>
      </c>
      <c r="F240" s="14">
        <v>3.0</v>
      </c>
      <c r="G240" s="14" t="s">
        <v>106</v>
      </c>
      <c r="H240" s="14">
        <v>784.586</v>
      </c>
      <c r="I240" s="14">
        <v>0.46</v>
      </c>
      <c r="J240" s="14" t="s">
        <v>107</v>
      </c>
      <c r="K240" s="14">
        <v>784.586</v>
      </c>
      <c r="L240" s="14">
        <v>0.46</v>
      </c>
      <c r="M240" s="14" t="s">
        <v>108</v>
      </c>
      <c r="N240" s="14">
        <v>800.93</v>
      </c>
      <c r="O240" s="14">
        <v>0.09</v>
      </c>
      <c r="P240" s="14"/>
      <c r="Q240" s="14"/>
      <c r="R240" s="14"/>
      <c r="S240" s="14"/>
      <c r="T240" s="14"/>
      <c r="U240" s="14"/>
      <c r="V240" s="10"/>
      <c r="W240" s="10"/>
      <c r="X240" s="10"/>
      <c r="Y240" s="10">
        <f t="shared" si="1"/>
        <v>0.46</v>
      </c>
      <c r="Z240" s="14">
        <f t="shared" si="2"/>
        <v>0</v>
      </c>
      <c r="AA240" s="10"/>
      <c r="AB240" s="10"/>
    </row>
    <row r="241">
      <c r="A241" s="14" t="s">
        <v>98</v>
      </c>
      <c r="B241" s="14" t="s">
        <v>105</v>
      </c>
      <c r="C241" s="14">
        <v>70.968</v>
      </c>
      <c r="D241" s="14" t="s">
        <v>23</v>
      </c>
      <c r="E241" s="14" t="s">
        <v>47</v>
      </c>
      <c r="F241" s="14">
        <v>3.0</v>
      </c>
      <c r="G241" s="14" t="s">
        <v>106</v>
      </c>
      <c r="H241" s="14">
        <v>774.172</v>
      </c>
      <c r="I241" s="14">
        <v>0.49</v>
      </c>
      <c r="J241" s="14" t="s">
        <v>107</v>
      </c>
      <c r="K241" s="14">
        <v>774.172</v>
      </c>
      <c r="L241" s="14">
        <v>0.49</v>
      </c>
      <c r="M241" s="14" t="s">
        <v>108</v>
      </c>
      <c r="N241" s="14">
        <v>809.688</v>
      </c>
      <c r="O241" s="14">
        <v>0.01</v>
      </c>
      <c r="P241" s="14"/>
      <c r="Q241" s="14"/>
      <c r="R241" s="14"/>
      <c r="S241" s="14"/>
      <c r="T241" s="14"/>
      <c r="U241" s="14"/>
      <c r="V241" s="10"/>
      <c r="W241" s="10"/>
      <c r="X241" s="10"/>
      <c r="Y241" s="10">
        <f t="shared" si="1"/>
        <v>0.49</v>
      </c>
      <c r="Z241" s="14">
        <f t="shared" si="2"/>
        <v>0</v>
      </c>
      <c r="AA241" s="10"/>
      <c r="AB241" s="10"/>
    </row>
    <row r="242">
      <c r="A242" s="14" t="s">
        <v>98</v>
      </c>
      <c r="B242" s="14" t="s">
        <v>105</v>
      </c>
      <c r="C242" s="14">
        <v>70.968</v>
      </c>
      <c r="D242" s="14" t="s">
        <v>24</v>
      </c>
      <c r="E242" s="14" t="s">
        <v>47</v>
      </c>
      <c r="F242" s="14">
        <v>3.0</v>
      </c>
      <c r="G242" s="14" t="s">
        <v>106</v>
      </c>
      <c r="H242" s="14">
        <v>764.172</v>
      </c>
      <c r="I242" s="14">
        <v>0.56</v>
      </c>
      <c r="J242" s="14" t="s">
        <v>107</v>
      </c>
      <c r="K242" s="14">
        <v>767.102</v>
      </c>
      <c r="L242" s="14">
        <v>0.42</v>
      </c>
      <c r="M242" s="14" t="s">
        <v>108</v>
      </c>
      <c r="N242" s="14">
        <v>799.688</v>
      </c>
      <c r="O242" s="14">
        <v>0.02</v>
      </c>
      <c r="P242" s="14"/>
      <c r="Q242" s="14"/>
      <c r="R242" s="14"/>
      <c r="S242" s="14"/>
      <c r="T242" s="14"/>
      <c r="U242" s="14"/>
      <c r="V242" s="10"/>
      <c r="W242" s="10"/>
      <c r="X242" s="10"/>
      <c r="Y242" s="10">
        <f t="shared" si="1"/>
        <v>0.42</v>
      </c>
      <c r="Z242" s="14">
        <f t="shared" si="2"/>
        <v>0.14</v>
      </c>
      <c r="AA242" s="10"/>
      <c r="AB242" s="10"/>
    </row>
    <row r="243">
      <c r="A243" s="14" t="s">
        <v>98</v>
      </c>
      <c r="B243" s="14" t="s">
        <v>105</v>
      </c>
      <c r="C243" s="14">
        <v>70.968</v>
      </c>
      <c r="D243" s="14" t="s">
        <v>25</v>
      </c>
      <c r="E243" s="14" t="s">
        <v>47</v>
      </c>
      <c r="F243" s="14">
        <v>3.0</v>
      </c>
      <c r="G243" s="14" t="s">
        <v>106</v>
      </c>
      <c r="H243" s="14">
        <v>754.172</v>
      </c>
      <c r="I243" s="14">
        <v>0.69</v>
      </c>
      <c r="J243" s="14" t="s">
        <v>107</v>
      </c>
      <c r="K243" s="14">
        <v>762.962</v>
      </c>
      <c r="L243" s="14">
        <v>0.29</v>
      </c>
      <c r="M243" s="14" t="s">
        <v>108</v>
      </c>
      <c r="N243" s="14">
        <v>789.688</v>
      </c>
      <c r="O243" s="14">
        <v>0.02</v>
      </c>
      <c r="P243" s="14"/>
      <c r="Q243" s="14"/>
      <c r="R243" s="14"/>
      <c r="S243" s="14"/>
      <c r="T243" s="14"/>
      <c r="U243" s="14"/>
      <c r="V243" s="10"/>
      <c r="W243" s="10"/>
      <c r="X243" s="10"/>
      <c r="Y243" s="10">
        <f t="shared" si="1"/>
        <v>0.29</v>
      </c>
      <c r="Z243" s="14">
        <f t="shared" si="2"/>
        <v>0.4</v>
      </c>
      <c r="AA243" s="10"/>
      <c r="AB243" s="10"/>
    </row>
    <row r="244">
      <c r="A244" s="14" t="s">
        <v>98</v>
      </c>
      <c r="B244" s="14" t="s">
        <v>105</v>
      </c>
      <c r="C244" s="14">
        <v>70.968</v>
      </c>
      <c r="D244" s="14" t="s">
        <v>30</v>
      </c>
      <c r="E244" s="14" t="s">
        <v>47</v>
      </c>
      <c r="F244" s="14">
        <v>3.0</v>
      </c>
      <c r="G244" s="14" t="s">
        <v>106</v>
      </c>
      <c r="H244" s="14">
        <v>743.344</v>
      </c>
      <c r="I244" s="14">
        <v>0.87</v>
      </c>
      <c r="J244" s="14" t="s">
        <v>107</v>
      </c>
      <c r="K244" s="14">
        <v>764.134</v>
      </c>
      <c r="L244" s="14">
        <v>0.11</v>
      </c>
      <c r="M244" s="14" t="s">
        <v>108</v>
      </c>
      <c r="N244" s="14">
        <v>778.86</v>
      </c>
      <c r="O244" s="14">
        <v>0.03</v>
      </c>
      <c r="P244" s="14"/>
      <c r="Q244" s="14"/>
      <c r="R244" s="14"/>
      <c r="S244" s="14"/>
      <c r="T244" s="14"/>
      <c r="U244" s="14"/>
      <c r="V244" s="10"/>
      <c r="W244" s="10"/>
      <c r="X244" s="10"/>
      <c r="Y244" s="10">
        <f t="shared" si="1"/>
        <v>0.11</v>
      </c>
      <c r="Z244" s="14">
        <f t="shared" si="2"/>
        <v>0.76</v>
      </c>
      <c r="AA244" s="10"/>
      <c r="AB244" s="10"/>
    </row>
    <row r="245">
      <c r="A245" s="14" t="s">
        <v>98</v>
      </c>
      <c r="B245" s="14" t="s">
        <v>107</v>
      </c>
      <c r="C245" s="14">
        <v>93.904</v>
      </c>
      <c r="D245" s="14" t="s">
        <v>17</v>
      </c>
      <c r="E245" s="14" t="s">
        <v>47</v>
      </c>
      <c r="F245" s="14">
        <v>3.0</v>
      </c>
      <c r="G245" s="14" t="s">
        <v>108</v>
      </c>
      <c r="H245" s="14">
        <v>809.242</v>
      </c>
      <c r="I245" s="14">
        <v>0.33</v>
      </c>
      <c r="J245" s="14" t="s">
        <v>105</v>
      </c>
      <c r="K245" s="14">
        <v>809.242</v>
      </c>
      <c r="L245" s="14">
        <v>0.33</v>
      </c>
      <c r="M245" s="14" t="s">
        <v>106</v>
      </c>
      <c r="N245" s="14">
        <v>809.242</v>
      </c>
      <c r="O245" s="14">
        <v>0.33</v>
      </c>
      <c r="P245" s="14"/>
      <c r="Q245" s="14"/>
      <c r="R245" s="14"/>
      <c r="S245" s="14"/>
      <c r="T245" s="14"/>
      <c r="U245" s="14"/>
      <c r="V245" s="10"/>
      <c r="W245" s="10"/>
      <c r="X245" s="10"/>
      <c r="Y245" s="10">
        <f t="shared" si="1"/>
        <v>0.33</v>
      </c>
      <c r="Z245" s="14">
        <f t="shared" si="2"/>
        <v>0</v>
      </c>
      <c r="AA245" s="10"/>
      <c r="AB245" s="10"/>
    </row>
    <row r="246">
      <c r="A246" s="14" t="s">
        <v>98</v>
      </c>
      <c r="B246" s="14" t="s">
        <v>107</v>
      </c>
      <c r="C246" s="14">
        <v>93.904</v>
      </c>
      <c r="D246" s="14" t="s">
        <v>19</v>
      </c>
      <c r="E246" s="14" t="s">
        <v>47</v>
      </c>
      <c r="F246" s="14">
        <v>3.0</v>
      </c>
      <c r="G246" s="14" t="s">
        <v>108</v>
      </c>
      <c r="H246" s="14">
        <v>811.07</v>
      </c>
      <c r="I246" s="14">
        <v>0.33</v>
      </c>
      <c r="J246" s="14" t="s">
        <v>105</v>
      </c>
      <c r="K246" s="14">
        <v>811.07</v>
      </c>
      <c r="L246" s="14">
        <v>0.33</v>
      </c>
      <c r="M246" s="14" t="s">
        <v>106</v>
      </c>
      <c r="N246" s="14">
        <v>811.07</v>
      </c>
      <c r="O246" s="14">
        <v>0.33</v>
      </c>
      <c r="P246" s="14"/>
      <c r="Q246" s="14"/>
      <c r="R246" s="14"/>
      <c r="S246" s="14"/>
      <c r="T246" s="14"/>
      <c r="U246" s="14"/>
      <c r="V246" s="10"/>
      <c r="W246" s="10"/>
      <c r="X246" s="10"/>
      <c r="Y246" s="10">
        <f t="shared" si="1"/>
        <v>0.33</v>
      </c>
      <c r="Z246" s="14">
        <f t="shared" si="2"/>
        <v>0</v>
      </c>
      <c r="AA246" s="10"/>
      <c r="AB246" s="10"/>
    </row>
    <row r="247">
      <c r="A247" s="14" t="s">
        <v>98</v>
      </c>
      <c r="B247" s="14" t="s">
        <v>107</v>
      </c>
      <c r="C247" s="14">
        <v>93.904</v>
      </c>
      <c r="D247" s="14" t="s">
        <v>20</v>
      </c>
      <c r="E247" s="14" t="s">
        <v>47</v>
      </c>
      <c r="F247" s="14">
        <v>3.0</v>
      </c>
      <c r="G247" s="14" t="s">
        <v>108</v>
      </c>
      <c r="H247" s="14">
        <v>819.656</v>
      </c>
      <c r="I247" s="14">
        <v>0.33</v>
      </c>
      <c r="J247" s="14" t="s">
        <v>105</v>
      </c>
      <c r="K247" s="14">
        <v>819.656</v>
      </c>
      <c r="L247" s="14">
        <v>0.33</v>
      </c>
      <c r="M247" s="14" t="s">
        <v>106</v>
      </c>
      <c r="N247" s="14">
        <v>819.656</v>
      </c>
      <c r="O247" s="14">
        <v>0.33</v>
      </c>
      <c r="P247" s="14"/>
      <c r="Q247" s="14"/>
      <c r="R247" s="14"/>
      <c r="S247" s="14"/>
      <c r="T247" s="14"/>
      <c r="U247" s="14"/>
      <c r="V247" s="10"/>
      <c r="W247" s="10"/>
      <c r="X247" s="10"/>
      <c r="Y247" s="10">
        <f t="shared" si="1"/>
        <v>0.33</v>
      </c>
      <c r="Z247" s="14">
        <f t="shared" si="2"/>
        <v>0</v>
      </c>
      <c r="AA247" s="10"/>
      <c r="AB247" s="10"/>
    </row>
    <row r="248">
      <c r="A248" s="14" t="s">
        <v>98</v>
      </c>
      <c r="B248" s="14" t="s">
        <v>107</v>
      </c>
      <c r="C248" s="14">
        <v>93.904</v>
      </c>
      <c r="D248" s="14" t="s">
        <v>21</v>
      </c>
      <c r="E248" s="14" t="s">
        <v>47</v>
      </c>
      <c r="F248" s="14">
        <v>3.0</v>
      </c>
      <c r="G248" s="14" t="s">
        <v>108</v>
      </c>
      <c r="H248" s="14">
        <v>805.414</v>
      </c>
      <c r="I248" s="14">
        <v>0.33</v>
      </c>
      <c r="J248" s="14" t="s">
        <v>105</v>
      </c>
      <c r="K248" s="14">
        <v>805.414</v>
      </c>
      <c r="L248" s="14">
        <v>0.33</v>
      </c>
      <c r="M248" s="14" t="s">
        <v>106</v>
      </c>
      <c r="N248" s="14">
        <v>805.414</v>
      </c>
      <c r="O248" s="14">
        <v>0.33</v>
      </c>
      <c r="P248" s="14"/>
      <c r="Q248" s="14"/>
      <c r="R248" s="14"/>
      <c r="S248" s="14"/>
      <c r="T248" s="14"/>
      <c r="U248" s="14"/>
      <c r="V248" s="10"/>
      <c r="W248" s="10"/>
      <c r="X248" s="10"/>
      <c r="Y248" s="10">
        <f t="shared" si="1"/>
        <v>0.33</v>
      </c>
      <c r="Z248" s="14">
        <f t="shared" si="2"/>
        <v>0</v>
      </c>
      <c r="AA248" s="10"/>
      <c r="AB248" s="10"/>
    </row>
    <row r="249">
      <c r="A249" s="14" t="s">
        <v>98</v>
      </c>
      <c r="B249" s="14" t="s">
        <v>107</v>
      </c>
      <c r="C249" s="14">
        <v>93.904</v>
      </c>
      <c r="D249" s="14" t="s">
        <v>22</v>
      </c>
      <c r="E249" s="14" t="s">
        <v>47</v>
      </c>
      <c r="F249" s="14">
        <v>3.0</v>
      </c>
      <c r="G249" s="14" t="s">
        <v>108</v>
      </c>
      <c r="H249" s="14">
        <v>790.586</v>
      </c>
      <c r="I249" s="14">
        <v>0.33</v>
      </c>
      <c r="J249" s="14" t="s">
        <v>105</v>
      </c>
      <c r="K249" s="14">
        <v>790.586</v>
      </c>
      <c r="L249" s="14">
        <v>0.33</v>
      </c>
      <c r="M249" s="14" t="s">
        <v>106</v>
      </c>
      <c r="N249" s="14">
        <v>790.586</v>
      </c>
      <c r="O249" s="14">
        <v>0.33</v>
      </c>
      <c r="P249" s="14"/>
      <c r="Q249" s="14"/>
      <c r="R249" s="14"/>
      <c r="S249" s="14"/>
      <c r="T249" s="14"/>
      <c r="U249" s="14"/>
      <c r="V249" s="10"/>
      <c r="W249" s="10"/>
      <c r="X249" s="10"/>
      <c r="Y249" s="10">
        <f t="shared" si="1"/>
        <v>0.33</v>
      </c>
      <c r="Z249" s="14">
        <f t="shared" si="2"/>
        <v>0</v>
      </c>
      <c r="AA249" s="10"/>
      <c r="AB249" s="10"/>
    </row>
    <row r="250">
      <c r="A250" s="14" t="s">
        <v>98</v>
      </c>
      <c r="B250" s="14" t="s">
        <v>107</v>
      </c>
      <c r="C250" s="14">
        <v>93.904</v>
      </c>
      <c r="D250" s="14" t="s">
        <v>23</v>
      </c>
      <c r="E250" s="14" t="s">
        <v>47</v>
      </c>
      <c r="F250" s="14">
        <v>3.0</v>
      </c>
      <c r="G250" s="14" t="s">
        <v>108</v>
      </c>
      <c r="H250" s="14">
        <v>775.93</v>
      </c>
      <c r="I250" s="14">
        <v>0.34</v>
      </c>
      <c r="J250" s="14" t="s">
        <v>105</v>
      </c>
      <c r="K250" s="14">
        <v>776.516</v>
      </c>
      <c r="L250" s="14">
        <v>0.32</v>
      </c>
      <c r="M250" s="14" t="s">
        <v>106</v>
      </c>
      <c r="N250" s="14">
        <v>775.93</v>
      </c>
      <c r="O250" s="14">
        <v>0.34</v>
      </c>
      <c r="P250" s="14"/>
      <c r="Q250" s="14"/>
      <c r="R250" s="14"/>
      <c r="S250" s="14"/>
      <c r="T250" s="14"/>
      <c r="U250" s="14"/>
      <c r="V250" s="10"/>
      <c r="W250" s="10"/>
      <c r="X250" s="10"/>
      <c r="Y250" s="10">
        <f t="shared" si="1"/>
        <v>0.34</v>
      </c>
      <c r="Z250" s="14">
        <f t="shared" si="2"/>
        <v>0</v>
      </c>
      <c r="AA250" s="10"/>
      <c r="AB250" s="10"/>
    </row>
    <row r="251">
      <c r="A251" s="14" t="s">
        <v>98</v>
      </c>
      <c r="B251" s="14" t="s">
        <v>107</v>
      </c>
      <c r="C251" s="14">
        <v>93.904</v>
      </c>
      <c r="D251" s="14" t="s">
        <v>24</v>
      </c>
      <c r="E251" s="14" t="s">
        <v>47</v>
      </c>
      <c r="F251" s="14">
        <v>3.0</v>
      </c>
      <c r="G251" s="14" t="s">
        <v>108</v>
      </c>
      <c r="H251" s="14">
        <v>761.93</v>
      </c>
      <c r="I251" s="14">
        <v>0.41</v>
      </c>
      <c r="J251" s="14" t="s">
        <v>105</v>
      </c>
      <c r="K251" s="14">
        <v>770.72</v>
      </c>
      <c r="L251" s="14">
        <v>0.17</v>
      </c>
      <c r="M251" s="14" t="s">
        <v>106</v>
      </c>
      <c r="N251" s="14">
        <v>761.93</v>
      </c>
      <c r="O251" s="14">
        <v>0.41</v>
      </c>
      <c r="P251" s="14"/>
      <c r="Q251" s="14"/>
      <c r="R251" s="14"/>
      <c r="S251" s="14"/>
      <c r="T251" s="14"/>
      <c r="U251" s="14"/>
      <c r="V251" s="10"/>
      <c r="W251" s="10"/>
      <c r="X251" s="10"/>
      <c r="Y251" s="10">
        <f t="shared" si="1"/>
        <v>0.41</v>
      </c>
      <c r="Z251" s="14">
        <f t="shared" si="2"/>
        <v>0</v>
      </c>
      <c r="AA251" s="10"/>
      <c r="AB251" s="10"/>
    </row>
    <row r="252">
      <c r="A252" s="14" t="s">
        <v>98</v>
      </c>
      <c r="B252" s="14" t="s">
        <v>107</v>
      </c>
      <c r="C252" s="14">
        <v>93.904</v>
      </c>
      <c r="D252" s="14" t="s">
        <v>25</v>
      </c>
      <c r="E252" s="14" t="s">
        <v>47</v>
      </c>
      <c r="F252" s="14">
        <v>3.0</v>
      </c>
      <c r="G252" s="14" t="s">
        <v>108</v>
      </c>
      <c r="H252" s="14">
        <v>744.618</v>
      </c>
      <c r="I252" s="14">
        <v>0.56</v>
      </c>
      <c r="J252" s="14" t="s">
        <v>105</v>
      </c>
      <c r="K252" s="14">
        <v>781.892</v>
      </c>
      <c r="L252" s="14">
        <v>0.01</v>
      </c>
      <c r="M252" s="14" t="s">
        <v>106</v>
      </c>
      <c r="N252" s="14">
        <v>747.548</v>
      </c>
      <c r="O252" s="14">
        <v>0.42</v>
      </c>
      <c r="P252" s="14"/>
      <c r="Q252" s="14"/>
      <c r="R252" s="14"/>
      <c r="S252" s="14"/>
      <c r="T252" s="14"/>
      <c r="U252" s="14"/>
      <c r="V252" s="10"/>
      <c r="W252" s="10"/>
      <c r="X252" s="10"/>
      <c r="Y252" s="10">
        <f t="shared" si="1"/>
        <v>0.42</v>
      </c>
      <c r="Z252" s="14">
        <f t="shared" si="2"/>
        <v>0.14</v>
      </c>
      <c r="AA252" s="10"/>
      <c r="AB252" s="10"/>
    </row>
    <row r="253">
      <c r="A253" s="14" t="s">
        <v>98</v>
      </c>
      <c r="B253" s="14" t="s">
        <v>107</v>
      </c>
      <c r="C253" s="14">
        <v>93.904</v>
      </c>
      <c r="D253" s="14" t="s">
        <v>30</v>
      </c>
      <c r="E253" s="14" t="s">
        <v>47</v>
      </c>
      <c r="F253" s="14">
        <v>3.0</v>
      </c>
      <c r="G253" s="14" t="s">
        <v>108</v>
      </c>
      <c r="H253" s="14">
        <v>726.478</v>
      </c>
      <c r="I253" s="14">
        <v>0.96</v>
      </c>
      <c r="J253" s="14" t="s">
        <v>105</v>
      </c>
      <c r="K253" s="14">
        <v>773.688</v>
      </c>
      <c r="L253" s="14">
        <v>0.01</v>
      </c>
      <c r="M253" s="14" t="s">
        <v>106</v>
      </c>
      <c r="N253" s="14">
        <v>761.688</v>
      </c>
      <c r="O253" s="14">
        <v>0.03</v>
      </c>
      <c r="P253" s="14"/>
      <c r="Q253" s="14"/>
      <c r="R253" s="14"/>
      <c r="S253" s="14"/>
      <c r="T253" s="14"/>
      <c r="U253" s="14"/>
      <c r="V253" s="10"/>
      <c r="W253" s="10"/>
      <c r="X253" s="10"/>
      <c r="Y253" s="10">
        <f t="shared" si="1"/>
        <v>0.03</v>
      </c>
      <c r="Z253" s="14">
        <f t="shared" si="2"/>
        <v>0.93</v>
      </c>
      <c r="AA253" s="10"/>
      <c r="AB253" s="10"/>
    </row>
    <row r="254">
      <c r="A254" s="14" t="s">
        <v>98</v>
      </c>
      <c r="B254" s="14" t="s">
        <v>109</v>
      </c>
      <c r="C254" s="14">
        <v>119.77</v>
      </c>
      <c r="D254" s="14" t="s">
        <v>17</v>
      </c>
      <c r="E254" s="14" t="s">
        <v>47</v>
      </c>
      <c r="F254" s="14">
        <v>3.0</v>
      </c>
      <c r="G254" s="14" t="s">
        <v>110</v>
      </c>
      <c r="H254" s="14">
        <v>795.586</v>
      </c>
      <c r="I254" s="14">
        <v>0.23</v>
      </c>
      <c r="J254" s="14" t="s">
        <v>94</v>
      </c>
      <c r="K254" s="14">
        <v>795.586</v>
      </c>
      <c r="L254" s="14">
        <v>0.23</v>
      </c>
      <c r="M254" s="14" t="s">
        <v>128</v>
      </c>
      <c r="N254" s="14">
        <v>797.344</v>
      </c>
      <c r="O254" s="14">
        <v>0.19</v>
      </c>
      <c r="P254" s="14" t="s">
        <v>113</v>
      </c>
      <c r="Q254" s="14">
        <v>798.172</v>
      </c>
      <c r="R254" s="14">
        <v>0.17</v>
      </c>
      <c r="S254" s="14" t="s">
        <v>129</v>
      </c>
      <c r="T254" s="14">
        <v>797.344</v>
      </c>
      <c r="U254" s="14">
        <v>0.19</v>
      </c>
      <c r="V254" s="10"/>
      <c r="W254" s="10"/>
      <c r="X254" s="10"/>
      <c r="Y254" s="10">
        <f t="shared" si="1"/>
        <v>0.23</v>
      </c>
      <c r="Z254" s="14">
        <f t="shared" si="2"/>
        <v>0</v>
      </c>
      <c r="AA254" s="10">
        <f t="shared" ref="AA254:AA262" si="12">(Z254+Z263+Z272+Z281)/4</f>
        <v>-0.365</v>
      </c>
      <c r="AB254" s="10"/>
    </row>
    <row r="255">
      <c r="A255" s="14" t="s">
        <v>98</v>
      </c>
      <c r="B255" s="14" t="s">
        <v>109</v>
      </c>
      <c r="C255" s="14">
        <v>119.77</v>
      </c>
      <c r="D255" s="14" t="s">
        <v>19</v>
      </c>
      <c r="E255" s="14" t="s">
        <v>47</v>
      </c>
      <c r="F255" s="14">
        <v>3.0</v>
      </c>
      <c r="G255" s="14" t="s">
        <v>110</v>
      </c>
      <c r="H255" s="14">
        <v>785.758</v>
      </c>
      <c r="I255" s="14">
        <v>0.35</v>
      </c>
      <c r="J255" s="14" t="s">
        <v>94</v>
      </c>
      <c r="K255" s="14">
        <v>784.586</v>
      </c>
      <c r="L255" s="14">
        <v>0.39</v>
      </c>
      <c r="M255" s="14" t="s">
        <v>128</v>
      </c>
      <c r="N255" s="14">
        <v>792.79</v>
      </c>
      <c r="O255" s="14">
        <v>0.17</v>
      </c>
      <c r="P255" s="14" t="s">
        <v>113</v>
      </c>
      <c r="Q255" s="14">
        <v>811.21</v>
      </c>
      <c r="R255" s="14">
        <v>0.03</v>
      </c>
      <c r="S255" s="14" t="s">
        <v>129</v>
      </c>
      <c r="T255" s="14">
        <v>803.758</v>
      </c>
      <c r="U255" s="14">
        <v>0.06</v>
      </c>
      <c r="V255" s="10"/>
      <c r="W255" s="10"/>
      <c r="X255" s="10"/>
      <c r="Y255" s="10">
        <f t="shared" si="1"/>
        <v>0.39</v>
      </c>
      <c r="Z255" s="14">
        <f t="shared" si="2"/>
        <v>-0.04</v>
      </c>
      <c r="AA255" s="10">
        <f t="shared" si="12"/>
        <v>-0.45</v>
      </c>
      <c r="AB255" s="10"/>
    </row>
    <row r="256">
      <c r="A256" s="14" t="s">
        <v>98</v>
      </c>
      <c r="B256" s="14" t="s">
        <v>109</v>
      </c>
      <c r="C256" s="14">
        <v>119.77</v>
      </c>
      <c r="D256" s="14" t="s">
        <v>20</v>
      </c>
      <c r="E256" s="14" t="s">
        <v>47</v>
      </c>
      <c r="F256" s="14">
        <v>3.0</v>
      </c>
      <c r="G256" s="14" t="s">
        <v>110</v>
      </c>
      <c r="H256" s="14">
        <v>804.07</v>
      </c>
      <c r="I256" s="14">
        <v>0.22</v>
      </c>
      <c r="J256" s="14" t="s">
        <v>94</v>
      </c>
      <c r="K256" s="14">
        <v>804.07</v>
      </c>
      <c r="L256" s="14">
        <v>0.22</v>
      </c>
      <c r="M256" s="14" t="s">
        <v>128</v>
      </c>
      <c r="N256" s="14">
        <v>805.828</v>
      </c>
      <c r="O256" s="14">
        <v>0.18</v>
      </c>
      <c r="P256" s="14" t="s">
        <v>113</v>
      </c>
      <c r="Q256" s="14">
        <v>805.0</v>
      </c>
      <c r="R256" s="14">
        <v>0.2</v>
      </c>
      <c r="S256" s="14" t="s">
        <v>129</v>
      </c>
      <c r="T256" s="14">
        <v>805.828</v>
      </c>
      <c r="U256" s="14">
        <v>0.18</v>
      </c>
      <c r="V256" s="10"/>
      <c r="W256" s="10"/>
      <c r="X256" s="10"/>
      <c r="Y256" s="10">
        <f t="shared" si="1"/>
        <v>0.22</v>
      </c>
      <c r="Z256" s="14">
        <f t="shared" si="2"/>
        <v>0</v>
      </c>
      <c r="AA256" s="10">
        <f t="shared" si="12"/>
        <v>-0.3925</v>
      </c>
      <c r="AB256" s="10"/>
    </row>
    <row r="257">
      <c r="A257" s="14" t="s">
        <v>98</v>
      </c>
      <c r="B257" s="14" t="s">
        <v>109</v>
      </c>
      <c r="C257" s="14">
        <v>119.77</v>
      </c>
      <c r="D257" s="14" t="s">
        <v>21</v>
      </c>
      <c r="E257" s="14" t="s">
        <v>47</v>
      </c>
      <c r="F257" s="14">
        <v>3.0</v>
      </c>
      <c r="G257" s="14" t="s">
        <v>110</v>
      </c>
      <c r="H257" s="14">
        <v>794.242</v>
      </c>
      <c r="I257" s="14">
        <v>0.28</v>
      </c>
      <c r="J257" s="14" t="s">
        <v>94</v>
      </c>
      <c r="K257" s="14">
        <v>794.242</v>
      </c>
      <c r="L257" s="14">
        <v>0.28</v>
      </c>
      <c r="M257" s="14" t="s">
        <v>128</v>
      </c>
      <c r="N257" s="14">
        <v>800.102</v>
      </c>
      <c r="O257" s="14">
        <v>0.16</v>
      </c>
      <c r="P257" s="14" t="s">
        <v>113</v>
      </c>
      <c r="Q257" s="14">
        <v>803.414</v>
      </c>
      <c r="R257" s="14">
        <v>0.11</v>
      </c>
      <c r="S257" s="14" t="s">
        <v>129</v>
      </c>
      <c r="T257" s="14">
        <v>800.102</v>
      </c>
      <c r="U257" s="14">
        <v>0.16</v>
      </c>
      <c r="V257" s="10"/>
      <c r="W257" s="10"/>
      <c r="X257" s="10"/>
      <c r="Y257" s="10">
        <f t="shared" si="1"/>
        <v>0.28</v>
      </c>
      <c r="Z257" s="14">
        <f t="shared" si="2"/>
        <v>0</v>
      </c>
      <c r="AA257" s="10">
        <f t="shared" si="12"/>
        <v>-0.3525</v>
      </c>
      <c r="AB257" s="10"/>
    </row>
    <row r="258">
      <c r="A258" s="14" t="s">
        <v>98</v>
      </c>
      <c r="B258" s="14" t="s">
        <v>109</v>
      </c>
      <c r="C258" s="14">
        <v>119.77</v>
      </c>
      <c r="D258" s="14" t="s">
        <v>22</v>
      </c>
      <c r="E258" s="14" t="s">
        <v>47</v>
      </c>
      <c r="F258" s="14">
        <v>3.0</v>
      </c>
      <c r="G258" s="14" t="s">
        <v>110</v>
      </c>
      <c r="H258" s="14">
        <v>815.484</v>
      </c>
      <c r="I258" s="14">
        <v>0.13</v>
      </c>
      <c r="J258" s="14" t="s">
        <v>94</v>
      </c>
      <c r="K258" s="14">
        <v>815.484</v>
      </c>
      <c r="L258" s="14">
        <v>0.13</v>
      </c>
      <c r="M258" s="14" t="s">
        <v>128</v>
      </c>
      <c r="N258" s="14">
        <v>811.382</v>
      </c>
      <c r="O258" s="14">
        <v>0.19</v>
      </c>
      <c r="P258" s="14" t="s">
        <v>113</v>
      </c>
      <c r="Q258" s="14">
        <v>804.758</v>
      </c>
      <c r="R258" s="14">
        <v>0.37</v>
      </c>
      <c r="S258" s="14" t="s">
        <v>129</v>
      </c>
      <c r="T258" s="14">
        <v>811.382</v>
      </c>
      <c r="U258" s="14">
        <v>0.19</v>
      </c>
      <c r="V258" s="10"/>
      <c r="W258" s="10"/>
      <c r="X258" s="10"/>
      <c r="Y258" s="10">
        <f t="shared" si="1"/>
        <v>0.37</v>
      </c>
      <c r="Z258" s="14">
        <f t="shared" si="2"/>
        <v>-0.24</v>
      </c>
      <c r="AA258" s="10">
        <f t="shared" si="12"/>
        <v>-0.3425</v>
      </c>
      <c r="AB258" s="10"/>
    </row>
    <row r="259">
      <c r="A259" s="14" t="s">
        <v>98</v>
      </c>
      <c r="B259" s="14" t="s">
        <v>109</v>
      </c>
      <c r="C259" s="14">
        <v>119.77</v>
      </c>
      <c r="D259" s="14" t="s">
        <v>23</v>
      </c>
      <c r="E259" s="14" t="s">
        <v>47</v>
      </c>
      <c r="F259" s="14">
        <v>3.0</v>
      </c>
      <c r="G259" s="14" t="s">
        <v>110</v>
      </c>
      <c r="H259" s="14">
        <v>794.172</v>
      </c>
      <c r="I259" s="14">
        <v>0.23</v>
      </c>
      <c r="J259" s="14" t="s">
        <v>94</v>
      </c>
      <c r="K259" s="14">
        <v>794.172</v>
      </c>
      <c r="L259" s="14">
        <v>0.23</v>
      </c>
      <c r="M259" s="14" t="s">
        <v>128</v>
      </c>
      <c r="N259" s="14">
        <v>795.93</v>
      </c>
      <c r="O259" s="14">
        <v>0.19</v>
      </c>
      <c r="P259" s="14" t="s">
        <v>113</v>
      </c>
      <c r="Q259" s="14">
        <v>797.586</v>
      </c>
      <c r="R259" s="14">
        <v>0.16</v>
      </c>
      <c r="S259" s="14" t="s">
        <v>129</v>
      </c>
      <c r="T259" s="14">
        <v>795.93</v>
      </c>
      <c r="U259" s="14">
        <v>0.19</v>
      </c>
      <c r="V259" s="10"/>
      <c r="W259" s="10"/>
      <c r="X259" s="10"/>
      <c r="Y259" s="10">
        <f t="shared" si="1"/>
        <v>0.23</v>
      </c>
      <c r="Z259" s="14">
        <f t="shared" si="2"/>
        <v>0</v>
      </c>
      <c r="AA259" s="10">
        <f t="shared" si="12"/>
        <v>-0.3875</v>
      </c>
      <c r="AB259" s="10"/>
    </row>
    <row r="260">
      <c r="A260" s="14" t="s">
        <v>98</v>
      </c>
      <c r="B260" s="14" t="s">
        <v>109</v>
      </c>
      <c r="C260" s="14">
        <v>119.77</v>
      </c>
      <c r="D260" s="14" t="s">
        <v>24</v>
      </c>
      <c r="E260" s="14" t="s">
        <v>47</v>
      </c>
      <c r="F260" s="14">
        <v>3.0</v>
      </c>
      <c r="G260" s="14" t="s">
        <v>110</v>
      </c>
      <c r="H260" s="14">
        <v>772.102</v>
      </c>
      <c r="I260" s="14">
        <v>0.38</v>
      </c>
      <c r="J260" s="14" t="s">
        <v>94</v>
      </c>
      <c r="K260" s="14">
        <v>772.102</v>
      </c>
      <c r="L260" s="14">
        <v>0.38</v>
      </c>
      <c r="M260" s="14" t="s">
        <v>128</v>
      </c>
      <c r="N260" s="14">
        <v>779.134</v>
      </c>
      <c r="O260" s="14">
        <v>0.19</v>
      </c>
      <c r="P260" s="14" t="s">
        <v>113</v>
      </c>
      <c r="Q260" s="14">
        <v>804.968</v>
      </c>
      <c r="R260" s="14">
        <v>0.01</v>
      </c>
      <c r="S260" s="14" t="s">
        <v>129</v>
      </c>
      <c r="T260" s="14">
        <v>793.414</v>
      </c>
      <c r="U260" s="14">
        <v>0.04</v>
      </c>
      <c r="V260" s="10"/>
      <c r="W260" s="10"/>
      <c r="X260" s="10"/>
      <c r="Y260" s="10">
        <f t="shared" si="1"/>
        <v>0.38</v>
      </c>
      <c r="Z260" s="14">
        <f t="shared" si="2"/>
        <v>0</v>
      </c>
      <c r="AA260" s="10">
        <f t="shared" si="12"/>
        <v>-0.27</v>
      </c>
      <c r="AB260" s="10"/>
    </row>
    <row r="261">
      <c r="A261" s="14" t="s">
        <v>98</v>
      </c>
      <c r="B261" s="14" t="s">
        <v>109</v>
      </c>
      <c r="C261" s="14">
        <v>119.77</v>
      </c>
      <c r="D261" s="14" t="s">
        <v>25</v>
      </c>
      <c r="E261" s="14" t="s">
        <v>47</v>
      </c>
      <c r="F261" s="14">
        <v>3.0</v>
      </c>
      <c r="G261" s="14" t="s">
        <v>110</v>
      </c>
      <c r="H261" s="14">
        <v>748.204</v>
      </c>
      <c r="I261" s="14">
        <v>0.57</v>
      </c>
      <c r="J261" s="14" t="s">
        <v>94</v>
      </c>
      <c r="K261" s="14">
        <v>762.204</v>
      </c>
      <c r="L261" s="14">
        <v>0.14</v>
      </c>
      <c r="M261" s="14" t="s">
        <v>128</v>
      </c>
      <c r="N261" s="14">
        <v>755.236</v>
      </c>
      <c r="O261" s="14">
        <v>0.28</v>
      </c>
      <c r="P261" s="14" t="s">
        <v>113</v>
      </c>
      <c r="Q261" s="14">
        <v>826.382</v>
      </c>
      <c r="R261" s="14">
        <v>0.0</v>
      </c>
      <c r="S261" s="14" t="s">
        <v>129</v>
      </c>
      <c r="T261" s="14">
        <v>803.07</v>
      </c>
      <c r="U261" s="14">
        <v>0.0</v>
      </c>
      <c r="V261" s="10"/>
      <c r="W261" s="10"/>
      <c r="X261" s="10"/>
      <c r="Y261" s="10">
        <f t="shared" si="1"/>
        <v>0.28</v>
      </c>
      <c r="Z261" s="14">
        <f t="shared" si="2"/>
        <v>0.29</v>
      </c>
      <c r="AA261" s="10">
        <f t="shared" si="12"/>
        <v>-0.06</v>
      </c>
      <c r="AB261" s="10"/>
    </row>
    <row r="262">
      <c r="A262" s="14" t="s">
        <v>98</v>
      </c>
      <c r="B262" s="14" t="s">
        <v>109</v>
      </c>
      <c r="C262" s="14">
        <v>119.77</v>
      </c>
      <c r="D262" s="14" t="s">
        <v>30</v>
      </c>
      <c r="E262" s="14" t="s">
        <v>47</v>
      </c>
      <c r="F262" s="14">
        <v>3.0</v>
      </c>
      <c r="G262" s="14" t="s">
        <v>110</v>
      </c>
      <c r="H262" s="14">
        <v>716.994</v>
      </c>
      <c r="I262" s="14">
        <v>0.9</v>
      </c>
      <c r="J262" s="14" t="s">
        <v>94</v>
      </c>
      <c r="K262" s="14">
        <v>784.79</v>
      </c>
      <c r="L262" s="14">
        <v>0.0</v>
      </c>
      <c r="M262" s="14" t="s">
        <v>128</v>
      </c>
      <c r="N262" s="14">
        <v>738.548</v>
      </c>
      <c r="O262" s="14">
        <v>0.1</v>
      </c>
      <c r="P262" s="14" t="s">
        <v>113</v>
      </c>
      <c r="Q262" s="14">
        <v>832.764</v>
      </c>
      <c r="R262" s="14">
        <v>0.0</v>
      </c>
      <c r="S262" s="14" t="s">
        <v>129</v>
      </c>
      <c r="T262" s="14">
        <v>791.312</v>
      </c>
      <c r="U262" s="14">
        <v>0.0</v>
      </c>
      <c r="V262" s="10"/>
      <c r="W262" s="10"/>
      <c r="X262" s="10"/>
      <c r="Y262" s="10">
        <f t="shared" si="1"/>
        <v>0.1</v>
      </c>
      <c r="Z262" s="14">
        <f t="shared" si="2"/>
        <v>0.8</v>
      </c>
      <c r="AA262" s="10">
        <f t="shared" si="12"/>
        <v>0.0675</v>
      </c>
      <c r="AB262" s="10"/>
    </row>
    <row r="263">
      <c r="A263" s="14" t="s">
        <v>98</v>
      </c>
      <c r="B263" s="14" t="s">
        <v>113</v>
      </c>
      <c r="C263" s="14">
        <v>103.254</v>
      </c>
      <c r="D263" s="14" t="s">
        <v>17</v>
      </c>
      <c r="E263" s="14" t="s">
        <v>47</v>
      </c>
      <c r="F263" s="14">
        <v>3.0</v>
      </c>
      <c r="G263" s="14" t="s">
        <v>110</v>
      </c>
      <c r="H263" s="14">
        <v>832.0</v>
      </c>
      <c r="I263" s="14">
        <v>0.01</v>
      </c>
      <c r="J263" s="14" t="s">
        <v>109</v>
      </c>
      <c r="K263" s="14">
        <v>780.93</v>
      </c>
      <c r="L263" s="14">
        <v>0.92</v>
      </c>
      <c r="M263" s="14" t="s">
        <v>128</v>
      </c>
      <c r="N263" s="14">
        <v>839.312</v>
      </c>
      <c r="O263" s="14">
        <v>0.0</v>
      </c>
      <c r="P263" s="14" t="s">
        <v>94</v>
      </c>
      <c r="Q263" s="14">
        <v>806.344</v>
      </c>
      <c r="R263" s="14">
        <v>0.07</v>
      </c>
      <c r="S263" s="14" t="s">
        <v>129</v>
      </c>
      <c r="T263" s="14">
        <v>839.312</v>
      </c>
      <c r="U263" s="14">
        <v>0.0</v>
      </c>
      <c r="V263" s="10"/>
      <c r="W263" s="10"/>
      <c r="X263" s="10"/>
      <c r="Y263" s="10">
        <f t="shared" si="1"/>
        <v>0.92</v>
      </c>
      <c r="Z263" s="14">
        <f t="shared" si="2"/>
        <v>-0.91</v>
      </c>
      <c r="AA263" s="10"/>
      <c r="AB263" s="10"/>
    </row>
    <row r="264">
      <c r="A264" s="14" t="s">
        <v>98</v>
      </c>
      <c r="B264" s="14" t="s">
        <v>113</v>
      </c>
      <c r="C264" s="14">
        <v>103.254</v>
      </c>
      <c r="D264" s="14" t="s">
        <v>19</v>
      </c>
      <c r="E264" s="14" t="s">
        <v>47</v>
      </c>
      <c r="F264" s="14">
        <v>3.0</v>
      </c>
      <c r="G264" s="14" t="s">
        <v>110</v>
      </c>
      <c r="H264" s="14">
        <v>792.204</v>
      </c>
      <c r="I264" s="14">
        <v>0.06</v>
      </c>
      <c r="J264" s="14" t="s">
        <v>109</v>
      </c>
      <c r="K264" s="14">
        <v>789.758</v>
      </c>
      <c r="L264" s="14">
        <v>0.08</v>
      </c>
      <c r="M264" s="14" t="s">
        <v>128</v>
      </c>
      <c r="N264" s="14">
        <v>810.65</v>
      </c>
      <c r="O264" s="14">
        <v>0.01</v>
      </c>
      <c r="P264" s="14" t="s">
        <v>94</v>
      </c>
      <c r="Q264" s="14">
        <v>766.548</v>
      </c>
      <c r="R264" s="14">
        <v>0.84</v>
      </c>
      <c r="S264" s="14" t="s">
        <v>129</v>
      </c>
      <c r="T264" s="14">
        <v>818.688</v>
      </c>
      <c r="U264" s="14">
        <v>0.01</v>
      </c>
      <c r="V264" s="10"/>
      <c r="W264" s="10"/>
      <c r="X264" s="10"/>
      <c r="Y264" s="10">
        <f t="shared" si="1"/>
        <v>0.84</v>
      </c>
      <c r="Z264" s="14">
        <f t="shared" si="2"/>
        <v>-0.78</v>
      </c>
      <c r="AA264" s="10"/>
      <c r="AB264" s="10"/>
    </row>
    <row r="265">
      <c r="A265" s="14" t="s">
        <v>98</v>
      </c>
      <c r="B265" s="14" t="s">
        <v>113</v>
      </c>
      <c r="C265" s="14">
        <v>103.254</v>
      </c>
      <c r="D265" s="14" t="s">
        <v>20</v>
      </c>
      <c r="E265" s="14" t="s">
        <v>47</v>
      </c>
      <c r="F265" s="14">
        <v>3.0</v>
      </c>
      <c r="G265" s="14" t="s">
        <v>110</v>
      </c>
      <c r="H265" s="14">
        <v>798.204</v>
      </c>
      <c r="I265" s="14">
        <v>0.05</v>
      </c>
      <c r="J265" s="14" t="s">
        <v>109</v>
      </c>
      <c r="K265" s="14">
        <v>783.758</v>
      </c>
      <c r="L265" s="14">
        <v>0.23</v>
      </c>
      <c r="M265" s="14" t="s">
        <v>128</v>
      </c>
      <c r="N265" s="14">
        <v>814.548</v>
      </c>
      <c r="O265" s="14">
        <v>0.01</v>
      </c>
      <c r="P265" s="14" t="s">
        <v>94</v>
      </c>
      <c r="Q265" s="14">
        <v>772.548</v>
      </c>
      <c r="R265" s="14">
        <v>0.7</v>
      </c>
      <c r="S265" s="14" t="s">
        <v>129</v>
      </c>
      <c r="T265" s="14">
        <v>816.204</v>
      </c>
      <c r="U265" s="14">
        <v>0.01</v>
      </c>
      <c r="V265" s="10"/>
      <c r="W265" s="10"/>
      <c r="X265" s="10"/>
      <c r="Y265" s="10">
        <f t="shared" si="1"/>
        <v>0.7</v>
      </c>
      <c r="Z265" s="14">
        <f t="shared" si="2"/>
        <v>-0.65</v>
      </c>
      <c r="AA265" s="10"/>
      <c r="AB265" s="10"/>
    </row>
    <row r="266">
      <c r="A266" s="14" t="s">
        <v>98</v>
      </c>
      <c r="B266" s="14" t="s">
        <v>113</v>
      </c>
      <c r="C266" s="14">
        <v>103.254</v>
      </c>
      <c r="D266" s="14" t="s">
        <v>21</v>
      </c>
      <c r="E266" s="14" t="s">
        <v>47</v>
      </c>
      <c r="F266" s="14">
        <v>3.0</v>
      </c>
      <c r="G266" s="14" t="s">
        <v>110</v>
      </c>
      <c r="H266" s="14">
        <v>797.032</v>
      </c>
      <c r="I266" s="14">
        <v>0.06</v>
      </c>
      <c r="J266" s="14" t="s">
        <v>109</v>
      </c>
      <c r="K266" s="14">
        <v>784.93</v>
      </c>
      <c r="L266" s="14">
        <v>0.19</v>
      </c>
      <c r="M266" s="14" t="s">
        <v>128</v>
      </c>
      <c r="N266" s="14">
        <v>815.478</v>
      </c>
      <c r="O266" s="14">
        <v>0.01</v>
      </c>
      <c r="P266" s="14" t="s">
        <v>94</v>
      </c>
      <c r="Q266" s="14">
        <v>771.376</v>
      </c>
      <c r="R266" s="14">
        <v>0.74</v>
      </c>
      <c r="S266" s="14" t="s">
        <v>129</v>
      </c>
      <c r="T266" s="14">
        <v>819.032</v>
      </c>
      <c r="U266" s="14">
        <v>0.01</v>
      </c>
      <c r="V266" s="10"/>
      <c r="W266" s="10"/>
      <c r="X266" s="10"/>
      <c r="Y266" s="10">
        <f t="shared" si="1"/>
        <v>0.74</v>
      </c>
      <c r="Z266" s="14">
        <f t="shared" si="2"/>
        <v>-0.68</v>
      </c>
      <c r="AA266" s="10"/>
      <c r="AB266" s="10"/>
    </row>
    <row r="267">
      <c r="A267" s="14" t="s">
        <v>98</v>
      </c>
      <c r="B267" s="14" t="s">
        <v>113</v>
      </c>
      <c r="C267" s="14">
        <v>103.254</v>
      </c>
      <c r="D267" s="14" t="s">
        <v>22</v>
      </c>
      <c r="E267" s="14" t="s">
        <v>47</v>
      </c>
      <c r="F267" s="14">
        <v>3.0</v>
      </c>
      <c r="G267" s="14" t="s">
        <v>110</v>
      </c>
      <c r="H267" s="14">
        <v>801.102</v>
      </c>
      <c r="I267" s="14">
        <v>0.05</v>
      </c>
      <c r="J267" s="14" t="s">
        <v>109</v>
      </c>
      <c r="K267" s="14">
        <v>780.86</v>
      </c>
      <c r="L267" s="14">
        <v>0.35</v>
      </c>
      <c r="M267" s="14" t="s">
        <v>128</v>
      </c>
      <c r="N267" s="14">
        <v>819.548</v>
      </c>
      <c r="O267" s="14">
        <v>0.01</v>
      </c>
      <c r="P267" s="14" t="s">
        <v>94</v>
      </c>
      <c r="Q267" s="14">
        <v>775.446</v>
      </c>
      <c r="R267" s="14">
        <v>0.59</v>
      </c>
      <c r="S267" s="14" t="s">
        <v>129</v>
      </c>
      <c r="T267" s="14">
        <v>823.204</v>
      </c>
      <c r="U267" s="14">
        <v>0.01</v>
      </c>
      <c r="V267" s="10"/>
      <c r="W267" s="10"/>
      <c r="X267" s="10"/>
      <c r="Y267" s="10">
        <f t="shared" si="1"/>
        <v>0.59</v>
      </c>
      <c r="Z267" s="14">
        <f t="shared" si="2"/>
        <v>-0.54</v>
      </c>
      <c r="AA267" s="10"/>
      <c r="AB267" s="10"/>
    </row>
    <row r="268">
      <c r="A268" s="14" t="s">
        <v>98</v>
      </c>
      <c r="B268" s="14" t="s">
        <v>113</v>
      </c>
      <c r="C268" s="14">
        <v>103.254</v>
      </c>
      <c r="D268" s="14" t="s">
        <v>23</v>
      </c>
      <c r="E268" s="14" t="s">
        <v>47</v>
      </c>
      <c r="F268" s="14">
        <v>3.0</v>
      </c>
      <c r="G268" s="14" t="s">
        <v>110</v>
      </c>
      <c r="H268" s="14">
        <v>809.688</v>
      </c>
      <c r="I268" s="14">
        <v>0.02</v>
      </c>
      <c r="J268" s="14" t="s">
        <v>109</v>
      </c>
      <c r="K268" s="14">
        <v>772.274</v>
      </c>
      <c r="L268" s="14">
        <v>0.74</v>
      </c>
      <c r="M268" s="14" t="s">
        <v>128</v>
      </c>
      <c r="N268" s="14">
        <v>823.446</v>
      </c>
      <c r="O268" s="14">
        <v>0.0</v>
      </c>
      <c r="P268" s="14" t="s">
        <v>94</v>
      </c>
      <c r="Q268" s="14">
        <v>784.032</v>
      </c>
      <c r="R268" s="14">
        <v>0.23</v>
      </c>
      <c r="S268" s="14" t="s">
        <v>129</v>
      </c>
      <c r="T268" s="14">
        <v>823.446</v>
      </c>
      <c r="U268" s="14">
        <v>0.0</v>
      </c>
      <c r="V268" s="10"/>
      <c r="W268" s="10"/>
      <c r="X268" s="10"/>
      <c r="Y268" s="10">
        <f t="shared" si="1"/>
        <v>0.74</v>
      </c>
      <c r="Z268" s="14">
        <f t="shared" si="2"/>
        <v>-0.72</v>
      </c>
      <c r="AA268" s="10"/>
      <c r="AB268" s="10"/>
    </row>
    <row r="269">
      <c r="A269" s="14" t="s">
        <v>98</v>
      </c>
      <c r="B269" s="14" t="s">
        <v>113</v>
      </c>
      <c r="C269" s="14">
        <v>103.254</v>
      </c>
      <c r="D269" s="14" t="s">
        <v>24</v>
      </c>
      <c r="E269" s="14" t="s">
        <v>47</v>
      </c>
      <c r="F269" s="14">
        <v>3.0</v>
      </c>
      <c r="G269" s="14" t="s">
        <v>110</v>
      </c>
      <c r="H269" s="14">
        <v>812.898</v>
      </c>
      <c r="I269" s="14">
        <v>0.07</v>
      </c>
      <c r="J269" s="14" t="s">
        <v>109</v>
      </c>
      <c r="K269" s="14">
        <v>791.0</v>
      </c>
      <c r="L269" s="14">
        <v>0.65</v>
      </c>
      <c r="M269" s="14" t="s">
        <v>128</v>
      </c>
      <c r="N269" s="14">
        <v>812.898</v>
      </c>
      <c r="O269" s="14">
        <v>0.07</v>
      </c>
      <c r="P269" s="14" t="s">
        <v>94</v>
      </c>
      <c r="Q269" s="14">
        <v>807.0</v>
      </c>
      <c r="R269" s="14">
        <v>0.13</v>
      </c>
      <c r="S269" s="14" t="s">
        <v>129</v>
      </c>
      <c r="T269" s="14">
        <v>812.898</v>
      </c>
      <c r="U269" s="14">
        <v>0.07</v>
      </c>
      <c r="V269" s="10"/>
      <c r="W269" s="10"/>
      <c r="X269" s="10"/>
      <c r="Y269" s="10">
        <f t="shared" si="1"/>
        <v>0.65</v>
      </c>
      <c r="Z269" s="14">
        <f t="shared" si="2"/>
        <v>-0.58</v>
      </c>
      <c r="AA269" s="10"/>
      <c r="AB269" s="10"/>
    </row>
    <row r="270">
      <c r="A270" s="14" t="s">
        <v>98</v>
      </c>
      <c r="B270" s="14" t="s">
        <v>113</v>
      </c>
      <c r="C270" s="14">
        <v>103.254</v>
      </c>
      <c r="D270" s="14" t="s">
        <v>25</v>
      </c>
      <c r="E270" s="14" t="s">
        <v>47</v>
      </c>
      <c r="F270" s="14">
        <v>3.0</v>
      </c>
      <c r="G270" s="14" t="s">
        <v>110</v>
      </c>
      <c r="H270" s="14">
        <v>806.032</v>
      </c>
      <c r="I270" s="14">
        <v>0.05</v>
      </c>
      <c r="J270" s="14" t="s">
        <v>109</v>
      </c>
      <c r="K270" s="14">
        <v>787.344</v>
      </c>
      <c r="L270" s="14">
        <v>0.34</v>
      </c>
      <c r="M270" s="14" t="s">
        <v>128</v>
      </c>
      <c r="N270" s="14">
        <v>806.032</v>
      </c>
      <c r="O270" s="14">
        <v>0.05</v>
      </c>
      <c r="P270" s="14" t="s">
        <v>94</v>
      </c>
      <c r="Q270" s="14">
        <v>783.446</v>
      </c>
      <c r="R270" s="14">
        <v>0.5</v>
      </c>
      <c r="S270" s="14" t="s">
        <v>129</v>
      </c>
      <c r="T270" s="14">
        <v>806.032</v>
      </c>
      <c r="U270" s="14">
        <v>0.05</v>
      </c>
      <c r="V270" s="10"/>
      <c r="W270" s="10"/>
      <c r="X270" s="10"/>
      <c r="Y270" s="10">
        <f t="shared" si="1"/>
        <v>0.5</v>
      </c>
      <c r="Z270" s="14">
        <f t="shared" si="2"/>
        <v>-0.45</v>
      </c>
      <c r="AA270" s="10"/>
      <c r="AB270" s="10"/>
    </row>
    <row r="271">
      <c r="A271" s="14" t="s">
        <v>98</v>
      </c>
      <c r="B271" s="14" t="s">
        <v>113</v>
      </c>
      <c r="C271" s="14">
        <v>103.254</v>
      </c>
      <c r="D271" s="14" t="s">
        <v>30</v>
      </c>
      <c r="E271" s="14" t="s">
        <v>47</v>
      </c>
      <c r="F271" s="14">
        <v>3.0</v>
      </c>
      <c r="G271" s="14" t="s">
        <v>110</v>
      </c>
      <c r="H271" s="14">
        <v>771.72</v>
      </c>
      <c r="I271" s="14">
        <v>0.1</v>
      </c>
      <c r="J271" s="14" t="s">
        <v>109</v>
      </c>
      <c r="K271" s="14">
        <v>810.242</v>
      </c>
      <c r="L271" s="14">
        <v>0.0</v>
      </c>
      <c r="M271" s="14" t="s">
        <v>128</v>
      </c>
      <c r="N271" s="14">
        <v>790.166</v>
      </c>
      <c r="O271" s="14">
        <v>0.02</v>
      </c>
      <c r="P271" s="14" t="s">
        <v>94</v>
      </c>
      <c r="Q271" s="14">
        <v>750.166</v>
      </c>
      <c r="R271" s="14">
        <v>0.88</v>
      </c>
      <c r="S271" s="14" t="s">
        <v>129</v>
      </c>
      <c r="T271" s="14">
        <v>835.758</v>
      </c>
      <c r="U271" s="14">
        <v>0.0</v>
      </c>
      <c r="V271" s="10"/>
      <c r="W271" s="10"/>
      <c r="X271" s="10"/>
      <c r="Y271" s="10">
        <f t="shared" si="1"/>
        <v>0.88</v>
      </c>
      <c r="Z271" s="14">
        <f t="shared" si="2"/>
        <v>-0.78</v>
      </c>
      <c r="AA271" s="10"/>
      <c r="AB271" s="10"/>
    </row>
    <row r="272">
      <c r="A272" s="14" t="s">
        <v>98</v>
      </c>
      <c r="B272" s="14" t="s">
        <v>114</v>
      </c>
      <c r="C272" s="14">
        <v>87.63</v>
      </c>
      <c r="D272" s="14" t="s">
        <v>17</v>
      </c>
      <c r="E272" s="14" t="s">
        <v>47</v>
      </c>
      <c r="F272" s="14">
        <v>3.0</v>
      </c>
      <c r="G272" s="14" t="s">
        <v>115</v>
      </c>
      <c r="H272" s="14">
        <v>819.968</v>
      </c>
      <c r="I272" s="14">
        <v>0.06</v>
      </c>
      <c r="J272" s="14" t="s">
        <v>133</v>
      </c>
      <c r="K272" s="14">
        <v>803.586</v>
      </c>
      <c r="L272" s="14">
        <v>0.32</v>
      </c>
      <c r="M272" s="14" t="s">
        <v>116</v>
      </c>
      <c r="N272" s="14">
        <v>799.484</v>
      </c>
      <c r="O272" s="14">
        <v>0.48</v>
      </c>
      <c r="P272" s="14" t="s">
        <v>117</v>
      </c>
      <c r="Q272" s="14">
        <v>819.968</v>
      </c>
      <c r="R272" s="14">
        <v>0.06</v>
      </c>
      <c r="S272" s="14" t="s">
        <v>134</v>
      </c>
      <c r="T272" s="14">
        <v>818.21</v>
      </c>
      <c r="U272" s="14">
        <v>0.07</v>
      </c>
      <c r="V272" s="10"/>
      <c r="W272" s="10"/>
      <c r="X272" s="10"/>
      <c r="Y272" s="10">
        <f t="shared" si="1"/>
        <v>0.48</v>
      </c>
      <c r="Z272" s="14">
        <f t="shared" si="2"/>
        <v>-0.42</v>
      </c>
      <c r="AA272" s="10"/>
      <c r="AB272" s="10"/>
    </row>
    <row r="273">
      <c r="A273" s="14" t="s">
        <v>98</v>
      </c>
      <c r="B273" s="14" t="s">
        <v>114</v>
      </c>
      <c r="C273" s="14">
        <v>87.63</v>
      </c>
      <c r="D273" s="14" t="s">
        <v>19</v>
      </c>
      <c r="E273" s="14" t="s">
        <v>47</v>
      </c>
      <c r="F273" s="14">
        <v>3.0</v>
      </c>
      <c r="G273" s="14" t="s">
        <v>115</v>
      </c>
      <c r="H273" s="14">
        <v>835.452</v>
      </c>
      <c r="I273" s="14">
        <v>0.01</v>
      </c>
      <c r="J273" s="14" t="s">
        <v>133</v>
      </c>
      <c r="K273" s="14">
        <v>801.618</v>
      </c>
      <c r="L273" s="14">
        <v>0.23</v>
      </c>
      <c r="M273" s="14" t="s">
        <v>116</v>
      </c>
      <c r="N273" s="14">
        <v>789.656</v>
      </c>
      <c r="O273" s="14">
        <v>0.75</v>
      </c>
      <c r="P273" s="14" t="s">
        <v>117</v>
      </c>
      <c r="Q273" s="14">
        <v>835.452</v>
      </c>
      <c r="R273" s="14">
        <v>0.01</v>
      </c>
      <c r="S273" s="14" t="s">
        <v>134</v>
      </c>
      <c r="T273" s="14">
        <v>835.452</v>
      </c>
      <c r="U273" s="14">
        <v>0.01</v>
      </c>
      <c r="V273" s="10"/>
      <c r="W273" s="10"/>
      <c r="X273" s="10"/>
      <c r="Y273" s="10">
        <f t="shared" si="1"/>
        <v>0.75</v>
      </c>
      <c r="Z273" s="14">
        <f t="shared" si="2"/>
        <v>-0.74</v>
      </c>
      <c r="AA273" s="10"/>
      <c r="AB273" s="10"/>
    </row>
    <row r="274">
      <c r="A274" s="14" t="s">
        <v>98</v>
      </c>
      <c r="B274" s="14" t="s">
        <v>114</v>
      </c>
      <c r="C274" s="14">
        <v>87.63</v>
      </c>
      <c r="D274" s="14" t="s">
        <v>20</v>
      </c>
      <c r="E274" s="14" t="s">
        <v>47</v>
      </c>
      <c r="F274" s="14">
        <v>3.0</v>
      </c>
      <c r="G274" s="14" t="s">
        <v>115</v>
      </c>
      <c r="H274" s="14">
        <v>841.624</v>
      </c>
      <c r="I274" s="14">
        <v>0.0</v>
      </c>
      <c r="J274" s="14" t="s">
        <v>133</v>
      </c>
      <c r="K274" s="14">
        <v>802.032</v>
      </c>
      <c r="L274" s="14">
        <v>0.23</v>
      </c>
      <c r="M274" s="14" t="s">
        <v>116</v>
      </c>
      <c r="N274" s="14">
        <v>790.07</v>
      </c>
      <c r="O274" s="14">
        <v>0.76</v>
      </c>
      <c r="P274" s="14" t="s">
        <v>117</v>
      </c>
      <c r="Q274" s="14">
        <v>839.968</v>
      </c>
      <c r="R274" s="14">
        <v>0.01</v>
      </c>
      <c r="S274" s="14" t="s">
        <v>134</v>
      </c>
      <c r="T274" s="14">
        <v>852.452</v>
      </c>
      <c r="U274" s="14">
        <v>0.0</v>
      </c>
      <c r="V274" s="10"/>
      <c r="W274" s="10"/>
      <c r="X274" s="10"/>
      <c r="Y274" s="10">
        <f t="shared" si="1"/>
        <v>0.76</v>
      </c>
      <c r="Z274" s="14">
        <f t="shared" si="2"/>
        <v>-0.76</v>
      </c>
      <c r="AA274" s="10"/>
      <c r="AB274" s="10"/>
    </row>
    <row r="275">
      <c r="A275" s="14" t="s">
        <v>98</v>
      </c>
      <c r="B275" s="14" t="s">
        <v>114</v>
      </c>
      <c r="C275" s="14">
        <v>87.63</v>
      </c>
      <c r="D275" s="14" t="s">
        <v>21</v>
      </c>
      <c r="E275" s="14" t="s">
        <v>47</v>
      </c>
      <c r="F275" s="14">
        <v>3.0</v>
      </c>
      <c r="G275" s="14" t="s">
        <v>115</v>
      </c>
      <c r="H275" s="14">
        <v>825.21</v>
      </c>
      <c r="I275" s="14">
        <v>0.01</v>
      </c>
      <c r="J275" s="14" t="s">
        <v>133</v>
      </c>
      <c r="K275" s="14">
        <v>785.618</v>
      </c>
      <c r="L275" s="14">
        <v>0.25</v>
      </c>
      <c r="M275" s="14" t="s">
        <v>116</v>
      </c>
      <c r="N275" s="14">
        <v>774.828</v>
      </c>
      <c r="O275" s="14">
        <v>0.74</v>
      </c>
      <c r="P275" s="14" t="s">
        <v>117</v>
      </c>
      <c r="Q275" s="14">
        <v>823.554</v>
      </c>
      <c r="R275" s="14">
        <v>0.01</v>
      </c>
      <c r="S275" s="14" t="s">
        <v>134</v>
      </c>
      <c r="T275" s="14">
        <v>844.828</v>
      </c>
      <c r="U275" s="14">
        <v>0.0</v>
      </c>
      <c r="V275" s="10"/>
      <c r="W275" s="10"/>
      <c r="X275" s="10"/>
      <c r="Y275" s="10">
        <f t="shared" si="1"/>
        <v>0.74</v>
      </c>
      <c r="Z275" s="14">
        <f t="shared" si="2"/>
        <v>-0.73</v>
      </c>
      <c r="AA275" s="10"/>
      <c r="AB275" s="10"/>
    </row>
    <row r="276">
      <c r="A276" s="14" t="s">
        <v>98</v>
      </c>
      <c r="B276" s="14" t="s">
        <v>114</v>
      </c>
      <c r="C276" s="14">
        <v>87.63</v>
      </c>
      <c r="D276" s="14" t="s">
        <v>22</v>
      </c>
      <c r="E276" s="14" t="s">
        <v>47</v>
      </c>
      <c r="F276" s="14">
        <v>3.0</v>
      </c>
      <c r="G276" s="14" t="s">
        <v>115</v>
      </c>
      <c r="H276" s="14">
        <v>808.554</v>
      </c>
      <c r="I276" s="14">
        <v>0.01</v>
      </c>
      <c r="J276" s="14" t="s">
        <v>133</v>
      </c>
      <c r="K276" s="14">
        <v>768.962</v>
      </c>
      <c r="L276" s="14">
        <v>0.58</v>
      </c>
      <c r="M276" s="14" t="s">
        <v>116</v>
      </c>
      <c r="N276" s="14">
        <v>773.0</v>
      </c>
      <c r="O276" s="14">
        <v>0.39</v>
      </c>
      <c r="P276" s="14" t="s">
        <v>117</v>
      </c>
      <c r="Q276" s="14">
        <v>806.898</v>
      </c>
      <c r="R276" s="14">
        <v>0.01</v>
      </c>
      <c r="S276" s="14" t="s">
        <v>134</v>
      </c>
      <c r="T276" s="14">
        <v>837.102</v>
      </c>
      <c r="U276" s="14">
        <v>0.0</v>
      </c>
      <c r="V276" s="10"/>
      <c r="W276" s="10"/>
      <c r="X276" s="10"/>
      <c r="Y276" s="10">
        <f t="shared" si="1"/>
        <v>0.58</v>
      </c>
      <c r="Z276" s="14">
        <f t="shared" si="2"/>
        <v>-0.57</v>
      </c>
      <c r="AA276" s="10"/>
      <c r="AB276" s="10"/>
    </row>
    <row r="277">
      <c r="A277" s="14" t="s">
        <v>98</v>
      </c>
      <c r="B277" s="14" t="s">
        <v>114</v>
      </c>
      <c r="C277" s="14">
        <v>87.63</v>
      </c>
      <c r="D277" s="14" t="s">
        <v>23</v>
      </c>
      <c r="E277" s="14" t="s">
        <v>47</v>
      </c>
      <c r="F277" s="14">
        <v>3.0</v>
      </c>
      <c r="G277" s="14" t="s">
        <v>115</v>
      </c>
      <c r="H277" s="14">
        <v>797.242</v>
      </c>
      <c r="I277" s="14">
        <v>0.02</v>
      </c>
      <c r="J277" s="14" t="s">
        <v>133</v>
      </c>
      <c r="K277" s="14">
        <v>759.306</v>
      </c>
      <c r="L277" s="14">
        <v>0.85</v>
      </c>
      <c r="M277" s="14" t="s">
        <v>116</v>
      </c>
      <c r="N277" s="14">
        <v>780.172</v>
      </c>
      <c r="O277" s="14">
        <v>0.11</v>
      </c>
      <c r="P277" s="14" t="s">
        <v>117</v>
      </c>
      <c r="Q277" s="14">
        <v>795.586</v>
      </c>
      <c r="R277" s="14">
        <v>0.02</v>
      </c>
      <c r="S277" s="14" t="s">
        <v>134</v>
      </c>
      <c r="T277" s="14">
        <v>832.414</v>
      </c>
      <c r="U277" s="14">
        <v>0.0</v>
      </c>
      <c r="V277" s="10"/>
      <c r="W277" s="10"/>
      <c r="X277" s="10"/>
      <c r="Y277" s="10">
        <f t="shared" si="1"/>
        <v>0.85</v>
      </c>
      <c r="Z277" s="14">
        <f t="shared" si="2"/>
        <v>-0.83</v>
      </c>
      <c r="AA277" s="10"/>
      <c r="AB277" s="10"/>
    </row>
    <row r="278">
      <c r="A278" s="14" t="s">
        <v>98</v>
      </c>
      <c r="B278" s="14" t="s">
        <v>114</v>
      </c>
      <c r="C278" s="14">
        <v>87.63</v>
      </c>
      <c r="D278" s="14" t="s">
        <v>24</v>
      </c>
      <c r="E278" s="14" t="s">
        <v>47</v>
      </c>
      <c r="F278" s="14">
        <v>3.0</v>
      </c>
      <c r="G278" s="14" t="s">
        <v>115</v>
      </c>
      <c r="H278" s="14">
        <v>781.344</v>
      </c>
      <c r="I278" s="14">
        <v>0.15</v>
      </c>
      <c r="J278" s="14" t="s">
        <v>133</v>
      </c>
      <c r="K278" s="14">
        <v>766.478</v>
      </c>
      <c r="L278" s="14">
        <v>0.65</v>
      </c>
      <c r="M278" s="14" t="s">
        <v>116</v>
      </c>
      <c r="N278" s="14">
        <v>796.07</v>
      </c>
      <c r="O278" s="14">
        <v>0.03</v>
      </c>
      <c r="P278" s="14" t="s">
        <v>117</v>
      </c>
      <c r="Q278" s="14">
        <v>779.688</v>
      </c>
      <c r="R278" s="14">
        <v>0.17</v>
      </c>
      <c r="S278" s="14" t="s">
        <v>134</v>
      </c>
      <c r="T278" s="14">
        <v>821.446</v>
      </c>
      <c r="U278" s="14">
        <v>0.0</v>
      </c>
      <c r="V278" s="10"/>
      <c r="W278" s="10"/>
      <c r="X278" s="10"/>
      <c r="Y278" s="10">
        <f t="shared" si="1"/>
        <v>0.65</v>
      </c>
      <c r="Z278" s="14">
        <f t="shared" si="2"/>
        <v>-0.5</v>
      </c>
      <c r="AA278" s="10"/>
      <c r="AB278" s="10"/>
    </row>
    <row r="279">
      <c r="A279" s="14" t="s">
        <v>98</v>
      </c>
      <c r="B279" s="14" t="s">
        <v>114</v>
      </c>
      <c r="C279" s="14">
        <v>87.63</v>
      </c>
      <c r="D279" s="14" t="s">
        <v>25</v>
      </c>
      <c r="E279" s="14" t="s">
        <v>47</v>
      </c>
      <c r="F279" s="14">
        <v>3.0</v>
      </c>
      <c r="G279" s="14" t="s">
        <v>115</v>
      </c>
      <c r="H279" s="14">
        <v>761.86</v>
      </c>
      <c r="I279" s="14">
        <v>0.44</v>
      </c>
      <c r="J279" s="14" t="s">
        <v>133</v>
      </c>
      <c r="K279" s="14">
        <v>785.962</v>
      </c>
      <c r="L279" s="14">
        <v>0.04</v>
      </c>
      <c r="M279" s="14" t="s">
        <v>116</v>
      </c>
      <c r="N279" s="14">
        <v>815.554</v>
      </c>
      <c r="O279" s="14">
        <v>0.0</v>
      </c>
      <c r="P279" s="14" t="s">
        <v>117</v>
      </c>
      <c r="Q279" s="14">
        <v>760.204</v>
      </c>
      <c r="R279" s="14">
        <v>0.52</v>
      </c>
      <c r="S279" s="14" t="s">
        <v>134</v>
      </c>
      <c r="T279" s="14">
        <v>806.93</v>
      </c>
      <c r="U279" s="14">
        <v>0.01</v>
      </c>
      <c r="V279" s="10"/>
      <c r="W279" s="10"/>
      <c r="X279" s="10"/>
      <c r="Y279" s="10">
        <f t="shared" si="1"/>
        <v>0.52</v>
      </c>
      <c r="Z279" s="14">
        <f t="shared" si="2"/>
        <v>-0.08</v>
      </c>
      <c r="AA279" s="10"/>
      <c r="AB279" s="10"/>
    </row>
    <row r="280">
      <c r="A280" s="14" t="s">
        <v>98</v>
      </c>
      <c r="B280" s="14" t="s">
        <v>114</v>
      </c>
      <c r="C280" s="14">
        <v>87.63</v>
      </c>
      <c r="D280" s="14" t="s">
        <v>30</v>
      </c>
      <c r="E280" s="14" t="s">
        <v>47</v>
      </c>
      <c r="F280" s="14">
        <v>3.0</v>
      </c>
      <c r="G280" s="14" t="s">
        <v>115</v>
      </c>
      <c r="H280" s="14">
        <v>737.822</v>
      </c>
      <c r="I280" s="14">
        <v>0.5</v>
      </c>
      <c r="J280" s="14" t="s">
        <v>133</v>
      </c>
      <c r="K280" s="14">
        <v>810.0</v>
      </c>
      <c r="L280" s="14">
        <v>0.0</v>
      </c>
      <c r="M280" s="14" t="s">
        <v>116</v>
      </c>
      <c r="N280" s="14">
        <v>839.592</v>
      </c>
      <c r="O280" s="14">
        <v>0.0</v>
      </c>
      <c r="P280" s="14" t="s">
        <v>117</v>
      </c>
      <c r="Q280" s="14">
        <v>737.822</v>
      </c>
      <c r="R280" s="14">
        <v>0.5</v>
      </c>
      <c r="S280" s="14" t="s">
        <v>134</v>
      </c>
      <c r="T280" s="14">
        <v>809.274</v>
      </c>
      <c r="U280" s="14">
        <v>0.0</v>
      </c>
      <c r="V280" s="10"/>
      <c r="W280" s="10"/>
      <c r="X280" s="10"/>
      <c r="Y280" s="10">
        <f t="shared" si="1"/>
        <v>0.5</v>
      </c>
      <c r="Z280" s="14">
        <f t="shared" si="2"/>
        <v>0</v>
      </c>
      <c r="AA280" s="10"/>
      <c r="AB280" s="10"/>
    </row>
    <row r="281">
      <c r="A281" s="14" t="s">
        <v>98</v>
      </c>
      <c r="B281" s="14" t="s">
        <v>116</v>
      </c>
      <c r="C281" s="14">
        <v>97.802</v>
      </c>
      <c r="D281" s="14" t="s">
        <v>17</v>
      </c>
      <c r="E281" s="14" t="s">
        <v>47</v>
      </c>
      <c r="F281" s="14">
        <v>3.0</v>
      </c>
      <c r="G281" s="14" t="s">
        <v>117</v>
      </c>
      <c r="H281" s="14">
        <v>815.726</v>
      </c>
      <c r="I281" s="14">
        <v>0.17</v>
      </c>
      <c r="J281" s="14" t="s">
        <v>115</v>
      </c>
      <c r="K281" s="14">
        <v>815.726</v>
      </c>
      <c r="L281" s="14">
        <v>0.17</v>
      </c>
      <c r="M281" s="14" t="s">
        <v>114</v>
      </c>
      <c r="N281" s="14">
        <v>809.828</v>
      </c>
      <c r="O281" s="14">
        <v>0.3</v>
      </c>
      <c r="P281" s="14" t="s">
        <v>134</v>
      </c>
      <c r="Q281" s="14">
        <v>813.968</v>
      </c>
      <c r="R281" s="14">
        <v>0.2</v>
      </c>
      <c r="S281" s="14" t="s">
        <v>133</v>
      </c>
      <c r="T281" s="14">
        <v>815.726</v>
      </c>
      <c r="U281" s="14">
        <v>0.17</v>
      </c>
      <c r="V281" s="10"/>
      <c r="W281" s="10"/>
      <c r="X281" s="10"/>
      <c r="Y281" s="10">
        <f t="shared" si="1"/>
        <v>0.3</v>
      </c>
      <c r="Z281" s="14">
        <f t="shared" si="2"/>
        <v>-0.13</v>
      </c>
      <c r="AA281" s="10"/>
      <c r="AB281" s="10"/>
    </row>
    <row r="282">
      <c r="A282" s="14" t="s">
        <v>98</v>
      </c>
      <c r="B282" s="14" t="s">
        <v>116</v>
      </c>
      <c r="C282" s="14">
        <v>97.802</v>
      </c>
      <c r="D282" s="14" t="s">
        <v>19</v>
      </c>
      <c r="E282" s="14" t="s">
        <v>47</v>
      </c>
      <c r="F282" s="14">
        <v>3.0</v>
      </c>
      <c r="G282" s="14" t="s">
        <v>117</v>
      </c>
      <c r="H282" s="14">
        <v>825.14</v>
      </c>
      <c r="I282" s="14">
        <v>0.13</v>
      </c>
      <c r="J282" s="14" t="s">
        <v>115</v>
      </c>
      <c r="K282" s="14">
        <v>825.14</v>
      </c>
      <c r="L282" s="14">
        <v>0.13</v>
      </c>
      <c r="M282" s="14" t="s">
        <v>114</v>
      </c>
      <c r="N282" s="14">
        <v>814.554</v>
      </c>
      <c r="O282" s="14">
        <v>0.37</v>
      </c>
      <c r="P282" s="14" t="s">
        <v>134</v>
      </c>
      <c r="Q282" s="14">
        <v>818.694</v>
      </c>
      <c r="R282" s="14">
        <v>0.24</v>
      </c>
      <c r="S282" s="14" t="s">
        <v>133</v>
      </c>
      <c r="T282" s="14">
        <v>825.14</v>
      </c>
      <c r="U282" s="14">
        <v>0.13</v>
      </c>
      <c r="V282" s="10"/>
      <c r="W282" s="10"/>
      <c r="X282" s="10"/>
      <c r="Y282" s="10">
        <f t="shared" si="1"/>
        <v>0.37</v>
      </c>
      <c r="Z282" s="14">
        <f t="shared" si="2"/>
        <v>-0.24</v>
      </c>
      <c r="AA282" s="10"/>
      <c r="AB282" s="10"/>
    </row>
    <row r="283">
      <c r="A283" s="14" t="s">
        <v>98</v>
      </c>
      <c r="B283" s="14" t="s">
        <v>116</v>
      </c>
      <c r="C283" s="14">
        <v>97.802</v>
      </c>
      <c r="D283" s="14" t="s">
        <v>20</v>
      </c>
      <c r="E283" s="14" t="s">
        <v>47</v>
      </c>
      <c r="F283" s="14">
        <v>3.0</v>
      </c>
      <c r="G283" s="14" t="s">
        <v>117</v>
      </c>
      <c r="H283" s="14">
        <v>816.312</v>
      </c>
      <c r="I283" s="14">
        <v>0.16</v>
      </c>
      <c r="J283" s="14" t="s">
        <v>115</v>
      </c>
      <c r="K283" s="14">
        <v>816.312</v>
      </c>
      <c r="L283" s="14">
        <v>0.16</v>
      </c>
      <c r="M283" s="14" t="s">
        <v>114</v>
      </c>
      <c r="N283" s="14">
        <v>809.242</v>
      </c>
      <c r="O283" s="14">
        <v>0.32</v>
      </c>
      <c r="P283" s="14" t="s">
        <v>134</v>
      </c>
      <c r="Q283" s="14">
        <v>813.382</v>
      </c>
      <c r="R283" s="14">
        <v>0.21</v>
      </c>
      <c r="S283" s="14" t="s">
        <v>133</v>
      </c>
      <c r="T283" s="14">
        <v>816.312</v>
      </c>
      <c r="U283" s="14">
        <v>0.16</v>
      </c>
      <c r="V283" s="10"/>
      <c r="W283" s="10"/>
      <c r="X283" s="10"/>
      <c r="Y283" s="10">
        <f t="shared" si="1"/>
        <v>0.32</v>
      </c>
      <c r="Z283" s="14">
        <f t="shared" si="2"/>
        <v>-0.16</v>
      </c>
      <c r="AA283" s="10"/>
      <c r="AB283" s="10"/>
    </row>
    <row r="284">
      <c r="A284" s="14" t="s">
        <v>98</v>
      </c>
      <c r="B284" s="14" t="s">
        <v>116</v>
      </c>
      <c r="C284" s="14">
        <v>97.802</v>
      </c>
      <c r="D284" s="14" t="s">
        <v>21</v>
      </c>
      <c r="E284" s="14" t="s">
        <v>47</v>
      </c>
      <c r="F284" s="14">
        <v>3.0</v>
      </c>
      <c r="G284" s="14" t="s">
        <v>117</v>
      </c>
      <c r="H284" s="14">
        <v>798.586</v>
      </c>
      <c r="I284" s="14">
        <v>0.2</v>
      </c>
      <c r="J284" s="14" t="s">
        <v>115</v>
      </c>
      <c r="K284" s="14">
        <v>798.586</v>
      </c>
      <c r="L284" s="14">
        <v>0.2</v>
      </c>
      <c r="M284" s="14" t="s">
        <v>114</v>
      </c>
      <c r="N284" s="14">
        <v>799.414</v>
      </c>
      <c r="O284" s="14">
        <v>0.19</v>
      </c>
      <c r="P284" s="14" t="s">
        <v>134</v>
      </c>
      <c r="Q284" s="14">
        <v>798.586</v>
      </c>
      <c r="R284" s="14">
        <v>0.2</v>
      </c>
      <c r="S284" s="14" t="s">
        <v>133</v>
      </c>
      <c r="T284" s="14">
        <v>798.586</v>
      </c>
      <c r="U284" s="14">
        <v>0.2</v>
      </c>
      <c r="V284" s="10"/>
      <c r="W284" s="10"/>
      <c r="X284" s="10"/>
      <c r="Y284" s="10">
        <f t="shared" si="1"/>
        <v>0.2</v>
      </c>
      <c r="Z284" s="14">
        <f t="shared" si="2"/>
        <v>0</v>
      </c>
      <c r="AA284" s="10"/>
      <c r="AB284" s="10"/>
    </row>
    <row r="285">
      <c r="A285" s="14" t="s">
        <v>98</v>
      </c>
      <c r="B285" s="14" t="s">
        <v>116</v>
      </c>
      <c r="C285" s="14">
        <v>97.802</v>
      </c>
      <c r="D285" s="14" t="s">
        <v>22</v>
      </c>
      <c r="E285" s="14" t="s">
        <v>47</v>
      </c>
      <c r="F285" s="14">
        <v>3.0</v>
      </c>
      <c r="G285" s="14" t="s">
        <v>117</v>
      </c>
      <c r="H285" s="14">
        <v>785.172</v>
      </c>
      <c r="I285" s="14">
        <v>0.29</v>
      </c>
      <c r="J285" s="14" t="s">
        <v>115</v>
      </c>
      <c r="K285" s="14">
        <v>785.172</v>
      </c>
      <c r="L285" s="14">
        <v>0.29</v>
      </c>
      <c r="M285" s="14" t="s">
        <v>114</v>
      </c>
      <c r="N285" s="14">
        <v>805.21</v>
      </c>
      <c r="O285" s="14">
        <v>0.04</v>
      </c>
      <c r="P285" s="14" t="s">
        <v>134</v>
      </c>
      <c r="Q285" s="14">
        <v>801.07</v>
      </c>
      <c r="R285" s="14">
        <v>0.06</v>
      </c>
      <c r="S285" s="14" t="s">
        <v>133</v>
      </c>
      <c r="T285" s="14">
        <v>784.586</v>
      </c>
      <c r="U285" s="14">
        <v>0.31</v>
      </c>
      <c r="V285" s="10"/>
      <c r="W285" s="10"/>
      <c r="X285" s="10"/>
      <c r="Y285" s="10">
        <f t="shared" si="1"/>
        <v>0.31</v>
      </c>
      <c r="Z285" s="14">
        <f t="shared" si="2"/>
        <v>-0.02</v>
      </c>
      <c r="AA285" s="10"/>
      <c r="AB285" s="10"/>
    </row>
    <row r="286">
      <c r="A286" s="14" t="s">
        <v>98</v>
      </c>
      <c r="B286" s="14" t="s">
        <v>116</v>
      </c>
      <c r="C286" s="14">
        <v>97.802</v>
      </c>
      <c r="D286" s="14" t="s">
        <v>23</v>
      </c>
      <c r="E286" s="14" t="s">
        <v>47</v>
      </c>
      <c r="F286" s="14">
        <v>3.0</v>
      </c>
      <c r="G286" s="14" t="s">
        <v>117</v>
      </c>
      <c r="H286" s="14">
        <v>773.688</v>
      </c>
      <c r="I286" s="14">
        <v>0.41</v>
      </c>
      <c r="J286" s="14" t="s">
        <v>115</v>
      </c>
      <c r="K286" s="14">
        <v>773.688</v>
      </c>
      <c r="L286" s="14">
        <v>0.41</v>
      </c>
      <c r="M286" s="14" t="s">
        <v>114</v>
      </c>
      <c r="N286" s="14">
        <v>810.21</v>
      </c>
      <c r="O286" s="14">
        <v>0.01</v>
      </c>
      <c r="P286" s="14" t="s">
        <v>134</v>
      </c>
      <c r="Q286" s="14">
        <v>795.344</v>
      </c>
      <c r="R286" s="14">
        <v>0.05</v>
      </c>
      <c r="S286" s="14" t="s">
        <v>133</v>
      </c>
      <c r="T286" s="14">
        <v>786.414</v>
      </c>
      <c r="U286" s="14">
        <v>0.12</v>
      </c>
      <c r="V286" s="10"/>
      <c r="W286" s="10"/>
      <c r="X286" s="10"/>
      <c r="Y286" s="10">
        <f t="shared" si="1"/>
        <v>0.41</v>
      </c>
      <c r="Z286" s="14">
        <f t="shared" si="2"/>
        <v>0</v>
      </c>
      <c r="AA286" s="10"/>
      <c r="AB286" s="10"/>
    </row>
    <row r="287">
      <c r="A287" s="14" t="s">
        <v>98</v>
      </c>
      <c r="B287" s="14" t="s">
        <v>116</v>
      </c>
      <c r="C287" s="14">
        <v>97.802</v>
      </c>
      <c r="D287" s="14" t="s">
        <v>24</v>
      </c>
      <c r="E287" s="14" t="s">
        <v>47</v>
      </c>
      <c r="F287" s="14">
        <v>3.0</v>
      </c>
      <c r="G287" s="14" t="s">
        <v>117</v>
      </c>
      <c r="H287" s="14">
        <v>758.86</v>
      </c>
      <c r="I287" s="14">
        <v>0.47</v>
      </c>
      <c r="J287" s="14" t="s">
        <v>115</v>
      </c>
      <c r="K287" s="14">
        <v>758.86</v>
      </c>
      <c r="L287" s="14">
        <v>0.47</v>
      </c>
      <c r="M287" s="14" t="s">
        <v>114</v>
      </c>
      <c r="N287" s="14">
        <v>825.038</v>
      </c>
      <c r="O287" s="14">
        <v>0.0</v>
      </c>
      <c r="P287" s="14" t="s">
        <v>134</v>
      </c>
      <c r="Q287" s="14">
        <v>780.516</v>
      </c>
      <c r="R287" s="14">
        <v>0.05</v>
      </c>
      <c r="S287" s="14" t="s">
        <v>133</v>
      </c>
      <c r="T287" s="14">
        <v>799.586</v>
      </c>
      <c r="U287" s="14">
        <v>0.01</v>
      </c>
      <c r="V287" s="10"/>
      <c r="W287" s="10"/>
      <c r="X287" s="10"/>
      <c r="Y287" s="10">
        <f t="shared" si="1"/>
        <v>0.47</v>
      </c>
      <c r="Z287" s="14">
        <f t="shared" si="2"/>
        <v>0</v>
      </c>
      <c r="AA287" s="10"/>
      <c r="AB287" s="10"/>
    </row>
    <row r="288">
      <c r="A288" s="14" t="s">
        <v>98</v>
      </c>
      <c r="B288" s="14" t="s">
        <v>116</v>
      </c>
      <c r="C288" s="14">
        <v>97.802</v>
      </c>
      <c r="D288" s="14" t="s">
        <v>25</v>
      </c>
      <c r="E288" s="14" t="s">
        <v>47</v>
      </c>
      <c r="F288" s="14">
        <v>3.0</v>
      </c>
      <c r="G288" s="14" t="s">
        <v>117</v>
      </c>
      <c r="H288" s="14">
        <v>740.306</v>
      </c>
      <c r="I288" s="14">
        <v>0.49</v>
      </c>
      <c r="J288" s="14" t="s">
        <v>115</v>
      </c>
      <c r="K288" s="14">
        <v>740.306</v>
      </c>
      <c r="L288" s="14">
        <v>0.49</v>
      </c>
      <c r="M288" s="14" t="s">
        <v>114</v>
      </c>
      <c r="N288" s="14">
        <v>819.834</v>
      </c>
      <c r="O288" s="14">
        <v>0.0</v>
      </c>
      <c r="P288" s="14" t="s">
        <v>134</v>
      </c>
      <c r="Q288" s="14">
        <v>771.07</v>
      </c>
      <c r="R288" s="14">
        <v>0.02</v>
      </c>
      <c r="S288" s="14" t="s">
        <v>133</v>
      </c>
      <c r="T288" s="14">
        <v>818.14</v>
      </c>
      <c r="U288" s="14">
        <v>0.0</v>
      </c>
      <c r="V288" s="10"/>
      <c r="W288" s="10"/>
      <c r="X288" s="10"/>
      <c r="Y288" s="10">
        <f t="shared" si="1"/>
        <v>0.49</v>
      </c>
      <c r="Z288" s="14">
        <f t="shared" si="2"/>
        <v>0</v>
      </c>
      <c r="AA288" s="10"/>
      <c r="AB288" s="10"/>
    </row>
    <row r="289">
      <c r="A289" s="14" t="s">
        <v>98</v>
      </c>
      <c r="B289" s="14" t="s">
        <v>116</v>
      </c>
      <c r="C289" s="14">
        <v>97.802</v>
      </c>
      <c r="D289" s="14" t="s">
        <v>30</v>
      </c>
      <c r="E289" s="14" t="s">
        <v>47</v>
      </c>
      <c r="F289" s="14">
        <v>3.0</v>
      </c>
      <c r="G289" s="14" t="s">
        <v>117</v>
      </c>
      <c r="H289" s="14">
        <v>721.338</v>
      </c>
      <c r="I289" s="14">
        <v>0.62</v>
      </c>
      <c r="J289" s="14" t="s">
        <v>115</v>
      </c>
      <c r="K289" s="14">
        <v>726.51</v>
      </c>
      <c r="L289" s="14">
        <v>0.37</v>
      </c>
      <c r="M289" s="14" t="s">
        <v>114</v>
      </c>
      <c r="N289" s="14">
        <v>828.764</v>
      </c>
      <c r="O289" s="14">
        <v>0.0</v>
      </c>
      <c r="P289" s="14" t="s">
        <v>134</v>
      </c>
      <c r="Q289" s="14">
        <v>780.0</v>
      </c>
      <c r="R289" s="14">
        <v>0.0</v>
      </c>
      <c r="S289" s="14" t="s">
        <v>133</v>
      </c>
      <c r="T289" s="14">
        <v>837.108</v>
      </c>
      <c r="U289" s="14">
        <v>0.0</v>
      </c>
      <c r="V289" s="10"/>
      <c r="W289" s="10"/>
      <c r="X289" s="10"/>
      <c r="Y289" s="10">
        <f t="shared" si="1"/>
        <v>0.37</v>
      </c>
      <c r="Z289" s="14">
        <f t="shared" si="2"/>
        <v>0.25</v>
      </c>
      <c r="AA289" s="10"/>
      <c r="AB289" s="10"/>
    </row>
    <row r="290">
      <c r="A290" s="14" t="s">
        <v>118</v>
      </c>
      <c r="B290" s="14" t="s">
        <v>119</v>
      </c>
      <c r="C290" s="14">
        <v>105.904</v>
      </c>
      <c r="D290" s="14" t="s">
        <v>17</v>
      </c>
      <c r="E290" s="14" t="s">
        <v>47</v>
      </c>
      <c r="F290" s="14">
        <v>3.0</v>
      </c>
      <c r="G290" s="14" t="s">
        <v>120</v>
      </c>
      <c r="H290" s="14">
        <v>800.586</v>
      </c>
      <c r="I290" s="14">
        <v>0.33</v>
      </c>
      <c r="J290" s="14" t="s">
        <v>121</v>
      </c>
      <c r="K290" s="14">
        <v>800.586</v>
      </c>
      <c r="L290" s="14">
        <v>0.33</v>
      </c>
      <c r="M290" s="14" t="s">
        <v>122</v>
      </c>
      <c r="N290" s="14">
        <v>800.586</v>
      </c>
      <c r="O290" s="14">
        <v>0.33</v>
      </c>
      <c r="P290" s="14"/>
      <c r="Q290" s="14"/>
      <c r="R290" s="14"/>
      <c r="S290" s="14"/>
      <c r="T290" s="14"/>
      <c r="U290" s="14"/>
      <c r="V290" s="10"/>
      <c r="W290" s="10"/>
      <c r="X290" s="10"/>
      <c r="Y290" s="10">
        <f t="shared" si="1"/>
        <v>0.33</v>
      </c>
      <c r="Z290" s="14">
        <f t="shared" si="2"/>
        <v>0</v>
      </c>
      <c r="AA290" s="10">
        <f t="shared" ref="AA290:AA298" si="13">(Z290+Z299+Z308+Z317)/4</f>
        <v>-0.025</v>
      </c>
      <c r="AB290" s="10"/>
    </row>
    <row r="291">
      <c r="A291" s="14" t="s">
        <v>118</v>
      </c>
      <c r="B291" s="14" t="s">
        <v>119</v>
      </c>
      <c r="C291" s="14">
        <v>105.904</v>
      </c>
      <c r="D291" s="14" t="s">
        <v>19</v>
      </c>
      <c r="E291" s="14" t="s">
        <v>47</v>
      </c>
      <c r="F291" s="14">
        <v>3.0</v>
      </c>
      <c r="G291" s="14" t="s">
        <v>120</v>
      </c>
      <c r="H291" s="14">
        <v>804.414</v>
      </c>
      <c r="I291" s="14">
        <v>0.33</v>
      </c>
      <c r="J291" s="14" t="s">
        <v>121</v>
      </c>
      <c r="K291" s="14">
        <v>804.414</v>
      </c>
      <c r="L291" s="14">
        <v>0.33</v>
      </c>
      <c r="M291" s="14" t="s">
        <v>122</v>
      </c>
      <c r="N291" s="14">
        <v>804.414</v>
      </c>
      <c r="O291" s="14">
        <v>0.33</v>
      </c>
      <c r="P291" s="14"/>
      <c r="Q291" s="14"/>
      <c r="R291" s="14"/>
      <c r="S291" s="14"/>
      <c r="T291" s="14"/>
      <c r="U291" s="14"/>
      <c r="V291" s="10"/>
      <c r="W291" s="10"/>
      <c r="X291" s="10"/>
      <c r="Y291" s="10">
        <f t="shared" si="1"/>
        <v>0.33</v>
      </c>
      <c r="Z291" s="14">
        <f t="shared" si="2"/>
        <v>0</v>
      </c>
      <c r="AA291" s="10">
        <f t="shared" si="13"/>
        <v>-0.03</v>
      </c>
      <c r="AB291" s="10"/>
    </row>
    <row r="292">
      <c r="A292" s="14" t="s">
        <v>118</v>
      </c>
      <c r="B292" s="14" t="s">
        <v>119</v>
      </c>
      <c r="C292" s="14">
        <v>105.904</v>
      </c>
      <c r="D292" s="14" t="s">
        <v>20</v>
      </c>
      <c r="E292" s="14" t="s">
        <v>47</v>
      </c>
      <c r="F292" s="14">
        <v>3.0</v>
      </c>
      <c r="G292" s="14" t="s">
        <v>120</v>
      </c>
      <c r="H292" s="14">
        <v>796.414</v>
      </c>
      <c r="I292" s="14">
        <v>0.33</v>
      </c>
      <c r="J292" s="14" t="s">
        <v>121</v>
      </c>
      <c r="K292" s="14">
        <v>796.414</v>
      </c>
      <c r="L292" s="14">
        <v>0.33</v>
      </c>
      <c r="M292" s="14" t="s">
        <v>122</v>
      </c>
      <c r="N292" s="14">
        <v>796.414</v>
      </c>
      <c r="O292" s="14">
        <v>0.33</v>
      </c>
      <c r="P292" s="14"/>
      <c r="Q292" s="14"/>
      <c r="R292" s="14"/>
      <c r="S292" s="14"/>
      <c r="T292" s="14"/>
      <c r="U292" s="14"/>
      <c r="V292" s="10"/>
      <c r="W292" s="10"/>
      <c r="X292" s="10"/>
      <c r="Y292" s="10">
        <f t="shared" si="1"/>
        <v>0.33</v>
      </c>
      <c r="Z292" s="14">
        <f t="shared" si="2"/>
        <v>0</v>
      </c>
      <c r="AA292" s="10">
        <f t="shared" si="13"/>
        <v>-0.03</v>
      </c>
      <c r="AB292" s="10"/>
    </row>
    <row r="293">
      <c r="A293" s="14" t="s">
        <v>118</v>
      </c>
      <c r="B293" s="14" t="s">
        <v>119</v>
      </c>
      <c r="C293" s="14">
        <v>105.904</v>
      </c>
      <c r="D293" s="14" t="s">
        <v>21</v>
      </c>
      <c r="E293" s="14" t="s">
        <v>47</v>
      </c>
      <c r="F293" s="14">
        <v>3.0</v>
      </c>
      <c r="G293" s="14" t="s">
        <v>120</v>
      </c>
      <c r="H293" s="14">
        <v>782.758</v>
      </c>
      <c r="I293" s="14">
        <v>0.33</v>
      </c>
      <c r="J293" s="14" t="s">
        <v>121</v>
      </c>
      <c r="K293" s="14">
        <v>782.758</v>
      </c>
      <c r="L293" s="14">
        <v>0.33</v>
      </c>
      <c r="M293" s="14" t="s">
        <v>122</v>
      </c>
      <c r="N293" s="14">
        <v>782.758</v>
      </c>
      <c r="O293" s="14">
        <v>0.33</v>
      </c>
      <c r="P293" s="14"/>
      <c r="Q293" s="14"/>
      <c r="R293" s="14"/>
      <c r="S293" s="14"/>
      <c r="T293" s="14"/>
      <c r="U293" s="14"/>
      <c r="V293" s="10"/>
      <c r="W293" s="10"/>
      <c r="X293" s="10"/>
      <c r="Y293" s="10">
        <f t="shared" si="1"/>
        <v>0.33</v>
      </c>
      <c r="Z293" s="14">
        <f t="shared" si="2"/>
        <v>0</v>
      </c>
      <c r="AA293" s="10">
        <f t="shared" si="13"/>
        <v>-0.04</v>
      </c>
      <c r="AB293" s="10"/>
    </row>
    <row r="294">
      <c r="A294" s="14" t="s">
        <v>118</v>
      </c>
      <c r="B294" s="14" t="s">
        <v>119</v>
      </c>
      <c r="C294" s="14">
        <v>105.904</v>
      </c>
      <c r="D294" s="14" t="s">
        <v>22</v>
      </c>
      <c r="E294" s="14" t="s">
        <v>47</v>
      </c>
      <c r="F294" s="14">
        <v>3.0</v>
      </c>
      <c r="G294" s="14" t="s">
        <v>120</v>
      </c>
      <c r="H294" s="14">
        <v>767.688</v>
      </c>
      <c r="I294" s="14">
        <v>0.33</v>
      </c>
      <c r="J294" s="14" t="s">
        <v>121</v>
      </c>
      <c r="K294" s="14">
        <v>767.688</v>
      </c>
      <c r="L294" s="14">
        <v>0.33</v>
      </c>
      <c r="M294" s="14" t="s">
        <v>122</v>
      </c>
      <c r="N294" s="14">
        <v>767.688</v>
      </c>
      <c r="O294" s="14">
        <v>0.33</v>
      </c>
      <c r="P294" s="14"/>
      <c r="Q294" s="14"/>
      <c r="R294" s="14"/>
      <c r="S294" s="14"/>
      <c r="T294" s="14"/>
      <c r="U294" s="14"/>
      <c r="V294" s="10"/>
      <c r="W294" s="10"/>
      <c r="X294" s="10"/>
      <c r="Y294" s="10">
        <f t="shared" si="1"/>
        <v>0.33</v>
      </c>
      <c r="Z294" s="14">
        <f t="shared" si="2"/>
        <v>0</v>
      </c>
      <c r="AA294" s="10">
        <f t="shared" si="13"/>
        <v>-0.03</v>
      </c>
      <c r="AB294" s="10"/>
    </row>
    <row r="295">
      <c r="A295" s="14" t="s">
        <v>118</v>
      </c>
      <c r="B295" s="14" t="s">
        <v>119</v>
      </c>
      <c r="C295" s="14">
        <v>105.904</v>
      </c>
      <c r="D295" s="14" t="s">
        <v>23</v>
      </c>
      <c r="E295" s="14" t="s">
        <v>47</v>
      </c>
      <c r="F295" s="14">
        <v>3.0</v>
      </c>
      <c r="G295" s="14" t="s">
        <v>120</v>
      </c>
      <c r="H295" s="14">
        <v>753.79</v>
      </c>
      <c r="I295" s="14">
        <v>0.33</v>
      </c>
      <c r="J295" s="14" t="s">
        <v>121</v>
      </c>
      <c r="K295" s="14">
        <v>753.79</v>
      </c>
      <c r="L295" s="14">
        <v>0.33</v>
      </c>
      <c r="M295" s="14" t="s">
        <v>122</v>
      </c>
      <c r="N295" s="14">
        <v>753.79</v>
      </c>
      <c r="O295" s="14">
        <v>0.33</v>
      </c>
      <c r="P295" s="14"/>
      <c r="Q295" s="14"/>
      <c r="R295" s="14"/>
      <c r="S295" s="14"/>
      <c r="T295" s="14"/>
      <c r="U295" s="14"/>
      <c r="V295" s="10"/>
      <c r="W295" s="10"/>
      <c r="X295" s="10"/>
      <c r="Y295" s="10">
        <f t="shared" si="1"/>
        <v>0.33</v>
      </c>
      <c r="Z295" s="14">
        <f t="shared" si="2"/>
        <v>0</v>
      </c>
      <c r="AA295" s="10">
        <f t="shared" si="13"/>
        <v>0.065</v>
      </c>
      <c r="AB295" s="10"/>
    </row>
    <row r="296">
      <c r="A296" s="14" t="s">
        <v>118</v>
      </c>
      <c r="B296" s="14" t="s">
        <v>119</v>
      </c>
      <c r="C296" s="14">
        <v>105.904</v>
      </c>
      <c r="D296" s="14" t="s">
        <v>24</v>
      </c>
      <c r="E296" s="14" t="s">
        <v>47</v>
      </c>
      <c r="F296" s="14">
        <v>3.0</v>
      </c>
      <c r="G296" s="14" t="s">
        <v>120</v>
      </c>
      <c r="H296" s="14">
        <v>741.79</v>
      </c>
      <c r="I296" s="14">
        <v>0.36</v>
      </c>
      <c r="J296" s="14" t="s">
        <v>121</v>
      </c>
      <c r="K296" s="14">
        <v>741.79</v>
      </c>
      <c r="L296" s="14">
        <v>0.36</v>
      </c>
      <c r="M296" s="14" t="s">
        <v>122</v>
      </c>
      <c r="N296" s="14">
        <v>744.376</v>
      </c>
      <c r="O296" s="14">
        <v>0.28</v>
      </c>
      <c r="P296" s="14"/>
      <c r="Q296" s="14"/>
      <c r="R296" s="14"/>
      <c r="S296" s="14"/>
      <c r="T296" s="14"/>
      <c r="U296" s="14"/>
      <c r="V296" s="10"/>
      <c r="W296" s="10"/>
      <c r="X296" s="10"/>
      <c r="Y296" s="10">
        <f t="shared" si="1"/>
        <v>0.36</v>
      </c>
      <c r="Z296" s="14">
        <f t="shared" si="2"/>
        <v>0</v>
      </c>
      <c r="AA296" s="10">
        <f t="shared" si="13"/>
        <v>0.3475</v>
      </c>
      <c r="AB296" s="10"/>
    </row>
    <row r="297">
      <c r="A297" s="14" t="s">
        <v>118</v>
      </c>
      <c r="B297" s="14" t="s">
        <v>119</v>
      </c>
      <c r="C297" s="14">
        <v>105.904</v>
      </c>
      <c r="D297" s="14" t="s">
        <v>25</v>
      </c>
      <c r="E297" s="14" t="s">
        <v>47</v>
      </c>
      <c r="F297" s="14">
        <v>3.0</v>
      </c>
      <c r="G297" s="14" t="s">
        <v>120</v>
      </c>
      <c r="H297" s="14">
        <v>726.72</v>
      </c>
      <c r="I297" s="14">
        <v>0.73</v>
      </c>
      <c r="J297" s="14" t="s">
        <v>121</v>
      </c>
      <c r="K297" s="14">
        <v>746.032</v>
      </c>
      <c r="L297" s="14">
        <v>0.11</v>
      </c>
      <c r="M297" s="14" t="s">
        <v>122</v>
      </c>
      <c r="N297" s="14">
        <v>741.892</v>
      </c>
      <c r="O297" s="14">
        <v>0.16</v>
      </c>
      <c r="P297" s="14"/>
      <c r="Q297" s="14"/>
      <c r="R297" s="14"/>
      <c r="S297" s="14"/>
      <c r="T297" s="14"/>
      <c r="U297" s="14"/>
      <c r="V297" s="10"/>
      <c r="W297" s="10"/>
      <c r="X297" s="10"/>
      <c r="Y297" s="10">
        <f t="shared" si="1"/>
        <v>0.16</v>
      </c>
      <c r="Z297" s="14">
        <f t="shared" si="2"/>
        <v>0.57</v>
      </c>
      <c r="AA297" s="10">
        <f t="shared" si="13"/>
        <v>0.5825</v>
      </c>
      <c r="AB297" s="10"/>
    </row>
    <row r="298">
      <c r="A298" s="14" t="s">
        <v>118</v>
      </c>
      <c r="B298" s="14" t="s">
        <v>119</v>
      </c>
      <c r="C298" s="14">
        <v>105.904</v>
      </c>
      <c r="D298" s="14" t="s">
        <v>30</v>
      </c>
      <c r="E298" s="14" t="s">
        <v>47</v>
      </c>
      <c r="F298" s="14">
        <v>3.0</v>
      </c>
      <c r="G298" s="14" t="s">
        <v>120</v>
      </c>
      <c r="H298" s="14">
        <v>711.822</v>
      </c>
      <c r="I298" s="14">
        <v>0.84</v>
      </c>
      <c r="J298" s="14" t="s">
        <v>121</v>
      </c>
      <c r="K298" s="14">
        <v>760.93</v>
      </c>
      <c r="L298" s="14">
        <v>0.01</v>
      </c>
      <c r="M298" s="14" t="s">
        <v>122</v>
      </c>
      <c r="N298" s="14">
        <v>728.752</v>
      </c>
      <c r="O298" s="14">
        <v>0.15</v>
      </c>
      <c r="P298" s="14"/>
      <c r="Q298" s="14"/>
      <c r="R298" s="14"/>
      <c r="S298" s="14"/>
      <c r="T298" s="14"/>
      <c r="U298" s="14"/>
      <c r="V298" s="10"/>
      <c r="W298" s="10"/>
      <c r="X298" s="10"/>
      <c r="Y298" s="10">
        <f t="shared" si="1"/>
        <v>0.15</v>
      </c>
      <c r="Z298" s="14">
        <f t="shared" si="2"/>
        <v>0.69</v>
      </c>
      <c r="AA298" s="10">
        <f t="shared" si="13"/>
        <v>0.635</v>
      </c>
      <c r="AB298" s="10"/>
    </row>
    <row r="299">
      <c r="A299" s="14" t="s">
        <v>118</v>
      </c>
      <c r="B299" s="14" t="s">
        <v>121</v>
      </c>
      <c r="C299" s="14">
        <v>71.006</v>
      </c>
      <c r="D299" s="14" t="s">
        <v>17</v>
      </c>
      <c r="E299" s="14" t="s">
        <v>47</v>
      </c>
      <c r="F299" s="14">
        <v>3.0</v>
      </c>
      <c r="G299" s="14" t="s">
        <v>122</v>
      </c>
      <c r="H299" s="14">
        <v>800.102</v>
      </c>
      <c r="I299" s="14">
        <v>0.32</v>
      </c>
      <c r="J299" s="14" t="s">
        <v>119</v>
      </c>
      <c r="K299" s="14">
        <v>802.242</v>
      </c>
      <c r="L299" s="14">
        <v>0.26</v>
      </c>
      <c r="M299" s="14" t="s">
        <v>120</v>
      </c>
      <c r="N299" s="14">
        <v>797.414</v>
      </c>
      <c r="O299" s="14">
        <v>0.42</v>
      </c>
      <c r="P299" s="14"/>
      <c r="Q299" s="14"/>
      <c r="R299" s="14"/>
      <c r="S299" s="14"/>
      <c r="T299" s="14"/>
      <c r="U299" s="14"/>
      <c r="V299" s="10"/>
      <c r="W299" s="10"/>
      <c r="X299" s="10"/>
      <c r="Y299" s="10">
        <f t="shared" si="1"/>
        <v>0.42</v>
      </c>
      <c r="Z299" s="14">
        <f t="shared" si="2"/>
        <v>-0.1</v>
      </c>
      <c r="AA299" s="10"/>
      <c r="AB299" s="10"/>
    </row>
    <row r="300">
      <c r="A300" s="14" t="s">
        <v>118</v>
      </c>
      <c r="B300" s="14" t="s">
        <v>121</v>
      </c>
      <c r="C300" s="14">
        <v>71.006</v>
      </c>
      <c r="D300" s="14" t="s">
        <v>19</v>
      </c>
      <c r="E300" s="14" t="s">
        <v>47</v>
      </c>
      <c r="F300" s="14">
        <v>3.0</v>
      </c>
      <c r="G300" s="14" t="s">
        <v>122</v>
      </c>
      <c r="H300" s="14">
        <v>797.79</v>
      </c>
      <c r="I300" s="14">
        <v>0.41</v>
      </c>
      <c r="J300" s="14" t="s">
        <v>119</v>
      </c>
      <c r="K300" s="14">
        <v>817.14</v>
      </c>
      <c r="L300" s="14">
        <v>0.06</v>
      </c>
      <c r="M300" s="14" t="s">
        <v>120</v>
      </c>
      <c r="N300" s="14">
        <v>795.102</v>
      </c>
      <c r="O300" s="14">
        <v>0.53</v>
      </c>
      <c r="P300" s="14"/>
      <c r="Q300" s="14"/>
      <c r="R300" s="14"/>
      <c r="S300" s="14"/>
      <c r="T300" s="14"/>
      <c r="U300" s="14"/>
      <c r="V300" s="10"/>
      <c r="W300" s="10"/>
      <c r="X300" s="10"/>
      <c r="Y300" s="10">
        <f t="shared" si="1"/>
        <v>0.53</v>
      </c>
      <c r="Z300" s="14">
        <f t="shared" si="2"/>
        <v>-0.12</v>
      </c>
      <c r="AA300" s="10"/>
      <c r="AB300" s="10"/>
    </row>
    <row r="301">
      <c r="A301" s="14" t="s">
        <v>118</v>
      </c>
      <c r="B301" s="14" t="s">
        <v>121</v>
      </c>
      <c r="C301" s="14">
        <v>71.006</v>
      </c>
      <c r="D301" s="14" t="s">
        <v>20</v>
      </c>
      <c r="E301" s="14" t="s">
        <v>47</v>
      </c>
      <c r="F301" s="14">
        <v>3.0</v>
      </c>
      <c r="G301" s="14" t="s">
        <v>122</v>
      </c>
      <c r="H301" s="14">
        <v>801.79</v>
      </c>
      <c r="I301" s="14">
        <v>0.41</v>
      </c>
      <c r="J301" s="14" t="s">
        <v>119</v>
      </c>
      <c r="K301" s="14">
        <v>821.14</v>
      </c>
      <c r="L301" s="14">
        <v>0.06</v>
      </c>
      <c r="M301" s="14" t="s">
        <v>120</v>
      </c>
      <c r="N301" s="14">
        <v>799.102</v>
      </c>
      <c r="O301" s="14">
        <v>0.53</v>
      </c>
      <c r="P301" s="14"/>
      <c r="Q301" s="14"/>
      <c r="R301" s="14"/>
      <c r="S301" s="14"/>
      <c r="T301" s="14"/>
      <c r="U301" s="14"/>
      <c r="V301" s="10"/>
      <c r="W301" s="10"/>
      <c r="X301" s="10"/>
      <c r="Y301" s="10">
        <f t="shared" si="1"/>
        <v>0.53</v>
      </c>
      <c r="Z301" s="14">
        <f t="shared" si="2"/>
        <v>-0.12</v>
      </c>
      <c r="AA301" s="10"/>
      <c r="AB301" s="10"/>
    </row>
    <row r="302">
      <c r="A302" s="14" t="s">
        <v>118</v>
      </c>
      <c r="B302" s="14" t="s">
        <v>121</v>
      </c>
      <c r="C302" s="14">
        <v>71.006</v>
      </c>
      <c r="D302" s="14" t="s">
        <v>21</v>
      </c>
      <c r="E302" s="14" t="s">
        <v>47</v>
      </c>
      <c r="F302" s="14">
        <v>3.0</v>
      </c>
      <c r="G302" s="14" t="s">
        <v>122</v>
      </c>
      <c r="H302" s="14">
        <v>800.618</v>
      </c>
      <c r="I302" s="14">
        <v>0.41</v>
      </c>
      <c r="J302" s="14" t="s">
        <v>119</v>
      </c>
      <c r="K302" s="14">
        <v>819.382</v>
      </c>
      <c r="L302" s="14">
        <v>0.06</v>
      </c>
      <c r="M302" s="14" t="s">
        <v>120</v>
      </c>
      <c r="N302" s="14">
        <v>797.93</v>
      </c>
      <c r="O302" s="14">
        <v>0.53</v>
      </c>
      <c r="P302" s="14"/>
      <c r="Q302" s="14"/>
      <c r="R302" s="14"/>
      <c r="S302" s="14"/>
      <c r="T302" s="14"/>
      <c r="U302" s="14"/>
      <c r="V302" s="10"/>
      <c r="W302" s="10"/>
      <c r="X302" s="10"/>
      <c r="Y302" s="10">
        <f t="shared" si="1"/>
        <v>0.53</v>
      </c>
      <c r="Z302" s="14">
        <f t="shared" si="2"/>
        <v>-0.12</v>
      </c>
      <c r="AA302" s="10"/>
      <c r="AB302" s="10"/>
    </row>
    <row r="303">
      <c r="A303" s="14" t="s">
        <v>118</v>
      </c>
      <c r="B303" s="14" t="s">
        <v>121</v>
      </c>
      <c r="C303" s="14">
        <v>71.006</v>
      </c>
      <c r="D303" s="14" t="s">
        <v>22</v>
      </c>
      <c r="E303" s="14" t="s">
        <v>47</v>
      </c>
      <c r="F303" s="14">
        <v>3.0</v>
      </c>
      <c r="G303" s="14" t="s">
        <v>122</v>
      </c>
      <c r="H303" s="14">
        <v>798.204</v>
      </c>
      <c r="I303" s="14">
        <v>0.4</v>
      </c>
      <c r="J303" s="14" t="s">
        <v>119</v>
      </c>
      <c r="K303" s="14">
        <v>814.14</v>
      </c>
      <c r="L303" s="14">
        <v>0.08</v>
      </c>
      <c r="M303" s="14" t="s">
        <v>120</v>
      </c>
      <c r="N303" s="14">
        <v>795.516</v>
      </c>
      <c r="O303" s="14">
        <v>0.52</v>
      </c>
      <c r="P303" s="14"/>
      <c r="Q303" s="14"/>
      <c r="R303" s="14"/>
      <c r="S303" s="14"/>
      <c r="T303" s="14"/>
      <c r="U303" s="14"/>
      <c r="V303" s="10"/>
      <c r="W303" s="10"/>
      <c r="X303" s="10"/>
      <c r="Y303" s="10">
        <f t="shared" si="1"/>
        <v>0.52</v>
      </c>
      <c r="Z303" s="14">
        <f t="shared" si="2"/>
        <v>-0.12</v>
      </c>
      <c r="AA303" s="10"/>
      <c r="AB303" s="10"/>
    </row>
    <row r="304">
      <c r="A304" s="14" t="s">
        <v>118</v>
      </c>
      <c r="B304" s="14" t="s">
        <v>121</v>
      </c>
      <c r="C304" s="14">
        <v>71.006</v>
      </c>
      <c r="D304" s="14" t="s">
        <v>23</v>
      </c>
      <c r="E304" s="14" t="s">
        <v>47</v>
      </c>
      <c r="F304" s="14">
        <v>3.0</v>
      </c>
      <c r="G304" s="14" t="s">
        <v>122</v>
      </c>
      <c r="H304" s="14">
        <v>801.032</v>
      </c>
      <c r="I304" s="14">
        <v>0.39</v>
      </c>
      <c r="J304" s="14" t="s">
        <v>119</v>
      </c>
      <c r="K304" s="14">
        <v>815.312</v>
      </c>
      <c r="L304" s="14">
        <v>0.09</v>
      </c>
      <c r="M304" s="14" t="s">
        <v>120</v>
      </c>
      <c r="N304" s="14">
        <v>798.344</v>
      </c>
      <c r="O304" s="14">
        <v>0.51</v>
      </c>
      <c r="P304" s="14"/>
      <c r="Q304" s="14"/>
      <c r="R304" s="14"/>
      <c r="S304" s="14"/>
      <c r="T304" s="14"/>
      <c r="U304" s="14"/>
      <c r="V304" s="10"/>
      <c r="W304" s="10"/>
      <c r="X304" s="10"/>
      <c r="Y304" s="10">
        <f t="shared" si="1"/>
        <v>0.51</v>
      </c>
      <c r="Z304" s="14">
        <f t="shared" si="2"/>
        <v>-0.12</v>
      </c>
      <c r="AA304" s="10"/>
      <c r="AB304" s="10"/>
    </row>
    <row r="305">
      <c r="A305" s="14" t="s">
        <v>118</v>
      </c>
      <c r="B305" s="14" t="s">
        <v>121</v>
      </c>
      <c r="C305" s="14">
        <v>71.006</v>
      </c>
      <c r="D305" s="14" t="s">
        <v>24</v>
      </c>
      <c r="E305" s="14" t="s">
        <v>47</v>
      </c>
      <c r="F305" s="14">
        <v>3.0</v>
      </c>
      <c r="G305" s="14" t="s">
        <v>122</v>
      </c>
      <c r="H305" s="14">
        <v>803.446</v>
      </c>
      <c r="I305" s="14">
        <v>0.39</v>
      </c>
      <c r="J305" s="14" t="s">
        <v>119</v>
      </c>
      <c r="K305" s="14">
        <v>816.898</v>
      </c>
      <c r="L305" s="14">
        <v>0.1</v>
      </c>
      <c r="M305" s="14" t="s">
        <v>120</v>
      </c>
      <c r="N305" s="14">
        <v>800.758</v>
      </c>
      <c r="O305" s="14">
        <v>0.51</v>
      </c>
      <c r="P305" s="14"/>
      <c r="Q305" s="14"/>
      <c r="R305" s="14"/>
      <c r="S305" s="14"/>
      <c r="T305" s="14"/>
      <c r="U305" s="14"/>
      <c r="V305" s="10"/>
      <c r="W305" s="10"/>
      <c r="X305" s="10"/>
      <c r="Y305" s="10">
        <f t="shared" si="1"/>
        <v>0.51</v>
      </c>
      <c r="Z305" s="14">
        <f t="shared" si="2"/>
        <v>-0.12</v>
      </c>
      <c r="AA305" s="10"/>
      <c r="AB305" s="10"/>
    </row>
    <row r="306">
      <c r="A306" s="14" t="s">
        <v>118</v>
      </c>
      <c r="B306" s="14" t="s">
        <v>121</v>
      </c>
      <c r="C306" s="14">
        <v>71.006</v>
      </c>
      <c r="D306" s="14" t="s">
        <v>25</v>
      </c>
      <c r="E306" s="14" t="s">
        <v>47</v>
      </c>
      <c r="F306" s="14">
        <v>3.0</v>
      </c>
      <c r="G306" s="14" t="s">
        <v>122</v>
      </c>
      <c r="H306" s="14">
        <v>791.376</v>
      </c>
      <c r="I306" s="14">
        <v>0.41</v>
      </c>
      <c r="J306" s="14" t="s">
        <v>119</v>
      </c>
      <c r="K306" s="14">
        <v>813.07</v>
      </c>
      <c r="L306" s="14">
        <v>0.05</v>
      </c>
      <c r="M306" s="14" t="s">
        <v>120</v>
      </c>
      <c r="N306" s="14">
        <v>788.688</v>
      </c>
      <c r="O306" s="14">
        <v>0.54</v>
      </c>
      <c r="P306" s="14"/>
      <c r="Q306" s="14"/>
      <c r="R306" s="14"/>
      <c r="S306" s="14"/>
      <c r="T306" s="14"/>
      <c r="U306" s="14"/>
      <c r="V306" s="10"/>
      <c r="W306" s="10"/>
      <c r="X306" s="10"/>
      <c r="Y306" s="10">
        <f t="shared" si="1"/>
        <v>0.54</v>
      </c>
      <c r="Z306" s="14">
        <f t="shared" si="2"/>
        <v>-0.13</v>
      </c>
      <c r="AA306" s="10"/>
      <c r="AB306" s="10"/>
    </row>
    <row r="307">
      <c r="A307" s="14" t="s">
        <v>118</v>
      </c>
      <c r="B307" s="14" t="s">
        <v>121</v>
      </c>
      <c r="C307" s="14">
        <v>71.006</v>
      </c>
      <c r="D307" s="14" t="s">
        <v>30</v>
      </c>
      <c r="E307" s="14" t="s">
        <v>47</v>
      </c>
      <c r="F307" s="14">
        <v>3.0</v>
      </c>
      <c r="G307" s="14" t="s">
        <v>122</v>
      </c>
      <c r="H307" s="14">
        <v>759.65</v>
      </c>
      <c r="I307" s="14">
        <v>0.43</v>
      </c>
      <c r="J307" s="14" t="s">
        <v>119</v>
      </c>
      <c r="K307" s="14">
        <v>806.898</v>
      </c>
      <c r="L307" s="14">
        <v>0.0</v>
      </c>
      <c r="M307" s="14" t="s">
        <v>120</v>
      </c>
      <c r="N307" s="14">
        <v>756.962</v>
      </c>
      <c r="O307" s="14">
        <v>0.56</v>
      </c>
      <c r="P307" s="14"/>
      <c r="Q307" s="14"/>
      <c r="R307" s="14"/>
      <c r="S307" s="14"/>
      <c r="T307" s="14"/>
      <c r="U307" s="14"/>
      <c r="V307" s="10"/>
      <c r="W307" s="10"/>
      <c r="X307" s="10"/>
      <c r="Y307" s="10">
        <f t="shared" si="1"/>
        <v>0.56</v>
      </c>
      <c r="Z307" s="14">
        <f t="shared" si="2"/>
        <v>-0.13</v>
      </c>
      <c r="AA307" s="10"/>
      <c r="AB307" s="10"/>
    </row>
    <row r="308">
      <c r="A308" s="14" t="s">
        <v>118</v>
      </c>
      <c r="B308" s="14" t="s">
        <v>123</v>
      </c>
      <c r="C308" s="14">
        <v>97.56</v>
      </c>
      <c r="D308" s="14" t="s">
        <v>17</v>
      </c>
      <c r="E308" s="14" t="s">
        <v>47</v>
      </c>
      <c r="F308" s="14">
        <v>3.0</v>
      </c>
      <c r="G308" s="14" t="s">
        <v>124</v>
      </c>
      <c r="H308" s="14">
        <v>793.758</v>
      </c>
      <c r="I308" s="14">
        <v>0.44</v>
      </c>
      <c r="J308" s="14" t="s">
        <v>126</v>
      </c>
      <c r="K308" s="14">
        <v>793.758</v>
      </c>
      <c r="L308" s="14">
        <v>0.44</v>
      </c>
      <c r="M308" s="14" t="s">
        <v>125</v>
      </c>
      <c r="N308" s="14">
        <v>807.07</v>
      </c>
      <c r="O308" s="14">
        <v>0.12</v>
      </c>
      <c r="P308" s="14"/>
      <c r="Q308" s="14"/>
      <c r="R308" s="14"/>
      <c r="S308" s="14"/>
      <c r="T308" s="14"/>
      <c r="U308" s="14"/>
      <c r="V308" s="10"/>
      <c r="W308" s="10"/>
      <c r="X308" s="10"/>
      <c r="Y308" s="10">
        <f t="shared" si="1"/>
        <v>0.44</v>
      </c>
      <c r="Z308" s="14">
        <f t="shared" si="2"/>
        <v>0</v>
      </c>
      <c r="AA308" s="10"/>
      <c r="AB308" s="10"/>
    </row>
    <row r="309">
      <c r="A309" s="14" t="s">
        <v>118</v>
      </c>
      <c r="B309" s="14" t="s">
        <v>123</v>
      </c>
      <c r="C309" s="14">
        <v>97.56</v>
      </c>
      <c r="D309" s="14" t="s">
        <v>19</v>
      </c>
      <c r="E309" s="14" t="s">
        <v>47</v>
      </c>
      <c r="F309" s="14">
        <v>3.0</v>
      </c>
      <c r="G309" s="14" t="s">
        <v>124</v>
      </c>
      <c r="H309" s="14">
        <v>798.414</v>
      </c>
      <c r="I309" s="14">
        <v>0.41</v>
      </c>
      <c r="J309" s="14" t="s">
        <v>126</v>
      </c>
      <c r="K309" s="14">
        <v>798.414</v>
      </c>
      <c r="L309" s="14">
        <v>0.41</v>
      </c>
      <c r="M309" s="14" t="s">
        <v>125</v>
      </c>
      <c r="N309" s="14">
        <v>806.07</v>
      </c>
      <c r="O309" s="14">
        <v>0.19</v>
      </c>
      <c r="P309" s="14"/>
      <c r="Q309" s="14"/>
      <c r="R309" s="14"/>
      <c r="S309" s="14"/>
      <c r="T309" s="14"/>
      <c r="U309" s="14"/>
      <c r="V309" s="10"/>
      <c r="W309" s="10"/>
      <c r="X309" s="10"/>
      <c r="Y309" s="10">
        <f t="shared" si="1"/>
        <v>0.41</v>
      </c>
      <c r="Z309" s="14">
        <f t="shared" si="2"/>
        <v>0</v>
      </c>
      <c r="AA309" s="10"/>
      <c r="AB309" s="10"/>
    </row>
    <row r="310">
      <c r="A310" s="14" t="s">
        <v>118</v>
      </c>
      <c r="B310" s="14" t="s">
        <v>123</v>
      </c>
      <c r="C310" s="14">
        <v>97.56</v>
      </c>
      <c r="D310" s="14" t="s">
        <v>20</v>
      </c>
      <c r="E310" s="14" t="s">
        <v>47</v>
      </c>
      <c r="F310" s="14">
        <v>3.0</v>
      </c>
      <c r="G310" s="14" t="s">
        <v>124</v>
      </c>
      <c r="H310" s="14">
        <v>799.0</v>
      </c>
      <c r="I310" s="14">
        <v>0.35</v>
      </c>
      <c r="J310" s="14" t="s">
        <v>126</v>
      </c>
      <c r="K310" s="14">
        <v>799.0</v>
      </c>
      <c r="L310" s="14">
        <v>0.35</v>
      </c>
      <c r="M310" s="14" t="s">
        <v>125</v>
      </c>
      <c r="N310" s="14">
        <v>800.414</v>
      </c>
      <c r="O310" s="14">
        <v>0.3</v>
      </c>
      <c r="P310" s="14"/>
      <c r="Q310" s="14"/>
      <c r="R310" s="14"/>
      <c r="S310" s="14"/>
      <c r="T310" s="14"/>
      <c r="U310" s="14"/>
      <c r="V310" s="10"/>
      <c r="W310" s="10"/>
      <c r="X310" s="10"/>
      <c r="Y310" s="10">
        <f t="shared" si="1"/>
        <v>0.35</v>
      </c>
      <c r="Z310" s="14">
        <f t="shared" si="2"/>
        <v>0</v>
      </c>
      <c r="AA310" s="10"/>
      <c r="AB310" s="10"/>
    </row>
    <row r="311">
      <c r="A311" s="14" t="s">
        <v>118</v>
      </c>
      <c r="B311" s="14" t="s">
        <v>123</v>
      </c>
      <c r="C311" s="14">
        <v>97.56</v>
      </c>
      <c r="D311" s="14" t="s">
        <v>21</v>
      </c>
      <c r="E311" s="14" t="s">
        <v>47</v>
      </c>
      <c r="F311" s="14">
        <v>3.0</v>
      </c>
      <c r="G311" s="14" t="s">
        <v>124</v>
      </c>
      <c r="H311" s="14">
        <v>800.414</v>
      </c>
      <c r="I311" s="14">
        <v>0.32</v>
      </c>
      <c r="J311" s="14" t="s">
        <v>126</v>
      </c>
      <c r="K311" s="14">
        <v>800.414</v>
      </c>
      <c r="L311" s="14">
        <v>0.32</v>
      </c>
      <c r="M311" s="14" t="s">
        <v>125</v>
      </c>
      <c r="N311" s="14">
        <v>799.0</v>
      </c>
      <c r="O311" s="14">
        <v>0.36</v>
      </c>
      <c r="P311" s="14"/>
      <c r="Q311" s="14"/>
      <c r="R311" s="14"/>
      <c r="S311" s="14"/>
      <c r="T311" s="14"/>
      <c r="U311" s="14"/>
      <c r="V311" s="10"/>
      <c r="W311" s="10"/>
      <c r="X311" s="10"/>
      <c r="Y311" s="10">
        <f t="shared" si="1"/>
        <v>0.36</v>
      </c>
      <c r="Z311" s="14">
        <f t="shared" si="2"/>
        <v>-0.04</v>
      </c>
      <c r="AA311" s="10"/>
      <c r="AB311" s="10"/>
    </row>
    <row r="312">
      <c r="A312" s="14" t="s">
        <v>118</v>
      </c>
      <c r="B312" s="14" t="s">
        <v>123</v>
      </c>
      <c r="C312" s="14">
        <v>97.56</v>
      </c>
      <c r="D312" s="14" t="s">
        <v>22</v>
      </c>
      <c r="E312" s="14" t="s">
        <v>47</v>
      </c>
      <c r="F312" s="14">
        <v>3.0</v>
      </c>
      <c r="G312" s="14" t="s">
        <v>124</v>
      </c>
      <c r="H312" s="14">
        <v>795.172</v>
      </c>
      <c r="I312" s="14">
        <v>0.43</v>
      </c>
      <c r="J312" s="14" t="s">
        <v>126</v>
      </c>
      <c r="K312" s="14">
        <v>795.172</v>
      </c>
      <c r="L312" s="14">
        <v>0.43</v>
      </c>
      <c r="M312" s="14" t="s">
        <v>125</v>
      </c>
      <c r="N312" s="14">
        <v>806.484</v>
      </c>
      <c r="O312" s="14">
        <v>0.14</v>
      </c>
      <c r="P312" s="14"/>
      <c r="Q312" s="14"/>
      <c r="R312" s="14"/>
      <c r="S312" s="14"/>
      <c r="T312" s="14"/>
      <c r="U312" s="14"/>
      <c r="V312" s="10"/>
      <c r="W312" s="10"/>
      <c r="X312" s="10"/>
      <c r="Y312" s="10">
        <f t="shared" si="1"/>
        <v>0.43</v>
      </c>
      <c r="Z312" s="14">
        <f t="shared" si="2"/>
        <v>0</v>
      </c>
      <c r="AA312" s="10"/>
      <c r="AB312" s="10"/>
    </row>
    <row r="313">
      <c r="A313" s="14" t="s">
        <v>118</v>
      </c>
      <c r="B313" s="14" t="s">
        <v>123</v>
      </c>
      <c r="C313" s="14">
        <v>97.56</v>
      </c>
      <c r="D313" s="14" t="s">
        <v>23</v>
      </c>
      <c r="E313" s="14" t="s">
        <v>47</v>
      </c>
      <c r="F313" s="14">
        <v>3.0</v>
      </c>
      <c r="G313" s="14" t="s">
        <v>124</v>
      </c>
      <c r="H313" s="14">
        <v>777.688</v>
      </c>
      <c r="I313" s="14">
        <v>0.49</v>
      </c>
      <c r="J313" s="14" t="s">
        <v>126</v>
      </c>
      <c r="K313" s="14">
        <v>777.688</v>
      </c>
      <c r="L313" s="14">
        <v>0.49</v>
      </c>
      <c r="M313" s="14" t="s">
        <v>125</v>
      </c>
      <c r="N313" s="14">
        <v>807.828</v>
      </c>
      <c r="O313" s="14">
        <v>0.02</v>
      </c>
      <c r="P313" s="14"/>
      <c r="Q313" s="14"/>
      <c r="R313" s="14"/>
      <c r="S313" s="14"/>
      <c r="T313" s="14"/>
      <c r="U313" s="14"/>
      <c r="V313" s="10"/>
      <c r="W313" s="10"/>
      <c r="X313" s="10"/>
      <c r="Y313" s="10">
        <f t="shared" si="1"/>
        <v>0.49</v>
      </c>
      <c r="Z313" s="14">
        <f t="shared" si="2"/>
        <v>0</v>
      </c>
      <c r="AA313" s="10"/>
      <c r="AB313" s="10"/>
    </row>
    <row r="314">
      <c r="A314" s="14" t="s">
        <v>118</v>
      </c>
      <c r="B314" s="14" t="s">
        <v>123</v>
      </c>
      <c r="C314" s="14">
        <v>97.56</v>
      </c>
      <c r="D314" s="14" t="s">
        <v>24</v>
      </c>
      <c r="E314" s="14" t="s">
        <v>47</v>
      </c>
      <c r="F314" s="14">
        <v>3.0</v>
      </c>
      <c r="G314" s="14" t="s">
        <v>124</v>
      </c>
      <c r="H314" s="14">
        <v>760.618</v>
      </c>
      <c r="I314" s="14">
        <v>0.85</v>
      </c>
      <c r="J314" s="14" t="s">
        <v>126</v>
      </c>
      <c r="K314" s="14">
        <v>779.344</v>
      </c>
      <c r="L314" s="14">
        <v>0.13</v>
      </c>
      <c r="M314" s="14" t="s">
        <v>125</v>
      </c>
      <c r="N314" s="14">
        <v>797.828</v>
      </c>
      <c r="O314" s="14">
        <v>0.02</v>
      </c>
      <c r="P314" s="14"/>
      <c r="Q314" s="14"/>
      <c r="R314" s="14"/>
      <c r="S314" s="14"/>
      <c r="T314" s="14"/>
      <c r="U314" s="14"/>
      <c r="V314" s="10"/>
      <c r="W314" s="10"/>
      <c r="X314" s="10"/>
      <c r="Y314" s="10">
        <f t="shared" si="1"/>
        <v>0.13</v>
      </c>
      <c r="Z314" s="14">
        <f t="shared" si="2"/>
        <v>0.72</v>
      </c>
      <c r="AA314" s="10"/>
      <c r="AB314" s="10"/>
    </row>
    <row r="315">
      <c r="A315" s="14" t="s">
        <v>118</v>
      </c>
      <c r="B315" s="14" t="s">
        <v>123</v>
      </c>
      <c r="C315" s="14">
        <v>97.56</v>
      </c>
      <c r="D315" s="14" t="s">
        <v>25</v>
      </c>
      <c r="E315" s="14" t="s">
        <v>47</v>
      </c>
      <c r="F315" s="14">
        <v>3.0</v>
      </c>
      <c r="G315" s="14" t="s">
        <v>124</v>
      </c>
      <c r="H315" s="14">
        <v>745.618</v>
      </c>
      <c r="I315" s="14">
        <v>0.98</v>
      </c>
      <c r="J315" s="14" t="s">
        <v>126</v>
      </c>
      <c r="K315" s="14">
        <v>794.344</v>
      </c>
      <c r="L315" s="14">
        <v>0.01</v>
      </c>
      <c r="M315" s="14" t="s">
        <v>125</v>
      </c>
      <c r="N315" s="14">
        <v>793.758</v>
      </c>
      <c r="O315" s="14">
        <v>0.01</v>
      </c>
      <c r="P315" s="14"/>
      <c r="Q315" s="14"/>
      <c r="R315" s="14"/>
      <c r="S315" s="14"/>
      <c r="T315" s="14"/>
      <c r="U315" s="14"/>
      <c r="V315" s="10"/>
      <c r="W315" s="10"/>
      <c r="X315" s="10"/>
      <c r="Y315" s="10">
        <f t="shared" si="1"/>
        <v>0.01</v>
      </c>
      <c r="Z315" s="14">
        <f t="shared" si="2"/>
        <v>0.97</v>
      </c>
      <c r="AA315" s="10"/>
      <c r="AB315" s="10"/>
    </row>
    <row r="316">
      <c r="A316" s="14" t="s">
        <v>118</v>
      </c>
      <c r="B316" s="14" t="s">
        <v>123</v>
      </c>
      <c r="C316" s="14">
        <v>97.56</v>
      </c>
      <c r="D316" s="14" t="s">
        <v>30</v>
      </c>
      <c r="E316" s="14" t="s">
        <v>47</v>
      </c>
      <c r="F316" s="14">
        <v>3.0</v>
      </c>
      <c r="G316" s="14" t="s">
        <v>124</v>
      </c>
      <c r="H316" s="14">
        <v>724.408</v>
      </c>
      <c r="I316" s="14">
        <v>1.0</v>
      </c>
      <c r="J316" s="14" t="s">
        <v>126</v>
      </c>
      <c r="K316" s="14">
        <v>800.828</v>
      </c>
      <c r="L316" s="14">
        <v>0.0</v>
      </c>
      <c r="M316" s="14" t="s">
        <v>125</v>
      </c>
      <c r="N316" s="14">
        <v>814.968</v>
      </c>
      <c r="O316" s="14">
        <v>0.0</v>
      </c>
      <c r="P316" s="14"/>
      <c r="Q316" s="14"/>
      <c r="R316" s="14"/>
      <c r="S316" s="14"/>
      <c r="T316" s="14"/>
      <c r="U316" s="14"/>
      <c r="V316" s="10"/>
      <c r="W316" s="10"/>
      <c r="X316" s="10"/>
      <c r="Y316" s="10">
        <f t="shared" si="1"/>
        <v>0</v>
      </c>
      <c r="Z316" s="14">
        <f t="shared" si="2"/>
        <v>1</v>
      </c>
      <c r="AA316" s="10"/>
      <c r="AB316" s="10"/>
    </row>
    <row r="317">
      <c r="A317" s="14" t="s">
        <v>118</v>
      </c>
      <c r="B317" s="14" t="s">
        <v>125</v>
      </c>
      <c r="C317" s="14">
        <v>120.732</v>
      </c>
      <c r="D317" s="14" t="s">
        <v>17</v>
      </c>
      <c r="E317" s="14" t="s">
        <v>47</v>
      </c>
      <c r="F317" s="14">
        <v>3.0</v>
      </c>
      <c r="G317" s="14" t="s">
        <v>126</v>
      </c>
      <c r="H317" s="14">
        <v>807.0</v>
      </c>
      <c r="I317" s="14">
        <v>0.33</v>
      </c>
      <c r="J317" s="14" t="s">
        <v>124</v>
      </c>
      <c r="K317" s="14">
        <v>807.0</v>
      </c>
      <c r="L317" s="14">
        <v>0.33</v>
      </c>
      <c r="M317" s="14" t="s">
        <v>123</v>
      </c>
      <c r="N317" s="14">
        <v>807.0</v>
      </c>
      <c r="O317" s="14">
        <v>0.33</v>
      </c>
      <c r="P317" s="14"/>
      <c r="Q317" s="14"/>
      <c r="R317" s="14"/>
      <c r="S317" s="14"/>
      <c r="T317" s="14"/>
      <c r="U317" s="14"/>
      <c r="V317" s="10"/>
      <c r="W317" s="10"/>
      <c r="X317" s="10"/>
      <c r="Y317" s="10">
        <f t="shared" si="1"/>
        <v>0.33</v>
      </c>
      <c r="Z317" s="14">
        <f t="shared" si="2"/>
        <v>0</v>
      </c>
      <c r="AA317" s="10"/>
      <c r="AB317" s="10"/>
    </row>
    <row r="318">
      <c r="A318" s="14" t="s">
        <v>118</v>
      </c>
      <c r="B318" s="14" t="s">
        <v>125</v>
      </c>
      <c r="C318" s="14">
        <v>120.732</v>
      </c>
      <c r="D318" s="14" t="s">
        <v>19</v>
      </c>
      <c r="E318" s="14" t="s">
        <v>47</v>
      </c>
      <c r="F318" s="14">
        <v>3.0</v>
      </c>
      <c r="G318" s="14" t="s">
        <v>126</v>
      </c>
      <c r="H318" s="14">
        <v>806.828</v>
      </c>
      <c r="I318" s="14">
        <v>0.33</v>
      </c>
      <c r="J318" s="14" t="s">
        <v>124</v>
      </c>
      <c r="K318" s="14">
        <v>806.828</v>
      </c>
      <c r="L318" s="14">
        <v>0.33</v>
      </c>
      <c r="M318" s="14" t="s">
        <v>123</v>
      </c>
      <c r="N318" s="14">
        <v>806.828</v>
      </c>
      <c r="O318" s="14">
        <v>0.33</v>
      </c>
      <c r="P318" s="14"/>
      <c r="Q318" s="14"/>
      <c r="R318" s="14"/>
      <c r="S318" s="14"/>
      <c r="T318" s="14"/>
      <c r="U318" s="14"/>
      <c r="V318" s="10"/>
      <c r="W318" s="10"/>
      <c r="X318" s="10"/>
      <c r="Y318" s="10">
        <f t="shared" si="1"/>
        <v>0.33</v>
      </c>
      <c r="Z318" s="14">
        <f t="shared" si="2"/>
        <v>0</v>
      </c>
      <c r="AA318" s="10"/>
      <c r="AB318" s="10"/>
    </row>
    <row r="319">
      <c r="A319" s="14" t="s">
        <v>118</v>
      </c>
      <c r="B319" s="14" t="s">
        <v>125</v>
      </c>
      <c r="C319" s="14">
        <v>120.732</v>
      </c>
      <c r="D319" s="14" t="s">
        <v>20</v>
      </c>
      <c r="E319" s="14" t="s">
        <v>47</v>
      </c>
      <c r="F319" s="14">
        <v>3.0</v>
      </c>
      <c r="G319" s="14" t="s">
        <v>126</v>
      </c>
      <c r="H319" s="14">
        <v>799.242</v>
      </c>
      <c r="I319" s="14">
        <v>0.35</v>
      </c>
      <c r="J319" s="14" t="s">
        <v>124</v>
      </c>
      <c r="K319" s="14">
        <v>799.242</v>
      </c>
      <c r="L319" s="14">
        <v>0.35</v>
      </c>
      <c r="M319" s="14" t="s">
        <v>123</v>
      </c>
      <c r="N319" s="14">
        <v>801.0</v>
      </c>
      <c r="O319" s="14">
        <v>0.29</v>
      </c>
      <c r="P319" s="14"/>
      <c r="Q319" s="14"/>
      <c r="R319" s="14"/>
      <c r="S319" s="14"/>
      <c r="T319" s="14"/>
      <c r="U319" s="14"/>
      <c r="V319" s="10"/>
      <c r="W319" s="10"/>
      <c r="X319" s="10"/>
      <c r="Y319" s="10">
        <f t="shared" si="1"/>
        <v>0.35</v>
      </c>
      <c r="Z319" s="14">
        <f t="shared" si="2"/>
        <v>0</v>
      </c>
      <c r="AA319" s="10"/>
      <c r="AB319" s="10"/>
    </row>
    <row r="320">
      <c r="A320" s="14" t="s">
        <v>118</v>
      </c>
      <c r="B320" s="14" t="s">
        <v>125</v>
      </c>
      <c r="C320" s="14">
        <v>120.732</v>
      </c>
      <c r="D320" s="14" t="s">
        <v>21</v>
      </c>
      <c r="E320" s="14" t="s">
        <v>47</v>
      </c>
      <c r="F320" s="14">
        <v>3.0</v>
      </c>
      <c r="G320" s="14" t="s">
        <v>126</v>
      </c>
      <c r="H320" s="14">
        <v>778.032</v>
      </c>
      <c r="I320" s="14">
        <v>0.35</v>
      </c>
      <c r="J320" s="14" t="s">
        <v>124</v>
      </c>
      <c r="K320" s="14">
        <v>778.032</v>
      </c>
      <c r="L320" s="14">
        <v>0.35</v>
      </c>
      <c r="M320" s="14" t="s">
        <v>123</v>
      </c>
      <c r="N320" s="14">
        <v>779.79</v>
      </c>
      <c r="O320" s="14">
        <v>0.29</v>
      </c>
      <c r="P320" s="14"/>
      <c r="Q320" s="14"/>
      <c r="R320" s="14"/>
      <c r="S320" s="14"/>
      <c r="T320" s="14"/>
      <c r="U320" s="14"/>
      <c r="V320" s="10"/>
      <c r="W320" s="10"/>
      <c r="X320" s="10"/>
      <c r="Y320" s="10">
        <f t="shared" si="1"/>
        <v>0.35</v>
      </c>
      <c r="Z320" s="14">
        <f t="shared" si="2"/>
        <v>0</v>
      </c>
      <c r="AA320" s="10"/>
      <c r="AB320" s="10"/>
    </row>
    <row r="321">
      <c r="A321" s="14" t="s">
        <v>118</v>
      </c>
      <c r="B321" s="14" t="s">
        <v>125</v>
      </c>
      <c r="C321" s="14">
        <v>120.732</v>
      </c>
      <c r="D321" s="14" t="s">
        <v>22</v>
      </c>
      <c r="E321" s="14" t="s">
        <v>47</v>
      </c>
      <c r="F321" s="14">
        <v>3.0</v>
      </c>
      <c r="G321" s="14" t="s">
        <v>126</v>
      </c>
      <c r="H321" s="14">
        <v>760.134</v>
      </c>
      <c r="I321" s="14">
        <v>0.47</v>
      </c>
      <c r="J321" s="14" t="s">
        <v>124</v>
      </c>
      <c r="K321" s="14">
        <v>760.134</v>
      </c>
      <c r="L321" s="14">
        <v>0.47</v>
      </c>
      <c r="M321" s="14" t="s">
        <v>123</v>
      </c>
      <c r="N321" s="14">
        <v>779.102</v>
      </c>
      <c r="O321" s="14">
        <v>0.07</v>
      </c>
      <c r="P321" s="14"/>
      <c r="Q321" s="14"/>
      <c r="R321" s="14"/>
      <c r="S321" s="14"/>
      <c r="T321" s="14"/>
      <c r="U321" s="14"/>
      <c r="V321" s="10"/>
      <c r="W321" s="10"/>
      <c r="X321" s="10"/>
      <c r="Y321" s="10">
        <f t="shared" si="1"/>
        <v>0.47</v>
      </c>
      <c r="Z321" s="14">
        <f t="shared" si="2"/>
        <v>0</v>
      </c>
      <c r="AA321" s="10"/>
      <c r="AB321" s="10"/>
    </row>
    <row r="322">
      <c r="A322" s="14" t="s">
        <v>118</v>
      </c>
      <c r="B322" s="14" t="s">
        <v>125</v>
      </c>
      <c r="C322" s="14">
        <v>120.732</v>
      </c>
      <c r="D322" s="14" t="s">
        <v>23</v>
      </c>
      <c r="E322" s="14" t="s">
        <v>47</v>
      </c>
      <c r="F322" s="14">
        <v>3.0</v>
      </c>
      <c r="G322" s="14" t="s">
        <v>126</v>
      </c>
      <c r="H322" s="14">
        <v>744.478</v>
      </c>
      <c r="I322" s="14">
        <v>0.67</v>
      </c>
      <c r="J322" s="14" t="s">
        <v>124</v>
      </c>
      <c r="K322" s="14">
        <v>752.72</v>
      </c>
      <c r="L322" s="14">
        <v>0.29</v>
      </c>
      <c r="M322" s="14" t="s">
        <v>123</v>
      </c>
      <c r="N322" s="14">
        <v>774.172</v>
      </c>
      <c r="O322" s="14">
        <v>0.03</v>
      </c>
      <c r="P322" s="14"/>
      <c r="Q322" s="14"/>
      <c r="R322" s="14"/>
      <c r="S322" s="14"/>
      <c r="T322" s="14"/>
      <c r="U322" s="14"/>
      <c r="V322" s="10"/>
      <c r="W322" s="10"/>
      <c r="X322" s="10"/>
      <c r="Y322" s="10">
        <f t="shared" si="1"/>
        <v>0.29</v>
      </c>
      <c r="Z322" s="14">
        <f t="shared" si="2"/>
        <v>0.38</v>
      </c>
      <c r="AA322" s="10"/>
      <c r="AB322" s="10"/>
    </row>
    <row r="323">
      <c r="A323" s="14" t="s">
        <v>118</v>
      </c>
      <c r="B323" s="14" t="s">
        <v>125</v>
      </c>
      <c r="C323" s="14">
        <v>120.732</v>
      </c>
      <c r="D323" s="14" t="s">
        <v>24</v>
      </c>
      <c r="E323" s="14" t="s">
        <v>47</v>
      </c>
      <c r="F323" s="14">
        <v>3.0</v>
      </c>
      <c r="G323" s="14" t="s">
        <v>126</v>
      </c>
      <c r="H323" s="14">
        <v>728.236</v>
      </c>
      <c r="I323" s="14">
        <v>0.88</v>
      </c>
      <c r="J323" s="14" t="s">
        <v>124</v>
      </c>
      <c r="K323" s="14">
        <v>751.446</v>
      </c>
      <c r="L323" s="14">
        <v>0.09</v>
      </c>
      <c r="M323" s="14" t="s">
        <v>123</v>
      </c>
      <c r="N323" s="14">
        <v>762.032</v>
      </c>
      <c r="O323" s="14">
        <v>0.03</v>
      </c>
      <c r="P323" s="14"/>
      <c r="Q323" s="14"/>
      <c r="R323" s="14"/>
      <c r="S323" s="14"/>
      <c r="T323" s="14"/>
      <c r="U323" s="14"/>
      <c r="V323" s="10"/>
      <c r="W323" s="10"/>
      <c r="X323" s="10"/>
      <c r="Y323" s="10">
        <f t="shared" si="1"/>
        <v>0.09</v>
      </c>
      <c r="Z323" s="14">
        <f t="shared" si="2"/>
        <v>0.79</v>
      </c>
      <c r="AA323" s="10"/>
      <c r="AB323" s="10"/>
    </row>
    <row r="324">
      <c r="A324" s="14" t="s">
        <v>118</v>
      </c>
      <c r="B324" s="14" t="s">
        <v>125</v>
      </c>
      <c r="C324" s="14">
        <v>120.732</v>
      </c>
      <c r="D324" s="14" t="s">
        <v>25</v>
      </c>
      <c r="E324" s="14" t="s">
        <v>47</v>
      </c>
      <c r="F324" s="14">
        <v>3.0</v>
      </c>
      <c r="G324" s="14" t="s">
        <v>126</v>
      </c>
      <c r="H324" s="14">
        <v>713.166</v>
      </c>
      <c r="I324" s="14">
        <v>0.95</v>
      </c>
      <c r="J324" s="14" t="s">
        <v>124</v>
      </c>
      <c r="K324" s="14">
        <v>747.446</v>
      </c>
      <c r="L324" s="14">
        <v>0.03</v>
      </c>
      <c r="M324" s="14" t="s">
        <v>123</v>
      </c>
      <c r="N324" s="14">
        <v>750.376</v>
      </c>
      <c r="O324" s="14">
        <v>0.02</v>
      </c>
      <c r="P324" s="14"/>
      <c r="Q324" s="14"/>
      <c r="R324" s="14"/>
      <c r="S324" s="14"/>
      <c r="T324" s="14"/>
      <c r="U324" s="14"/>
      <c r="V324" s="10"/>
      <c r="W324" s="10"/>
      <c r="X324" s="10"/>
      <c r="Y324" s="10">
        <f t="shared" si="1"/>
        <v>0.03</v>
      </c>
      <c r="Z324" s="14">
        <f t="shared" si="2"/>
        <v>0.92</v>
      </c>
      <c r="AA324" s="10"/>
      <c r="AB324" s="10"/>
    </row>
    <row r="325">
      <c r="A325" s="14" t="s">
        <v>118</v>
      </c>
      <c r="B325" s="14" t="s">
        <v>125</v>
      </c>
      <c r="C325" s="14">
        <v>120.732</v>
      </c>
      <c r="D325" s="14" t="s">
        <v>30</v>
      </c>
      <c r="E325" s="14" t="s">
        <v>47</v>
      </c>
      <c r="F325" s="14">
        <v>3.0</v>
      </c>
      <c r="G325" s="14" t="s">
        <v>126</v>
      </c>
      <c r="H325" s="14">
        <v>696.096</v>
      </c>
      <c r="I325" s="14">
        <v>0.99</v>
      </c>
      <c r="J325" s="14" t="s">
        <v>124</v>
      </c>
      <c r="K325" s="14">
        <v>760.376</v>
      </c>
      <c r="L325" s="14">
        <v>0.0</v>
      </c>
      <c r="M325" s="14" t="s">
        <v>123</v>
      </c>
      <c r="N325" s="14">
        <v>742.376</v>
      </c>
      <c r="O325" s="14">
        <v>0.01</v>
      </c>
      <c r="P325" s="14"/>
      <c r="Q325" s="14"/>
      <c r="R325" s="14"/>
      <c r="S325" s="14"/>
      <c r="T325" s="14"/>
      <c r="U325" s="14"/>
      <c r="V325" s="10"/>
      <c r="W325" s="10"/>
      <c r="X325" s="10"/>
      <c r="Y325" s="10">
        <f t="shared" si="1"/>
        <v>0.01</v>
      </c>
      <c r="Z325" s="14">
        <f t="shared" si="2"/>
        <v>0.98</v>
      </c>
      <c r="AA325" s="10"/>
      <c r="AB325" s="10"/>
    </row>
    <row r="326">
      <c r="A326" s="14" t="s">
        <v>118</v>
      </c>
      <c r="B326" s="14" t="s">
        <v>126</v>
      </c>
      <c r="C326" s="14">
        <v>106.006</v>
      </c>
      <c r="D326" s="14" t="s">
        <v>17</v>
      </c>
      <c r="E326" s="14" t="s">
        <v>47</v>
      </c>
      <c r="F326" s="14">
        <v>3.0</v>
      </c>
      <c r="G326" s="14" t="s">
        <v>127</v>
      </c>
      <c r="H326" s="14">
        <v>797.586</v>
      </c>
      <c r="I326" s="14">
        <v>0.21</v>
      </c>
      <c r="J326" s="14" t="s">
        <v>135</v>
      </c>
      <c r="K326" s="14">
        <v>798.172</v>
      </c>
      <c r="L326" s="14">
        <v>0.2</v>
      </c>
      <c r="M326" s="14" t="s">
        <v>136</v>
      </c>
      <c r="N326" s="14">
        <v>798.414</v>
      </c>
      <c r="O326" s="14">
        <v>0.19</v>
      </c>
      <c r="P326" s="14" t="s">
        <v>123</v>
      </c>
      <c r="Q326" s="14">
        <v>798.414</v>
      </c>
      <c r="R326" s="14">
        <v>0.19</v>
      </c>
      <c r="S326" s="14" t="s">
        <v>137</v>
      </c>
      <c r="T326" s="14">
        <v>797.586</v>
      </c>
      <c r="U326" s="14">
        <v>0.21</v>
      </c>
      <c r="V326" s="10"/>
      <c r="W326" s="10"/>
      <c r="X326" s="10"/>
      <c r="Y326" s="10">
        <f t="shared" si="1"/>
        <v>0.21</v>
      </c>
      <c r="Z326" s="14">
        <f t="shared" si="2"/>
        <v>0</v>
      </c>
      <c r="AA326" s="10">
        <f t="shared" ref="AA326:AA334" si="14">(Z326+Z335+Z344+Z353)/4</f>
        <v>-0.0125</v>
      </c>
      <c r="AB326" s="10"/>
    </row>
    <row r="327">
      <c r="A327" s="14" t="s">
        <v>118</v>
      </c>
      <c r="B327" s="14" t="s">
        <v>126</v>
      </c>
      <c r="C327" s="14">
        <v>106.006</v>
      </c>
      <c r="D327" s="14" t="s">
        <v>19</v>
      </c>
      <c r="E327" s="14" t="s">
        <v>47</v>
      </c>
      <c r="F327" s="14">
        <v>3.0</v>
      </c>
      <c r="G327" s="14" t="s">
        <v>127</v>
      </c>
      <c r="H327" s="14">
        <v>798.828</v>
      </c>
      <c r="I327" s="14">
        <v>0.19</v>
      </c>
      <c r="J327" s="14" t="s">
        <v>135</v>
      </c>
      <c r="K327" s="14">
        <v>801.172</v>
      </c>
      <c r="L327" s="14">
        <v>0.15</v>
      </c>
      <c r="M327" s="14" t="s">
        <v>136</v>
      </c>
      <c r="N327" s="14">
        <v>797.172</v>
      </c>
      <c r="O327" s="14">
        <v>0.23</v>
      </c>
      <c r="P327" s="14" t="s">
        <v>123</v>
      </c>
      <c r="Q327" s="14">
        <v>797.172</v>
      </c>
      <c r="R327" s="14">
        <v>0.23</v>
      </c>
      <c r="S327" s="14" t="s">
        <v>137</v>
      </c>
      <c r="T327" s="14">
        <v>798.828</v>
      </c>
      <c r="U327" s="14">
        <v>0.19</v>
      </c>
      <c r="V327" s="10"/>
      <c r="W327" s="10"/>
      <c r="X327" s="10"/>
      <c r="Y327" s="10">
        <f t="shared" si="1"/>
        <v>0.23</v>
      </c>
      <c r="Z327" s="14">
        <f t="shared" si="2"/>
        <v>-0.04</v>
      </c>
      <c r="AA327" s="10">
        <f t="shared" si="14"/>
        <v>0.0425</v>
      </c>
      <c r="AB327" s="10"/>
    </row>
    <row r="328">
      <c r="A328" s="14" t="s">
        <v>118</v>
      </c>
      <c r="B328" s="14" t="s">
        <v>126</v>
      </c>
      <c r="C328" s="14">
        <v>106.006</v>
      </c>
      <c r="D328" s="14" t="s">
        <v>20</v>
      </c>
      <c r="E328" s="14" t="s">
        <v>47</v>
      </c>
      <c r="F328" s="14">
        <v>3.0</v>
      </c>
      <c r="G328" s="14" t="s">
        <v>127</v>
      </c>
      <c r="H328" s="14">
        <v>787.414</v>
      </c>
      <c r="I328" s="14">
        <v>0.22</v>
      </c>
      <c r="J328" s="14" t="s">
        <v>135</v>
      </c>
      <c r="K328" s="14">
        <v>798.0</v>
      </c>
      <c r="L328" s="14">
        <v>0.08</v>
      </c>
      <c r="M328" s="14" t="s">
        <v>136</v>
      </c>
      <c r="N328" s="14">
        <v>786.586</v>
      </c>
      <c r="O328" s="14">
        <v>0.24</v>
      </c>
      <c r="P328" s="14" t="s">
        <v>123</v>
      </c>
      <c r="Q328" s="14">
        <v>786.586</v>
      </c>
      <c r="R328" s="14">
        <v>0.24</v>
      </c>
      <c r="S328" s="14" t="s">
        <v>137</v>
      </c>
      <c r="T328" s="14">
        <v>787.414</v>
      </c>
      <c r="U328" s="14">
        <v>0.22</v>
      </c>
      <c r="V328" s="10"/>
      <c r="W328" s="10"/>
      <c r="X328" s="10"/>
      <c r="Y328" s="10">
        <f t="shared" si="1"/>
        <v>0.24</v>
      </c>
      <c r="Z328" s="14">
        <f t="shared" si="2"/>
        <v>-0.02</v>
      </c>
      <c r="AA328" s="10">
        <f t="shared" si="14"/>
        <v>0.1375</v>
      </c>
      <c r="AB328" s="10"/>
    </row>
    <row r="329">
      <c r="A329" s="14" t="s">
        <v>118</v>
      </c>
      <c r="B329" s="14" t="s">
        <v>126</v>
      </c>
      <c r="C329" s="14">
        <v>106.006</v>
      </c>
      <c r="D329" s="14" t="s">
        <v>21</v>
      </c>
      <c r="E329" s="14" t="s">
        <v>47</v>
      </c>
      <c r="F329" s="14">
        <v>3.0</v>
      </c>
      <c r="G329" s="14" t="s">
        <v>127</v>
      </c>
      <c r="H329" s="14">
        <v>777.172</v>
      </c>
      <c r="I329" s="14">
        <v>0.31</v>
      </c>
      <c r="J329" s="14" t="s">
        <v>135</v>
      </c>
      <c r="K329" s="14">
        <v>787.758</v>
      </c>
      <c r="L329" s="14">
        <v>0.11</v>
      </c>
      <c r="M329" s="14" t="s">
        <v>136</v>
      </c>
      <c r="N329" s="14">
        <v>785.898</v>
      </c>
      <c r="O329" s="14">
        <v>0.13</v>
      </c>
      <c r="P329" s="14" t="s">
        <v>123</v>
      </c>
      <c r="Q329" s="14">
        <v>785.898</v>
      </c>
      <c r="R329" s="14">
        <v>0.13</v>
      </c>
      <c r="S329" s="14" t="s">
        <v>137</v>
      </c>
      <c r="T329" s="14">
        <v>777.172</v>
      </c>
      <c r="U329" s="14">
        <v>0.31</v>
      </c>
      <c r="V329" s="10"/>
      <c r="W329" s="10"/>
      <c r="X329" s="10"/>
      <c r="Y329" s="10">
        <f t="shared" si="1"/>
        <v>0.31</v>
      </c>
      <c r="Z329" s="14">
        <f t="shared" si="2"/>
        <v>0</v>
      </c>
      <c r="AA329" s="10">
        <f t="shared" si="14"/>
        <v>0.1475</v>
      </c>
      <c r="AB329" s="10"/>
    </row>
    <row r="330">
      <c r="A330" s="14" t="s">
        <v>118</v>
      </c>
      <c r="B330" s="14" t="s">
        <v>126</v>
      </c>
      <c r="C330" s="14">
        <v>106.006</v>
      </c>
      <c r="D330" s="14" t="s">
        <v>22</v>
      </c>
      <c r="E330" s="14" t="s">
        <v>47</v>
      </c>
      <c r="F330" s="14">
        <v>3.0</v>
      </c>
      <c r="G330" s="14" t="s">
        <v>127</v>
      </c>
      <c r="H330" s="14">
        <v>764.102</v>
      </c>
      <c r="I330" s="14">
        <v>0.43</v>
      </c>
      <c r="J330" s="14" t="s">
        <v>135</v>
      </c>
      <c r="K330" s="14">
        <v>778.828</v>
      </c>
      <c r="L330" s="14">
        <v>0.1</v>
      </c>
      <c r="M330" s="14" t="s">
        <v>136</v>
      </c>
      <c r="N330" s="14">
        <v>794.624</v>
      </c>
      <c r="O330" s="14">
        <v>0.02</v>
      </c>
      <c r="P330" s="14" t="s">
        <v>123</v>
      </c>
      <c r="Q330" s="14">
        <v>794.828</v>
      </c>
      <c r="R330" s="14">
        <v>0.02</v>
      </c>
      <c r="S330" s="14" t="s">
        <v>137</v>
      </c>
      <c r="T330" s="14">
        <v>764.102</v>
      </c>
      <c r="U330" s="14">
        <v>0.43</v>
      </c>
      <c r="V330" s="10"/>
      <c r="W330" s="10"/>
      <c r="X330" s="10"/>
      <c r="Y330" s="10">
        <f t="shared" si="1"/>
        <v>0.43</v>
      </c>
      <c r="Z330" s="14">
        <f t="shared" si="2"/>
        <v>0</v>
      </c>
      <c r="AA330" s="10">
        <f t="shared" si="14"/>
        <v>0.0875</v>
      </c>
      <c r="AB330" s="10"/>
    </row>
    <row r="331">
      <c r="A331" s="14" t="s">
        <v>118</v>
      </c>
      <c r="B331" s="14" t="s">
        <v>126</v>
      </c>
      <c r="C331" s="14">
        <v>106.006</v>
      </c>
      <c r="D331" s="14" t="s">
        <v>23</v>
      </c>
      <c r="E331" s="14" t="s">
        <v>47</v>
      </c>
      <c r="F331" s="14">
        <v>3.0</v>
      </c>
      <c r="G331" s="14" t="s">
        <v>127</v>
      </c>
      <c r="H331" s="14">
        <v>750.032</v>
      </c>
      <c r="I331" s="14">
        <v>0.51</v>
      </c>
      <c r="J331" s="14" t="s">
        <v>135</v>
      </c>
      <c r="K331" s="14">
        <v>784.274</v>
      </c>
      <c r="L331" s="14">
        <v>0.02</v>
      </c>
      <c r="M331" s="14" t="s">
        <v>136</v>
      </c>
      <c r="N331" s="14">
        <v>780.554</v>
      </c>
      <c r="O331" s="14">
        <v>0.02</v>
      </c>
      <c r="P331" s="14" t="s">
        <v>123</v>
      </c>
      <c r="Q331" s="14">
        <v>804.898</v>
      </c>
      <c r="R331" s="14">
        <v>0.0</v>
      </c>
      <c r="S331" s="14" t="s">
        <v>137</v>
      </c>
      <c r="T331" s="14">
        <v>751.204</v>
      </c>
      <c r="U331" s="14">
        <v>0.45</v>
      </c>
      <c r="V331" s="10"/>
      <c r="W331" s="10"/>
      <c r="X331" s="10"/>
      <c r="Y331" s="10">
        <f t="shared" si="1"/>
        <v>0.45</v>
      </c>
      <c r="Z331" s="14">
        <f t="shared" si="2"/>
        <v>0.06</v>
      </c>
      <c r="AA331" s="10">
        <f t="shared" si="14"/>
        <v>0.18</v>
      </c>
      <c r="AB331" s="10"/>
    </row>
    <row r="332">
      <c r="A332" s="14" t="s">
        <v>118</v>
      </c>
      <c r="B332" s="14" t="s">
        <v>126</v>
      </c>
      <c r="C332" s="14">
        <v>106.006</v>
      </c>
      <c r="D332" s="14" t="s">
        <v>24</v>
      </c>
      <c r="E332" s="14" t="s">
        <v>47</v>
      </c>
      <c r="F332" s="14">
        <v>3.0</v>
      </c>
      <c r="G332" s="14" t="s">
        <v>127</v>
      </c>
      <c r="H332" s="14">
        <v>737.204</v>
      </c>
      <c r="I332" s="14">
        <v>0.88</v>
      </c>
      <c r="J332" s="14" t="s">
        <v>135</v>
      </c>
      <c r="K332" s="14">
        <v>771.446</v>
      </c>
      <c r="L332" s="14">
        <v>0.03</v>
      </c>
      <c r="M332" s="14" t="s">
        <v>136</v>
      </c>
      <c r="N332" s="14">
        <v>782.554</v>
      </c>
      <c r="O332" s="14">
        <v>0.01</v>
      </c>
      <c r="P332" s="14" t="s">
        <v>123</v>
      </c>
      <c r="Q332" s="14">
        <v>814.21</v>
      </c>
      <c r="R332" s="14">
        <v>0.0</v>
      </c>
      <c r="S332" s="14" t="s">
        <v>137</v>
      </c>
      <c r="T332" s="14">
        <v>760.86</v>
      </c>
      <c r="U332" s="14">
        <v>0.08</v>
      </c>
      <c r="V332" s="10"/>
      <c r="W332" s="10"/>
      <c r="X332" s="10"/>
      <c r="Y332" s="10">
        <f t="shared" si="1"/>
        <v>0.08</v>
      </c>
      <c r="Z332" s="14">
        <f t="shared" si="2"/>
        <v>0.8</v>
      </c>
      <c r="AA332" s="10">
        <f t="shared" si="14"/>
        <v>0.42</v>
      </c>
      <c r="AB332" s="10"/>
    </row>
    <row r="333">
      <c r="A333" s="14" t="s">
        <v>118</v>
      </c>
      <c r="B333" s="14" t="s">
        <v>126</v>
      </c>
      <c r="C333" s="14">
        <v>106.006</v>
      </c>
      <c r="D333" s="14" t="s">
        <v>25</v>
      </c>
      <c r="E333" s="14" t="s">
        <v>47</v>
      </c>
      <c r="F333" s="14">
        <v>3.0</v>
      </c>
      <c r="G333" s="14" t="s">
        <v>127</v>
      </c>
      <c r="H333" s="14">
        <v>723.548</v>
      </c>
      <c r="I333" s="14">
        <v>0.97</v>
      </c>
      <c r="J333" s="14" t="s">
        <v>135</v>
      </c>
      <c r="K333" s="14">
        <v>762.962</v>
      </c>
      <c r="L333" s="14">
        <v>0.02</v>
      </c>
      <c r="M333" s="14" t="s">
        <v>136</v>
      </c>
      <c r="N333" s="14">
        <v>791.14</v>
      </c>
      <c r="O333" s="14">
        <v>0.0</v>
      </c>
      <c r="P333" s="14" t="s">
        <v>123</v>
      </c>
      <c r="Q333" s="14">
        <v>827.866</v>
      </c>
      <c r="R333" s="14">
        <v>0.0</v>
      </c>
      <c r="S333" s="14" t="s">
        <v>137</v>
      </c>
      <c r="T333" s="14">
        <v>774.516</v>
      </c>
      <c r="U333" s="14">
        <v>0.01</v>
      </c>
      <c r="V333" s="10"/>
      <c r="W333" s="10"/>
      <c r="X333" s="10"/>
      <c r="Y333" s="10">
        <f t="shared" si="1"/>
        <v>0.02</v>
      </c>
      <c r="Z333" s="14">
        <f t="shared" si="2"/>
        <v>0.95</v>
      </c>
      <c r="AA333" s="10">
        <f t="shared" si="14"/>
        <v>0.6825</v>
      </c>
      <c r="AB333" s="10"/>
    </row>
    <row r="334">
      <c r="A334" s="14" t="s">
        <v>118</v>
      </c>
      <c r="B334" s="14" t="s">
        <v>126</v>
      </c>
      <c r="C334" s="14">
        <v>106.006</v>
      </c>
      <c r="D334" s="14" t="s">
        <v>30</v>
      </c>
      <c r="E334" s="14" t="s">
        <v>47</v>
      </c>
      <c r="F334" s="14">
        <v>3.0</v>
      </c>
      <c r="G334" s="14" t="s">
        <v>127</v>
      </c>
      <c r="H334" s="14">
        <v>708.236</v>
      </c>
      <c r="I334" s="14">
        <v>1.0</v>
      </c>
      <c r="J334" s="14" t="s">
        <v>135</v>
      </c>
      <c r="K334" s="14">
        <v>772.962</v>
      </c>
      <c r="L334" s="14">
        <v>0.0</v>
      </c>
      <c r="M334" s="14" t="s">
        <v>136</v>
      </c>
      <c r="N334" s="14">
        <v>787.726</v>
      </c>
      <c r="O334" s="14">
        <v>0.0</v>
      </c>
      <c r="P334" s="14" t="s">
        <v>123</v>
      </c>
      <c r="Q334" s="14">
        <v>833.382</v>
      </c>
      <c r="R334" s="14">
        <v>0.0</v>
      </c>
      <c r="S334" s="14" t="s">
        <v>137</v>
      </c>
      <c r="T334" s="14">
        <v>789.828</v>
      </c>
      <c r="U334" s="14">
        <v>0.0</v>
      </c>
      <c r="V334" s="10"/>
      <c r="W334" s="10"/>
      <c r="X334" s="10"/>
      <c r="Y334" s="10">
        <f t="shared" si="1"/>
        <v>0</v>
      </c>
      <c r="Z334" s="14">
        <f t="shared" si="2"/>
        <v>1</v>
      </c>
      <c r="AA334" s="10">
        <f t="shared" si="14"/>
        <v>0.9675</v>
      </c>
      <c r="AB334" s="10"/>
    </row>
    <row r="335">
      <c r="A335" s="14" t="s">
        <v>118</v>
      </c>
      <c r="B335" s="14" t="s">
        <v>123</v>
      </c>
      <c r="C335" s="14">
        <v>98.178</v>
      </c>
      <c r="D335" s="14" t="s">
        <v>17</v>
      </c>
      <c r="E335" s="14" t="s">
        <v>47</v>
      </c>
      <c r="F335" s="14">
        <v>3.0</v>
      </c>
      <c r="G335" s="14" t="s">
        <v>127</v>
      </c>
      <c r="H335" s="14">
        <v>794.758</v>
      </c>
      <c r="I335" s="14">
        <v>0.27</v>
      </c>
      <c r="J335" s="14" t="s">
        <v>135</v>
      </c>
      <c r="K335" s="14">
        <v>804.656</v>
      </c>
      <c r="L335" s="14">
        <v>0.1</v>
      </c>
      <c r="M335" s="14" t="s">
        <v>136</v>
      </c>
      <c r="N335" s="14">
        <v>794.758</v>
      </c>
      <c r="O335" s="14">
        <v>0.27</v>
      </c>
      <c r="P335" s="14" t="s">
        <v>137</v>
      </c>
      <c r="Q335" s="14">
        <v>794.758</v>
      </c>
      <c r="R335" s="14">
        <v>0.27</v>
      </c>
      <c r="S335" s="14" t="s">
        <v>126</v>
      </c>
      <c r="T335" s="14">
        <v>804.656</v>
      </c>
      <c r="U335" s="14">
        <v>0.1</v>
      </c>
      <c r="V335" s="10"/>
      <c r="W335" s="10"/>
      <c r="X335" s="10"/>
      <c r="Y335" s="10">
        <f t="shared" si="1"/>
        <v>0.27</v>
      </c>
      <c r="Z335" s="14">
        <f t="shared" si="2"/>
        <v>0</v>
      </c>
      <c r="AA335" s="10"/>
      <c r="AB335" s="10"/>
    </row>
    <row r="336">
      <c r="A336" s="14" t="s">
        <v>118</v>
      </c>
      <c r="B336" s="14" t="s">
        <v>123</v>
      </c>
      <c r="C336" s="14">
        <v>98.178</v>
      </c>
      <c r="D336" s="14" t="s">
        <v>19</v>
      </c>
      <c r="E336" s="14" t="s">
        <v>47</v>
      </c>
      <c r="F336" s="14">
        <v>3.0</v>
      </c>
      <c r="G336" s="14" t="s">
        <v>127</v>
      </c>
      <c r="H336" s="14">
        <v>779.688</v>
      </c>
      <c r="I336" s="14">
        <v>0.48</v>
      </c>
      <c r="J336" s="14" t="s">
        <v>135</v>
      </c>
      <c r="K336" s="14">
        <v>799.344</v>
      </c>
      <c r="L336" s="14">
        <v>0.07</v>
      </c>
      <c r="M336" s="14" t="s">
        <v>136</v>
      </c>
      <c r="N336" s="14">
        <v>788.758</v>
      </c>
      <c r="O336" s="14">
        <v>0.2</v>
      </c>
      <c r="P336" s="14" t="s">
        <v>137</v>
      </c>
      <c r="Q336" s="14">
        <v>787.344</v>
      </c>
      <c r="R336" s="14">
        <v>0.22</v>
      </c>
      <c r="S336" s="14" t="s">
        <v>126</v>
      </c>
      <c r="T336" s="14">
        <v>806.86</v>
      </c>
      <c r="U336" s="14">
        <v>0.03</v>
      </c>
      <c r="V336" s="10"/>
      <c r="W336" s="10"/>
      <c r="X336" s="10"/>
      <c r="Y336" s="10">
        <f t="shared" si="1"/>
        <v>0.22</v>
      </c>
      <c r="Z336" s="14">
        <f t="shared" si="2"/>
        <v>0.26</v>
      </c>
      <c r="AA336" s="10"/>
      <c r="AB336" s="10"/>
    </row>
    <row r="337">
      <c r="A337" s="14" t="s">
        <v>118</v>
      </c>
      <c r="B337" s="14" t="s">
        <v>123</v>
      </c>
      <c r="C337" s="14">
        <v>98.178</v>
      </c>
      <c r="D337" s="14" t="s">
        <v>20</v>
      </c>
      <c r="E337" s="14" t="s">
        <v>47</v>
      </c>
      <c r="F337" s="14">
        <v>3.0</v>
      </c>
      <c r="G337" s="14" t="s">
        <v>127</v>
      </c>
      <c r="H337" s="14">
        <v>766.688</v>
      </c>
      <c r="I337" s="14">
        <v>0.74</v>
      </c>
      <c r="J337" s="14" t="s">
        <v>135</v>
      </c>
      <c r="K337" s="14">
        <v>789.274</v>
      </c>
      <c r="L337" s="14">
        <v>0.08</v>
      </c>
      <c r="M337" s="14" t="s">
        <v>136</v>
      </c>
      <c r="N337" s="14">
        <v>791.516</v>
      </c>
      <c r="O337" s="14">
        <v>0.06</v>
      </c>
      <c r="P337" s="14" t="s">
        <v>137</v>
      </c>
      <c r="Q337" s="14">
        <v>784.93</v>
      </c>
      <c r="R337" s="14">
        <v>0.12</v>
      </c>
      <c r="S337" s="14" t="s">
        <v>126</v>
      </c>
      <c r="T337" s="14">
        <v>816.344</v>
      </c>
      <c r="U337" s="14">
        <v>0.01</v>
      </c>
      <c r="V337" s="10"/>
      <c r="W337" s="10"/>
      <c r="X337" s="10"/>
      <c r="Y337" s="10">
        <f t="shared" si="1"/>
        <v>0.12</v>
      </c>
      <c r="Z337" s="14">
        <f t="shared" si="2"/>
        <v>0.62</v>
      </c>
      <c r="AA337" s="10"/>
      <c r="AB337" s="10"/>
    </row>
    <row r="338">
      <c r="A338" s="14" t="s">
        <v>118</v>
      </c>
      <c r="B338" s="14" t="s">
        <v>123</v>
      </c>
      <c r="C338" s="14">
        <v>98.178</v>
      </c>
      <c r="D338" s="14" t="s">
        <v>21</v>
      </c>
      <c r="E338" s="14" t="s">
        <v>47</v>
      </c>
      <c r="F338" s="14">
        <v>3.0</v>
      </c>
      <c r="G338" s="14" t="s">
        <v>127</v>
      </c>
      <c r="H338" s="14">
        <v>764.102</v>
      </c>
      <c r="I338" s="14">
        <v>0.73</v>
      </c>
      <c r="J338" s="14" t="s">
        <v>135</v>
      </c>
      <c r="K338" s="14">
        <v>788.446</v>
      </c>
      <c r="L338" s="14">
        <v>0.06</v>
      </c>
      <c r="M338" s="14" t="s">
        <v>136</v>
      </c>
      <c r="N338" s="14">
        <v>782.102</v>
      </c>
      <c r="O338" s="14">
        <v>0.12</v>
      </c>
      <c r="P338" s="14" t="s">
        <v>137</v>
      </c>
      <c r="Q338" s="14">
        <v>785.172</v>
      </c>
      <c r="R338" s="14">
        <v>0.09</v>
      </c>
      <c r="S338" s="14" t="s">
        <v>126</v>
      </c>
      <c r="T338" s="14">
        <v>825.758</v>
      </c>
      <c r="U338" s="14">
        <v>0.0</v>
      </c>
      <c r="V338" s="10"/>
      <c r="W338" s="10"/>
      <c r="X338" s="10"/>
      <c r="Y338" s="10">
        <f t="shared" si="1"/>
        <v>0.12</v>
      </c>
      <c r="Z338" s="14">
        <f t="shared" si="2"/>
        <v>0.61</v>
      </c>
      <c r="AA338" s="10"/>
      <c r="AB338" s="10"/>
    </row>
    <row r="339">
      <c r="A339" s="14" t="s">
        <v>118</v>
      </c>
      <c r="B339" s="14" t="s">
        <v>123</v>
      </c>
      <c r="C339" s="14">
        <v>98.178</v>
      </c>
      <c r="D339" s="14" t="s">
        <v>22</v>
      </c>
      <c r="E339" s="14" t="s">
        <v>47</v>
      </c>
      <c r="F339" s="14">
        <v>3.0</v>
      </c>
      <c r="G339" s="14" t="s">
        <v>127</v>
      </c>
      <c r="H339" s="14">
        <v>773.0</v>
      </c>
      <c r="I339" s="14">
        <v>0.61</v>
      </c>
      <c r="J339" s="14" t="s">
        <v>135</v>
      </c>
      <c r="K339" s="14">
        <v>797.344</v>
      </c>
      <c r="L339" s="14">
        <v>0.05</v>
      </c>
      <c r="M339" s="14" t="s">
        <v>136</v>
      </c>
      <c r="N339" s="14">
        <v>781.446</v>
      </c>
      <c r="O339" s="14">
        <v>0.26</v>
      </c>
      <c r="P339" s="14" t="s">
        <v>137</v>
      </c>
      <c r="Q339" s="14">
        <v>794.656</v>
      </c>
      <c r="R339" s="14">
        <v>0.07</v>
      </c>
      <c r="S339" s="14" t="s">
        <v>126</v>
      </c>
      <c r="T339" s="14">
        <v>835.242</v>
      </c>
      <c r="U339" s="14">
        <v>0.0</v>
      </c>
      <c r="V339" s="10"/>
      <c r="W339" s="10"/>
      <c r="X339" s="10"/>
      <c r="Y339" s="10">
        <f t="shared" si="1"/>
        <v>0.26</v>
      </c>
      <c r="Z339" s="14">
        <f t="shared" si="2"/>
        <v>0.35</v>
      </c>
      <c r="AA339" s="10"/>
      <c r="AB339" s="10"/>
    </row>
    <row r="340">
      <c r="A340" s="14" t="s">
        <v>118</v>
      </c>
      <c r="B340" s="14" t="s">
        <v>123</v>
      </c>
      <c r="C340" s="14">
        <v>98.178</v>
      </c>
      <c r="D340" s="14" t="s">
        <v>23</v>
      </c>
      <c r="E340" s="14" t="s">
        <v>47</v>
      </c>
      <c r="F340" s="14">
        <v>3.0</v>
      </c>
      <c r="G340" s="14" t="s">
        <v>127</v>
      </c>
      <c r="H340" s="14">
        <v>762.93</v>
      </c>
      <c r="I340" s="14">
        <v>0.76</v>
      </c>
      <c r="J340" s="14" t="s">
        <v>135</v>
      </c>
      <c r="K340" s="14">
        <v>787.274</v>
      </c>
      <c r="L340" s="14">
        <v>0.07</v>
      </c>
      <c r="M340" s="14" t="s">
        <v>136</v>
      </c>
      <c r="N340" s="14">
        <v>782.688</v>
      </c>
      <c r="O340" s="14">
        <v>0.1</v>
      </c>
      <c r="P340" s="14" t="s">
        <v>137</v>
      </c>
      <c r="Q340" s="14">
        <v>786.344</v>
      </c>
      <c r="R340" s="14">
        <v>0.07</v>
      </c>
      <c r="S340" s="14" t="s">
        <v>126</v>
      </c>
      <c r="T340" s="14">
        <v>827.758</v>
      </c>
      <c r="U340" s="14">
        <v>0.0</v>
      </c>
      <c r="V340" s="10"/>
      <c r="W340" s="10"/>
      <c r="X340" s="10"/>
      <c r="Y340" s="10">
        <f t="shared" si="1"/>
        <v>0.1</v>
      </c>
      <c r="Z340" s="14">
        <f t="shared" si="2"/>
        <v>0.66</v>
      </c>
      <c r="AA340" s="10"/>
      <c r="AB340" s="10"/>
    </row>
    <row r="341">
      <c r="A341" s="14" t="s">
        <v>118</v>
      </c>
      <c r="B341" s="14" t="s">
        <v>123</v>
      </c>
      <c r="C341" s="14">
        <v>98.178</v>
      </c>
      <c r="D341" s="14" t="s">
        <v>24</v>
      </c>
      <c r="E341" s="14" t="s">
        <v>47</v>
      </c>
      <c r="F341" s="14">
        <v>3.0</v>
      </c>
      <c r="G341" s="14" t="s">
        <v>127</v>
      </c>
      <c r="H341" s="14">
        <v>750.516</v>
      </c>
      <c r="I341" s="14">
        <v>0.9</v>
      </c>
      <c r="J341" s="14" t="s">
        <v>135</v>
      </c>
      <c r="K341" s="14">
        <v>776.618</v>
      </c>
      <c r="L341" s="14">
        <v>0.07</v>
      </c>
      <c r="M341" s="14" t="s">
        <v>136</v>
      </c>
      <c r="N341" s="14">
        <v>795.102</v>
      </c>
      <c r="O341" s="14">
        <v>0.01</v>
      </c>
      <c r="P341" s="14" t="s">
        <v>137</v>
      </c>
      <c r="Q341" s="14">
        <v>789.344</v>
      </c>
      <c r="R341" s="14">
        <v>0.02</v>
      </c>
      <c r="S341" s="14" t="s">
        <v>126</v>
      </c>
      <c r="T341" s="14">
        <v>835.828</v>
      </c>
      <c r="U341" s="14">
        <v>0.0</v>
      </c>
      <c r="V341" s="10"/>
      <c r="W341" s="10"/>
      <c r="X341" s="10"/>
      <c r="Y341" s="10">
        <f t="shared" si="1"/>
        <v>0.07</v>
      </c>
      <c r="Z341" s="14">
        <f t="shared" si="2"/>
        <v>0.83</v>
      </c>
      <c r="AA341" s="10"/>
      <c r="AB341" s="10"/>
    </row>
    <row r="342">
      <c r="A342" s="14" t="s">
        <v>118</v>
      </c>
      <c r="B342" s="14" t="s">
        <v>123</v>
      </c>
      <c r="C342" s="14">
        <v>98.178</v>
      </c>
      <c r="D342" s="14" t="s">
        <v>25</v>
      </c>
      <c r="E342" s="14" t="s">
        <v>47</v>
      </c>
      <c r="F342" s="14">
        <v>3.0</v>
      </c>
      <c r="G342" s="14" t="s">
        <v>127</v>
      </c>
      <c r="H342" s="14">
        <v>732.134</v>
      </c>
      <c r="I342" s="14">
        <v>0.93</v>
      </c>
      <c r="J342" s="14" t="s">
        <v>135</v>
      </c>
      <c r="K342" s="14">
        <v>758.236</v>
      </c>
      <c r="L342" s="14">
        <v>0.07</v>
      </c>
      <c r="M342" s="14" t="s">
        <v>136</v>
      </c>
      <c r="N342" s="14">
        <v>813.484</v>
      </c>
      <c r="O342" s="14">
        <v>0.0</v>
      </c>
      <c r="P342" s="14" t="s">
        <v>137</v>
      </c>
      <c r="Q342" s="14">
        <v>784.274</v>
      </c>
      <c r="R342" s="14">
        <v>0.01</v>
      </c>
      <c r="S342" s="14" t="s">
        <v>126</v>
      </c>
      <c r="T342" s="14">
        <v>836.312</v>
      </c>
      <c r="U342" s="14">
        <v>0.0</v>
      </c>
      <c r="V342" s="10"/>
      <c r="W342" s="10"/>
      <c r="X342" s="10"/>
      <c r="Y342" s="10">
        <f t="shared" si="1"/>
        <v>0.07</v>
      </c>
      <c r="Z342" s="14">
        <f t="shared" si="2"/>
        <v>0.86</v>
      </c>
      <c r="AA342" s="10"/>
      <c r="AB342" s="10"/>
    </row>
    <row r="343">
      <c r="A343" s="14" t="s">
        <v>118</v>
      </c>
      <c r="B343" s="14" t="s">
        <v>123</v>
      </c>
      <c r="C343" s="14">
        <v>98.178</v>
      </c>
      <c r="D343" s="14" t="s">
        <v>30</v>
      </c>
      <c r="E343" s="14" t="s">
        <v>47</v>
      </c>
      <c r="F343" s="14">
        <v>3.0</v>
      </c>
      <c r="G343" s="14" t="s">
        <v>127</v>
      </c>
      <c r="H343" s="14">
        <v>718.306</v>
      </c>
      <c r="I343" s="14">
        <v>0.97</v>
      </c>
      <c r="J343" s="14" t="s">
        <v>135</v>
      </c>
      <c r="K343" s="14">
        <v>752.166</v>
      </c>
      <c r="L343" s="14">
        <v>0.03</v>
      </c>
      <c r="M343" s="14" t="s">
        <v>136</v>
      </c>
      <c r="N343" s="14">
        <v>827.312</v>
      </c>
      <c r="O343" s="14">
        <v>0.0</v>
      </c>
      <c r="P343" s="14" t="s">
        <v>137</v>
      </c>
      <c r="Q343" s="14">
        <v>791.758</v>
      </c>
      <c r="R343" s="14">
        <v>0.0</v>
      </c>
      <c r="S343" s="14" t="s">
        <v>126</v>
      </c>
      <c r="T343" s="14">
        <v>843.796</v>
      </c>
      <c r="U343" s="14">
        <v>0.0</v>
      </c>
      <c r="V343" s="10"/>
      <c r="W343" s="10"/>
      <c r="X343" s="10"/>
      <c r="Y343" s="10">
        <f t="shared" si="1"/>
        <v>0.03</v>
      </c>
      <c r="Z343" s="14">
        <f t="shared" si="2"/>
        <v>0.94</v>
      </c>
      <c r="AA343" s="10"/>
      <c r="AB343" s="10"/>
    </row>
    <row r="344">
      <c r="A344" s="14" t="s">
        <v>118</v>
      </c>
      <c r="B344" s="14" t="s">
        <v>130</v>
      </c>
      <c r="C344" s="14">
        <v>101.936</v>
      </c>
      <c r="D344" s="14" t="s">
        <v>17</v>
      </c>
      <c r="E344" s="14" t="s">
        <v>47</v>
      </c>
      <c r="F344" s="14">
        <v>3.0</v>
      </c>
      <c r="G344" s="14" t="s">
        <v>116</v>
      </c>
      <c r="H344" s="14">
        <v>797.242</v>
      </c>
      <c r="I344" s="14">
        <v>0.2</v>
      </c>
      <c r="J344" s="14" t="s">
        <v>138</v>
      </c>
      <c r="K344" s="14">
        <v>794.758</v>
      </c>
      <c r="L344" s="14">
        <v>0.25</v>
      </c>
      <c r="M344" s="14" t="s">
        <v>131</v>
      </c>
      <c r="N344" s="14">
        <v>803.0</v>
      </c>
      <c r="O344" s="14">
        <v>0.11</v>
      </c>
      <c r="P344" s="14" t="s">
        <v>132</v>
      </c>
      <c r="Q344" s="14">
        <v>794.758</v>
      </c>
      <c r="R344" s="14">
        <v>0.25</v>
      </c>
      <c r="S344" s="14" t="s">
        <v>139</v>
      </c>
      <c r="T344" s="14">
        <v>797.242</v>
      </c>
      <c r="U344" s="14">
        <v>0.2</v>
      </c>
      <c r="V344" s="10"/>
      <c r="W344" s="10"/>
      <c r="X344" s="10"/>
      <c r="Y344" s="10">
        <f t="shared" si="1"/>
        <v>0.25</v>
      </c>
      <c r="Z344" s="14">
        <f t="shared" si="2"/>
        <v>-0.05</v>
      </c>
      <c r="AA344" s="10"/>
      <c r="AB344" s="10"/>
    </row>
    <row r="345">
      <c r="A345" s="14" t="s">
        <v>118</v>
      </c>
      <c r="B345" s="14" t="s">
        <v>130</v>
      </c>
      <c r="C345" s="14">
        <v>101.936</v>
      </c>
      <c r="D345" s="14" t="s">
        <v>19</v>
      </c>
      <c r="E345" s="14" t="s">
        <v>47</v>
      </c>
      <c r="F345" s="14">
        <v>3.0</v>
      </c>
      <c r="G345" s="14" t="s">
        <v>116</v>
      </c>
      <c r="H345" s="14">
        <v>808.656</v>
      </c>
      <c r="I345" s="14">
        <v>0.19</v>
      </c>
      <c r="J345" s="14" t="s">
        <v>138</v>
      </c>
      <c r="K345" s="14">
        <v>806.172</v>
      </c>
      <c r="L345" s="14">
        <v>0.24</v>
      </c>
      <c r="M345" s="14" t="s">
        <v>131</v>
      </c>
      <c r="N345" s="14">
        <v>811.586</v>
      </c>
      <c r="O345" s="14">
        <v>0.14</v>
      </c>
      <c r="P345" s="14" t="s">
        <v>132</v>
      </c>
      <c r="Q345" s="14">
        <v>806.172</v>
      </c>
      <c r="R345" s="14">
        <v>0.24</v>
      </c>
      <c r="S345" s="14" t="s">
        <v>139</v>
      </c>
      <c r="T345" s="14">
        <v>808.656</v>
      </c>
      <c r="U345" s="14">
        <v>0.19</v>
      </c>
      <c r="V345" s="10"/>
      <c r="W345" s="10"/>
      <c r="X345" s="10"/>
      <c r="Y345" s="10">
        <f t="shared" si="1"/>
        <v>0.24</v>
      </c>
      <c r="Z345" s="14">
        <f t="shared" si="2"/>
        <v>-0.05</v>
      </c>
      <c r="AA345" s="10"/>
      <c r="AB345" s="10"/>
    </row>
    <row r="346">
      <c r="A346" s="14" t="s">
        <v>118</v>
      </c>
      <c r="B346" s="14" t="s">
        <v>130</v>
      </c>
      <c r="C346" s="14">
        <v>101.936</v>
      </c>
      <c r="D346" s="14" t="s">
        <v>20</v>
      </c>
      <c r="E346" s="14" t="s">
        <v>47</v>
      </c>
      <c r="F346" s="14">
        <v>3.0</v>
      </c>
      <c r="G346" s="14" t="s">
        <v>116</v>
      </c>
      <c r="H346" s="14">
        <v>805.07</v>
      </c>
      <c r="I346" s="14">
        <v>0.18</v>
      </c>
      <c r="J346" s="14" t="s">
        <v>138</v>
      </c>
      <c r="K346" s="14">
        <v>802.586</v>
      </c>
      <c r="L346" s="14">
        <v>0.23</v>
      </c>
      <c r="M346" s="14" t="s">
        <v>131</v>
      </c>
      <c r="N346" s="14">
        <v>806.242</v>
      </c>
      <c r="O346" s="14">
        <v>0.16</v>
      </c>
      <c r="P346" s="14" t="s">
        <v>132</v>
      </c>
      <c r="Q346" s="14">
        <v>802.586</v>
      </c>
      <c r="R346" s="14">
        <v>0.23</v>
      </c>
      <c r="S346" s="14" t="s">
        <v>139</v>
      </c>
      <c r="T346" s="14">
        <v>805.07</v>
      </c>
      <c r="U346" s="14">
        <v>0.18</v>
      </c>
      <c r="V346" s="10"/>
      <c r="W346" s="10"/>
      <c r="X346" s="10"/>
      <c r="Y346" s="10">
        <f t="shared" si="1"/>
        <v>0.23</v>
      </c>
      <c r="Z346" s="14">
        <f t="shared" si="2"/>
        <v>-0.05</v>
      </c>
      <c r="AA346" s="10"/>
      <c r="AB346" s="10"/>
    </row>
    <row r="347">
      <c r="A347" s="14" t="s">
        <v>118</v>
      </c>
      <c r="B347" s="14" t="s">
        <v>130</v>
      </c>
      <c r="C347" s="14">
        <v>101.936</v>
      </c>
      <c r="D347" s="14" t="s">
        <v>21</v>
      </c>
      <c r="E347" s="14" t="s">
        <v>47</v>
      </c>
      <c r="F347" s="14">
        <v>3.0</v>
      </c>
      <c r="G347" s="14" t="s">
        <v>116</v>
      </c>
      <c r="H347" s="14">
        <v>796.414</v>
      </c>
      <c r="I347" s="14">
        <v>0.21</v>
      </c>
      <c r="J347" s="14" t="s">
        <v>138</v>
      </c>
      <c r="K347" s="14">
        <v>795.586</v>
      </c>
      <c r="L347" s="14">
        <v>0.23</v>
      </c>
      <c r="M347" s="14" t="s">
        <v>131</v>
      </c>
      <c r="N347" s="14">
        <v>801.0</v>
      </c>
      <c r="O347" s="14">
        <v>0.13</v>
      </c>
      <c r="P347" s="14" t="s">
        <v>132</v>
      </c>
      <c r="Q347" s="14">
        <v>795.586</v>
      </c>
      <c r="R347" s="14">
        <v>0.23</v>
      </c>
      <c r="S347" s="14" t="s">
        <v>139</v>
      </c>
      <c r="T347" s="14">
        <v>796.414</v>
      </c>
      <c r="U347" s="14">
        <v>0.21</v>
      </c>
      <c r="V347" s="10"/>
      <c r="W347" s="10"/>
      <c r="X347" s="10"/>
      <c r="Y347" s="10">
        <f t="shared" si="1"/>
        <v>0.23</v>
      </c>
      <c r="Z347" s="14">
        <f t="shared" si="2"/>
        <v>-0.02</v>
      </c>
      <c r="AA347" s="10"/>
      <c r="AB347" s="10"/>
    </row>
    <row r="348">
      <c r="A348" s="14" t="s">
        <v>118</v>
      </c>
      <c r="B348" s="14" t="s">
        <v>130</v>
      </c>
      <c r="C348" s="14">
        <v>101.936</v>
      </c>
      <c r="D348" s="14" t="s">
        <v>22</v>
      </c>
      <c r="E348" s="14" t="s">
        <v>47</v>
      </c>
      <c r="F348" s="14">
        <v>3.0</v>
      </c>
      <c r="G348" s="14" t="s">
        <v>116</v>
      </c>
      <c r="H348" s="14">
        <v>782.586</v>
      </c>
      <c r="I348" s="14">
        <v>0.25</v>
      </c>
      <c r="J348" s="14" t="s">
        <v>138</v>
      </c>
      <c r="K348" s="14">
        <v>783.414</v>
      </c>
      <c r="L348" s="14">
        <v>0.23</v>
      </c>
      <c r="M348" s="14" t="s">
        <v>131</v>
      </c>
      <c r="N348" s="14">
        <v>799.452</v>
      </c>
      <c r="O348" s="14">
        <v>0.05</v>
      </c>
      <c r="P348" s="14" t="s">
        <v>132</v>
      </c>
      <c r="Q348" s="14">
        <v>783.414</v>
      </c>
      <c r="R348" s="14">
        <v>0.23</v>
      </c>
      <c r="S348" s="14" t="s">
        <v>139</v>
      </c>
      <c r="T348" s="14">
        <v>782.586</v>
      </c>
      <c r="U348" s="14">
        <v>0.25</v>
      </c>
      <c r="V348" s="10"/>
      <c r="W348" s="10"/>
      <c r="X348" s="10"/>
      <c r="Y348" s="10">
        <f t="shared" si="1"/>
        <v>0.25</v>
      </c>
      <c r="Z348" s="14">
        <f t="shared" si="2"/>
        <v>0</v>
      </c>
      <c r="AA348" s="10"/>
      <c r="AB348" s="10"/>
    </row>
    <row r="349">
      <c r="A349" s="14" t="s">
        <v>118</v>
      </c>
      <c r="B349" s="14" t="s">
        <v>130</v>
      </c>
      <c r="C349" s="14">
        <v>101.936</v>
      </c>
      <c r="D349" s="14" t="s">
        <v>23</v>
      </c>
      <c r="E349" s="14" t="s">
        <v>47</v>
      </c>
      <c r="F349" s="14">
        <v>3.0</v>
      </c>
      <c r="G349" s="14" t="s">
        <v>116</v>
      </c>
      <c r="H349" s="14">
        <v>767.102</v>
      </c>
      <c r="I349" s="14">
        <v>0.42</v>
      </c>
      <c r="J349" s="14" t="s">
        <v>138</v>
      </c>
      <c r="K349" s="14">
        <v>789.828</v>
      </c>
      <c r="L349" s="14">
        <v>0.04</v>
      </c>
      <c r="M349" s="14" t="s">
        <v>131</v>
      </c>
      <c r="N349" s="14">
        <v>783.968</v>
      </c>
      <c r="O349" s="14">
        <v>0.08</v>
      </c>
      <c r="P349" s="14" t="s">
        <v>132</v>
      </c>
      <c r="Q349" s="14">
        <v>789.828</v>
      </c>
      <c r="R349" s="14">
        <v>0.04</v>
      </c>
      <c r="S349" s="14" t="s">
        <v>139</v>
      </c>
      <c r="T349" s="14">
        <v>767.102</v>
      </c>
      <c r="U349" s="14">
        <v>0.42</v>
      </c>
      <c r="V349" s="10"/>
      <c r="W349" s="10"/>
      <c r="X349" s="10"/>
      <c r="Y349" s="10">
        <f t="shared" si="1"/>
        <v>0.42</v>
      </c>
      <c r="Z349" s="14">
        <f t="shared" si="2"/>
        <v>0</v>
      </c>
      <c r="AA349" s="10"/>
      <c r="AB349" s="10"/>
    </row>
    <row r="350">
      <c r="A350" s="14" t="s">
        <v>118</v>
      </c>
      <c r="B350" s="14" t="s">
        <v>130</v>
      </c>
      <c r="C350" s="14">
        <v>101.936</v>
      </c>
      <c r="D350" s="14" t="s">
        <v>24</v>
      </c>
      <c r="E350" s="14" t="s">
        <v>47</v>
      </c>
      <c r="F350" s="14">
        <v>3.0</v>
      </c>
      <c r="G350" s="14" t="s">
        <v>116</v>
      </c>
      <c r="H350" s="14">
        <v>751.274</v>
      </c>
      <c r="I350" s="14">
        <v>0.5</v>
      </c>
      <c r="J350" s="14" t="s">
        <v>138</v>
      </c>
      <c r="K350" s="14">
        <v>805.656</v>
      </c>
      <c r="L350" s="14">
        <v>0.0</v>
      </c>
      <c r="M350" s="14" t="s">
        <v>131</v>
      </c>
      <c r="N350" s="14">
        <v>788.968</v>
      </c>
      <c r="O350" s="14">
        <v>0.01</v>
      </c>
      <c r="P350" s="14" t="s">
        <v>132</v>
      </c>
      <c r="Q350" s="14">
        <v>777.516</v>
      </c>
      <c r="R350" s="14">
        <v>0.04</v>
      </c>
      <c r="S350" s="14" t="s">
        <v>139</v>
      </c>
      <c r="T350" s="14">
        <v>752.446</v>
      </c>
      <c r="U350" s="14">
        <v>0.45</v>
      </c>
      <c r="V350" s="10"/>
      <c r="W350" s="10"/>
      <c r="X350" s="10"/>
      <c r="Y350" s="10">
        <f t="shared" si="1"/>
        <v>0.45</v>
      </c>
      <c r="Z350" s="14">
        <f t="shared" si="2"/>
        <v>0.05</v>
      </c>
      <c r="AA350" s="10"/>
      <c r="AB350" s="10"/>
    </row>
    <row r="351">
      <c r="A351" s="14" t="s">
        <v>118</v>
      </c>
      <c r="B351" s="14" t="s">
        <v>130</v>
      </c>
      <c r="C351" s="14">
        <v>101.936</v>
      </c>
      <c r="D351" s="14" t="s">
        <v>25</v>
      </c>
      <c r="E351" s="14" t="s">
        <v>47</v>
      </c>
      <c r="F351" s="14">
        <v>3.0</v>
      </c>
      <c r="G351" s="14" t="s">
        <v>116</v>
      </c>
      <c r="H351" s="14">
        <v>736.274</v>
      </c>
      <c r="I351" s="14">
        <v>0.91</v>
      </c>
      <c r="J351" s="14" t="s">
        <v>138</v>
      </c>
      <c r="K351" s="14">
        <v>820.656</v>
      </c>
      <c r="L351" s="14">
        <v>0.0</v>
      </c>
      <c r="M351" s="14" t="s">
        <v>131</v>
      </c>
      <c r="N351" s="14">
        <v>775.242</v>
      </c>
      <c r="O351" s="14">
        <v>0.02</v>
      </c>
      <c r="P351" s="14" t="s">
        <v>132</v>
      </c>
      <c r="Q351" s="14">
        <v>788.414</v>
      </c>
      <c r="R351" s="14">
        <v>0.01</v>
      </c>
      <c r="S351" s="14" t="s">
        <v>139</v>
      </c>
      <c r="T351" s="14">
        <v>761.586</v>
      </c>
      <c r="U351" s="14">
        <v>0.07</v>
      </c>
      <c r="V351" s="10"/>
      <c r="W351" s="10"/>
      <c r="X351" s="10"/>
      <c r="Y351" s="10">
        <f t="shared" si="1"/>
        <v>0.07</v>
      </c>
      <c r="Z351" s="14">
        <f t="shared" si="2"/>
        <v>0.84</v>
      </c>
      <c r="AA351" s="10"/>
      <c r="AB351" s="10"/>
    </row>
    <row r="352">
      <c r="A352" s="14" t="s">
        <v>118</v>
      </c>
      <c r="B352" s="14" t="s">
        <v>130</v>
      </c>
      <c r="C352" s="14">
        <v>101.936</v>
      </c>
      <c r="D352" s="14" t="s">
        <v>30</v>
      </c>
      <c r="E352" s="14" t="s">
        <v>47</v>
      </c>
      <c r="F352" s="14">
        <v>3.0</v>
      </c>
      <c r="G352" s="14" t="s">
        <v>116</v>
      </c>
      <c r="H352" s="14">
        <v>716.306</v>
      </c>
      <c r="I352" s="14">
        <v>1.0</v>
      </c>
      <c r="J352" s="14" t="s">
        <v>138</v>
      </c>
      <c r="K352" s="14">
        <v>840.624</v>
      </c>
      <c r="L352" s="14">
        <v>0.0</v>
      </c>
      <c r="M352" s="14" t="s">
        <v>131</v>
      </c>
      <c r="N352" s="14">
        <v>782.0</v>
      </c>
      <c r="O352" s="14">
        <v>0.0</v>
      </c>
      <c r="P352" s="14" t="s">
        <v>132</v>
      </c>
      <c r="Q352" s="14">
        <v>804.242</v>
      </c>
      <c r="R352" s="14">
        <v>0.0</v>
      </c>
      <c r="S352" s="14" t="s">
        <v>139</v>
      </c>
      <c r="T352" s="14">
        <v>777.414</v>
      </c>
      <c r="U352" s="14">
        <v>0.0</v>
      </c>
      <c r="V352" s="10"/>
      <c r="W352" s="10"/>
      <c r="X352" s="10"/>
      <c r="Y352" s="10">
        <f t="shared" si="1"/>
        <v>0</v>
      </c>
      <c r="Z352" s="14">
        <f t="shared" si="2"/>
        <v>1</v>
      </c>
      <c r="AA352" s="10"/>
      <c r="AB352" s="10"/>
    </row>
    <row r="353">
      <c r="A353" s="14" t="s">
        <v>118</v>
      </c>
      <c r="B353" s="14" t="s">
        <v>131</v>
      </c>
      <c r="C353" s="14">
        <v>117.802</v>
      </c>
      <c r="D353" s="14" t="s">
        <v>17</v>
      </c>
      <c r="E353" s="14" t="s">
        <v>47</v>
      </c>
      <c r="F353" s="14">
        <v>3.0</v>
      </c>
      <c r="G353" s="14" t="s">
        <v>132</v>
      </c>
      <c r="H353" s="14">
        <v>805.0</v>
      </c>
      <c r="I353" s="14">
        <v>0.2</v>
      </c>
      <c r="J353" s="14" t="s">
        <v>138</v>
      </c>
      <c r="K353" s="14">
        <v>805.0</v>
      </c>
      <c r="L353" s="14">
        <v>0.2</v>
      </c>
      <c r="M353" s="14" t="s">
        <v>130</v>
      </c>
      <c r="N353" s="14">
        <v>805.0</v>
      </c>
      <c r="O353" s="14">
        <v>0.2</v>
      </c>
      <c r="P353" s="14" t="s">
        <v>116</v>
      </c>
      <c r="Q353" s="14">
        <v>805.0</v>
      </c>
      <c r="R353" s="14">
        <v>0.2</v>
      </c>
      <c r="S353" s="14" t="s">
        <v>139</v>
      </c>
      <c r="T353" s="14">
        <v>805.0</v>
      </c>
      <c r="U353" s="14">
        <v>0.2</v>
      </c>
      <c r="V353" s="10"/>
      <c r="W353" s="10"/>
      <c r="X353" s="10"/>
      <c r="Y353" s="10">
        <f t="shared" si="1"/>
        <v>0.2</v>
      </c>
      <c r="Z353" s="14">
        <f t="shared" si="2"/>
        <v>0</v>
      </c>
      <c r="AA353" s="10"/>
      <c r="AB353" s="10"/>
    </row>
    <row r="354">
      <c r="A354" s="14" t="s">
        <v>118</v>
      </c>
      <c r="B354" s="14" t="s">
        <v>131</v>
      </c>
      <c r="C354" s="14">
        <v>117.802</v>
      </c>
      <c r="D354" s="14" t="s">
        <v>19</v>
      </c>
      <c r="E354" s="14" t="s">
        <v>47</v>
      </c>
      <c r="F354" s="14">
        <v>3.0</v>
      </c>
      <c r="G354" s="14" t="s">
        <v>132</v>
      </c>
      <c r="H354" s="14">
        <v>807.828</v>
      </c>
      <c r="I354" s="14">
        <v>0.2</v>
      </c>
      <c r="J354" s="14" t="s">
        <v>138</v>
      </c>
      <c r="K354" s="14">
        <v>807.828</v>
      </c>
      <c r="L354" s="14">
        <v>0.2</v>
      </c>
      <c r="M354" s="14" t="s">
        <v>130</v>
      </c>
      <c r="N354" s="14">
        <v>807.828</v>
      </c>
      <c r="O354" s="14">
        <v>0.2</v>
      </c>
      <c r="P354" s="14" t="s">
        <v>116</v>
      </c>
      <c r="Q354" s="14">
        <v>807.828</v>
      </c>
      <c r="R354" s="14">
        <v>0.2</v>
      </c>
      <c r="S354" s="14" t="s">
        <v>139</v>
      </c>
      <c r="T354" s="14">
        <v>807.828</v>
      </c>
      <c r="U354" s="14">
        <v>0.2</v>
      </c>
      <c r="V354" s="10"/>
      <c r="W354" s="10"/>
      <c r="X354" s="10"/>
      <c r="Y354" s="10">
        <f t="shared" si="1"/>
        <v>0.2</v>
      </c>
      <c r="Z354" s="14">
        <f t="shared" si="2"/>
        <v>0</v>
      </c>
      <c r="AA354" s="10"/>
      <c r="AB354" s="10"/>
    </row>
    <row r="355">
      <c r="A355" s="14" t="s">
        <v>118</v>
      </c>
      <c r="B355" s="14" t="s">
        <v>131</v>
      </c>
      <c r="C355" s="14">
        <v>117.802</v>
      </c>
      <c r="D355" s="14" t="s">
        <v>20</v>
      </c>
      <c r="E355" s="14" t="s">
        <v>47</v>
      </c>
      <c r="F355" s="14">
        <v>3.0</v>
      </c>
      <c r="G355" s="14" t="s">
        <v>132</v>
      </c>
      <c r="H355" s="14">
        <v>805.07</v>
      </c>
      <c r="I355" s="14">
        <v>0.2</v>
      </c>
      <c r="J355" s="14" t="s">
        <v>138</v>
      </c>
      <c r="K355" s="14">
        <v>805.07</v>
      </c>
      <c r="L355" s="14">
        <v>0.2</v>
      </c>
      <c r="M355" s="14" t="s">
        <v>130</v>
      </c>
      <c r="N355" s="14">
        <v>805.07</v>
      </c>
      <c r="O355" s="14">
        <v>0.2</v>
      </c>
      <c r="P355" s="14" t="s">
        <v>116</v>
      </c>
      <c r="Q355" s="14">
        <v>805.07</v>
      </c>
      <c r="R355" s="14">
        <v>0.2</v>
      </c>
      <c r="S355" s="14" t="s">
        <v>139</v>
      </c>
      <c r="T355" s="14">
        <v>805.07</v>
      </c>
      <c r="U355" s="14">
        <v>0.2</v>
      </c>
      <c r="V355" s="10"/>
      <c r="W355" s="10"/>
      <c r="X355" s="10"/>
      <c r="Y355" s="10">
        <f t="shared" si="1"/>
        <v>0.2</v>
      </c>
      <c r="Z355" s="14">
        <f t="shared" si="2"/>
        <v>0</v>
      </c>
      <c r="AA355" s="10"/>
      <c r="AB355" s="10"/>
    </row>
    <row r="356">
      <c r="A356" s="14" t="s">
        <v>118</v>
      </c>
      <c r="B356" s="14" t="s">
        <v>131</v>
      </c>
      <c r="C356" s="14">
        <v>117.802</v>
      </c>
      <c r="D356" s="14" t="s">
        <v>21</v>
      </c>
      <c r="E356" s="14" t="s">
        <v>47</v>
      </c>
      <c r="F356" s="14">
        <v>3.0</v>
      </c>
      <c r="G356" s="14" t="s">
        <v>132</v>
      </c>
      <c r="H356" s="14">
        <v>808.242</v>
      </c>
      <c r="I356" s="14">
        <v>0.2</v>
      </c>
      <c r="J356" s="14" t="s">
        <v>138</v>
      </c>
      <c r="K356" s="14">
        <v>808.242</v>
      </c>
      <c r="L356" s="14">
        <v>0.2</v>
      </c>
      <c r="M356" s="14" t="s">
        <v>130</v>
      </c>
      <c r="N356" s="14">
        <v>808.242</v>
      </c>
      <c r="O356" s="14">
        <v>0.2</v>
      </c>
      <c r="P356" s="14" t="s">
        <v>116</v>
      </c>
      <c r="Q356" s="14">
        <v>808.242</v>
      </c>
      <c r="R356" s="14">
        <v>0.2</v>
      </c>
      <c r="S356" s="14" t="s">
        <v>139</v>
      </c>
      <c r="T356" s="14">
        <v>808.242</v>
      </c>
      <c r="U356" s="14">
        <v>0.2</v>
      </c>
      <c r="V356" s="10"/>
      <c r="W356" s="10"/>
      <c r="X356" s="10"/>
      <c r="Y356" s="10">
        <f t="shared" si="1"/>
        <v>0.2</v>
      </c>
      <c r="Z356" s="14">
        <f t="shared" si="2"/>
        <v>0</v>
      </c>
      <c r="AA356" s="10"/>
      <c r="AB356" s="10"/>
    </row>
    <row r="357">
      <c r="A357" s="14" t="s">
        <v>118</v>
      </c>
      <c r="B357" s="14" t="s">
        <v>131</v>
      </c>
      <c r="C357" s="14">
        <v>117.802</v>
      </c>
      <c r="D357" s="14" t="s">
        <v>22</v>
      </c>
      <c r="E357" s="14" t="s">
        <v>47</v>
      </c>
      <c r="F357" s="14">
        <v>3.0</v>
      </c>
      <c r="G357" s="14" t="s">
        <v>132</v>
      </c>
      <c r="H357" s="14">
        <v>806.656</v>
      </c>
      <c r="I357" s="14">
        <v>0.2</v>
      </c>
      <c r="J357" s="14" t="s">
        <v>138</v>
      </c>
      <c r="K357" s="14">
        <v>806.656</v>
      </c>
      <c r="L357" s="14">
        <v>0.2</v>
      </c>
      <c r="M357" s="14" t="s">
        <v>130</v>
      </c>
      <c r="N357" s="14">
        <v>806.656</v>
      </c>
      <c r="O357" s="14">
        <v>0.2</v>
      </c>
      <c r="P357" s="14" t="s">
        <v>116</v>
      </c>
      <c r="Q357" s="14">
        <v>806.656</v>
      </c>
      <c r="R357" s="14">
        <v>0.2</v>
      </c>
      <c r="S357" s="14" t="s">
        <v>139</v>
      </c>
      <c r="T357" s="14">
        <v>806.656</v>
      </c>
      <c r="U357" s="14">
        <v>0.2</v>
      </c>
      <c r="V357" s="10"/>
      <c r="W357" s="10"/>
      <c r="X357" s="10"/>
      <c r="Y357" s="10">
        <f t="shared" si="1"/>
        <v>0.2</v>
      </c>
      <c r="Z357" s="14">
        <f t="shared" si="2"/>
        <v>0</v>
      </c>
      <c r="AA357" s="10"/>
      <c r="AB357" s="10"/>
    </row>
    <row r="358">
      <c r="A358" s="14" t="s">
        <v>118</v>
      </c>
      <c r="B358" s="14" t="s">
        <v>131</v>
      </c>
      <c r="C358" s="14">
        <v>117.802</v>
      </c>
      <c r="D358" s="14" t="s">
        <v>23</v>
      </c>
      <c r="E358" s="14" t="s">
        <v>47</v>
      </c>
      <c r="F358" s="14">
        <v>3.0</v>
      </c>
      <c r="G358" s="14" t="s">
        <v>132</v>
      </c>
      <c r="H358" s="14">
        <v>783.102</v>
      </c>
      <c r="I358" s="14">
        <v>0.2</v>
      </c>
      <c r="J358" s="14" t="s">
        <v>138</v>
      </c>
      <c r="K358" s="14">
        <v>783.102</v>
      </c>
      <c r="L358" s="14">
        <v>0.2</v>
      </c>
      <c r="M358" s="14" t="s">
        <v>130</v>
      </c>
      <c r="N358" s="14">
        <v>783.102</v>
      </c>
      <c r="O358" s="14">
        <v>0.2</v>
      </c>
      <c r="P358" s="14" t="s">
        <v>116</v>
      </c>
      <c r="Q358" s="14">
        <v>783.102</v>
      </c>
      <c r="R358" s="14">
        <v>0.2</v>
      </c>
      <c r="S358" s="14" t="s">
        <v>139</v>
      </c>
      <c r="T358" s="14">
        <v>783.102</v>
      </c>
      <c r="U358" s="14">
        <v>0.2</v>
      </c>
      <c r="V358" s="10"/>
      <c r="W358" s="10"/>
      <c r="X358" s="10"/>
      <c r="Y358" s="10">
        <f t="shared" si="1"/>
        <v>0.2</v>
      </c>
      <c r="Z358" s="14">
        <f t="shared" si="2"/>
        <v>0</v>
      </c>
      <c r="AA358" s="10"/>
      <c r="AB358" s="10"/>
    </row>
    <row r="359">
      <c r="A359" s="14" t="s">
        <v>118</v>
      </c>
      <c r="B359" s="14" t="s">
        <v>131</v>
      </c>
      <c r="C359" s="14">
        <v>117.802</v>
      </c>
      <c r="D359" s="14" t="s">
        <v>24</v>
      </c>
      <c r="E359" s="14" t="s">
        <v>47</v>
      </c>
      <c r="F359" s="14">
        <v>3.0</v>
      </c>
      <c r="G359" s="14" t="s">
        <v>132</v>
      </c>
      <c r="H359" s="14">
        <v>758.79</v>
      </c>
      <c r="I359" s="14">
        <v>0.33</v>
      </c>
      <c r="J359" s="14" t="s">
        <v>138</v>
      </c>
      <c r="K359" s="14">
        <v>780.892</v>
      </c>
      <c r="L359" s="14">
        <v>0.04</v>
      </c>
      <c r="M359" s="14" t="s">
        <v>130</v>
      </c>
      <c r="N359" s="14">
        <v>792.344</v>
      </c>
      <c r="O359" s="14">
        <v>0.01</v>
      </c>
      <c r="P359" s="14" t="s">
        <v>116</v>
      </c>
      <c r="Q359" s="14">
        <v>759.618</v>
      </c>
      <c r="R359" s="14">
        <v>0.3</v>
      </c>
      <c r="S359" s="14" t="s">
        <v>139</v>
      </c>
      <c r="T359" s="14">
        <v>758.79</v>
      </c>
      <c r="U359" s="14">
        <v>0.33</v>
      </c>
      <c r="V359" s="10"/>
      <c r="W359" s="10"/>
      <c r="X359" s="10"/>
      <c r="Y359" s="10">
        <f t="shared" si="1"/>
        <v>0.33</v>
      </c>
      <c r="Z359" s="14">
        <f t="shared" si="2"/>
        <v>0</v>
      </c>
      <c r="AA359" s="10"/>
      <c r="AB359" s="10"/>
    </row>
    <row r="360">
      <c r="A360" s="14" t="s">
        <v>118</v>
      </c>
      <c r="B360" s="14" t="s">
        <v>131</v>
      </c>
      <c r="C360" s="14">
        <v>117.802</v>
      </c>
      <c r="D360" s="14" t="s">
        <v>25</v>
      </c>
      <c r="E360" s="14" t="s">
        <v>47</v>
      </c>
      <c r="F360" s="14">
        <v>3.0</v>
      </c>
      <c r="G360" s="14" t="s">
        <v>132</v>
      </c>
      <c r="H360" s="14">
        <v>734.892</v>
      </c>
      <c r="I360" s="14">
        <v>0.51</v>
      </c>
      <c r="J360" s="14" t="s">
        <v>138</v>
      </c>
      <c r="K360" s="14">
        <v>759.478</v>
      </c>
      <c r="L360" s="14">
        <v>0.04</v>
      </c>
      <c r="M360" s="14" t="s">
        <v>130</v>
      </c>
      <c r="N360" s="14">
        <v>776.344</v>
      </c>
      <c r="O360" s="14">
        <v>0.01</v>
      </c>
      <c r="P360" s="14" t="s">
        <v>116</v>
      </c>
      <c r="Q360" s="14">
        <v>770.102</v>
      </c>
      <c r="R360" s="14">
        <v>0.01</v>
      </c>
      <c r="S360" s="14" t="s">
        <v>139</v>
      </c>
      <c r="T360" s="14">
        <v>736.65</v>
      </c>
      <c r="U360" s="14">
        <v>0.43</v>
      </c>
      <c r="V360" s="10"/>
      <c r="W360" s="10"/>
      <c r="X360" s="10"/>
      <c r="Y360" s="10">
        <f t="shared" si="1"/>
        <v>0.43</v>
      </c>
      <c r="Z360" s="14">
        <f t="shared" si="2"/>
        <v>0.08</v>
      </c>
      <c r="AA360" s="10"/>
      <c r="AB360" s="10"/>
    </row>
    <row r="361">
      <c r="A361" s="14" t="s">
        <v>118</v>
      </c>
      <c r="B361" s="14" t="s">
        <v>131</v>
      </c>
      <c r="C361" s="14">
        <v>117.802</v>
      </c>
      <c r="D361" s="14" t="s">
        <v>30</v>
      </c>
      <c r="E361" s="14" t="s">
        <v>47</v>
      </c>
      <c r="F361" s="14">
        <v>3.0</v>
      </c>
      <c r="G361" s="14" t="s">
        <v>132</v>
      </c>
      <c r="H361" s="14">
        <v>708.51</v>
      </c>
      <c r="I361" s="14">
        <v>0.96</v>
      </c>
      <c r="J361" s="14" t="s">
        <v>138</v>
      </c>
      <c r="K361" s="14">
        <v>762.892</v>
      </c>
      <c r="L361" s="14">
        <v>0.0</v>
      </c>
      <c r="M361" s="14" t="s">
        <v>130</v>
      </c>
      <c r="N361" s="14">
        <v>797.656</v>
      </c>
      <c r="O361" s="14">
        <v>0.0</v>
      </c>
      <c r="P361" s="14" t="s">
        <v>116</v>
      </c>
      <c r="Q361" s="14">
        <v>794.828</v>
      </c>
      <c r="R361" s="14">
        <v>0.0</v>
      </c>
      <c r="S361" s="14" t="s">
        <v>139</v>
      </c>
      <c r="T361" s="14">
        <v>742.65</v>
      </c>
      <c r="U361" s="14">
        <v>0.03</v>
      </c>
      <c r="V361" s="10"/>
      <c r="W361" s="10"/>
      <c r="X361" s="10"/>
      <c r="Y361" s="10">
        <f t="shared" si="1"/>
        <v>0.03</v>
      </c>
      <c r="Z361" s="14">
        <f t="shared" si="2"/>
        <v>0.93</v>
      </c>
      <c r="AA361" s="10"/>
      <c r="AB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4"/>
      <c r="AA362" s="10"/>
      <c r="AB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4"/>
      <c r="AA363" s="10"/>
      <c r="AB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4"/>
      <c r="AA364" s="10"/>
      <c r="AB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4"/>
      <c r="AA365" s="10"/>
      <c r="AB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4"/>
      <c r="AA366" s="10"/>
      <c r="AB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4"/>
      <c r="AA367" s="10"/>
      <c r="AB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4"/>
      <c r="AA368" s="10"/>
      <c r="AB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4"/>
      <c r="AA369" s="10"/>
      <c r="AB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4"/>
      <c r="AA370" s="10"/>
      <c r="AB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4"/>
      <c r="AA371" s="10"/>
      <c r="AB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4"/>
      <c r="AA372" s="10"/>
      <c r="AB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4"/>
      <c r="AA373" s="10"/>
      <c r="AB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4"/>
      <c r="AA374" s="10"/>
      <c r="AB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4"/>
      <c r="AA375" s="10"/>
      <c r="AB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4"/>
      <c r="AA376" s="10"/>
      <c r="AB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4"/>
      <c r="AA377" s="10"/>
      <c r="AB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4"/>
      <c r="AA378" s="10"/>
      <c r="AB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4"/>
      <c r="AA379" s="10"/>
      <c r="AB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4"/>
      <c r="AA380" s="10"/>
      <c r="AB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4"/>
      <c r="AA381" s="10"/>
      <c r="AB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4"/>
      <c r="AA382" s="10"/>
      <c r="AB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4"/>
      <c r="AA383" s="10"/>
      <c r="AB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4"/>
      <c r="AA384" s="10"/>
      <c r="AB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4"/>
      <c r="AA385" s="10"/>
      <c r="AB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4"/>
      <c r="AA386" s="10"/>
      <c r="AB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4"/>
      <c r="AA387" s="10"/>
      <c r="AB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4"/>
      <c r="AA388" s="10"/>
      <c r="AB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4"/>
      <c r="AA389" s="10"/>
      <c r="AB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4"/>
      <c r="AA390" s="10"/>
      <c r="AB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4"/>
      <c r="AA391" s="10"/>
      <c r="AB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4"/>
      <c r="AA392" s="10"/>
      <c r="AB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4"/>
      <c r="AA393" s="10"/>
      <c r="AB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4"/>
      <c r="AA394" s="10"/>
      <c r="AB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4"/>
      <c r="AA395" s="10"/>
      <c r="AB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4"/>
      <c r="AA396" s="10"/>
      <c r="AB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4"/>
      <c r="AA397" s="10"/>
      <c r="AB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4"/>
      <c r="AA398" s="10"/>
      <c r="AB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4"/>
      <c r="AA399" s="10"/>
      <c r="AB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4"/>
      <c r="AA400" s="10"/>
      <c r="AB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4"/>
      <c r="AA401" s="10"/>
      <c r="AB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4"/>
      <c r="AA402" s="10"/>
      <c r="AB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4"/>
      <c r="AA403" s="10"/>
      <c r="AB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4"/>
      <c r="AA404" s="10"/>
      <c r="AB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4"/>
      <c r="AA405" s="10"/>
      <c r="AB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4"/>
      <c r="AA406" s="10"/>
      <c r="AB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4"/>
      <c r="AA407" s="10"/>
      <c r="AB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4"/>
      <c r="AA408" s="10"/>
      <c r="AB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4"/>
      <c r="AA409" s="10"/>
      <c r="AB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4"/>
      <c r="AA410" s="10"/>
      <c r="AB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4"/>
      <c r="AA411" s="10"/>
      <c r="AB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4"/>
      <c r="AA412" s="10"/>
      <c r="AB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4"/>
      <c r="AA413" s="10"/>
      <c r="AB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4"/>
      <c r="AA414" s="10"/>
      <c r="AB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4"/>
      <c r="AA415" s="10"/>
      <c r="AB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4"/>
      <c r="AA416" s="10"/>
      <c r="AB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4"/>
      <c r="AA417" s="10"/>
      <c r="AB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4"/>
      <c r="AA418" s="10"/>
      <c r="AB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4"/>
      <c r="AA419" s="10"/>
      <c r="AB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4"/>
      <c r="AA420" s="10"/>
      <c r="AB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4"/>
      <c r="AA421" s="10"/>
      <c r="AB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4"/>
      <c r="AA422" s="10"/>
      <c r="AB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4"/>
      <c r="AA423" s="10"/>
      <c r="AB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4"/>
      <c r="AA424" s="10"/>
      <c r="AB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4"/>
      <c r="AA425" s="10"/>
      <c r="AB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4"/>
      <c r="AA426" s="10"/>
      <c r="AB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4"/>
      <c r="AA427" s="10"/>
      <c r="AB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4"/>
      <c r="AA428" s="10"/>
      <c r="AB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4"/>
      <c r="AA429" s="10"/>
      <c r="AB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4"/>
      <c r="AA430" s="10"/>
      <c r="AB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4"/>
      <c r="AA431" s="10"/>
      <c r="AB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4"/>
      <c r="AA432" s="10"/>
      <c r="AB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4"/>
      <c r="AA433" s="10"/>
      <c r="AB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4"/>
      <c r="AA434" s="10"/>
      <c r="AB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4"/>
      <c r="AA435" s="10"/>
      <c r="AB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4"/>
      <c r="AA436" s="10"/>
      <c r="AB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4"/>
      <c r="AA437" s="10"/>
      <c r="AB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4"/>
      <c r="AA438" s="10"/>
      <c r="AB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4"/>
      <c r="AA439" s="10"/>
      <c r="AB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4"/>
      <c r="AA440" s="10"/>
      <c r="AB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4"/>
      <c r="AA441" s="10"/>
      <c r="AB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4"/>
      <c r="AA442" s="10"/>
      <c r="AB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4"/>
      <c r="AA443" s="10"/>
      <c r="AB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4"/>
      <c r="AA444" s="10"/>
      <c r="AB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4"/>
      <c r="AA445" s="10"/>
      <c r="AB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4"/>
      <c r="AA446" s="10"/>
      <c r="AB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4"/>
      <c r="AA447" s="10"/>
      <c r="AB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4"/>
      <c r="AA448" s="10"/>
      <c r="AB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4"/>
      <c r="AA449" s="10"/>
      <c r="AB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4"/>
      <c r="AA450" s="10"/>
      <c r="AB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4"/>
      <c r="AA451" s="10"/>
      <c r="AB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4"/>
      <c r="AA452" s="10"/>
      <c r="AB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4"/>
      <c r="AA453" s="10"/>
      <c r="AB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4"/>
      <c r="AA454" s="10"/>
      <c r="AB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4"/>
      <c r="AA455" s="10"/>
      <c r="AB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4"/>
      <c r="AA456" s="10"/>
      <c r="AB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4"/>
      <c r="AA457" s="10"/>
      <c r="AB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4"/>
      <c r="AA458" s="10"/>
      <c r="AB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4"/>
      <c r="AA459" s="10"/>
      <c r="AB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4"/>
      <c r="AA460" s="10"/>
      <c r="AB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4"/>
      <c r="AA461" s="10"/>
      <c r="AB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4"/>
      <c r="AA462" s="10"/>
      <c r="AB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4"/>
      <c r="AA463" s="10"/>
      <c r="AB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4"/>
      <c r="AA464" s="10"/>
      <c r="AB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4"/>
      <c r="AA465" s="10"/>
      <c r="AB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4"/>
      <c r="AA466" s="10"/>
      <c r="AB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4"/>
      <c r="AA467" s="10"/>
      <c r="AB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4"/>
      <c r="AA468" s="10"/>
      <c r="AB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4"/>
      <c r="AA469" s="10"/>
      <c r="AB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4"/>
      <c r="AA470" s="10"/>
      <c r="AB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4"/>
      <c r="AA471" s="10"/>
      <c r="AB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4"/>
      <c r="AA472" s="10"/>
      <c r="AB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4"/>
      <c r="AA473" s="10"/>
      <c r="AB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4"/>
      <c r="AA474" s="10"/>
      <c r="AB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4"/>
      <c r="AA475" s="10"/>
      <c r="AB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4"/>
      <c r="AA476" s="10"/>
      <c r="AB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4"/>
      <c r="AA477" s="10"/>
      <c r="AB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4"/>
      <c r="AA478" s="10"/>
      <c r="AB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4"/>
      <c r="AA479" s="10"/>
      <c r="AB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4"/>
      <c r="AA480" s="10"/>
      <c r="AB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4"/>
      <c r="AA481" s="10"/>
      <c r="AB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4"/>
      <c r="AA482" s="10"/>
      <c r="AB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4"/>
      <c r="AA483" s="10"/>
      <c r="AB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4"/>
      <c r="AA484" s="10"/>
      <c r="AB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4"/>
      <c r="AA485" s="10"/>
      <c r="AB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4"/>
      <c r="AA486" s="10"/>
      <c r="AB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4"/>
      <c r="AA487" s="10"/>
      <c r="AB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4"/>
      <c r="AA488" s="10"/>
      <c r="AB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4"/>
      <c r="AA489" s="10"/>
      <c r="AB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4"/>
      <c r="AA490" s="10"/>
      <c r="AB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4"/>
      <c r="AA491" s="10"/>
      <c r="AB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4"/>
      <c r="AA492" s="10"/>
      <c r="AB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4"/>
      <c r="AA493" s="10"/>
      <c r="AB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4"/>
      <c r="AA494" s="10"/>
      <c r="AB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4"/>
      <c r="AA495" s="10"/>
      <c r="AB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4"/>
      <c r="AA496" s="10"/>
      <c r="AB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4"/>
      <c r="AA497" s="10"/>
      <c r="AB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4"/>
      <c r="AA498" s="10"/>
      <c r="AB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4"/>
      <c r="AA499" s="10"/>
      <c r="AB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4"/>
      <c r="AA500" s="10"/>
      <c r="AB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4"/>
      <c r="AA501" s="10"/>
      <c r="AB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4"/>
      <c r="AA502" s="10"/>
      <c r="AB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4"/>
      <c r="AA503" s="10"/>
      <c r="AB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4"/>
      <c r="AA504" s="10"/>
      <c r="AB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4"/>
      <c r="AA505" s="10"/>
      <c r="AB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4"/>
      <c r="AA506" s="10"/>
      <c r="AB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4"/>
      <c r="AA507" s="10"/>
      <c r="AB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4"/>
      <c r="AA508" s="10"/>
      <c r="AB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4"/>
      <c r="AA509" s="10"/>
      <c r="AB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4"/>
      <c r="AA510" s="10"/>
      <c r="AB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4"/>
      <c r="AA511" s="10"/>
      <c r="AB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4"/>
      <c r="AA512" s="10"/>
      <c r="AB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4"/>
      <c r="AA513" s="10"/>
      <c r="AB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4"/>
      <c r="AA514" s="10"/>
      <c r="AB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4"/>
      <c r="AA515" s="10"/>
      <c r="AB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4"/>
      <c r="AA516" s="10"/>
      <c r="AB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4"/>
      <c r="AA517" s="10"/>
      <c r="AB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4"/>
      <c r="AA518" s="10"/>
      <c r="AB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4"/>
      <c r="AA519" s="10"/>
      <c r="AB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4"/>
      <c r="AA520" s="10"/>
      <c r="AB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4"/>
      <c r="AA521" s="10"/>
      <c r="AB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4"/>
      <c r="AA522" s="10"/>
      <c r="AB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4"/>
      <c r="AA523" s="10"/>
      <c r="AB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4"/>
      <c r="AA524" s="10"/>
      <c r="AB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4"/>
      <c r="AA525" s="10"/>
      <c r="AB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4"/>
      <c r="AA526" s="10"/>
      <c r="AB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4"/>
      <c r="AA527" s="10"/>
      <c r="AB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4"/>
      <c r="AA528" s="10"/>
      <c r="AB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4"/>
      <c r="AA529" s="10"/>
      <c r="AB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4"/>
      <c r="AA530" s="10"/>
      <c r="AB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4"/>
      <c r="AA531" s="10"/>
      <c r="AB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4"/>
      <c r="AA532" s="10"/>
      <c r="AB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4"/>
      <c r="AA533" s="10"/>
      <c r="AB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4"/>
      <c r="AA534" s="10"/>
      <c r="AB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4"/>
      <c r="AA535" s="10"/>
      <c r="AB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4"/>
      <c r="AA536" s="10"/>
      <c r="AB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4"/>
      <c r="AA537" s="10"/>
      <c r="AB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4"/>
      <c r="AA538" s="10"/>
      <c r="AB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4"/>
      <c r="AA539" s="10"/>
      <c r="AB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4"/>
      <c r="AA540" s="10"/>
      <c r="AB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4"/>
      <c r="AA541" s="10"/>
      <c r="AB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4"/>
      <c r="AA542" s="10"/>
      <c r="AB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4"/>
      <c r="AA543" s="10"/>
      <c r="AB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4"/>
      <c r="AA544" s="10"/>
      <c r="AB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4"/>
      <c r="AA545" s="10"/>
      <c r="AB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4"/>
      <c r="AA546" s="10"/>
      <c r="AB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4"/>
      <c r="AA547" s="10"/>
      <c r="AB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4"/>
      <c r="AA548" s="10"/>
      <c r="AB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4"/>
      <c r="AA549" s="10"/>
      <c r="AB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4"/>
      <c r="AA550" s="10"/>
      <c r="AB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4"/>
      <c r="AA551" s="10"/>
      <c r="AB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4"/>
      <c r="AA552" s="10"/>
      <c r="AB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4"/>
      <c r="AA553" s="10"/>
      <c r="AB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4"/>
      <c r="AA554" s="10"/>
      <c r="AB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4"/>
      <c r="AA555" s="10"/>
      <c r="AB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4"/>
      <c r="AA556" s="10"/>
      <c r="AB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4"/>
      <c r="AA557" s="10"/>
      <c r="AB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4"/>
      <c r="AA558" s="10"/>
      <c r="AB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4"/>
      <c r="AA559" s="10"/>
      <c r="AB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4"/>
      <c r="AA560" s="10"/>
      <c r="AB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4"/>
      <c r="AA561" s="10"/>
      <c r="AB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4"/>
      <c r="AA562" s="10"/>
      <c r="AB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4"/>
      <c r="AA563" s="10"/>
      <c r="AB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4"/>
      <c r="AA564" s="10"/>
      <c r="AB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4"/>
      <c r="AA565" s="10"/>
      <c r="AB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4"/>
      <c r="AA566" s="10"/>
      <c r="AB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4"/>
      <c r="AA567" s="10"/>
      <c r="AB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4"/>
      <c r="AA568" s="10"/>
      <c r="AB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4"/>
      <c r="AA569" s="10"/>
      <c r="AB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4"/>
      <c r="AA570" s="10"/>
      <c r="AB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4"/>
      <c r="AA571" s="10"/>
      <c r="AB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4"/>
      <c r="AA572" s="10"/>
      <c r="AB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4"/>
      <c r="AA573" s="10"/>
      <c r="AB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4"/>
      <c r="AA574" s="10"/>
      <c r="AB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4"/>
      <c r="AA575" s="10"/>
      <c r="AB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4"/>
      <c r="AA576" s="10"/>
      <c r="AB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4"/>
      <c r="AA577" s="10"/>
      <c r="AB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4"/>
      <c r="AA578" s="10"/>
      <c r="AB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4"/>
      <c r="AA579" s="10"/>
      <c r="AB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4"/>
      <c r="AA580" s="10"/>
      <c r="AB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4"/>
      <c r="AA581" s="10"/>
      <c r="AB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4"/>
      <c r="AA582" s="10"/>
      <c r="AB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4"/>
      <c r="AA583" s="10"/>
      <c r="AB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4"/>
      <c r="AA584" s="10"/>
      <c r="AB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4"/>
      <c r="AA585" s="10"/>
      <c r="AB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4"/>
      <c r="AA586" s="10"/>
      <c r="AB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4"/>
      <c r="AA587" s="10"/>
      <c r="AB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4"/>
      <c r="AA588" s="10"/>
      <c r="AB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4"/>
      <c r="AA589" s="10"/>
      <c r="AB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4"/>
      <c r="AA590" s="10"/>
      <c r="AB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4"/>
      <c r="AA591" s="10"/>
      <c r="AB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4"/>
      <c r="AA592" s="10"/>
      <c r="AB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4"/>
      <c r="AA593" s="10"/>
      <c r="AB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4"/>
      <c r="AA594" s="10"/>
      <c r="AB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4"/>
      <c r="AA595" s="10"/>
      <c r="AB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4"/>
      <c r="AA596" s="10"/>
      <c r="AB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4"/>
      <c r="AA597" s="10"/>
      <c r="AB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4"/>
      <c r="AA598" s="10"/>
      <c r="AB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4"/>
      <c r="AA599" s="10"/>
      <c r="AB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4"/>
      <c r="AA600" s="10"/>
      <c r="AB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4"/>
      <c r="AA601" s="10"/>
      <c r="AB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4"/>
      <c r="AA602" s="10"/>
      <c r="AB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4"/>
      <c r="AA603" s="10"/>
      <c r="AB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4"/>
      <c r="AA604" s="10"/>
      <c r="AB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4"/>
      <c r="AA605" s="10"/>
      <c r="AB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4"/>
      <c r="AA606" s="10"/>
      <c r="AB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4"/>
      <c r="AA607" s="10"/>
      <c r="AB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4"/>
      <c r="AA608" s="10"/>
      <c r="AB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4"/>
      <c r="AA609" s="10"/>
      <c r="AB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4"/>
      <c r="AA610" s="10"/>
      <c r="AB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4"/>
      <c r="AA611" s="10"/>
      <c r="AB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4"/>
      <c r="AA612" s="10"/>
      <c r="AB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4"/>
      <c r="AA613" s="10"/>
      <c r="AB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4"/>
      <c r="AA614" s="10"/>
      <c r="AB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4"/>
      <c r="AA615" s="10"/>
      <c r="AB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4"/>
      <c r="AA616" s="10"/>
      <c r="AB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4"/>
      <c r="AA617" s="10"/>
      <c r="AB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4"/>
      <c r="AA618" s="10"/>
      <c r="AB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4"/>
      <c r="AA619" s="10"/>
      <c r="AB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4"/>
      <c r="AA620" s="10"/>
      <c r="AB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4"/>
      <c r="AA621" s="10"/>
      <c r="AB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4"/>
      <c r="AA622" s="10"/>
      <c r="AB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4"/>
      <c r="AA623" s="10"/>
      <c r="AB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4"/>
      <c r="AA624" s="10"/>
      <c r="AB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4"/>
      <c r="AA625" s="10"/>
      <c r="AB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4"/>
      <c r="AA626" s="10"/>
      <c r="AB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4"/>
      <c r="AA627" s="10"/>
      <c r="AB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4"/>
      <c r="AA628" s="10"/>
      <c r="AB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4"/>
      <c r="AA629" s="10"/>
      <c r="AB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4"/>
      <c r="AA630" s="10"/>
      <c r="AB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4"/>
      <c r="AA631" s="10"/>
      <c r="AB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4"/>
      <c r="AA632" s="10"/>
      <c r="AB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4"/>
      <c r="AA633" s="10"/>
      <c r="AB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4"/>
      <c r="AA634" s="10"/>
      <c r="AB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4"/>
      <c r="AA635" s="10"/>
      <c r="AB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4"/>
      <c r="AA636" s="10"/>
      <c r="AB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4"/>
      <c r="AA637" s="10"/>
      <c r="AB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4"/>
      <c r="AA638" s="10"/>
      <c r="AB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4"/>
      <c r="AA639" s="10"/>
      <c r="AB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4"/>
      <c r="AA640" s="10"/>
      <c r="AB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4"/>
      <c r="AA641" s="10"/>
      <c r="AB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4"/>
      <c r="AA642" s="10"/>
      <c r="AB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4"/>
      <c r="AA643" s="10"/>
      <c r="AB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4"/>
      <c r="AA644" s="10"/>
      <c r="AB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4"/>
      <c r="AA645" s="10"/>
      <c r="AB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4"/>
      <c r="AA646" s="10"/>
      <c r="AB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4"/>
      <c r="AA647" s="10"/>
      <c r="AB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4"/>
      <c r="AA648" s="10"/>
      <c r="AB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4"/>
      <c r="AA649" s="10"/>
      <c r="AB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4"/>
      <c r="AA650" s="10"/>
      <c r="AB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4"/>
      <c r="AA651" s="10"/>
      <c r="AB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4"/>
      <c r="AA652" s="10"/>
      <c r="AB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4"/>
      <c r="AA653" s="10"/>
      <c r="AB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4"/>
      <c r="AA654" s="10"/>
      <c r="AB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4"/>
      <c r="AA655" s="10"/>
      <c r="AB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4"/>
      <c r="AA656" s="10"/>
      <c r="AB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4"/>
      <c r="AA657" s="10"/>
      <c r="AB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4"/>
      <c r="AA658" s="10"/>
      <c r="AB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4"/>
      <c r="AA659" s="10"/>
      <c r="AB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4"/>
      <c r="AA660" s="10"/>
      <c r="AB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4"/>
      <c r="AA661" s="10"/>
      <c r="AB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4"/>
      <c r="AA662" s="10"/>
      <c r="AB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4"/>
      <c r="AA663" s="10"/>
      <c r="AB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4"/>
      <c r="AA664" s="10"/>
      <c r="AB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4"/>
      <c r="AA665" s="10"/>
      <c r="AB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4"/>
      <c r="AA666" s="10"/>
      <c r="AB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4"/>
      <c r="AA667" s="10"/>
      <c r="AB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4"/>
      <c r="AA668" s="10"/>
      <c r="AB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4"/>
      <c r="AA669" s="10"/>
      <c r="AB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4"/>
      <c r="AA670" s="10"/>
      <c r="AB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4"/>
      <c r="AA671" s="10"/>
      <c r="AB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4"/>
      <c r="AA672" s="10"/>
      <c r="AB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4"/>
      <c r="AA673" s="10"/>
      <c r="AB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4"/>
      <c r="AA674" s="10"/>
      <c r="AB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4"/>
      <c r="AA675" s="10"/>
      <c r="AB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4"/>
      <c r="AA676" s="10"/>
      <c r="AB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4"/>
      <c r="AA677" s="10"/>
      <c r="AB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4"/>
      <c r="AA678" s="10"/>
      <c r="AB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4"/>
      <c r="AA679" s="10"/>
      <c r="AB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4"/>
      <c r="AA680" s="10"/>
      <c r="AB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4"/>
      <c r="AA681" s="10"/>
      <c r="AB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4"/>
      <c r="AA682" s="10"/>
      <c r="AB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4"/>
      <c r="AA683" s="10"/>
      <c r="AB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4"/>
      <c r="AA684" s="10"/>
      <c r="AB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4"/>
      <c r="AA685" s="10"/>
      <c r="AB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4"/>
      <c r="AA686" s="10"/>
      <c r="AB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4"/>
      <c r="AA687" s="10"/>
      <c r="AB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4"/>
      <c r="AA688" s="10"/>
      <c r="AB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4"/>
      <c r="AA689" s="10"/>
      <c r="AB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4"/>
      <c r="AA690" s="10"/>
      <c r="AB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4"/>
      <c r="AA691" s="10"/>
      <c r="AB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4"/>
      <c r="AA692" s="10"/>
      <c r="AB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4"/>
      <c r="AA693" s="10"/>
      <c r="AB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4"/>
      <c r="AA694" s="10"/>
      <c r="AB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4"/>
      <c r="AA695" s="10"/>
      <c r="AB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4"/>
      <c r="AA696" s="10"/>
      <c r="AB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4"/>
      <c r="AA697" s="10"/>
      <c r="AB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4"/>
      <c r="AA698" s="10"/>
      <c r="AB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4"/>
      <c r="AA699" s="10"/>
      <c r="AB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4"/>
      <c r="AA700" s="10"/>
      <c r="AB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4"/>
      <c r="AA701" s="10"/>
      <c r="AB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4"/>
      <c r="AA702" s="10"/>
      <c r="AB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4"/>
      <c r="AA703" s="10"/>
      <c r="AB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4"/>
      <c r="AA704" s="10"/>
      <c r="AB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4"/>
      <c r="AA705" s="10"/>
      <c r="AB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4"/>
      <c r="AA706" s="10"/>
      <c r="AB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4"/>
      <c r="AA707" s="10"/>
      <c r="AB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4"/>
      <c r="AA708" s="10"/>
      <c r="AB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4"/>
      <c r="AA709" s="10"/>
      <c r="AB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4"/>
      <c r="AA710" s="10"/>
      <c r="AB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4"/>
      <c r="AA711" s="10"/>
      <c r="AB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4"/>
      <c r="AA712" s="10"/>
      <c r="AB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4"/>
      <c r="AA713" s="10"/>
      <c r="AB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4"/>
      <c r="AA714" s="10"/>
      <c r="AB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4"/>
      <c r="AA715" s="10"/>
      <c r="AB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4"/>
      <c r="AA716" s="10"/>
      <c r="AB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4"/>
      <c r="AA717" s="10"/>
      <c r="AB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4"/>
      <c r="AA718" s="10"/>
      <c r="AB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4"/>
      <c r="AA719" s="10"/>
      <c r="AB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4"/>
      <c r="AA720" s="10"/>
      <c r="AB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4"/>
      <c r="AA721" s="10"/>
      <c r="AB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4"/>
      <c r="AA722" s="10"/>
      <c r="AB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4"/>
      <c r="AA723" s="10"/>
      <c r="AB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4"/>
      <c r="AA724" s="10"/>
      <c r="AB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4"/>
      <c r="AA725" s="10"/>
      <c r="AB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4"/>
      <c r="AA726" s="10"/>
      <c r="AB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4"/>
      <c r="AA727" s="10"/>
      <c r="AB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4"/>
      <c r="AA728" s="10"/>
      <c r="AB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4"/>
      <c r="AA729" s="10"/>
      <c r="AB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4"/>
      <c r="AA730" s="10"/>
      <c r="AB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4"/>
      <c r="AA731" s="10"/>
      <c r="AB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4"/>
      <c r="AA732" s="10"/>
      <c r="AB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4"/>
      <c r="AA733" s="10"/>
      <c r="AB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4"/>
      <c r="AA734" s="10"/>
      <c r="AB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4"/>
      <c r="AA735" s="10"/>
      <c r="AB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4"/>
      <c r="AA736" s="10"/>
      <c r="AB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4"/>
      <c r="AA737" s="10"/>
      <c r="AB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4"/>
      <c r="AA738" s="10"/>
      <c r="AB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4"/>
      <c r="AA739" s="10"/>
      <c r="AB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4"/>
      <c r="AA740" s="10"/>
      <c r="AB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4"/>
      <c r="AA741" s="10"/>
      <c r="AB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4"/>
      <c r="AA742" s="10"/>
      <c r="AB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4"/>
      <c r="AA743" s="10"/>
      <c r="AB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4"/>
      <c r="AA744" s="10"/>
      <c r="AB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4"/>
      <c r="AA745" s="10"/>
      <c r="AB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4"/>
      <c r="AA746" s="10"/>
      <c r="AB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4"/>
      <c r="AA747" s="10"/>
      <c r="AB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4"/>
      <c r="AA748" s="10"/>
      <c r="AB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4"/>
      <c r="AA749" s="10"/>
      <c r="AB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4"/>
      <c r="AA750" s="10"/>
      <c r="AB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4"/>
      <c r="AA751" s="10"/>
      <c r="AB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4"/>
      <c r="AA752" s="10"/>
      <c r="AB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4"/>
      <c r="AA753" s="10"/>
      <c r="AB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4"/>
      <c r="AA754" s="10"/>
      <c r="AB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4"/>
      <c r="AA755" s="10"/>
      <c r="AB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4"/>
      <c r="AA756" s="10"/>
      <c r="AB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4"/>
      <c r="AA757" s="10"/>
      <c r="AB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4"/>
      <c r="AA758" s="10"/>
      <c r="AB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4"/>
      <c r="AA759" s="10"/>
      <c r="AB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4"/>
      <c r="AA760" s="10"/>
      <c r="AB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4"/>
      <c r="AA761" s="10"/>
      <c r="AB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4"/>
      <c r="AA762" s="10"/>
      <c r="AB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4"/>
      <c r="AA763" s="10"/>
      <c r="AB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4"/>
      <c r="AA764" s="10"/>
      <c r="AB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4"/>
      <c r="AA765" s="10"/>
      <c r="AB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4"/>
      <c r="AA766" s="10"/>
      <c r="AB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4"/>
      <c r="AA767" s="10"/>
      <c r="AB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4"/>
      <c r="AA768" s="10"/>
      <c r="AB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4"/>
      <c r="AA769" s="10"/>
      <c r="AB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4"/>
      <c r="AA770" s="10"/>
      <c r="AB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4"/>
      <c r="AA771" s="10"/>
      <c r="AB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4"/>
      <c r="AA772" s="10"/>
      <c r="AB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4"/>
      <c r="AA773" s="10"/>
      <c r="AB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4"/>
      <c r="AA774" s="10"/>
      <c r="AB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4"/>
      <c r="AA775" s="10"/>
      <c r="AB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4"/>
      <c r="AA776" s="10"/>
      <c r="AB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4"/>
      <c r="AA777" s="10"/>
      <c r="AB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4"/>
      <c r="AA778" s="10"/>
      <c r="AB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4"/>
      <c r="AA779" s="10"/>
      <c r="AB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4"/>
      <c r="AA780" s="10"/>
      <c r="AB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4"/>
      <c r="AA781" s="10"/>
      <c r="AB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4"/>
      <c r="AA782" s="10"/>
      <c r="AB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4"/>
      <c r="AA783" s="10"/>
      <c r="AB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4"/>
      <c r="AA784" s="10"/>
      <c r="AB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4"/>
      <c r="AA785" s="10"/>
      <c r="AB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4"/>
      <c r="AA786" s="10"/>
      <c r="AB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4"/>
      <c r="AA787" s="10"/>
      <c r="AB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4"/>
      <c r="AA788" s="10"/>
      <c r="AB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4"/>
      <c r="AA789" s="10"/>
      <c r="AB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4"/>
      <c r="AA790" s="10"/>
      <c r="AB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4"/>
      <c r="AA791" s="10"/>
      <c r="AB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4"/>
      <c r="AA792" s="10"/>
      <c r="AB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4"/>
      <c r="AA793" s="10"/>
      <c r="AB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4"/>
      <c r="AA794" s="10"/>
      <c r="AB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4"/>
      <c r="AA795" s="10"/>
      <c r="AB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4"/>
      <c r="AA796" s="10"/>
      <c r="AB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4"/>
      <c r="AA797" s="10"/>
      <c r="AB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4"/>
      <c r="AA798" s="10"/>
      <c r="AB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4"/>
      <c r="AA799" s="10"/>
      <c r="AB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4"/>
      <c r="AA800" s="10"/>
      <c r="AB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4"/>
      <c r="AA801" s="10"/>
      <c r="AB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4"/>
      <c r="AA802" s="10"/>
      <c r="AB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4"/>
      <c r="AA803" s="10"/>
      <c r="AB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4"/>
      <c r="AA804" s="10"/>
      <c r="AB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4"/>
      <c r="AA805" s="10"/>
      <c r="AB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4"/>
      <c r="AA806" s="10"/>
      <c r="AB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4"/>
      <c r="AA807" s="10"/>
      <c r="AB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4"/>
      <c r="AA808" s="10"/>
      <c r="AB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4"/>
      <c r="AA809" s="10"/>
      <c r="AB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4"/>
      <c r="AA810" s="10"/>
      <c r="AB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4"/>
      <c r="AA811" s="10"/>
      <c r="AB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4"/>
      <c r="AA812" s="10"/>
      <c r="AB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4"/>
      <c r="AA813" s="10"/>
      <c r="AB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4"/>
      <c r="AA814" s="10"/>
      <c r="AB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4"/>
      <c r="AA815" s="10"/>
      <c r="AB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4"/>
      <c r="AA816" s="10"/>
      <c r="AB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4"/>
      <c r="AA817" s="10"/>
      <c r="AB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4"/>
      <c r="AA818" s="10"/>
      <c r="AB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4"/>
      <c r="AA819" s="10"/>
      <c r="AB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4"/>
      <c r="AA820" s="10"/>
      <c r="AB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4"/>
      <c r="AA821" s="10"/>
      <c r="AB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4"/>
      <c r="AA822" s="10"/>
      <c r="AB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4"/>
      <c r="AA823" s="10"/>
      <c r="AB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4"/>
      <c r="AA824" s="10"/>
      <c r="AB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4"/>
      <c r="AA825" s="10"/>
      <c r="AB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4"/>
      <c r="AA826" s="10"/>
      <c r="AB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4"/>
      <c r="AA827" s="10"/>
      <c r="AB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4"/>
      <c r="AA828" s="10"/>
      <c r="AB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4"/>
      <c r="AA829" s="10"/>
      <c r="AB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4"/>
      <c r="AA830" s="10"/>
      <c r="AB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4"/>
      <c r="AA831" s="10"/>
      <c r="AB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4"/>
      <c r="AA832" s="10"/>
      <c r="AB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4"/>
      <c r="AA833" s="10"/>
      <c r="AB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4"/>
      <c r="AA834" s="10"/>
      <c r="AB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4"/>
      <c r="AA835" s="10"/>
      <c r="AB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4"/>
      <c r="AA836" s="10"/>
      <c r="AB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4"/>
      <c r="AA837" s="10"/>
      <c r="AB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4"/>
      <c r="AA838" s="10"/>
      <c r="AB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4"/>
      <c r="AA839" s="10"/>
      <c r="AB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4"/>
      <c r="AA840" s="10"/>
      <c r="AB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4"/>
      <c r="AA841" s="10"/>
      <c r="AB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4"/>
      <c r="AA842" s="10"/>
      <c r="AB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4"/>
      <c r="AA843" s="10"/>
      <c r="AB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4"/>
      <c r="AA844" s="10"/>
      <c r="AB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4"/>
      <c r="AA845" s="10"/>
      <c r="AB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4"/>
      <c r="AA846" s="10"/>
      <c r="AB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4"/>
      <c r="AA847" s="10"/>
      <c r="AB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4"/>
      <c r="AA848" s="10"/>
      <c r="AB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4"/>
      <c r="AA849" s="10"/>
      <c r="AB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4"/>
      <c r="AA850" s="10"/>
      <c r="AB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4"/>
      <c r="AA851" s="10"/>
      <c r="AB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4"/>
      <c r="AA852" s="10"/>
      <c r="AB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4"/>
      <c r="AA853" s="10"/>
      <c r="AB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4"/>
      <c r="AA854" s="10"/>
      <c r="AB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4"/>
      <c r="AA855" s="10"/>
      <c r="AB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4"/>
      <c r="AA856" s="10"/>
      <c r="AB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4"/>
      <c r="AA857" s="10"/>
      <c r="AB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4"/>
      <c r="AA858" s="10"/>
      <c r="AB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4"/>
      <c r="AA859" s="10"/>
      <c r="AB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4"/>
      <c r="AA860" s="10"/>
      <c r="AB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4"/>
      <c r="AA861" s="10"/>
      <c r="AB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4"/>
      <c r="AA862" s="10"/>
      <c r="AB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4"/>
      <c r="AA863" s="10"/>
      <c r="AB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4"/>
      <c r="AA864" s="10"/>
      <c r="AB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4"/>
      <c r="AA865" s="10"/>
      <c r="AB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4"/>
      <c r="AA866" s="10"/>
      <c r="AB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4"/>
      <c r="AA867" s="10"/>
      <c r="AB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4"/>
      <c r="AA868" s="10"/>
      <c r="AB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4"/>
      <c r="AA869" s="10"/>
      <c r="AB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4"/>
      <c r="AA870" s="10"/>
      <c r="AB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4"/>
      <c r="AA871" s="10"/>
      <c r="AB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4"/>
      <c r="AA872" s="10"/>
      <c r="AB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4"/>
      <c r="AA873" s="10"/>
      <c r="AB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4"/>
      <c r="AA874" s="10"/>
      <c r="AB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4"/>
      <c r="AA875" s="10"/>
      <c r="AB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4"/>
      <c r="AA876" s="10"/>
      <c r="AB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4"/>
      <c r="AA877" s="10"/>
      <c r="AB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4"/>
      <c r="AA878" s="10"/>
      <c r="AB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4"/>
      <c r="AA879" s="10"/>
      <c r="AB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4"/>
      <c r="AA880" s="10"/>
      <c r="AB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4"/>
      <c r="AA881" s="10"/>
      <c r="AB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4"/>
      <c r="AA882" s="10"/>
      <c r="AB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4"/>
      <c r="AA883" s="10"/>
      <c r="AB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4"/>
      <c r="AA884" s="10"/>
      <c r="AB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4"/>
      <c r="AA885" s="10"/>
      <c r="AB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4"/>
      <c r="AA886" s="10"/>
      <c r="AB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4"/>
      <c r="AA887" s="10"/>
      <c r="AB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4"/>
      <c r="AA888" s="10"/>
      <c r="AB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4"/>
      <c r="AA889" s="10"/>
      <c r="AB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4"/>
      <c r="AA890" s="10"/>
      <c r="AB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4"/>
      <c r="AA891" s="10"/>
      <c r="AB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4"/>
      <c r="AA892" s="10"/>
      <c r="AB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4"/>
      <c r="AA893" s="10"/>
      <c r="AB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4"/>
      <c r="AA894" s="10"/>
      <c r="AB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4"/>
      <c r="AA895" s="10"/>
      <c r="AB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4"/>
      <c r="AA896" s="10"/>
      <c r="AB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4"/>
      <c r="AA897" s="10"/>
      <c r="AB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4"/>
      <c r="AA898" s="10"/>
      <c r="AB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4"/>
      <c r="AA899" s="10"/>
      <c r="AB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4"/>
      <c r="AA900" s="10"/>
      <c r="AB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4"/>
      <c r="AA901" s="10"/>
      <c r="AB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4"/>
      <c r="AA902" s="10"/>
      <c r="AB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4"/>
      <c r="AA903" s="10"/>
      <c r="AB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4"/>
      <c r="AA904" s="10"/>
      <c r="AB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4"/>
      <c r="AA905" s="10"/>
      <c r="AB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4"/>
      <c r="AA906" s="10"/>
      <c r="AB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4"/>
      <c r="AA907" s="10"/>
      <c r="AB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4"/>
      <c r="AA908" s="10"/>
      <c r="AB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4"/>
      <c r="AA909" s="10"/>
      <c r="AB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4"/>
      <c r="AA910" s="10"/>
      <c r="AB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4"/>
      <c r="AA911" s="10"/>
      <c r="AB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4"/>
      <c r="AA912" s="10"/>
      <c r="AB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4"/>
      <c r="AA913" s="10"/>
      <c r="AB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4"/>
      <c r="AA914" s="10"/>
      <c r="AB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4"/>
      <c r="AA915" s="10"/>
      <c r="AB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4"/>
      <c r="AA916" s="10"/>
      <c r="AB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4"/>
      <c r="AA917" s="10"/>
      <c r="AB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4"/>
      <c r="AA918" s="10"/>
      <c r="AB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4"/>
      <c r="AA919" s="10"/>
      <c r="AB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4"/>
      <c r="AA920" s="10"/>
      <c r="AB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4"/>
      <c r="AA921" s="10"/>
      <c r="AB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4"/>
      <c r="AA922" s="10"/>
      <c r="AB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4"/>
      <c r="AA923" s="10"/>
      <c r="AB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4"/>
      <c r="AA924" s="10"/>
      <c r="AB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4"/>
      <c r="AA925" s="10"/>
      <c r="AB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4"/>
      <c r="AA926" s="10"/>
      <c r="AB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4"/>
      <c r="AA927" s="10"/>
      <c r="AB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4"/>
      <c r="AA928" s="10"/>
      <c r="AB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4"/>
      <c r="AA929" s="10"/>
      <c r="AB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4"/>
      <c r="AA930" s="10"/>
      <c r="AB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4"/>
      <c r="AA931" s="10"/>
      <c r="AB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4"/>
      <c r="AA932" s="10"/>
      <c r="AB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4"/>
      <c r="AA933" s="10"/>
      <c r="AB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4"/>
      <c r="AA934" s="10"/>
      <c r="AB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4"/>
      <c r="AA935" s="10"/>
      <c r="AB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4"/>
      <c r="AA936" s="10"/>
      <c r="AB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4"/>
      <c r="AA937" s="10"/>
      <c r="AB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4"/>
      <c r="AA938" s="10"/>
      <c r="AB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4"/>
      <c r="AA939" s="10"/>
      <c r="AB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4"/>
      <c r="AA940" s="10"/>
      <c r="AB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4"/>
      <c r="AA941" s="10"/>
      <c r="AB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4"/>
      <c r="AA942" s="10"/>
      <c r="AB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4"/>
      <c r="AA943" s="10"/>
      <c r="AB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4"/>
      <c r="AA944" s="10"/>
      <c r="AB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4"/>
      <c r="AA945" s="10"/>
      <c r="AB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4"/>
      <c r="AA946" s="10"/>
      <c r="AB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4"/>
      <c r="AA947" s="10"/>
      <c r="AB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4"/>
      <c r="AA948" s="10"/>
      <c r="AB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4"/>
      <c r="AA949" s="10"/>
      <c r="AB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4"/>
      <c r="AA950" s="10"/>
      <c r="AB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4"/>
      <c r="AA951" s="10"/>
      <c r="AB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4"/>
      <c r="AA952" s="10"/>
      <c r="AB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4"/>
      <c r="AA953" s="10"/>
      <c r="AB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4"/>
      <c r="AA954" s="10"/>
      <c r="AB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4"/>
      <c r="AA955" s="10"/>
      <c r="AB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4"/>
      <c r="AA956" s="10"/>
      <c r="AB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4"/>
      <c r="AA957" s="10"/>
      <c r="AB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4"/>
      <c r="AA958" s="10"/>
      <c r="AB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4"/>
      <c r="AA959" s="10"/>
      <c r="AB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4"/>
      <c r="AA960" s="10"/>
      <c r="AB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4"/>
      <c r="AA961" s="10"/>
      <c r="AB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4"/>
      <c r="AA962" s="10"/>
      <c r="AB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4"/>
      <c r="AA963" s="10"/>
      <c r="AB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4"/>
      <c r="AA964" s="10"/>
      <c r="AB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4"/>
      <c r="AA965" s="10"/>
      <c r="AB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4"/>
      <c r="AA966" s="10"/>
      <c r="AB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4"/>
      <c r="AA967" s="10"/>
      <c r="AB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4"/>
      <c r="AA968" s="10"/>
      <c r="AB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4"/>
      <c r="AA969" s="10"/>
      <c r="AB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4"/>
      <c r="AA970" s="10"/>
      <c r="AB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4"/>
      <c r="AA971" s="10"/>
      <c r="AB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4"/>
      <c r="AA972" s="10"/>
      <c r="AB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4"/>
      <c r="AA973" s="10"/>
      <c r="AB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4"/>
      <c r="AA974" s="10"/>
      <c r="AB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4"/>
      <c r="AA975" s="10"/>
      <c r="AB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4"/>
      <c r="AA976" s="10"/>
      <c r="AB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4"/>
      <c r="AA977" s="10"/>
      <c r="AB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4"/>
      <c r="AA978" s="10"/>
      <c r="AB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4"/>
      <c r="AA979" s="10"/>
      <c r="AB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4"/>
      <c r="AA980" s="10"/>
      <c r="AB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4"/>
      <c r="AA981" s="10"/>
      <c r="AB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4"/>
      <c r="AA982" s="10"/>
      <c r="AB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4"/>
      <c r="AA983" s="10"/>
      <c r="AB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4"/>
      <c r="AA984" s="10"/>
      <c r="AB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4"/>
      <c r="AA985" s="10"/>
      <c r="AB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4"/>
      <c r="AA986" s="10"/>
      <c r="AB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4"/>
      <c r="AA987" s="10"/>
      <c r="AB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4"/>
      <c r="AA988" s="10"/>
      <c r="AB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4"/>
      <c r="AA989" s="10"/>
      <c r="AB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4"/>
      <c r="AA990" s="10"/>
      <c r="AB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4"/>
      <c r="AA991" s="10"/>
      <c r="AB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4"/>
      <c r="AA992" s="10"/>
      <c r="AB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4"/>
      <c r="AA993" s="10"/>
      <c r="AB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4"/>
      <c r="AA994" s="10"/>
      <c r="AB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4"/>
      <c r="AA995" s="10"/>
      <c r="AB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4"/>
      <c r="AA996" s="10"/>
      <c r="AB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4"/>
      <c r="AA997" s="10"/>
      <c r="AB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4"/>
      <c r="AA998" s="10"/>
      <c r="AB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4"/>
      <c r="AA999" s="10"/>
      <c r="AB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4"/>
      <c r="AA1000" s="10"/>
      <c r="AB1000" s="1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5" max="25" width="16.0"/>
  </cols>
  <sheetData>
    <row r="1">
      <c r="A1" s="11" t="s">
        <v>0</v>
      </c>
      <c r="B1" s="11" t="s">
        <v>1</v>
      </c>
      <c r="C1" s="11" t="s">
        <v>33</v>
      </c>
      <c r="D1" s="11" t="s">
        <v>2</v>
      </c>
      <c r="E1" s="11" t="s">
        <v>34</v>
      </c>
      <c r="F1" s="11" t="s">
        <v>35</v>
      </c>
      <c r="G1" s="11" t="s">
        <v>3</v>
      </c>
      <c r="H1" s="11" t="s">
        <v>36</v>
      </c>
      <c r="I1" s="11" t="s">
        <v>37</v>
      </c>
      <c r="J1" s="11" t="s">
        <v>38</v>
      </c>
      <c r="K1" s="11" t="s">
        <v>36</v>
      </c>
      <c r="L1" s="11" t="s">
        <v>37</v>
      </c>
      <c r="M1" s="11" t="s">
        <v>39</v>
      </c>
      <c r="N1" s="11" t="s">
        <v>36</v>
      </c>
      <c r="O1" s="11" t="s">
        <v>37</v>
      </c>
      <c r="P1" s="11" t="s">
        <v>40</v>
      </c>
      <c r="Q1" s="11" t="s">
        <v>36</v>
      </c>
      <c r="R1" s="11" t="s">
        <v>37</v>
      </c>
      <c r="S1" s="11" t="s">
        <v>41</v>
      </c>
      <c r="T1" s="11" t="s">
        <v>36</v>
      </c>
      <c r="U1" s="11" t="s">
        <v>37</v>
      </c>
      <c r="V1" s="11" t="s">
        <v>42</v>
      </c>
      <c r="W1" s="11" t="s">
        <v>36</v>
      </c>
      <c r="X1" s="11" t="s">
        <v>37</v>
      </c>
      <c r="Y1" s="11" t="s">
        <v>43</v>
      </c>
      <c r="Z1" s="14" t="s">
        <v>44</v>
      </c>
      <c r="AA1" s="11" t="s">
        <v>45</v>
      </c>
      <c r="AB1" s="11" t="s">
        <v>46</v>
      </c>
    </row>
    <row r="2">
      <c r="A2" s="14" t="s">
        <v>15</v>
      </c>
      <c r="B2" s="14" t="s">
        <v>16</v>
      </c>
      <c r="C2" s="14">
        <v>34.414</v>
      </c>
      <c r="D2" s="14" t="s">
        <v>17</v>
      </c>
      <c r="E2" s="14" t="s">
        <v>47</v>
      </c>
      <c r="F2" s="14">
        <v>3.0</v>
      </c>
      <c r="G2" s="14" t="s">
        <v>18</v>
      </c>
      <c r="H2" s="14">
        <v>798.656</v>
      </c>
      <c r="I2" s="14">
        <v>0.36</v>
      </c>
      <c r="J2" s="14" t="s">
        <v>32</v>
      </c>
      <c r="K2" s="14">
        <v>798.656</v>
      </c>
      <c r="L2" s="14">
        <v>0.36</v>
      </c>
      <c r="M2" s="14" t="s">
        <v>31</v>
      </c>
      <c r="N2" s="14">
        <v>801.586</v>
      </c>
      <c r="O2" s="14">
        <v>0.27</v>
      </c>
      <c r="P2" s="14"/>
      <c r="Q2" s="14"/>
      <c r="R2" s="14"/>
      <c r="S2" s="14"/>
      <c r="T2" s="14"/>
      <c r="U2" s="14"/>
      <c r="V2" s="10"/>
      <c r="W2" s="10"/>
      <c r="X2" s="10"/>
      <c r="Y2" s="10">
        <f t="shared" ref="Y2:Y361" si="1">MAX(L2,O2,R2,U2,X2)</f>
        <v>0.36</v>
      </c>
      <c r="Z2" s="14">
        <f t="shared" ref="Z2:Z361" si="2">I2-Y2</f>
        <v>0</v>
      </c>
      <c r="AA2" s="10">
        <f t="shared" ref="AA2:AA10" si="3">(Z2+Z11+Z20+Z29)/4</f>
        <v>0.005</v>
      </c>
      <c r="AB2" s="10">
        <f t="shared" ref="AB2:AB10" si="4">(AA2+AA74+AA146+AA218+AA290)/5</f>
        <v>-0.0715</v>
      </c>
    </row>
    <row r="3">
      <c r="A3" s="14" t="s">
        <v>15</v>
      </c>
      <c r="B3" s="14" t="s">
        <v>16</v>
      </c>
      <c r="C3" s="14">
        <v>34.414</v>
      </c>
      <c r="D3" s="14" t="s">
        <v>19</v>
      </c>
      <c r="E3" s="14" t="s">
        <v>47</v>
      </c>
      <c r="F3" s="14">
        <v>3.0</v>
      </c>
      <c r="G3" s="14" t="s">
        <v>18</v>
      </c>
      <c r="H3" s="14">
        <v>791.898</v>
      </c>
      <c r="I3" s="14">
        <v>0.42</v>
      </c>
      <c r="J3" s="14" t="s">
        <v>32</v>
      </c>
      <c r="K3" s="14">
        <v>791.898</v>
      </c>
      <c r="L3" s="14">
        <v>0.42</v>
      </c>
      <c r="M3" s="14" t="s">
        <v>31</v>
      </c>
      <c r="N3" s="14">
        <v>801.274</v>
      </c>
      <c r="O3" s="14">
        <v>0.16</v>
      </c>
      <c r="P3" s="14"/>
      <c r="Q3" s="14"/>
      <c r="R3" s="14"/>
      <c r="S3" s="14"/>
      <c r="T3" s="14"/>
      <c r="U3" s="14"/>
      <c r="V3" s="10"/>
      <c r="W3" s="10"/>
      <c r="X3" s="10"/>
      <c r="Y3" s="10">
        <f t="shared" si="1"/>
        <v>0.42</v>
      </c>
      <c r="Z3" s="14">
        <f t="shared" si="2"/>
        <v>0</v>
      </c>
      <c r="AA3" s="10">
        <f t="shared" si="3"/>
        <v>-0.045</v>
      </c>
      <c r="AB3" s="10">
        <f t="shared" si="4"/>
        <v>-0.0765</v>
      </c>
    </row>
    <row r="4">
      <c r="A4" s="14" t="s">
        <v>15</v>
      </c>
      <c r="B4" s="14" t="s">
        <v>16</v>
      </c>
      <c r="C4" s="14">
        <v>34.414</v>
      </c>
      <c r="D4" s="14" t="s">
        <v>20</v>
      </c>
      <c r="E4" s="14" t="s">
        <v>47</v>
      </c>
      <c r="F4" s="14">
        <v>3.0</v>
      </c>
      <c r="G4" s="14" t="s">
        <v>18</v>
      </c>
      <c r="H4" s="14">
        <v>782.898</v>
      </c>
      <c r="I4" s="14">
        <v>0.55</v>
      </c>
      <c r="J4" s="14" t="s">
        <v>32</v>
      </c>
      <c r="K4" s="14">
        <v>788.172</v>
      </c>
      <c r="L4" s="14">
        <v>0.32</v>
      </c>
      <c r="M4" s="14" t="s">
        <v>31</v>
      </c>
      <c r="N4" s="14">
        <v>797.548</v>
      </c>
      <c r="O4" s="14">
        <v>0.13</v>
      </c>
      <c r="P4" s="14"/>
      <c r="Q4" s="14"/>
      <c r="R4" s="14"/>
      <c r="S4" s="14"/>
      <c r="T4" s="14"/>
      <c r="U4" s="14"/>
      <c r="V4" s="10"/>
      <c r="W4" s="10"/>
      <c r="X4" s="10"/>
      <c r="Y4" s="10">
        <f t="shared" si="1"/>
        <v>0.32</v>
      </c>
      <c r="Z4" s="14">
        <f t="shared" si="2"/>
        <v>0.23</v>
      </c>
      <c r="AA4" s="10">
        <f t="shared" si="3"/>
        <v>0.1175</v>
      </c>
      <c r="AB4" s="10">
        <f t="shared" si="4"/>
        <v>-0.087</v>
      </c>
    </row>
    <row r="5">
      <c r="A5" s="14" t="s">
        <v>15</v>
      </c>
      <c r="B5" s="14" t="s">
        <v>16</v>
      </c>
      <c r="C5" s="14">
        <v>34.414</v>
      </c>
      <c r="D5" s="14" t="s">
        <v>21</v>
      </c>
      <c r="E5" s="14" t="s">
        <v>47</v>
      </c>
      <c r="F5" s="14">
        <v>3.0</v>
      </c>
      <c r="G5" s="14" t="s">
        <v>18</v>
      </c>
      <c r="H5" s="14">
        <v>776.07</v>
      </c>
      <c r="I5" s="14">
        <v>0.73</v>
      </c>
      <c r="J5" s="14" t="s">
        <v>32</v>
      </c>
      <c r="K5" s="14">
        <v>791.484</v>
      </c>
      <c r="L5" s="14">
        <v>0.16</v>
      </c>
      <c r="M5" s="14" t="s">
        <v>31</v>
      </c>
      <c r="N5" s="14">
        <v>794.236</v>
      </c>
      <c r="O5" s="14">
        <v>0.12</v>
      </c>
      <c r="P5" s="14"/>
      <c r="Q5" s="14"/>
      <c r="R5" s="14"/>
      <c r="S5" s="14"/>
      <c r="T5" s="14"/>
      <c r="U5" s="14"/>
      <c r="V5" s="10"/>
      <c r="W5" s="10"/>
      <c r="X5" s="10"/>
      <c r="Y5" s="10">
        <f t="shared" si="1"/>
        <v>0.16</v>
      </c>
      <c r="Z5" s="14">
        <f t="shared" si="2"/>
        <v>0.57</v>
      </c>
      <c r="AA5" s="10">
        <f t="shared" si="3"/>
        <v>0.2075</v>
      </c>
      <c r="AB5" s="10">
        <f t="shared" si="4"/>
        <v>-0.075</v>
      </c>
    </row>
    <row r="6">
      <c r="A6" s="14" t="s">
        <v>15</v>
      </c>
      <c r="B6" s="14" t="s">
        <v>16</v>
      </c>
      <c r="C6" s="14">
        <v>34.414</v>
      </c>
      <c r="D6" s="14" t="s">
        <v>22</v>
      </c>
      <c r="E6" s="14" t="s">
        <v>47</v>
      </c>
      <c r="F6" s="14">
        <v>3.0</v>
      </c>
      <c r="G6" s="14" t="s">
        <v>18</v>
      </c>
      <c r="H6" s="14">
        <v>774.828</v>
      </c>
      <c r="I6" s="14">
        <v>0.81</v>
      </c>
      <c r="J6" s="14" t="s">
        <v>32</v>
      </c>
      <c r="K6" s="14">
        <v>799.898</v>
      </c>
      <c r="L6" s="14">
        <v>0.07</v>
      </c>
      <c r="M6" s="14" t="s">
        <v>31</v>
      </c>
      <c r="N6" s="14">
        <v>793.822</v>
      </c>
      <c r="O6" s="14">
        <v>0.12</v>
      </c>
      <c r="P6" s="14"/>
      <c r="Q6" s="14"/>
      <c r="R6" s="14"/>
      <c r="S6" s="14"/>
      <c r="T6" s="14"/>
      <c r="U6" s="14"/>
      <c r="V6" s="10"/>
      <c r="W6" s="10"/>
      <c r="X6" s="10"/>
      <c r="Y6" s="10">
        <f t="shared" si="1"/>
        <v>0.12</v>
      </c>
      <c r="Z6" s="14">
        <f t="shared" si="2"/>
        <v>0.69</v>
      </c>
      <c r="AA6" s="10">
        <f t="shared" si="3"/>
        <v>0.2375</v>
      </c>
      <c r="AB6" s="10">
        <f t="shared" si="4"/>
        <v>-0.037</v>
      </c>
    </row>
    <row r="7">
      <c r="A7" s="14" t="s">
        <v>15</v>
      </c>
      <c r="B7" s="14" t="s">
        <v>16</v>
      </c>
      <c r="C7" s="14">
        <v>34.414</v>
      </c>
      <c r="D7" s="14" t="s">
        <v>23</v>
      </c>
      <c r="E7" s="14" t="s">
        <v>47</v>
      </c>
      <c r="F7" s="14">
        <v>3.0</v>
      </c>
      <c r="G7" s="14" t="s">
        <v>18</v>
      </c>
      <c r="H7" s="14">
        <v>777.484</v>
      </c>
      <c r="I7" s="14">
        <v>0.81</v>
      </c>
      <c r="J7" s="14" t="s">
        <v>32</v>
      </c>
      <c r="K7" s="14">
        <v>805.484</v>
      </c>
      <c r="L7" s="14">
        <v>0.05</v>
      </c>
      <c r="M7" s="14" t="s">
        <v>31</v>
      </c>
      <c r="N7" s="14">
        <v>795.306</v>
      </c>
      <c r="O7" s="14">
        <v>0.14</v>
      </c>
      <c r="P7" s="14"/>
      <c r="Q7" s="14"/>
      <c r="R7" s="14"/>
      <c r="S7" s="14"/>
      <c r="T7" s="14"/>
      <c r="U7" s="14"/>
      <c r="V7" s="10"/>
      <c r="W7" s="10"/>
      <c r="X7" s="10"/>
      <c r="Y7" s="10">
        <f t="shared" si="1"/>
        <v>0.14</v>
      </c>
      <c r="Z7" s="14">
        <f t="shared" si="2"/>
        <v>0.67</v>
      </c>
      <c r="AA7" s="10">
        <f t="shared" si="3"/>
        <v>0.27</v>
      </c>
      <c r="AB7" s="10">
        <f t="shared" si="4"/>
        <v>0.025</v>
      </c>
    </row>
    <row r="8">
      <c r="A8" s="14" t="s">
        <v>15</v>
      </c>
      <c r="B8" s="14" t="s">
        <v>16</v>
      </c>
      <c r="C8" s="14">
        <v>34.414</v>
      </c>
      <c r="D8" s="14" t="s">
        <v>24</v>
      </c>
      <c r="E8" s="14" t="s">
        <v>47</v>
      </c>
      <c r="F8" s="14">
        <v>3.0</v>
      </c>
      <c r="G8" s="14" t="s">
        <v>18</v>
      </c>
      <c r="H8" s="14">
        <v>773.0</v>
      </c>
      <c r="I8" s="14">
        <v>0.81</v>
      </c>
      <c r="J8" s="14" t="s">
        <v>32</v>
      </c>
      <c r="K8" s="14">
        <v>797.484</v>
      </c>
      <c r="L8" s="14">
        <v>0.07</v>
      </c>
      <c r="M8" s="14" t="s">
        <v>31</v>
      </c>
      <c r="N8" s="14">
        <v>791.994</v>
      </c>
      <c r="O8" s="14">
        <v>0.12</v>
      </c>
      <c r="P8" s="14"/>
      <c r="Q8" s="14"/>
      <c r="R8" s="14"/>
      <c r="S8" s="14"/>
      <c r="T8" s="14"/>
      <c r="U8" s="14"/>
      <c r="V8" s="10"/>
      <c r="W8" s="10"/>
      <c r="X8" s="10"/>
      <c r="Y8" s="10">
        <f t="shared" si="1"/>
        <v>0.12</v>
      </c>
      <c r="Z8" s="14">
        <f t="shared" si="2"/>
        <v>0.69</v>
      </c>
      <c r="AA8" s="10">
        <f t="shared" si="3"/>
        <v>0.4</v>
      </c>
      <c r="AB8" s="10">
        <f t="shared" si="4"/>
        <v>0.121</v>
      </c>
    </row>
    <row r="9">
      <c r="A9" s="14" t="s">
        <v>15</v>
      </c>
      <c r="B9" s="14" t="s">
        <v>16</v>
      </c>
      <c r="C9" s="14">
        <v>34.414</v>
      </c>
      <c r="D9" s="14" t="s">
        <v>25</v>
      </c>
      <c r="E9" s="14" t="s">
        <v>47</v>
      </c>
      <c r="F9" s="14">
        <v>3.0</v>
      </c>
      <c r="G9" s="14" t="s">
        <v>18</v>
      </c>
      <c r="H9" s="14">
        <v>775.07</v>
      </c>
      <c r="I9" s="14">
        <v>0.82</v>
      </c>
      <c r="J9" s="14" t="s">
        <v>32</v>
      </c>
      <c r="K9" s="14">
        <v>803.07</v>
      </c>
      <c r="L9" s="14">
        <v>0.05</v>
      </c>
      <c r="M9" s="14" t="s">
        <v>31</v>
      </c>
      <c r="N9" s="14">
        <v>793.478</v>
      </c>
      <c r="O9" s="14">
        <v>0.13</v>
      </c>
      <c r="P9" s="14"/>
      <c r="Q9" s="14"/>
      <c r="R9" s="14"/>
      <c r="S9" s="14"/>
      <c r="T9" s="14"/>
      <c r="U9" s="14"/>
      <c r="V9" s="10"/>
      <c r="W9" s="10"/>
      <c r="X9" s="10"/>
      <c r="Y9" s="10">
        <f t="shared" si="1"/>
        <v>0.13</v>
      </c>
      <c r="Z9" s="14">
        <f t="shared" si="2"/>
        <v>0.69</v>
      </c>
      <c r="AA9" s="10">
        <f t="shared" si="3"/>
        <v>0.4625</v>
      </c>
      <c r="AB9" s="10">
        <f t="shared" si="4"/>
        <v>0.2305</v>
      </c>
    </row>
    <row r="10">
      <c r="A10" s="14" t="s">
        <v>15</v>
      </c>
      <c r="B10" s="14" t="s">
        <v>16</v>
      </c>
      <c r="C10" s="14">
        <v>34.414</v>
      </c>
      <c r="D10" s="14" t="s">
        <v>30</v>
      </c>
      <c r="E10" s="14" t="s">
        <v>47</v>
      </c>
      <c r="F10" s="14">
        <v>3.0</v>
      </c>
      <c r="G10" s="14" t="s">
        <v>18</v>
      </c>
      <c r="H10" s="14">
        <v>772.656</v>
      </c>
      <c r="I10" s="14">
        <v>0.83</v>
      </c>
      <c r="J10" s="14" t="s">
        <v>32</v>
      </c>
      <c r="K10" s="14">
        <v>800.656</v>
      </c>
      <c r="L10" s="14">
        <v>0.05</v>
      </c>
      <c r="M10" s="14" t="s">
        <v>31</v>
      </c>
      <c r="N10" s="14">
        <v>791.65</v>
      </c>
      <c r="O10" s="14">
        <v>0.12</v>
      </c>
      <c r="P10" s="14"/>
      <c r="Q10" s="14"/>
      <c r="R10" s="14"/>
      <c r="S10" s="14"/>
      <c r="T10" s="14"/>
      <c r="U10" s="14"/>
      <c r="V10" s="10"/>
      <c r="W10" s="10"/>
      <c r="X10" s="10"/>
      <c r="Y10" s="10">
        <f t="shared" si="1"/>
        <v>0.12</v>
      </c>
      <c r="Z10" s="14">
        <f t="shared" si="2"/>
        <v>0.71</v>
      </c>
      <c r="AA10" s="10">
        <f t="shared" si="3"/>
        <v>0.6075</v>
      </c>
      <c r="AB10" s="10">
        <f t="shared" si="4"/>
        <v>0.519</v>
      </c>
    </row>
    <row r="11">
      <c r="A11" s="14" t="s">
        <v>15</v>
      </c>
      <c r="B11" s="14" t="s">
        <v>31</v>
      </c>
      <c r="C11" s="14">
        <v>34.382</v>
      </c>
      <c r="D11" s="14" t="s">
        <v>17</v>
      </c>
      <c r="E11" s="14" t="s">
        <v>47</v>
      </c>
      <c r="F11" s="14">
        <v>3.0</v>
      </c>
      <c r="G11" s="14" t="s">
        <v>32</v>
      </c>
      <c r="H11" s="14">
        <v>794.242</v>
      </c>
      <c r="I11" s="14">
        <v>0.34</v>
      </c>
      <c r="J11" s="14" t="s">
        <v>18</v>
      </c>
      <c r="K11" s="14">
        <v>789.898</v>
      </c>
      <c r="L11" s="14">
        <v>0.53</v>
      </c>
      <c r="M11" s="14" t="s">
        <v>16</v>
      </c>
      <c r="N11" s="14">
        <v>803.618</v>
      </c>
      <c r="O11" s="14">
        <v>0.13</v>
      </c>
      <c r="P11" s="14"/>
      <c r="Q11" s="14"/>
      <c r="R11" s="14"/>
      <c r="S11" s="14"/>
      <c r="T11" s="14"/>
      <c r="U11" s="14"/>
      <c r="V11" s="10"/>
      <c r="W11" s="10"/>
      <c r="X11" s="10"/>
      <c r="Y11" s="10">
        <f t="shared" si="1"/>
        <v>0.53</v>
      </c>
      <c r="Z11" s="14">
        <f t="shared" si="2"/>
        <v>-0.19</v>
      </c>
      <c r="AA11" s="10"/>
      <c r="AB11" s="10"/>
    </row>
    <row r="12">
      <c r="A12" s="14" t="s">
        <v>15</v>
      </c>
      <c r="B12" s="14" t="s">
        <v>31</v>
      </c>
      <c r="C12" s="14">
        <v>34.382</v>
      </c>
      <c r="D12" s="14" t="s">
        <v>19</v>
      </c>
      <c r="E12" s="14" t="s">
        <v>47</v>
      </c>
      <c r="F12" s="14">
        <v>3.0</v>
      </c>
      <c r="G12" s="14" t="s">
        <v>32</v>
      </c>
      <c r="H12" s="14">
        <v>787.032</v>
      </c>
      <c r="I12" s="14">
        <v>0.23</v>
      </c>
      <c r="J12" s="14" t="s">
        <v>18</v>
      </c>
      <c r="K12" s="14">
        <v>776.586</v>
      </c>
      <c r="L12" s="14">
        <v>0.67</v>
      </c>
      <c r="M12" s="14" t="s">
        <v>16</v>
      </c>
      <c r="N12" s="14">
        <v>795.58</v>
      </c>
      <c r="O12" s="14">
        <v>0.1</v>
      </c>
      <c r="P12" s="14"/>
      <c r="Q12" s="14"/>
      <c r="R12" s="14"/>
      <c r="S12" s="14"/>
      <c r="T12" s="14"/>
      <c r="U12" s="14"/>
      <c r="V12" s="10"/>
      <c r="W12" s="10"/>
      <c r="X12" s="10"/>
      <c r="Y12" s="10">
        <f t="shared" si="1"/>
        <v>0.67</v>
      </c>
      <c r="Z12" s="14">
        <f t="shared" si="2"/>
        <v>-0.44</v>
      </c>
      <c r="AA12" s="10"/>
      <c r="AB12" s="10"/>
    </row>
    <row r="13">
      <c r="A13" s="14" t="s">
        <v>15</v>
      </c>
      <c r="B13" s="14" t="s">
        <v>31</v>
      </c>
      <c r="C13" s="14">
        <v>34.382</v>
      </c>
      <c r="D13" s="14" t="s">
        <v>20</v>
      </c>
      <c r="E13" s="14" t="s">
        <v>47</v>
      </c>
      <c r="F13" s="14">
        <v>3.0</v>
      </c>
      <c r="G13" s="14" t="s">
        <v>32</v>
      </c>
      <c r="H13" s="14">
        <v>796.07</v>
      </c>
      <c r="I13" s="14">
        <v>0.38</v>
      </c>
      <c r="J13" s="14" t="s">
        <v>18</v>
      </c>
      <c r="K13" s="14">
        <v>795.242</v>
      </c>
      <c r="L13" s="14">
        <v>0.42</v>
      </c>
      <c r="M13" s="14" t="s">
        <v>16</v>
      </c>
      <c r="N13" s="14">
        <v>802.516</v>
      </c>
      <c r="O13" s="14">
        <v>0.2</v>
      </c>
      <c r="P13" s="14"/>
      <c r="Q13" s="14"/>
      <c r="R13" s="14"/>
      <c r="S13" s="14"/>
      <c r="T13" s="14"/>
      <c r="U13" s="14"/>
      <c r="V13" s="10"/>
      <c r="W13" s="10"/>
      <c r="X13" s="10"/>
      <c r="Y13" s="10">
        <f t="shared" si="1"/>
        <v>0.42</v>
      </c>
      <c r="Z13" s="14">
        <f t="shared" si="2"/>
        <v>-0.04</v>
      </c>
      <c r="AA13" s="10"/>
      <c r="AB13" s="10">
        <f t="shared" ref="AB13:AB21" si="5">(AA38+AA110+AA182+AA254+AA326)/5</f>
        <v>-0.1215</v>
      </c>
    </row>
    <row r="14">
      <c r="A14" s="14" t="s">
        <v>15</v>
      </c>
      <c r="B14" s="14" t="s">
        <v>31</v>
      </c>
      <c r="C14" s="14">
        <v>34.382</v>
      </c>
      <c r="D14" s="14" t="s">
        <v>21</v>
      </c>
      <c r="E14" s="14" t="s">
        <v>47</v>
      </c>
      <c r="F14" s="14">
        <v>3.0</v>
      </c>
      <c r="G14" s="14" t="s">
        <v>32</v>
      </c>
      <c r="H14" s="14">
        <v>794.242</v>
      </c>
      <c r="I14" s="14">
        <v>0.38</v>
      </c>
      <c r="J14" s="14" t="s">
        <v>18</v>
      </c>
      <c r="K14" s="14">
        <v>793.414</v>
      </c>
      <c r="L14" s="14">
        <v>0.41</v>
      </c>
      <c r="M14" s="14" t="s">
        <v>16</v>
      </c>
      <c r="N14" s="14">
        <v>800.102</v>
      </c>
      <c r="O14" s="14">
        <v>0.21</v>
      </c>
      <c r="P14" s="14"/>
      <c r="Q14" s="14"/>
      <c r="R14" s="14"/>
      <c r="S14" s="14"/>
      <c r="T14" s="14"/>
      <c r="U14" s="14"/>
      <c r="V14" s="10"/>
      <c r="W14" s="10"/>
      <c r="X14" s="10"/>
      <c r="Y14" s="10">
        <f t="shared" si="1"/>
        <v>0.41</v>
      </c>
      <c r="Z14" s="14">
        <f t="shared" si="2"/>
        <v>-0.03</v>
      </c>
      <c r="AA14" s="10"/>
      <c r="AB14" s="10">
        <f t="shared" si="5"/>
        <v>-0.1735</v>
      </c>
    </row>
    <row r="15">
      <c r="A15" s="14" t="s">
        <v>15</v>
      </c>
      <c r="B15" s="14" t="s">
        <v>31</v>
      </c>
      <c r="C15" s="14">
        <v>34.382</v>
      </c>
      <c r="D15" s="14" t="s">
        <v>22</v>
      </c>
      <c r="E15" s="14" t="s">
        <v>47</v>
      </c>
      <c r="F15" s="14">
        <v>3.0</v>
      </c>
      <c r="G15" s="14" t="s">
        <v>32</v>
      </c>
      <c r="H15" s="14">
        <v>789.414</v>
      </c>
      <c r="I15" s="14">
        <v>0.39</v>
      </c>
      <c r="J15" s="14" t="s">
        <v>18</v>
      </c>
      <c r="K15" s="14">
        <v>788.586</v>
      </c>
      <c r="L15" s="14">
        <v>0.42</v>
      </c>
      <c r="M15" s="14" t="s">
        <v>16</v>
      </c>
      <c r="N15" s="14">
        <v>796.446</v>
      </c>
      <c r="O15" s="14">
        <v>0.19</v>
      </c>
      <c r="P15" s="14"/>
      <c r="Q15" s="14"/>
      <c r="R15" s="14"/>
      <c r="S15" s="14"/>
      <c r="T15" s="14"/>
      <c r="U15" s="14"/>
      <c r="V15" s="10"/>
      <c r="W15" s="10"/>
      <c r="X15" s="10"/>
      <c r="Y15" s="10">
        <f t="shared" si="1"/>
        <v>0.42</v>
      </c>
      <c r="Z15" s="14">
        <f t="shared" si="2"/>
        <v>-0.03</v>
      </c>
      <c r="AA15" s="10"/>
      <c r="AB15" s="10">
        <f t="shared" si="5"/>
        <v>-0.182</v>
      </c>
    </row>
    <row r="16">
      <c r="A16" s="14" t="s">
        <v>15</v>
      </c>
      <c r="B16" s="14" t="s">
        <v>31</v>
      </c>
      <c r="C16" s="14">
        <v>34.382</v>
      </c>
      <c r="D16" s="14" t="s">
        <v>23</v>
      </c>
      <c r="E16" s="14" t="s">
        <v>47</v>
      </c>
      <c r="F16" s="14">
        <v>3.0</v>
      </c>
      <c r="G16" s="14" t="s">
        <v>32</v>
      </c>
      <c r="H16" s="14">
        <v>800.586</v>
      </c>
      <c r="I16" s="14">
        <v>0.33</v>
      </c>
      <c r="J16" s="14" t="s">
        <v>18</v>
      </c>
      <c r="K16" s="14">
        <v>801.414</v>
      </c>
      <c r="L16" s="14">
        <v>0.3</v>
      </c>
      <c r="M16" s="14" t="s">
        <v>16</v>
      </c>
      <c r="N16" s="14">
        <v>799.414</v>
      </c>
      <c r="O16" s="14">
        <v>0.37</v>
      </c>
      <c r="P16" s="14"/>
      <c r="Q16" s="14"/>
      <c r="R16" s="14"/>
      <c r="S16" s="14"/>
      <c r="T16" s="14"/>
      <c r="U16" s="14"/>
      <c r="V16" s="10"/>
      <c r="W16" s="10"/>
      <c r="X16" s="10"/>
      <c r="Y16" s="10">
        <f t="shared" si="1"/>
        <v>0.37</v>
      </c>
      <c r="Z16" s="14">
        <f t="shared" si="2"/>
        <v>-0.04</v>
      </c>
      <c r="AA16" s="10"/>
      <c r="AB16" s="10">
        <f t="shared" si="5"/>
        <v>-0.178</v>
      </c>
    </row>
    <row r="17">
      <c r="A17" s="14" t="s">
        <v>15</v>
      </c>
      <c r="B17" s="14" t="s">
        <v>31</v>
      </c>
      <c r="C17" s="14">
        <v>34.382</v>
      </c>
      <c r="D17" s="14" t="s">
        <v>24</v>
      </c>
      <c r="E17" s="14" t="s">
        <v>47</v>
      </c>
      <c r="F17" s="14">
        <v>3.0</v>
      </c>
      <c r="G17" s="14" t="s">
        <v>32</v>
      </c>
      <c r="H17" s="14">
        <v>787.344</v>
      </c>
      <c r="I17" s="14">
        <v>0.42</v>
      </c>
      <c r="J17" s="14" t="s">
        <v>18</v>
      </c>
      <c r="K17" s="14">
        <v>790.656</v>
      </c>
      <c r="L17" s="14">
        <v>0.3</v>
      </c>
      <c r="M17" s="14" t="s">
        <v>16</v>
      </c>
      <c r="N17" s="14">
        <v>791.446</v>
      </c>
      <c r="O17" s="14">
        <v>0.28</v>
      </c>
      <c r="P17" s="14"/>
      <c r="Q17" s="14"/>
      <c r="R17" s="14"/>
      <c r="S17" s="14"/>
      <c r="T17" s="14"/>
      <c r="U17" s="14"/>
      <c r="V17" s="10"/>
      <c r="W17" s="10"/>
      <c r="X17" s="10"/>
      <c r="Y17" s="10">
        <f t="shared" si="1"/>
        <v>0.3</v>
      </c>
      <c r="Z17" s="14">
        <f t="shared" si="2"/>
        <v>0.12</v>
      </c>
      <c r="AA17" s="10"/>
      <c r="AB17" s="10">
        <f t="shared" si="5"/>
        <v>-0.1465</v>
      </c>
    </row>
    <row r="18">
      <c r="A18" s="14" t="s">
        <v>15</v>
      </c>
      <c r="B18" s="14" t="s">
        <v>31</v>
      </c>
      <c r="C18" s="14">
        <v>34.382</v>
      </c>
      <c r="D18" s="14" t="s">
        <v>25</v>
      </c>
      <c r="E18" s="14" t="s">
        <v>47</v>
      </c>
      <c r="F18" s="14">
        <v>3.0</v>
      </c>
      <c r="G18" s="14" t="s">
        <v>32</v>
      </c>
      <c r="H18" s="14">
        <v>795.446</v>
      </c>
      <c r="I18" s="14">
        <v>0.38</v>
      </c>
      <c r="J18" s="14" t="s">
        <v>18</v>
      </c>
      <c r="K18" s="14">
        <v>806.21</v>
      </c>
      <c r="L18" s="14">
        <v>0.13</v>
      </c>
      <c r="M18" s="14" t="s">
        <v>16</v>
      </c>
      <c r="N18" s="14">
        <v>792.618</v>
      </c>
      <c r="O18" s="14">
        <v>0.5</v>
      </c>
      <c r="P18" s="14"/>
      <c r="Q18" s="14"/>
      <c r="R18" s="14"/>
      <c r="S18" s="14"/>
      <c r="T18" s="14"/>
      <c r="U18" s="14"/>
      <c r="V18" s="10"/>
      <c r="W18" s="10"/>
      <c r="X18" s="10"/>
      <c r="Y18" s="10">
        <f t="shared" si="1"/>
        <v>0.5</v>
      </c>
      <c r="Z18" s="14">
        <f t="shared" si="2"/>
        <v>-0.12</v>
      </c>
      <c r="AA18" s="10"/>
      <c r="AB18" s="10">
        <f t="shared" si="5"/>
        <v>-0.0655</v>
      </c>
    </row>
    <row r="19">
      <c r="A19" s="14" t="s">
        <v>15</v>
      </c>
      <c r="B19" s="14" t="s">
        <v>31</v>
      </c>
      <c r="C19" s="14">
        <v>34.382</v>
      </c>
      <c r="D19" s="14" t="s">
        <v>30</v>
      </c>
      <c r="E19" s="14" t="s">
        <v>47</v>
      </c>
      <c r="F19" s="14">
        <v>3.0</v>
      </c>
      <c r="G19" s="14" t="s">
        <v>32</v>
      </c>
      <c r="H19" s="14">
        <v>781.86</v>
      </c>
      <c r="I19" s="14">
        <v>0.45</v>
      </c>
      <c r="J19" s="14" t="s">
        <v>18</v>
      </c>
      <c r="K19" s="14">
        <v>790.14</v>
      </c>
      <c r="L19" s="14">
        <v>0.2</v>
      </c>
      <c r="M19" s="14" t="s">
        <v>16</v>
      </c>
      <c r="N19" s="14">
        <v>784.204</v>
      </c>
      <c r="O19" s="14">
        <v>0.35</v>
      </c>
      <c r="P19" s="14"/>
      <c r="Q19" s="14"/>
      <c r="R19" s="14"/>
      <c r="S19" s="14"/>
      <c r="T19" s="14"/>
      <c r="U19" s="14"/>
      <c r="V19" s="10"/>
      <c r="W19" s="10"/>
      <c r="X19" s="10"/>
      <c r="Y19" s="10">
        <f t="shared" si="1"/>
        <v>0.35</v>
      </c>
      <c r="Z19" s="14">
        <f t="shared" si="2"/>
        <v>0.1</v>
      </c>
      <c r="AA19" s="10"/>
      <c r="AB19" s="10">
        <f t="shared" si="5"/>
        <v>0.0115</v>
      </c>
    </row>
    <row r="20">
      <c r="A20" s="14" t="s">
        <v>15</v>
      </c>
      <c r="B20" s="14" t="s">
        <v>48</v>
      </c>
      <c r="C20" s="14">
        <v>37.726</v>
      </c>
      <c r="D20" s="14" t="s">
        <v>17</v>
      </c>
      <c r="E20" s="14" t="s">
        <v>47</v>
      </c>
      <c r="F20" s="14">
        <v>3.0</v>
      </c>
      <c r="G20" s="14" t="s">
        <v>49</v>
      </c>
      <c r="H20" s="14">
        <v>801.102</v>
      </c>
      <c r="I20" s="14">
        <v>0.49</v>
      </c>
      <c r="J20" s="14" t="s">
        <v>50</v>
      </c>
      <c r="K20" s="14">
        <v>806.898</v>
      </c>
      <c r="L20" s="14">
        <v>0.28</v>
      </c>
      <c r="M20" s="14" t="s">
        <v>51</v>
      </c>
      <c r="N20" s="14">
        <v>808.656</v>
      </c>
      <c r="O20" s="14">
        <v>0.23</v>
      </c>
      <c r="P20" s="14"/>
      <c r="Q20" s="14"/>
      <c r="R20" s="14"/>
      <c r="S20" s="14"/>
      <c r="T20" s="14"/>
      <c r="U20" s="14"/>
      <c r="V20" s="10"/>
      <c r="W20" s="10"/>
      <c r="X20" s="10"/>
      <c r="Y20" s="10">
        <f t="shared" si="1"/>
        <v>0.28</v>
      </c>
      <c r="Z20" s="14">
        <f t="shared" si="2"/>
        <v>0.21</v>
      </c>
      <c r="AA20" s="10"/>
      <c r="AB20" s="10">
        <f t="shared" si="5"/>
        <v>0.1305</v>
      </c>
    </row>
    <row r="21">
      <c r="A21" s="14" t="s">
        <v>15</v>
      </c>
      <c r="B21" s="14" t="s">
        <v>48</v>
      </c>
      <c r="C21" s="14">
        <v>37.726</v>
      </c>
      <c r="D21" s="14" t="s">
        <v>19</v>
      </c>
      <c r="E21" s="14" t="s">
        <v>47</v>
      </c>
      <c r="F21" s="14">
        <v>3.0</v>
      </c>
      <c r="G21" s="14" t="s">
        <v>49</v>
      </c>
      <c r="H21" s="14">
        <v>801.586</v>
      </c>
      <c r="I21" s="14">
        <v>0.6</v>
      </c>
      <c r="J21" s="14" t="s">
        <v>50</v>
      </c>
      <c r="K21" s="14">
        <v>809.038</v>
      </c>
      <c r="L21" s="14">
        <v>0.28</v>
      </c>
      <c r="M21" s="14" t="s">
        <v>51</v>
      </c>
      <c r="N21" s="14">
        <v>817.828</v>
      </c>
      <c r="O21" s="14">
        <v>0.12</v>
      </c>
      <c r="P21" s="14"/>
      <c r="Q21" s="14"/>
      <c r="R21" s="14"/>
      <c r="S21" s="14"/>
      <c r="T21" s="14"/>
      <c r="U21" s="14"/>
      <c r="V21" s="10"/>
      <c r="W21" s="10"/>
      <c r="X21" s="10"/>
      <c r="Y21" s="10">
        <f t="shared" si="1"/>
        <v>0.28</v>
      </c>
      <c r="Z21" s="14">
        <f t="shared" si="2"/>
        <v>0.32</v>
      </c>
      <c r="AA21" s="10"/>
      <c r="AB21" s="10">
        <f t="shared" si="5"/>
        <v>0.4485</v>
      </c>
    </row>
    <row r="22">
      <c r="A22" s="14" t="s">
        <v>15</v>
      </c>
      <c r="B22" s="14" t="s">
        <v>48</v>
      </c>
      <c r="C22" s="14">
        <v>37.726</v>
      </c>
      <c r="D22" s="14" t="s">
        <v>20</v>
      </c>
      <c r="E22" s="14" t="s">
        <v>47</v>
      </c>
      <c r="F22" s="14">
        <v>3.0</v>
      </c>
      <c r="G22" s="14" t="s">
        <v>49</v>
      </c>
      <c r="H22" s="14">
        <v>801.758</v>
      </c>
      <c r="I22" s="14">
        <v>0.58</v>
      </c>
      <c r="J22" s="14" t="s">
        <v>50</v>
      </c>
      <c r="K22" s="14">
        <v>809.21</v>
      </c>
      <c r="L22" s="14">
        <v>0.28</v>
      </c>
      <c r="M22" s="14" t="s">
        <v>51</v>
      </c>
      <c r="N22" s="14">
        <v>816.242</v>
      </c>
      <c r="O22" s="14">
        <v>0.14</v>
      </c>
      <c r="P22" s="14"/>
      <c r="Q22" s="14"/>
      <c r="R22" s="14"/>
      <c r="S22" s="14"/>
      <c r="T22" s="14"/>
      <c r="U22" s="14"/>
      <c r="V22" s="10"/>
      <c r="W22" s="10"/>
      <c r="X22" s="10"/>
      <c r="Y22" s="10">
        <f t="shared" si="1"/>
        <v>0.28</v>
      </c>
      <c r="Z22" s="14">
        <f t="shared" si="2"/>
        <v>0.3</v>
      </c>
      <c r="AA22" s="10"/>
      <c r="AB22" s="10"/>
    </row>
    <row r="23">
      <c r="A23" s="14" t="s">
        <v>15</v>
      </c>
      <c r="B23" s="14" t="s">
        <v>48</v>
      </c>
      <c r="C23" s="14">
        <v>37.726</v>
      </c>
      <c r="D23" s="14" t="s">
        <v>21</v>
      </c>
      <c r="E23" s="14" t="s">
        <v>47</v>
      </c>
      <c r="F23" s="14">
        <v>3.0</v>
      </c>
      <c r="G23" s="14" t="s">
        <v>49</v>
      </c>
      <c r="H23" s="14">
        <v>801.516</v>
      </c>
      <c r="I23" s="14">
        <v>0.56</v>
      </c>
      <c r="J23" s="14" t="s">
        <v>50</v>
      </c>
      <c r="K23" s="14">
        <v>808.968</v>
      </c>
      <c r="L23" s="14">
        <v>0.27</v>
      </c>
      <c r="M23" s="14" t="s">
        <v>51</v>
      </c>
      <c r="N23" s="14">
        <v>813.656</v>
      </c>
      <c r="O23" s="14">
        <v>0.17</v>
      </c>
      <c r="P23" s="14"/>
      <c r="Q23" s="14"/>
      <c r="R23" s="14"/>
      <c r="S23" s="14"/>
      <c r="T23" s="14"/>
      <c r="U23" s="14"/>
      <c r="V23" s="10"/>
      <c r="W23" s="10"/>
      <c r="X23" s="10"/>
      <c r="Y23" s="10">
        <f t="shared" si="1"/>
        <v>0.27</v>
      </c>
      <c r="Z23" s="14">
        <f t="shared" si="2"/>
        <v>0.29</v>
      </c>
      <c r="AA23" s="10"/>
      <c r="AB23" s="10"/>
    </row>
    <row r="24">
      <c r="A24" s="14" t="s">
        <v>15</v>
      </c>
      <c r="B24" s="14" t="s">
        <v>48</v>
      </c>
      <c r="C24" s="14">
        <v>37.726</v>
      </c>
      <c r="D24" s="14" t="s">
        <v>22</v>
      </c>
      <c r="E24" s="14" t="s">
        <v>47</v>
      </c>
      <c r="F24" s="14">
        <v>3.0</v>
      </c>
      <c r="G24" s="14" t="s">
        <v>49</v>
      </c>
      <c r="H24" s="14">
        <v>801.688</v>
      </c>
      <c r="I24" s="14">
        <v>0.55</v>
      </c>
      <c r="J24" s="14" t="s">
        <v>50</v>
      </c>
      <c r="K24" s="14">
        <v>809.14</v>
      </c>
      <c r="L24" s="14">
        <v>0.26</v>
      </c>
      <c r="M24" s="14" t="s">
        <v>51</v>
      </c>
      <c r="N24" s="14">
        <v>812.07</v>
      </c>
      <c r="O24" s="14">
        <v>0.19</v>
      </c>
      <c r="P24" s="14"/>
      <c r="Q24" s="14"/>
      <c r="R24" s="14"/>
      <c r="S24" s="14"/>
      <c r="T24" s="14"/>
      <c r="U24" s="14"/>
      <c r="V24" s="10"/>
      <c r="W24" s="10"/>
      <c r="X24" s="10"/>
      <c r="Y24" s="10">
        <f t="shared" si="1"/>
        <v>0.26</v>
      </c>
      <c r="Z24" s="14">
        <f t="shared" si="2"/>
        <v>0.29</v>
      </c>
      <c r="AA24" s="10"/>
      <c r="AB24" s="10"/>
    </row>
    <row r="25">
      <c r="A25" s="14" t="s">
        <v>15</v>
      </c>
      <c r="B25" s="14" t="s">
        <v>48</v>
      </c>
      <c r="C25" s="14">
        <v>37.726</v>
      </c>
      <c r="D25" s="14" t="s">
        <v>23</v>
      </c>
      <c r="E25" s="14" t="s">
        <v>47</v>
      </c>
      <c r="F25" s="14">
        <v>3.0</v>
      </c>
      <c r="G25" s="14" t="s">
        <v>49</v>
      </c>
      <c r="H25" s="14">
        <v>804.172</v>
      </c>
      <c r="I25" s="14">
        <v>0.58</v>
      </c>
      <c r="J25" s="14" t="s">
        <v>50</v>
      </c>
      <c r="K25" s="14">
        <v>811.624</v>
      </c>
      <c r="L25" s="14">
        <v>0.28</v>
      </c>
      <c r="M25" s="14" t="s">
        <v>51</v>
      </c>
      <c r="N25" s="14">
        <v>818.07</v>
      </c>
      <c r="O25" s="14">
        <v>0.14</v>
      </c>
      <c r="P25" s="14"/>
      <c r="Q25" s="14"/>
      <c r="R25" s="14"/>
      <c r="S25" s="14"/>
      <c r="T25" s="14"/>
      <c r="U25" s="14"/>
      <c r="V25" s="10"/>
      <c r="W25" s="10"/>
      <c r="X25" s="10"/>
      <c r="Y25" s="10">
        <f t="shared" si="1"/>
        <v>0.28</v>
      </c>
      <c r="Z25" s="14">
        <f t="shared" si="2"/>
        <v>0.3</v>
      </c>
      <c r="AA25" s="10"/>
      <c r="AB25" s="10"/>
    </row>
    <row r="26">
      <c r="A26" s="14" t="s">
        <v>15</v>
      </c>
      <c r="B26" s="14" t="s">
        <v>48</v>
      </c>
      <c r="C26" s="14">
        <v>37.726</v>
      </c>
      <c r="D26" s="14" t="s">
        <v>24</v>
      </c>
      <c r="E26" s="14" t="s">
        <v>47</v>
      </c>
      <c r="F26" s="14">
        <v>3.0</v>
      </c>
      <c r="G26" s="14" t="s">
        <v>49</v>
      </c>
      <c r="H26" s="14">
        <v>795.172</v>
      </c>
      <c r="I26" s="14">
        <v>0.65</v>
      </c>
      <c r="J26" s="14" t="s">
        <v>50</v>
      </c>
      <c r="K26" s="14">
        <v>804.382</v>
      </c>
      <c r="L26" s="14">
        <v>0.26</v>
      </c>
      <c r="M26" s="14" t="s">
        <v>51</v>
      </c>
      <c r="N26" s="14">
        <v>814.344</v>
      </c>
      <c r="O26" s="14">
        <v>0.1</v>
      </c>
      <c r="P26" s="14"/>
      <c r="Q26" s="14"/>
      <c r="R26" s="14"/>
      <c r="S26" s="14"/>
      <c r="T26" s="14"/>
      <c r="U26" s="14"/>
      <c r="V26" s="10"/>
      <c r="W26" s="10"/>
      <c r="X26" s="10"/>
      <c r="Y26" s="10">
        <f t="shared" si="1"/>
        <v>0.26</v>
      </c>
      <c r="Z26" s="14">
        <f t="shared" si="2"/>
        <v>0.39</v>
      </c>
      <c r="AA26" s="10"/>
      <c r="AB26" s="10"/>
    </row>
    <row r="27">
      <c r="A27" s="14" t="s">
        <v>15</v>
      </c>
      <c r="B27" s="14" t="s">
        <v>48</v>
      </c>
      <c r="C27" s="14">
        <v>37.726</v>
      </c>
      <c r="D27" s="14" t="s">
        <v>25</v>
      </c>
      <c r="E27" s="14" t="s">
        <v>47</v>
      </c>
      <c r="F27" s="14">
        <v>3.0</v>
      </c>
      <c r="G27" s="14" t="s">
        <v>49</v>
      </c>
      <c r="H27" s="14">
        <v>785.172</v>
      </c>
      <c r="I27" s="14">
        <v>0.77</v>
      </c>
      <c r="J27" s="14" t="s">
        <v>50</v>
      </c>
      <c r="K27" s="14">
        <v>800.242</v>
      </c>
      <c r="L27" s="14">
        <v>0.17</v>
      </c>
      <c r="M27" s="14" t="s">
        <v>51</v>
      </c>
      <c r="N27" s="14">
        <v>810.204</v>
      </c>
      <c r="O27" s="14">
        <v>0.06</v>
      </c>
      <c r="P27" s="14"/>
      <c r="Q27" s="14"/>
      <c r="R27" s="14"/>
      <c r="S27" s="14"/>
      <c r="T27" s="14"/>
      <c r="U27" s="14"/>
      <c r="V27" s="10"/>
      <c r="W27" s="10"/>
      <c r="X27" s="10"/>
      <c r="Y27" s="10">
        <f t="shared" si="1"/>
        <v>0.17</v>
      </c>
      <c r="Z27" s="14">
        <f t="shared" si="2"/>
        <v>0.6</v>
      </c>
      <c r="AA27" s="10"/>
      <c r="AB27" s="10"/>
    </row>
    <row r="28">
      <c r="A28" s="14" t="s">
        <v>15</v>
      </c>
      <c r="B28" s="14" t="s">
        <v>48</v>
      </c>
      <c r="C28" s="14">
        <v>37.726</v>
      </c>
      <c r="D28" s="14" t="s">
        <v>30</v>
      </c>
      <c r="E28" s="14" t="s">
        <v>47</v>
      </c>
      <c r="F28" s="14">
        <v>3.0</v>
      </c>
      <c r="G28" s="14" t="s">
        <v>49</v>
      </c>
      <c r="H28" s="14">
        <v>776.172</v>
      </c>
      <c r="I28" s="14">
        <v>0.85</v>
      </c>
      <c r="J28" s="14" t="s">
        <v>50</v>
      </c>
      <c r="K28" s="14">
        <v>796.516</v>
      </c>
      <c r="L28" s="14">
        <v>0.11</v>
      </c>
      <c r="M28" s="14" t="s">
        <v>51</v>
      </c>
      <c r="N28" s="14">
        <v>806.478</v>
      </c>
      <c r="O28" s="14">
        <v>0.04</v>
      </c>
      <c r="P28" s="14"/>
      <c r="Q28" s="14"/>
      <c r="R28" s="14"/>
      <c r="S28" s="14"/>
      <c r="T28" s="14"/>
      <c r="U28" s="14"/>
      <c r="V28" s="10"/>
      <c r="W28" s="10"/>
      <c r="X28" s="10"/>
      <c r="Y28" s="10">
        <f t="shared" si="1"/>
        <v>0.11</v>
      </c>
      <c r="Z28" s="14">
        <f t="shared" si="2"/>
        <v>0.74</v>
      </c>
      <c r="AA28" s="10"/>
      <c r="AB28" s="10"/>
    </row>
    <row r="29">
      <c r="A29" s="14" t="s">
        <v>15</v>
      </c>
      <c r="B29" s="14" t="s">
        <v>49</v>
      </c>
      <c r="C29" s="14">
        <v>41.726</v>
      </c>
      <c r="D29" s="14" t="s">
        <v>17</v>
      </c>
      <c r="E29" s="14" t="s">
        <v>47</v>
      </c>
      <c r="F29" s="14">
        <v>3.0</v>
      </c>
      <c r="G29" s="14" t="s">
        <v>51</v>
      </c>
      <c r="H29" s="14">
        <v>805.656</v>
      </c>
      <c r="I29" s="14">
        <v>0.33</v>
      </c>
      <c r="J29" s="14" t="s">
        <v>48</v>
      </c>
      <c r="K29" s="14">
        <v>805.656</v>
      </c>
      <c r="L29" s="14">
        <v>0.33</v>
      </c>
      <c r="M29" s="14" t="s">
        <v>50</v>
      </c>
      <c r="N29" s="14">
        <v>805.656</v>
      </c>
      <c r="O29" s="14">
        <v>0.33</v>
      </c>
      <c r="P29" s="14"/>
      <c r="Q29" s="14"/>
      <c r="R29" s="14"/>
      <c r="S29" s="14"/>
      <c r="T29" s="14"/>
      <c r="U29" s="14"/>
      <c r="V29" s="10"/>
      <c r="W29" s="10"/>
      <c r="X29" s="10"/>
      <c r="Y29" s="10">
        <f t="shared" si="1"/>
        <v>0.33</v>
      </c>
      <c r="Z29" s="14">
        <f t="shared" si="2"/>
        <v>0</v>
      </c>
      <c r="AA29" s="10"/>
      <c r="AB29" s="10"/>
    </row>
    <row r="30">
      <c r="A30" s="14" t="s">
        <v>15</v>
      </c>
      <c r="B30" s="14" t="s">
        <v>49</v>
      </c>
      <c r="C30" s="14">
        <v>41.726</v>
      </c>
      <c r="D30" s="14" t="s">
        <v>19</v>
      </c>
      <c r="E30" s="14" t="s">
        <v>47</v>
      </c>
      <c r="F30" s="14">
        <v>3.0</v>
      </c>
      <c r="G30" s="14" t="s">
        <v>51</v>
      </c>
      <c r="H30" s="14">
        <v>810.07</v>
      </c>
      <c r="I30" s="14">
        <v>0.31</v>
      </c>
      <c r="J30" s="14" t="s">
        <v>48</v>
      </c>
      <c r="K30" s="14">
        <v>808.312</v>
      </c>
      <c r="L30" s="14">
        <v>0.37</v>
      </c>
      <c r="M30" s="14" t="s">
        <v>50</v>
      </c>
      <c r="N30" s="14">
        <v>810.07</v>
      </c>
      <c r="O30" s="14">
        <v>0.31</v>
      </c>
      <c r="P30" s="14"/>
      <c r="Q30" s="14"/>
      <c r="R30" s="14"/>
      <c r="S30" s="14"/>
      <c r="T30" s="14"/>
      <c r="U30" s="14"/>
      <c r="V30" s="10"/>
      <c r="W30" s="10"/>
      <c r="X30" s="10"/>
      <c r="Y30" s="10">
        <f t="shared" si="1"/>
        <v>0.37</v>
      </c>
      <c r="Z30" s="14">
        <f t="shared" si="2"/>
        <v>-0.06</v>
      </c>
      <c r="AA30" s="10"/>
      <c r="AB30" s="10"/>
    </row>
    <row r="31">
      <c r="A31" s="14" t="s">
        <v>15</v>
      </c>
      <c r="B31" s="14" t="s">
        <v>49</v>
      </c>
      <c r="C31" s="14">
        <v>41.726</v>
      </c>
      <c r="D31" s="14" t="s">
        <v>20</v>
      </c>
      <c r="E31" s="14" t="s">
        <v>47</v>
      </c>
      <c r="F31" s="14">
        <v>3.0</v>
      </c>
      <c r="G31" s="14" t="s">
        <v>51</v>
      </c>
      <c r="H31" s="14">
        <v>806.656</v>
      </c>
      <c r="I31" s="14">
        <v>0.33</v>
      </c>
      <c r="J31" s="14" t="s">
        <v>48</v>
      </c>
      <c r="K31" s="14">
        <v>806.07</v>
      </c>
      <c r="L31" s="14">
        <v>0.35</v>
      </c>
      <c r="M31" s="14" t="s">
        <v>50</v>
      </c>
      <c r="N31" s="14">
        <v>806.656</v>
      </c>
      <c r="O31" s="14">
        <v>0.33</v>
      </c>
      <c r="P31" s="14"/>
      <c r="Q31" s="14"/>
      <c r="R31" s="14"/>
      <c r="S31" s="14"/>
      <c r="T31" s="14"/>
      <c r="U31" s="14"/>
      <c r="V31" s="10"/>
      <c r="W31" s="10"/>
      <c r="X31" s="10"/>
      <c r="Y31" s="10">
        <f t="shared" si="1"/>
        <v>0.35</v>
      </c>
      <c r="Z31" s="14">
        <f t="shared" si="2"/>
        <v>-0.02</v>
      </c>
      <c r="AA31" s="10"/>
      <c r="AB31" s="10"/>
    </row>
    <row r="32">
      <c r="A32" s="14" t="s">
        <v>15</v>
      </c>
      <c r="B32" s="14" t="s">
        <v>49</v>
      </c>
      <c r="C32" s="14">
        <v>41.726</v>
      </c>
      <c r="D32" s="14" t="s">
        <v>21</v>
      </c>
      <c r="E32" s="14" t="s">
        <v>47</v>
      </c>
      <c r="F32" s="14">
        <v>3.0</v>
      </c>
      <c r="G32" s="14" t="s">
        <v>51</v>
      </c>
      <c r="H32" s="14">
        <v>798.586</v>
      </c>
      <c r="I32" s="14">
        <v>0.33</v>
      </c>
      <c r="J32" s="14" t="s">
        <v>48</v>
      </c>
      <c r="K32" s="14">
        <v>798.586</v>
      </c>
      <c r="L32" s="14">
        <v>0.33</v>
      </c>
      <c r="M32" s="14" t="s">
        <v>50</v>
      </c>
      <c r="N32" s="14">
        <v>798.586</v>
      </c>
      <c r="O32" s="14">
        <v>0.33</v>
      </c>
      <c r="P32" s="14"/>
      <c r="Q32" s="14"/>
      <c r="R32" s="14"/>
      <c r="S32" s="14"/>
      <c r="T32" s="14"/>
      <c r="U32" s="14"/>
      <c r="V32" s="10"/>
      <c r="W32" s="10"/>
      <c r="X32" s="10"/>
      <c r="Y32" s="10">
        <f t="shared" si="1"/>
        <v>0.33</v>
      </c>
      <c r="Z32" s="14">
        <f t="shared" si="2"/>
        <v>0</v>
      </c>
      <c r="AA32" s="10"/>
      <c r="AB32" s="10"/>
    </row>
    <row r="33">
      <c r="A33" s="14" t="s">
        <v>15</v>
      </c>
      <c r="B33" s="14" t="s">
        <v>49</v>
      </c>
      <c r="C33" s="14">
        <v>41.726</v>
      </c>
      <c r="D33" s="14" t="s">
        <v>22</v>
      </c>
      <c r="E33" s="14" t="s">
        <v>47</v>
      </c>
      <c r="F33" s="14">
        <v>3.0</v>
      </c>
      <c r="G33" s="14" t="s">
        <v>51</v>
      </c>
      <c r="H33" s="14">
        <v>792.586</v>
      </c>
      <c r="I33" s="14">
        <v>0.37</v>
      </c>
      <c r="J33" s="14" t="s">
        <v>48</v>
      </c>
      <c r="K33" s="14">
        <v>796.102</v>
      </c>
      <c r="L33" s="14">
        <v>0.26</v>
      </c>
      <c r="M33" s="14" t="s">
        <v>50</v>
      </c>
      <c r="N33" s="14">
        <v>792.586</v>
      </c>
      <c r="O33" s="14">
        <v>0.37</v>
      </c>
      <c r="P33" s="14"/>
      <c r="Q33" s="14"/>
      <c r="R33" s="14"/>
      <c r="S33" s="14"/>
      <c r="T33" s="14"/>
      <c r="U33" s="14"/>
      <c r="V33" s="10"/>
      <c r="W33" s="10"/>
      <c r="X33" s="10"/>
      <c r="Y33" s="10">
        <f t="shared" si="1"/>
        <v>0.37</v>
      </c>
      <c r="Z33" s="14">
        <f t="shared" si="2"/>
        <v>0</v>
      </c>
      <c r="AA33" s="10"/>
      <c r="AB33" s="10"/>
    </row>
    <row r="34">
      <c r="A34" s="14" t="s">
        <v>15</v>
      </c>
      <c r="B34" s="14" t="s">
        <v>49</v>
      </c>
      <c r="C34" s="14">
        <v>41.726</v>
      </c>
      <c r="D34" s="14" t="s">
        <v>23</v>
      </c>
      <c r="E34" s="14" t="s">
        <v>47</v>
      </c>
      <c r="F34" s="14">
        <v>3.0</v>
      </c>
      <c r="G34" s="14" t="s">
        <v>51</v>
      </c>
      <c r="H34" s="14">
        <v>786.586</v>
      </c>
      <c r="I34" s="14">
        <v>0.49</v>
      </c>
      <c r="J34" s="14" t="s">
        <v>48</v>
      </c>
      <c r="K34" s="14">
        <v>796.93</v>
      </c>
      <c r="L34" s="14">
        <v>0.17</v>
      </c>
      <c r="M34" s="14" t="s">
        <v>50</v>
      </c>
      <c r="N34" s="14">
        <v>790.102</v>
      </c>
      <c r="O34" s="14">
        <v>0.34</v>
      </c>
      <c r="P34" s="14"/>
      <c r="Q34" s="14"/>
      <c r="R34" s="14"/>
      <c r="S34" s="14"/>
      <c r="T34" s="14"/>
      <c r="U34" s="14"/>
      <c r="V34" s="10"/>
      <c r="W34" s="10"/>
      <c r="X34" s="10"/>
      <c r="Y34" s="10">
        <f t="shared" si="1"/>
        <v>0.34</v>
      </c>
      <c r="Z34" s="14">
        <f t="shared" si="2"/>
        <v>0.15</v>
      </c>
      <c r="AA34" s="10"/>
      <c r="AB34" s="10"/>
    </row>
    <row r="35">
      <c r="A35" s="14" t="s">
        <v>15</v>
      </c>
      <c r="B35" s="14" t="s">
        <v>49</v>
      </c>
      <c r="C35" s="14">
        <v>41.726</v>
      </c>
      <c r="D35" s="14" t="s">
        <v>24</v>
      </c>
      <c r="E35" s="14" t="s">
        <v>47</v>
      </c>
      <c r="F35" s="14">
        <v>3.0</v>
      </c>
      <c r="G35" s="14" t="s">
        <v>51</v>
      </c>
      <c r="H35" s="14">
        <v>780.586</v>
      </c>
      <c r="I35" s="14">
        <v>0.65</v>
      </c>
      <c r="J35" s="14" t="s">
        <v>48</v>
      </c>
      <c r="K35" s="14">
        <v>799.414</v>
      </c>
      <c r="L35" s="14">
        <v>0.1</v>
      </c>
      <c r="M35" s="14" t="s">
        <v>50</v>
      </c>
      <c r="N35" s="14">
        <v>790.102</v>
      </c>
      <c r="O35" s="14">
        <v>0.25</v>
      </c>
      <c r="P35" s="14"/>
      <c r="Q35" s="14"/>
      <c r="R35" s="14"/>
      <c r="S35" s="14"/>
      <c r="T35" s="14"/>
      <c r="U35" s="14"/>
      <c r="V35" s="10"/>
      <c r="W35" s="10"/>
      <c r="X35" s="10"/>
      <c r="Y35" s="10">
        <f t="shared" si="1"/>
        <v>0.25</v>
      </c>
      <c r="Z35" s="14">
        <f t="shared" si="2"/>
        <v>0.4</v>
      </c>
      <c r="AA35" s="10"/>
      <c r="AB35" s="10"/>
    </row>
    <row r="36">
      <c r="A36" s="14" t="s">
        <v>15</v>
      </c>
      <c r="B36" s="14" t="s">
        <v>49</v>
      </c>
      <c r="C36" s="14">
        <v>41.726</v>
      </c>
      <c r="D36" s="14" t="s">
        <v>25</v>
      </c>
      <c r="E36" s="14" t="s">
        <v>47</v>
      </c>
      <c r="F36" s="14">
        <v>3.0</v>
      </c>
      <c r="G36" s="14" t="s">
        <v>51</v>
      </c>
      <c r="H36" s="14">
        <v>774.586</v>
      </c>
      <c r="I36" s="14">
        <v>0.81</v>
      </c>
      <c r="J36" s="14" t="s">
        <v>48</v>
      </c>
      <c r="K36" s="14">
        <v>801.898</v>
      </c>
      <c r="L36" s="14">
        <v>0.05</v>
      </c>
      <c r="M36" s="14" t="s">
        <v>50</v>
      </c>
      <c r="N36" s="14">
        <v>792.586</v>
      </c>
      <c r="O36" s="14">
        <v>0.13</v>
      </c>
      <c r="P36" s="14"/>
      <c r="Q36" s="14"/>
      <c r="R36" s="14"/>
      <c r="S36" s="14"/>
      <c r="T36" s="14"/>
      <c r="U36" s="14"/>
      <c r="V36" s="10"/>
      <c r="W36" s="10"/>
      <c r="X36" s="10"/>
      <c r="Y36" s="10">
        <f t="shared" si="1"/>
        <v>0.13</v>
      </c>
      <c r="Z36" s="14">
        <f t="shared" si="2"/>
        <v>0.68</v>
      </c>
      <c r="AA36" s="10"/>
      <c r="AB36" s="10"/>
    </row>
    <row r="37">
      <c r="A37" s="14" t="s">
        <v>15</v>
      </c>
      <c r="B37" s="14" t="s">
        <v>49</v>
      </c>
      <c r="C37" s="14">
        <v>41.726</v>
      </c>
      <c r="D37" s="14" t="s">
        <v>30</v>
      </c>
      <c r="E37" s="14" t="s">
        <v>47</v>
      </c>
      <c r="F37" s="14">
        <v>3.0</v>
      </c>
      <c r="G37" s="14" t="s">
        <v>51</v>
      </c>
      <c r="H37" s="14">
        <v>768.172</v>
      </c>
      <c r="I37" s="14">
        <v>0.93</v>
      </c>
      <c r="J37" s="14" t="s">
        <v>48</v>
      </c>
      <c r="K37" s="14">
        <v>803.382</v>
      </c>
      <c r="L37" s="14">
        <v>0.03</v>
      </c>
      <c r="M37" s="14" t="s">
        <v>50</v>
      </c>
      <c r="N37" s="14">
        <v>798.172</v>
      </c>
      <c r="O37" s="14">
        <v>0.05</v>
      </c>
      <c r="P37" s="14"/>
      <c r="Q37" s="14"/>
      <c r="R37" s="14"/>
      <c r="S37" s="14"/>
      <c r="T37" s="14"/>
      <c r="U37" s="14"/>
      <c r="V37" s="10"/>
      <c r="W37" s="10"/>
      <c r="X37" s="10"/>
      <c r="Y37" s="10">
        <f t="shared" si="1"/>
        <v>0.05</v>
      </c>
      <c r="Z37" s="14">
        <f t="shared" si="2"/>
        <v>0.88</v>
      </c>
      <c r="AA37" s="10"/>
      <c r="AB37" s="10"/>
    </row>
    <row r="38">
      <c r="A38" s="14" t="s">
        <v>15</v>
      </c>
      <c r="B38" s="14" t="s">
        <v>52</v>
      </c>
      <c r="C38" s="14">
        <v>32.898</v>
      </c>
      <c r="D38" s="14" t="s">
        <v>17</v>
      </c>
      <c r="E38" s="14" t="s">
        <v>47</v>
      </c>
      <c r="F38" s="14">
        <v>3.0</v>
      </c>
      <c r="G38" s="14" t="s">
        <v>53</v>
      </c>
      <c r="H38" s="14">
        <v>808.344</v>
      </c>
      <c r="I38" s="14">
        <v>0.19</v>
      </c>
      <c r="J38" s="14" t="s">
        <v>54</v>
      </c>
      <c r="K38" s="14">
        <v>810.0</v>
      </c>
      <c r="L38" s="14">
        <v>0.16</v>
      </c>
      <c r="M38" s="14" t="s">
        <v>55</v>
      </c>
      <c r="N38" s="14">
        <v>813.312</v>
      </c>
      <c r="O38" s="14">
        <v>0.11</v>
      </c>
      <c r="P38" s="14" t="s">
        <v>56</v>
      </c>
      <c r="Q38" s="14">
        <v>814.14</v>
      </c>
      <c r="R38" s="14">
        <v>0.1</v>
      </c>
      <c r="S38" s="14" t="s">
        <v>57</v>
      </c>
      <c r="T38" s="14">
        <v>800.0</v>
      </c>
      <c r="U38" s="14">
        <v>0.43</v>
      </c>
      <c r="V38" s="10"/>
      <c r="W38" s="10"/>
      <c r="X38" s="10"/>
      <c r="Y38" s="10">
        <f t="shared" si="1"/>
        <v>0.43</v>
      </c>
      <c r="Z38" s="14">
        <f t="shared" si="2"/>
        <v>-0.24</v>
      </c>
      <c r="AA38" s="10">
        <f t="shared" ref="AA38:AA46" si="6">(Z38+Z47+Z56+Z65)/4</f>
        <v>-0.11</v>
      </c>
      <c r="AB38" s="10"/>
    </row>
    <row r="39">
      <c r="A39" s="14" t="s">
        <v>15</v>
      </c>
      <c r="B39" s="14" t="s">
        <v>52</v>
      </c>
      <c r="C39" s="14">
        <v>32.898</v>
      </c>
      <c r="D39" s="14" t="s">
        <v>19</v>
      </c>
      <c r="E39" s="14" t="s">
        <v>47</v>
      </c>
      <c r="F39" s="14">
        <v>3.0</v>
      </c>
      <c r="G39" s="14" t="s">
        <v>53</v>
      </c>
      <c r="H39" s="14">
        <v>804.516</v>
      </c>
      <c r="I39" s="14">
        <v>0.2</v>
      </c>
      <c r="J39" s="14" t="s">
        <v>54</v>
      </c>
      <c r="K39" s="14">
        <v>806.758</v>
      </c>
      <c r="L39" s="14">
        <v>0.16</v>
      </c>
      <c r="M39" s="14" t="s">
        <v>55</v>
      </c>
      <c r="N39" s="14">
        <v>809.484</v>
      </c>
      <c r="O39" s="14">
        <v>0.12</v>
      </c>
      <c r="P39" s="14" t="s">
        <v>56</v>
      </c>
      <c r="Q39" s="14">
        <v>810.312</v>
      </c>
      <c r="R39" s="14">
        <v>0.11</v>
      </c>
      <c r="S39" s="14" t="s">
        <v>57</v>
      </c>
      <c r="T39" s="14">
        <v>797.828</v>
      </c>
      <c r="U39" s="14">
        <v>0.4</v>
      </c>
      <c r="V39" s="10"/>
      <c r="W39" s="10"/>
      <c r="X39" s="10"/>
      <c r="Y39" s="10">
        <f t="shared" si="1"/>
        <v>0.4</v>
      </c>
      <c r="Z39" s="14">
        <f t="shared" si="2"/>
        <v>-0.2</v>
      </c>
      <c r="AA39" s="10">
        <f t="shared" si="6"/>
        <v>-0.125</v>
      </c>
      <c r="AB39" s="10"/>
    </row>
    <row r="40">
      <c r="A40" s="14" t="s">
        <v>15</v>
      </c>
      <c r="B40" s="14" t="s">
        <v>52</v>
      </c>
      <c r="C40" s="14">
        <v>32.898</v>
      </c>
      <c r="D40" s="14" t="s">
        <v>20</v>
      </c>
      <c r="E40" s="14" t="s">
        <v>47</v>
      </c>
      <c r="F40" s="14">
        <v>3.0</v>
      </c>
      <c r="G40" s="14" t="s">
        <v>53</v>
      </c>
      <c r="H40" s="14">
        <v>793.516</v>
      </c>
      <c r="I40" s="14">
        <v>0.27</v>
      </c>
      <c r="J40" s="14" t="s">
        <v>54</v>
      </c>
      <c r="K40" s="14">
        <v>809.656</v>
      </c>
      <c r="L40" s="14">
        <v>0.05</v>
      </c>
      <c r="M40" s="14" t="s">
        <v>55</v>
      </c>
      <c r="N40" s="14">
        <v>798.484</v>
      </c>
      <c r="O40" s="14">
        <v>0.16</v>
      </c>
      <c r="P40" s="14" t="s">
        <v>56</v>
      </c>
      <c r="Q40" s="14">
        <v>799.312</v>
      </c>
      <c r="R40" s="14">
        <v>0.15</v>
      </c>
      <c r="S40" s="14" t="s">
        <v>57</v>
      </c>
      <c r="T40" s="14">
        <v>790.344</v>
      </c>
      <c r="U40" s="14">
        <v>0.37</v>
      </c>
      <c r="V40" s="10"/>
      <c r="W40" s="10"/>
      <c r="X40" s="10"/>
      <c r="Y40" s="10">
        <f t="shared" si="1"/>
        <v>0.37</v>
      </c>
      <c r="Z40" s="14">
        <f t="shared" si="2"/>
        <v>-0.1</v>
      </c>
      <c r="AA40" s="10">
        <f t="shared" si="6"/>
        <v>-0.06</v>
      </c>
      <c r="AB40" s="10"/>
    </row>
    <row r="41">
      <c r="A41" s="14" t="s">
        <v>15</v>
      </c>
      <c r="B41" s="14" t="s">
        <v>52</v>
      </c>
      <c r="C41" s="14">
        <v>32.898</v>
      </c>
      <c r="D41" s="14" t="s">
        <v>21</v>
      </c>
      <c r="E41" s="14" t="s">
        <v>47</v>
      </c>
      <c r="F41" s="14">
        <v>3.0</v>
      </c>
      <c r="G41" s="14" t="s">
        <v>53</v>
      </c>
      <c r="H41" s="14">
        <v>799.93</v>
      </c>
      <c r="I41" s="14">
        <v>0.21</v>
      </c>
      <c r="J41" s="14" t="s">
        <v>54</v>
      </c>
      <c r="K41" s="14">
        <v>808.172</v>
      </c>
      <c r="L41" s="14">
        <v>0.09</v>
      </c>
      <c r="M41" s="14" t="s">
        <v>55</v>
      </c>
      <c r="N41" s="14">
        <v>804.898</v>
      </c>
      <c r="O41" s="14">
        <v>0.13</v>
      </c>
      <c r="P41" s="14" t="s">
        <v>56</v>
      </c>
      <c r="Q41" s="14">
        <v>805.726</v>
      </c>
      <c r="R41" s="14">
        <v>0.12</v>
      </c>
      <c r="S41" s="14" t="s">
        <v>57</v>
      </c>
      <c r="T41" s="14">
        <v>792.414</v>
      </c>
      <c r="U41" s="14">
        <v>0.45</v>
      </c>
      <c r="V41" s="10"/>
      <c r="W41" s="10"/>
      <c r="X41" s="10"/>
      <c r="Y41" s="10">
        <f t="shared" si="1"/>
        <v>0.45</v>
      </c>
      <c r="Z41" s="14">
        <f t="shared" si="2"/>
        <v>-0.24</v>
      </c>
      <c r="AA41" s="10">
        <f t="shared" si="6"/>
        <v>-0.1725</v>
      </c>
      <c r="AB41" s="10"/>
    </row>
    <row r="42">
      <c r="A42" s="14" t="s">
        <v>15</v>
      </c>
      <c r="B42" s="14" t="s">
        <v>52</v>
      </c>
      <c r="C42" s="14">
        <v>32.898</v>
      </c>
      <c r="D42" s="14" t="s">
        <v>22</v>
      </c>
      <c r="E42" s="14" t="s">
        <v>47</v>
      </c>
      <c r="F42" s="14">
        <v>3.0</v>
      </c>
      <c r="G42" s="14" t="s">
        <v>53</v>
      </c>
      <c r="H42" s="14">
        <v>811.414</v>
      </c>
      <c r="I42" s="14">
        <v>0.16</v>
      </c>
      <c r="J42" s="14" t="s">
        <v>54</v>
      </c>
      <c r="K42" s="14">
        <v>815.414</v>
      </c>
      <c r="L42" s="14">
        <v>0.11</v>
      </c>
      <c r="M42" s="14" t="s">
        <v>55</v>
      </c>
      <c r="N42" s="14">
        <v>816.382</v>
      </c>
      <c r="O42" s="14">
        <v>0.1</v>
      </c>
      <c r="P42" s="14" t="s">
        <v>56</v>
      </c>
      <c r="Q42" s="14">
        <v>817.21</v>
      </c>
      <c r="R42" s="14">
        <v>0.09</v>
      </c>
      <c r="S42" s="14" t="s">
        <v>57</v>
      </c>
      <c r="T42" s="14">
        <v>798.93</v>
      </c>
      <c r="U42" s="14">
        <v>0.55</v>
      </c>
      <c r="V42" s="10"/>
      <c r="W42" s="10"/>
      <c r="X42" s="10"/>
      <c r="Y42" s="10">
        <f t="shared" si="1"/>
        <v>0.55</v>
      </c>
      <c r="Z42" s="14">
        <f t="shared" si="2"/>
        <v>-0.39</v>
      </c>
      <c r="AA42" s="10">
        <f t="shared" si="6"/>
        <v>-0.075</v>
      </c>
      <c r="AB42" s="10"/>
    </row>
    <row r="43">
      <c r="A43" s="14" t="s">
        <v>15</v>
      </c>
      <c r="B43" s="14" t="s">
        <v>52</v>
      </c>
      <c r="C43" s="14">
        <v>32.898</v>
      </c>
      <c r="D43" s="14" t="s">
        <v>23</v>
      </c>
      <c r="E43" s="14" t="s">
        <v>47</v>
      </c>
      <c r="F43" s="14">
        <v>3.0</v>
      </c>
      <c r="G43" s="14" t="s">
        <v>53</v>
      </c>
      <c r="H43" s="14">
        <v>806.07</v>
      </c>
      <c r="I43" s="14">
        <v>0.14</v>
      </c>
      <c r="J43" s="14" t="s">
        <v>54</v>
      </c>
      <c r="K43" s="14">
        <v>817.344</v>
      </c>
      <c r="L43" s="14">
        <v>0.05</v>
      </c>
      <c r="M43" s="14" t="s">
        <v>55</v>
      </c>
      <c r="N43" s="14">
        <v>811.038</v>
      </c>
      <c r="O43" s="14">
        <v>0.09</v>
      </c>
      <c r="P43" s="14" t="s">
        <v>56</v>
      </c>
      <c r="Q43" s="14">
        <v>811.866</v>
      </c>
      <c r="R43" s="14">
        <v>0.08</v>
      </c>
      <c r="S43" s="14" t="s">
        <v>57</v>
      </c>
      <c r="T43" s="14">
        <v>791.102</v>
      </c>
      <c r="U43" s="14">
        <v>0.64</v>
      </c>
      <c r="V43" s="10"/>
      <c r="W43" s="10"/>
      <c r="X43" s="10"/>
      <c r="Y43" s="10">
        <f t="shared" si="1"/>
        <v>0.64</v>
      </c>
      <c r="Z43" s="14">
        <f t="shared" si="2"/>
        <v>-0.5</v>
      </c>
      <c r="AA43" s="10">
        <f t="shared" si="6"/>
        <v>0.015</v>
      </c>
      <c r="AB43" s="10"/>
    </row>
    <row r="44">
      <c r="A44" s="14" t="s">
        <v>15</v>
      </c>
      <c r="B44" s="14" t="s">
        <v>52</v>
      </c>
      <c r="C44" s="14">
        <v>32.898</v>
      </c>
      <c r="D44" s="14" t="s">
        <v>24</v>
      </c>
      <c r="E44" s="14" t="s">
        <v>47</v>
      </c>
      <c r="F44" s="14">
        <v>3.0</v>
      </c>
      <c r="G44" s="14" t="s">
        <v>53</v>
      </c>
      <c r="H44" s="14">
        <v>795.07</v>
      </c>
      <c r="I44" s="14">
        <v>0.15</v>
      </c>
      <c r="J44" s="14" t="s">
        <v>54</v>
      </c>
      <c r="K44" s="14">
        <v>821.898</v>
      </c>
      <c r="L44" s="14">
        <v>0.01</v>
      </c>
      <c r="M44" s="14" t="s">
        <v>55</v>
      </c>
      <c r="N44" s="14">
        <v>800.038</v>
      </c>
      <c r="O44" s="14">
        <v>0.09</v>
      </c>
      <c r="P44" s="14" t="s">
        <v>56</v>
      </c>
      <c r="Q44" s="14">
        <v>802.624</v>
      </c>
      <c r="R44" s="14">
        <v>0.07</v>
      </c>
      <c r="S44" s="14" t="s">
        <v>57</v>
      </c>
      <c r="T44" s="14">
        <v>780.102</v>
      </c>
      <c r="U44" s="14">
        <v>0.68</v>
      </c>
      <c r="V44" s="10"/>
      <c r="W44" s="10"/>
      <c r="X44" s="10"/>
      <c r="Y44" s="10">
        <f t="shared" si="1"/>
        <v>0.68</v>
      </c>
      <c r="Z44" s="14">
        <f t="shared" si="2"/>
        <v>-0.53</v>
      </c>
      <c r="AA44" s="10">
        <f t="shared" si="6"/>
        <v>0.0975</v>
      </c>
      <c r="AB44" s="10"/>
    </row>
    <row r="45">
      <c r="A45" s="14" t="s">
        <v>15</v>
      </c>
      <c r="B45" s="14" t="s">
        <v>52</v>
      </c>
      <c r="C45" s="14">
        <v>32.898</v>
      </c>
      <c r="D45" s="14" t="s">
        <v>25</v>
      </c>
      <c r="E45" s="14" t="s">
        <v>47</v>
      </c>
      <c r="F45" s="14">
        <v>3.0</v>
      </c>
      <c r="G45" s="14" t="s">
        <v>53</v>
      </c>
      <c r="H45" s="14">
        <v>784.07</v>
      </c>
      <c r="I45" s="14">
        <v>0.45</v>
      </c>
      <c r="J45" s="14" t="s">
        <v>54</v>
      </c>
      <c r="K45" s="14">
        <v>826.452</v>
      </c>
      <c r="L45" s="14">
        <v>0.01</v>
      </c>
      <c r="M45" s="14" t="s">
        <v>55</v>
      </c>
      <c r="N45" s="14">
        <v>793.726</v>
      </c>
      <c r="O45" s="14">
        <v>0.17</v>
      </c>
      <c r="P45" s="14" t="s">
        <v>56</v>
      </c>
      <c r="Q45" s="14">
        <v>798.07</v>
      </c>
      <c r="R45" s="14">
        <v>0.11</v>
      </c>
      <c r="S45" s="14" t="s">
        <v>57</v>
      </c>
      <c r="T45" s="14">
        <v>789.102</v>
      </c>
      <c r="U45" s="14">
        <v>0.27</v>
      </c>
      <c r="V45" s="10"/>
      <c r="W45" s="10"/>
      <c r="X45" s="10"/>
      <c r="Y45" s="10">
        <f t="shared" si="1"/>
        <v>0.27</v>
      </c>
      <c r="Z45" s="14">
        <f t="shared" si="2"/>
        <v>0.18</v>
      </c>
      <c r="AA45" s="10">
        <f t="shared" si="6"/>
        <v>0.27</v>
      </c>
      <c r="AB45" s="10"/>
    </row>
    <row r="46">
      <c r="A46" s="14" t="s">
        <v>15</v>
      </c>
      <c r="B46" s="14" t="s">
        <v>52</v>
      </c>
      <c r="C46" s="14">
        <v>32.898</v>
      </c>
      <c r="D46" s="14" t="s">
        <v>30</v>
      </c>
      <c r="E46" s="14" t="s">
        <v>47</v>
      </c>
      <c r="F46" s="14">
        <v>3.0</v>
      </c>
      <c r="G46" s="14" t="s">
        <v>53</v>
      </c>
      <c r="H46" s="14">
        <v>779.516</v>
      </c>
      <c r="I46" s="14">
        <v>0.58</v>
      </c>
      <c r="J46" s="14" t="s">
        <v>54</v>
      </c>
      <c r="K46" s="14">
        <v>835.694</v>
      </c>
      <c r="L46" s="14">
        <v>0.0</v>
      </c>
      <c r="M46" s="14" t="s">
        <v>55</v>
      </c>
      <c r="N46" s="14">
        <v>790.0</v>
      </c>
      <c r="O46" s="14">
        <v>0.2</v>
      </c>
      <c r="P46" s="14" t="s">
        <v>56</v>
      </c>
      <c r="Q46" s="14">
        <v>793.516</v>
      </c>
      <c r="R46" s="14">
        <v>0.14</v>
      </c>
      <c r="S46" s="14" t="s">
        <v>57</v>
      </c>
      <c r="T46" s="14">
        <v>800.102</v>
      </c>
      <c r="U46" s="14">
        <v>0.07</v>
      </c>
      <c r="V46" s="10"/>
      <c r="W46" s="10"/>
      <c r="X46" s="10"/>
      <c r="Y46" s="10">
        <f t="shared" si="1"/>
        <v>0.2</v>
      </c>
      <c r="Z46" s="14">
        <f t="shared" si="2"/>
        <v>0.38</v>
      </c>
      <c r="AA46" s="10">
        <f t="shared" si="6"/>
        <v>0.4125</v>
      </c>
      <c r="AB46" s="10"/>
    </row>
    <row r="47">
      <c r="A47" s="14" t="s">
        <v>15</v>
      </c>
      <c r="B47" s="14" t="s">
        <v>54</v>
      </c>
      <c r="C47" s="14">
        <v>36.312</v>
      </c>
      <c r="D47" s="14" t="s">
        <v>17</v>
      </c>
      <c r="E47" s="14" t="s">
        <v>47</v>
      </c>
      <c r="F47" s="14">
        <v>3.0</v>
      </c>
      <c r="G47" s="14" t="s">
        <v>55</v>
      </c>
      <c r="H47" s="14">
        <v>780.656</v>
      </c>
      <c r="I47" s="14">
        <v>0.32</v>
      </c>
      <c r="J47" s="14" t="s">
        <v>52</v>
      </c>
      <c r="K47" s="14">
        <v>811.484</v>
      </c>
      <c r="L47" s="14">
        <v>0.01</v>
      </c>
      <c r="M47" s="14" t="s">
        <v>53</v>
      </c>
      <c r="N47" s="14">
        <v>783.0</v>
      </c>
      <c r="O47" s="14">
        <v>0.25</v>
      </c>
      <c r="P47" s="14" t="s">
        <v>56</v>
      </c>
      <c r="Q47" s="14">
        <v>779.0</v>
      </c>
      <c r="R47" s="14">
        <v>0.38</v>
      </c>
      <c r="S47" s="14" t="s">
        <v>57</v>
      </c>
      <c r="T47" s="14">
        <v>801.93</v>
      </c>
      <c r="U47" s="14">
        <v>0.04</v>
      </c>
      <c r="V47" s="10"/>
      <c r="W47" s="10"/>
      <c r="X47" s="10"/>
      <c r="Y47" s="10">
        <f t="shared" si="1"/>
        <v>0.38</v>
      </c>
      <c r="Z47" s="14">
        <f t="shared" si="2"/>
        <v>-0.06</v>
      </c>
      <c r="AA47" s="10"/>
      <c r="AB47" s="10"/>
    </row>
    <row r="48">
      <c r="A48" s="14" t="s">
        <v>15</v>
      </c>
      <c r="B48" s="14" t="s">
        <v>54</v>
      </c>
      <c r="C48" s="14">
        <v>36.312</v>
      </c>
      <c r="D48" s="14" t="s">
        <v>19</v>
      </c>
      <c r="E48" s="14" t="s">
        <v>47</v>
      </c>
      <c r="F48" s="14">
        <v>3.0</v>
      </c>
      <c r="G48" s="14" t="s">
        <v>55</v>
      </c>
      <c r="H48" s="14">
        <v>801.93</v>
      </c>
      <c r="I48" s="14">
        <v>0.18</v>
      </c>
      <c r="J48" s="14" t="s">
        <v>52</v>
      </c>
      <c r="K48" s="14">
        <v>800.758</v>
      </c>
      <c r="L48" s="14">
        <v>0.2</v>
      </c>
      <c r="M48" s="14" t="s">
        <v>53</v>
      </c>
      <c r="N48" s="14">
        <v>801.93</v>
      </c>
      <c r="O48" s="14">
        <v>0.18</v>
      </c>
      <c r="P48" s="14" t="s">
        <v>56</v>
      </c>
      <c r="Q48" s="14">
        <v>806.07</v>
      </c>
      <c r="R48" s="14">
        <v>0.12</v>
      </c>
      <c r="S48" s="14" t="s">
        <v>57</v>
      </c>
      <c r="T48" s="14">
        <v>796.656</v>
      </c>
      <c r="U48" s="14">
        <v>0.31</v>
      </c>
      <c r="V48" s="10"/>
      <c r="W48" s="10"/>
      <c r="X48" s="10"/>
      <c r="Y48" s="10">
        <f t="shared" si="1"/>
        <v>0.31</v>
      </c>
      <c r="Z48" s="14">
        <f t="shared" si="2"/>
        <v>-0.13</v>
      </c>
      <c r="AA48" s="10"/>
      <c r="AB48" s="10"/>
    </row>
    <row r="49">
      <c r="A49" s="14" t="s">
        <v>15</v>
      </c>
      <c r="B49" s="14" t="s">
        <v>54</v>
      </c>
      <c r="C49" s="14">
        <v>36.312</v>
      </c>
      <c r="D49" s="14" t="s">
        <v>20</v>
      </c>
      <c r="E49" s="14" t="s">
        <v>47</v>
      </c>
      <c r="F49" s="14">
        <v>3.0</v>
      </c>
      <c r="G49" s="14" t="s">
        <v>55</v>
      </c>
      <c r="H49" s="14">
        <v>800.07</v>
      </c>
      <c r="I49" s="14">
        <v>0.22</v>
      </c>
      <c r="J49" s="14" t="s">
        <v>52</v>
      </c>
      <c r="K49" s="14">
        <v>804.172</v>
      </c>
      <c r="L49" s="14">
        <v>0.15</v>
      </c>
      <c r="M49" s="14" t="s">
        <v>53</v>
      </c>
      <c r="N49" s="14">
        <v>800.07</v>
      </c>
      <c r="O49" s="14">
        <v>0.22</v>
      </c>
      <c r="P49" s="14" t="s">
        <v>56</v>
      </c>
      <c r="Q49" s="14">
        <v>798.414</v>
      </c>
      <c r="R49" s="14">
        <v>0.26</v>
      </c>
      <c r="S49" s="14" t="s">
        <v>57</v>
      </c>
      <c r="T49" s="14">
        <v>804.172</v>
      </c>
      <c r="U49" s="14">
        <v>0.15</v>
      </c>
      <c r="V49" s="10"/>
      <c r="W49" s="10"/>
      <c r="X49" s="10"/>
      <c r="Y49" s="10">
        <f t="shared" si="1"/>
        <v>0.26</v>
      </c>
      <c r="Z49" s="14">
        <f t="shared" si="2"/>
        <v>-0.04</v>
      </c>
      <c r="AA49" s="10"/>
      <c r="AB49" s="10"/>
    </row>
    <row r="50">
      <c r="A50" s="14" t="s">
        <v>15</v>
      </c>
      <c r="B50" s="14" t="s">
        <v>54</v>
      </c>
      <c r="C50" s="14">
        <v>36.312</v>
      </c>
      <c r="D50" s="14" t="s">
        <v>21</v>
      </c>
      <c r="E50" s="14" t="s">
        <v>47</v>
      </c>
      <c r="F50" s="14">
        <v>3.0</v>
      </c>
      <c r="G50" s="14" t="s">
        <v>55</v>
      </c>
      <c r="H50" s="14">
        <v>788.344</v>
      </c>
      <c r="I50" s="14">
        <v>0.22</v>
      </c>
      <c r="J50" s="14" t="s">
        <v>52</v>
      </c>
      <c r="K50" s="14">
        <v>824.038</v>
      </c>
      <c r="L50" s="14">
        <v>0.01</v>
      </c>
      <c r="M50" s="14" t="s">
        <v>53</v>
      </c>
      <c r="N50" s="14">
        <v>790.688</v>
      </c>
      <c r="O50" s="14">
        <v>0.17</v>
      </c>
      <c r="P50" s="14" t="s">
        <v>56</v>
      </c>
      <c r="Q50" s="14">
        <v>778.484</v>
      </c>
      <c r="R50" s="14">
        <v>0.59</v>
      </c>
      <c r="S50" s="14" t="s">
        <v>57</v>
      </c>
      <c r="T50" s="14">
        <v>816.242</v>
      </c>
      <c r="U50" s="14">
        <v>0.01</v>
      </c>
      <c r="V50" s="10"/>
      <c r="W50" s="10"/>
      <c r="X50" s="10"/>
      <c r="Y50" s="10">
        <f t="shared" si="1"/>
        <v>0.59</v>
      </c>
      <c r="Z50" s="14">
        <f t="shared" si="2"/>
        <v>-0.37</v>
      </c>
      <c r="AA50" s="10"/>
      <c r="AB50" s="10"/>
    </row>
    <row r="51">
      <c r="A51" s="14" t="s">
        <v>15</v>
      </c>
      <c r="B51" s="14" t="s">
        <v>54</v>
      </c>
      <c r="C51" s="14">
        <v>36.312</v>
      </c>
      <c r="D51" s="14" t="s">
        <v>22</v>
      </c>
      <c r="E51" s="14" t="s">
        <v>47</v>
      </c>
      <c r="F51" s="14">
        <v>3.0</v>
      </c>
      <c r="G51" s="14" t="s">
        <v>55</v>
      </c>
      <c r="H51" s="14">
        <v>783.656</v>
      </c>
      <c r="I51" s="14">
        <v>0.29</v>
      </c>
      <c r="J51" s="14" t="s">
        <v>52</v>
      </c>
      <c r="K51" s="14">
        <v>808.484</v>
      </c>
      <c r="L51" s="14">
        <v>0.03</v>
      </c>
      <c r="M51" s="14" t="s">
        <v>53</v>
      </c>
      <c r="N51" s="14">
        <v>784.242</v>
      </c>
      <c r="O51" s="14">
        <v>0.28</v>
      </c>
      <c r="P51" s="14" t="s">
        <v>56</v>
      </c>
      <c r="Q51" s="14">
        <v>782.0</v>
      </c>
      <c r="R51" s="14">
        <v>0.35</v>
      </c>
      <c r="S51" s="14" t="s">
        <v>57</v>
      </c>
      <c r="T51" s="14">
        <v>800.688</v>
      </c>
      <c r="U51" s="14">
        <v>0.05</v>
      </c>
      <c r="V51" s="10"/>
      <c r="W51" s="10"/>
      <c r="X51" s="10"/>
      <c r="Y51" s="10">
        <f t="shared" si="1"/>
        <v>0.35</v>
      </c>
      <c r="Z51" s="14">
        <f t="shared" si="2"/>
        <v>-0.06</v>
      </c>
      <c r="AA51" s="10"/>
      <c r="AB51" s="10"/>
    </row>
    <row r="52">
      <c r="A52" s="14" t="s">
        <v>15</v>
      </c>
      <c r="B52" s="14" t="s">
        <v>54</v>
      </c>
      <c r="C52" s="14">
        <v>36.312</v>
      </c>
      <c r="D52" s="14" t="s">
        <v>23</v>
      </c>
      <c r="E52" s="14" t="s">
        <v>47</v>
      </c>
      <c r="F52" s="14">
        <v>3.0</v>
      </c>
      <c r="G52" s="14" t="s">
        <v>55</v>
      </c>
      <c r="H52" s="14">
        <v>793.758</v>
      </c>
      <c r="I52" s="14">
        <v>0.22</v>
      </c>
      <c r="J52" s="14" t="s">
        <v>52</v>
      </c>
      <c r="K52" s="14">
        <v>794.93</v>
      </c>
      <c r="L52" s="14">
        <v>0.2</v>
      </c>
      <c r="M52" s="14" t="s">
        <v>53</v>
      </c>
      <c r="N52" s="14">
        <v>793.758</v>
      </c>
      <c r="O52" s="14">
        <v>0.22</v>
      </c>
      <c r="P52" s="14" t="s">
        <v>56</v>
      </c>
      <c r="Q52" s="14">
        <v>796.242</v>
      </c>
      <c r="R52" s="14">
        <v>0.17</v>
      </c>
      <c r="S52" s="14" t="s">
        <v>57</v>
      </c>
      <c r="T52" s="14">
        <v>794.93</v>
      </c>
      <c r="U52" s="14">
        <v>0.2</v>
      </c>
      <c r="V52" s="10"/>
      <c r="W52" s="10"/>
      <c r="X52" s="10"/>
      <c r="Y52" s="10">
        <f t="shared" si="1"/>
        <v>0.22</v>
      </c>
      <c r="Z52" s="14">
        <f t="shared" si="2"/>
        <v>0</v>
      </c>
      <c r="AA52" s="10"/>
      <c r="AB52" s="10"/>
    </row>
    <row r="53">
      <c r="A53" s="14" t="s">
        <v>15</v>
      </c>
      <c r="B53" s="14" t="s">
        <v>54</v>
      </c>
      <c r="C53" s="14">
        <v>36.312</v>
      </c>
      <c r="D53" s="14" t="s">
        <v>24</v>
      </c>
      <c r="E53" s="14" t="s">
        <v>47</v>
      </c>
      <c r="F53" s="14">
        <v>3.0</v>
      </c>
      <c r="G53" s="14" t="s">
        <v>55</v>
      </c>
      <c r="H53" s="14">
        <v>794.516</v>
      </c>
      <c r="I53" s="14">
        <v>0.18</v>
      </c>
      <c r="J53" s="14" t="s">
        <v>52</v>
      </c>
      <c r="K53" s="14">
        <v>794.758</v>
      </c>
      <c r="L53" s="14">
        <v>0.18</v>
      </c>
      <c r="M53" s="14" t="s">
        <v>53</v>
      </c>
      <c r="N53" s="14">
        <v>792.86</v>
      </c>
      <c r="O53" s="14">
        <v>0.22</v>
      </c>
      <c r="P53" s="14" t="s">
        <v>56</v>
      </c>
      <c r="Q53" s="14">
        <v>801.14</v>
      </c>
      <c r="R53" s="14">
        <v>0.1</v>
      </c>
      <c r="S53" s="14" t="s">
        <v>57</v>
      </c>
      <c r="T53" s="14">
        <v>788.758</v>
      </c>
      <c r="U53" s="14">
        <v>0.33</v>
      </c>
      <c r="V53" s="10"/>
      <c r="W53" s="10"/>
      <c r="X53" s="10"/>
      <c r="Y53" s="10">
        <f t="shared" si="1"/>
        <v>0.33</v>
      </c>
      <c r="Z53" s="14">
        <f t="shared" si="2"/>
        <v>-0.15</v>
      </c>
      <c r="AA53" s="10"/>
      <c r="AB53" s="10"/>
    </row>
    <row r="54">
      <c r="A54" s="14" t="s">
        <v>15</v>
      </c>
      <c r="B54" s="14" t="s">
        <v>54</v>
      </c>
      <c r="C54" s="14">
        <v>36.312</v>
      </c>
      <c r="D54" s="14" t="s">
        <v>25</v>
      </c>
      <c r="E54" s="14" t="s">
        <v>47</v>
      </c>
      <c r="F54" s="14">
        <v>3.0</v>
      </c>
      <c r="G54" s="14" t="s">
        <v>55</v>
      </c>
      <c r="H54" s="14">
        <v>797.758</v>
      </c>
      <c r="I54" s="14">
        <v>0.14</v>
      </c>
      <c r="J54" s="14" t="s">
        <v>52</v>
      </c>
      <c r="K54" s="14">
        <v>798.586</v>
      </c>
      <c r="L54" s="14">
        <v>0.13</v>
      </c>
      <c r="M54" s="14" t="s">
        <v>53</v>
      </c>
      <c r="N54" s="14">
        <v>793.618</v>
      </c>
      <c r="O54" s="14">
        <v>0.22</v>
      </c>
      <c r="P54" s="14" t="s">
        <v>56</v>
      </c>
      <c r="Q54" s="14">
        <v>804.382</v>
      </c>
      <c r="R54" s="14">
        <v>0.07</v>
      </c>
      <c r="S54" s="14" t="s">
        <v>57</v>
      </c>
      <c r="T54" s="14">
        <v>786.586</v>
      </c>
      <c r="U54" s="14">
        <v>0.44</v>
      </c>
      <c r="V54" s="10"/>
      <c r="W54" s="10"/>
      <c r="X54" s="10"/>
      <c r="Y54" s="10">
        <f t="shared" si="1"/>
        <v>0.44</v>
      </c>
      <c r="Z54" s="14">
        <f t="shared" si="2"/>
        <v>-0.3</v>
      </c>
      <c r="AA54" s="10"/>
      <c r="AB54" s="10"/>
    </row>
    <row r="55">
      <c r="A55" s="14" t="s">
        <v>15</v>
      </c>
      <c r="B55" s="14" t="s">
        <v>54</v>
      </c>
      <c r="C55" s="14">
        <v>36.312</v>
      </c>
      <c r="D55" s="14" t="s">
        <v>30</v>
      </c>
      <c r="E55" s="14" t="s">
        <v>47</v>
      </c>
      <c r="F55" s="14">
        <v>3.0</v>
      </c>
      <c r="G55" s="14" t="s">
        <v>55</v>
      </c>
      <c r="H55" s="14">
        <v>780.414</v>
      </c>
      <c r="I55" s="14">
        <v>0.3</v>
      </c>
      <c r="J55" s="14" t="s">
        <v>52</v>
      </c>
      <c r="K55" s="14">
        <v>809.242</v>
      </c>
      <c r="L55" s="14">
        <v>0.02</v>
      </c>
      <c r="M55" s="14" t="s">
        <v>53</v>
      </c>
      <c r="N55" s="14">
        <v>780.414</v>
      </c>
      <c r="O55" s="14">
        <v>0.3</v>
      </c>
      <c r="P55" s="14" t="s">
        <v>56</v>
      </c>
      <c r="Q55" s="14">
        <v>779.586</v>
      </c>
      <c r="R55" s="14">
        <v>0.33</v>
      </c>
      <c r="S55" s="14" t="s">
        <v>57</v>
      </c>
      <c r="T55" s="14">
        <v>798.516</v>
      </c>
      <c r="U55" s="14">
        <v>0.05</v>
      </c>
      <c r="V55" s="10"/>
      <c r="W55" s="10"/>
      <c r="X55" s="10"/>
      <c r="Y55" s="10">
        <f t="shared" si="1"/>
        <v>0.33</v>
      </c>
      <c r="Z55" s="14">
        <f t="shared" si="2"/>
        <v>-0.03</v>
      </c>
      <c r="AA55" s="10"/>
      <c r="AB55" s="10"/>
    </row>
    <row r="56">
      <c r="A56" s="14" t="s">
        <v>15</v>
      </c>
      <c r="B56" s="14" t="s">
        <v>58</v>
      </c>
      <c r="C56" s="14">
        <v>33.21</v>
      </c>
      <c r="D56" s="14" t="s">
        <v>17</v>
      </c>
      <c r="E56" s="14" t="s">
        <v>47</v>
      </c>
      <c r="F56" s="14">
        <v>3.0</v>
      </c>
      <c r="G56" s="14" t="s">
        <v>59</v>
      </c>
      <c r="H56" s="14">
        <v>806.0</v>
      </c>
      <c r="I56" s="14">
        <v>0.18</v>
      </c>
      <c r="J56" s="14" t="s">
        <v>60</v>
      </c>
      <c r="K56" s="14">
        <v>802.484</v>
      </c>
      <c r="L56" s="14">
        <v>0.26</v>
      </c>
      <c r="M56" s="14" t="s">
        <v>61</v>
      </c>
      <c r="N56" s="14">
        <v>806.0</v>
      </c>
      <c r="O56" s="14">
        <v>0.18</v>
      </c>
      <c r="P56" s="14" t="s">
        <v>62</v>
      </c>
      <c r="Q56" s="14">
        <v>806.0</v>
      </c>
      <c r="R56" s="14">
        <v>0.18</v>
      </c>
      <c r="S56" s="14" t="s">
        <v>63</v>
      </c>
      <c r="T56" s="14">
        <v>806.0</v>
      </c>
      <c r="U56" s="14">
        <v>0.18</v>
      </c>
      <c r="V56" s="10"/>
      <c r="W56" s="10"/>
      <c r="X56" s="10"/>
      <c r="Y56" s="10">
        <f t="shared" si="1"/>
        <v>0.26</v>
      </c>
      <c r="Z56" s="14">
        <f t="shared" si="2"/>
        <v>-0.08</v>
      </c>
      <c r="AA56" s="10"/>
      <c r="AB56" s="10"/>
    </row>
    <row r="57">
      <c r="A57" s="14" t="s">
        <v>15</v>
      </c>
      <c r="B57" s="14" t="s">
        <v>58</v>
      </c>
      <c r="C57" s="14">
        <v>33.21</v>
      </c>
      <c r="D57" s="14" t="s">
        <v>19</v>
      </c>
      <c r="E57" s="14" t="s">
        <v>47</v>
      </c>
      <c r="F57" s="14">
        <v>3.0</v>
      </c>
      <c r="G57" s="14" t="s">
        <v>59</v>
      </c>
      <c r="H57" s="14">
        <v>810.828</v>
      </c>
      <c r="I57" s="14">
        <v>0.17</v>
      </c>
      <c r="J57" s="14" t="s">
        <v>60</v>
      </c>
      <c r="K57" s="14">
        <v>806.14</v>
      </c>
      <c r="L57" s="14">
        <v>0.27</v>
      </c>
      <c r="M57" s="14" t="s">
        <v>61</v>
      </c>
      <c r="N57" s="14">
        <v>809.172</v>
      </c>
      <c r="O57" s="14">
        <v>0.2</v>
      </c>
      <c r="P57" s="14" t="s">
        <v>62</v>
      </c>
      <c r="Q57" s="14">
        <v>809.172</v>
      </c>
      <c r="R57" s="14">
        <v>0.2</v>
      </c>
      <c r="S57" s="14" t="s">
        <v>63</v>
      </c>
      <c r="T57" s="14">
        <v>810.828</v>
      </c>
      <c r="U57" s="14">
        <v>0.17</v>
      </c>
      <c r="V57" s="10"/>
      <c r="W57" s="10"/>
      <c r="X57" s="10"/>
      <c r="Y57" s="10">
        <f t="shared" si="1"/>
        <v>0.27</v>
      </c>
      <c r="Z57" s="14">
        <f t="shared" si="2"/>
        <v>-0.1</v>
      </c>
      <c r="AA57" s="10"/>
      <c r="AB57" s="10"/>
    </row>
    <row r="58">
      <c r="A58" s="14" t="s">
        <v>15</v>
      </c>
      <c r="B58" s="14" t="s">
        <v>58</v>
      </c>
      <c r="C58" s="14">
        <v>33.21</v>
      </c>
      <c r="D58" s="14" t="s">
        <v>20</v>
      </c>
      <c r="E58" s="14" t="s">
        <v>47</v>
      </c>
      <c r="F58" s="14">
        <v>3.0</v>
      </c>
      <c r="G58" s="14" t="s">
        <v>59</v>
      </c>
      <c r="H58" s="14">
        <v>803.414</v>
      </c>
      <c r="I58" s="14">
        <v>0.19</v>
      </c>
      <c r="J58" s="14" t="s">
        <v>60</v>
      </c>
      <c r="K58" s="14">
        <v>802.242</v>
      </c>
      <c r="L58" s="14">
        <v>0.21</v>
      </c>
      <c r="M58" s="14" t="s">
        <v>61</v>
      </c>
      <c r="N58" s="14">
        <v>802.586</v>
      </c>
      <c r="O58" s="14">
        <v>0.2</v>
      </c>
      <c r="P58" s="14" t="s">
        <v>62</v>
      </c>
      <c r="Q58" s="14">
        <v>802.586</v>
      </c>
      <c r="R58" s="14">
        <v>0.2</v>
      </c>
      <c r="S58" s="14" t="s">
        <v>63</v>
      </c>
      <c r="T58" s="14">
        <v>803.414</v>
      </c>
      <c r="U58" s="14">
        <v>0.19</v>
      </c>
      <c r="V58" s="10"/>
      <c r="W58" s="10"/>
      <c r="X58" s="10"/>
      <c r="Y58" s="10">
        <f t="shared" si="1"/>
        <v>0.21</v>
      </c>
      <c r="Z58" s="14">
        <f t="shared" si="2"/>
        <v>-0.02</v>
      </c>
      <c r="AA58" s="10"/>
      <c r="AB58" s="10"/>
    </row>
    <row r="59">
      <c r="A59" s="14" t="s">
        <v>15</v>
      </c>
      <c r="B59" s="14" t="s">
        <v>58</v>
      </c>
      <c r="C59" s="14">
        <v>33.21</v>
      </c>
      <c r="D59" s="14" t="s">
        <v>21</v>
      </c>
      <c r="E59" s="14" t="s">
        <v>47</v>
      </c>
      <c r="F59" s="14">
        <v>3.0</v>
      </c>
      <c r="G59" s="14" t="s">
        <v>59</v>
      </c>
      <c r="H59" s="14">
        <v>797.758</v>
      </c>
      <c r="I59" s="14">
        <v>0.23</v>
      </c>
      <c r="J59" s="14" t="s">
        <v>60</v>
      </c>
      <c r="K59" s="14">
        <v>797.414</v>
      </c>
      <c r="L59" s="14">
        <v>0.24</v>
      </c>
      <c r="M59" s="14" t="s">
        <v>61</v>
      </c>
      <c r="N59" s="14">
        <v>800.242</v>
      </c>
      <c r="O59" s="14">
        <v>0.18</v>
      </c>
      <c r="P59" s="14" t="s">
        <v>62</v>
      </c>
      <c r="Q59" s="14">
        <v>800.242</v>
      </c>
      <c r="R59" s="14">
        <v>0.18</v>
      </c>
      <c r="S59" s="14" t="s">
        <v>63</v>
      </c>
      <c r="T59" s="14">
        <v>800.242</v>
      </c>
      <c r="U59" s="14">
        <v>0.18</v>
      </c>
      <c r="V59" s="10"/>
      <c r="W59" s="10"/>
      <c r="X59" s="10"/>
      <c r="Y59" s="10">
        <f t="shared" si="1"/>
        <v>0.24</v>
      </c>
      <c r="Z59" s="14">
        <f t="shared" si="2"/>
        <v>-0.01</v>
      </c>
      <c r="AA59" s="10"/>
      <c r="AB59" s="10"/>
    </row>
    <row r="60">
      <c r="A60" s="14" t="s">
        <v>15</v>
      </c>
      <c r="B60" s="14" t="s">
        <v>58</v>
      </c>
      <c r="C60" s="14">
        <v>33.21</v>
      </c>
      <c r="D60" s="14" t="s">
        <v>22</v>
      </c>
      <c r="E60" s="14" t="s">
        <v>47</v>
      </c>
      <c r="F60" s="14">
        <v>3.0</v>
      </c>
      <c r="G60" s="14" t="s">
        <v>59</v>
      </c>
      <c r="H60" s="14">
        <v>794.86</v>
      </c>
      <c r="I60" s="14">
        <v>0.27</v>
      </c>
      <c r="J60" s="14" t="s">
        <v>60</v>
      </c>
      <c r="K60" s="14">
        <v>790.414</v>
      </c>
      <c r="L60" s="14">
        <v>0.41</v>
      </c>
      <c r="M60" s="14" t="s">
        <v>61</v>
      </c>
      <c r="N60" s="14">
        <v>805.484</v>
      </c>
      <c r="O60" s="14">
        <v>0.09</v>
      </c>
      <c r="P60" s="14" t="s">
        <v>62</v>
      </c>
      <c r="Q60" s="14">
        <v>803.14</v>
      </c>
      <c r="R60" s="14">
        <v>0.12</v>
      </c>
      <c r="S60" s="14" t="s">
        <v>63</v>
      </c>
      <c r="T60" s="14">
        <v>803.14</v>
      </c>
      <c r="U60" s="14">
        <v>0.12</v>
      </c>
      <c r="V60" s="10"/>
      <c r="W60" s="10"/>
      <c r="X60" s="10"/>
      <c r="Y60" s="10">
        <f t="shared" si="1"/>
        <v>0.41</v>
      </c>
      <c r="Z60" s="14">
        <f t="shared" si="2"/>
        <v>-0.14</v>
      </c>
      <c r="AA60" s="10"/>
      <c r="AB60" s="10"/>
    </row>
    <row r="61">
      <c r="A61" s="14" t="s">
        <v>15</v>
      </c>
      <c r="B61" s="14" t="s">
        <v>58</v>
      </c>
      <c r="C61" s="14">
        <v>33.21</v>
      </c>
      <c r="D61" s="14" t="s">
        <v>23</v>
      </c>
      <c r="E61" s="14" t="s">
        <v>47</v>
      </c>
      <c r="F61" s="14">
        <v>3.0</v>
      </c>
      <c r="G61" s="14" t="s">
        <v>59</v>
      </c>
      <c r="H61" s="14">
        <v>790.618</v>
      </c>
      <c r="I61" s="14">
        <v>0.37</v>
      </c>
      <c r="J61" s="14" t="s">
        <v>60</v>
      </c>
      <c r="K61" s="14">
        <v>789.828</v>
      </c>
      <c r="L61" s="14">
        <v>0.4</v>
      </c>
      <c r="M61" s="14" t="s">
        <v>61</v>
      </c>
      <c r="N61" s="14">
        <v>811.242</v>
      </c>
      <c r="O61" s="14">
        <v>0.05</v>
      </c>
      <c r="P61" s="14" t="s">
        <v>62</v>
      </c>
      <c r="Q61" s="14">
        <v>805.968</v>
      </c>
      <c r="R61" s="14">
        <v>0.08</v>
      </c>
      <c r="S61" s="14" t="s">
        <v>63</v>
      </c>
      <c r="T61" s="14">
        <v>803.038</v>
      </c>
      <c r="U61" s="14">
        <v>0.11</v>
      </c>
      <c r="V61" s="10"/>
      <c r="W61" s="10"/>
      <c r="X61" s="10"/>
      <c r="Y61" s="10">
        <f t="shared" si="1"/>
        <v>0.4</v>
      </c>
      <c r="Z61" s="14">
        <f t="shared" si="2"/>
        <v>-0.03</v>
      </c>
      <c r="AA61" s="10"/>
      <c r="AB61" s="10"/>
    </row>
    <row r="62">
      <c r="A62" s="14" t="s">
        <v>15</v>
      </c>
      <c r="B62" s="14" t="s">
        <v>58</v>
      </c>
      <c r="C62" s="14">
        <v>33.21</v>
      </c>
      <c r="D62" s="14" t="s">
        <v>24</v>
      </c>
      <c r="E62" s="14" t="s">
        <v>47</v>
      </c>
      <c r="F62" s="14">
        <v>3.0</v>
      </c>
      <c r="G62" s="14" t="s">
        <v>59</v>
      </c>
      <c r="H62" s="14">
        <v>785.688</v>
      </c>
      <c r="I62" s="14">
        <v>0.58</v>
      </c>
      <c r="J62" s="14" t="s">
        <v>60</v>
      </c>
      <c r="K62" s="14">
        <v>798.898</v>
      </c>
      <c r="L62" s="14">
        <v>0.16</v>
      </c>
      <c r="M62" s="14" t="s">
        <v>61</v>
      </c>
      <c r="N62" s="14">
        <v>813.344</v>
      </c>
      <c r="O62" s="14">
        <v>0.04</v>
      </c>
      <c r="P62" s="14" t="s">
        <v>62</v>
      </c>
      <c r="Q62" s="14">
        <v>808.07</v>
      </c>
      <c r="R62" s="14">
        <v>0.06</v>
      </c>
      <c r="S62" s="14" t="s">
        <v>63</v>
      </c>
      <c r="T62" s="14">
        <v>798.694</v>
      </c>
      <c r="U62" s="14">
        <v>0.16</v>
      </c>
      <c r="V62" s="10"/>
      <c r="W62" s="10"/>
      <c r="X62" s="10"/>
      <c r="Y62" s="10">
        <f t="shared" si="1"/>
        <v>0.16</v>
      </c>
      <c r="Z62" s="14">
        <f t="shared" si="2"/>
        <v>0.42</v>
      </c>
      <c r="AA62" s="10"/>
      <c r="AB62" s="10"/>
    </row>
    <row r="63">
      <c r="A63" s="14" t="s">
        <v>15</v>
      </c>
      <c r="B63" s="14" t="s">
        <v>58</v>
      </c>
      <c r="C63" s="14">
        <v>33.21</v>
      </c>
      <c r="D63" s="14" t="s">
        <v>25</v>
      </c>
      <c r="E63" s="14" t="s">
        <v>47</v>
      </c>
      <c r="F63" s="14">
        <v>3.0</v>
      </c>
      <c r="G63" s="14" t="s">
        <v>59</v>
      </c>
      <c r="H63" s="14">
        <v>778.688</v>
      </c>
      <c r="I63" s="14">
        <v>0.74</v>
      </c>
      <c r="J63" s="14" t="s">
        <v>60</v>
      </c>
      <c r="K63" s="14">
        <v>805.898</v>
      </c>
      <c r="L63" s="14">
        <v>0.05</v>
      </c>
      <c r="M63" s="14" t="s">
        <v>61</v>
      </c>
      <c r="N63" s="14">
        <v>813.758</v>
      </c>
      <c r="O63" s="14">
        <v>0.02</v>
      </c>
      <c r="P63" s="14" t="s">
        <v>62</v>
      </c>
      <c r="Q63" s="14">
        <v>805.172</v>
      </c>
      <c r="R63" s="14">
        <v>0.05</v>
      </c>
      <c r="S63" s="14" t="s">
        <v>63</v>
      </c>
      <c r="T63" s="14">
        <v>795.796</v>
      </c>
      <c r="U63" s="14">
        <v>0.13</v>
      </c>
      <c r="V63" s="10"/>
      <c r="W63" s="10"/>
      <c r="X63" s="10"/>
      <c r="Y63" s="10">
        <f t="shared" si="1"/>
        <v>0.13</v>
      </c>
      <c r="Z63" s="14">
        <f t="shared" si="2"/>
        <v>0.61</v>
      </c>
      <c r="AA63" s="10"/>
      <c r="AB63" s="10"/>
    </row>
    <row r="64">
      <c r="A64" s="14" t="s">
        <v>15</v>
      </c>
      <c r="B64" s="14" t="s">
        <v>58</v>
      </c>
      <c r="C64" s="14">
        <v>33.21</v>
      </c>
      <c r="D64" s="14" t="s">
        <v>30</v>
      </c>
      <c r="E64" s="14" t="s">
        <v>47</v>
      </c>
      <c r="F64" s="14">
        <v>3.0</v>
      </c>
      <c r="G64" s="14" t="s">
        <v>59</v>
      </c>
      <c r="H64" s="14">
        <v>774.618</v>
      </c>
      <c r="I64" s="14">
        <v>0.79</v>
      </c>
      <c r="J64" s="14" t="s">
        <v>60</v>
      </c>
      <c r="K64" s="14">
        <v>812.898</v>
      </c>
      <c r="L64" s="14">
        <v>0.02</v>
      </c>
      <c r="M64" s="14" t="s">
        <v>61</v>
      </c>
      <c r="N64" s="14">
        <v>816.656</v>
      </c>
      <c r="O64" s="14">
        <v>0.01</v>
      </c>
      <c r="P64" s="14" t="s">
        <v>62</v>
      </c>
      <c r="Q64" s="14">
        <v>802.274</v>
      </c>
      <c r="R64" s="14">
        <v>0.05</v>
      </c>
      <c r="S64" s="14" t="s">
        <v>63</v>
      </c>
      <c r="T64" s="14">
        <v>792.898</v>
      </c>
      <c r="U64" s="14">
        <v>0.13</v>
      </c>
      <c r="V64" s="10"/>
      <c r="W64" s="10"/>
      <c r="X64" s="10"/>
      <c r="Y64" s="10">
        <f t="shared" si="1"/>
        <v>0.13</v>
      </c>
      <c r="Z64" s="14">
        <f t="shared" si="2"/>
        <v>0.66</v>
      </c>
      <c r="AA64" s="10"/>
      <c r="AB64" s="10"/>
    </row>
    <row r="65">
      <c r="A65" s="14" t="s">
        <v>15</v>
      </c>
      <c r="B65" s="14" t="s">
        <v>59</v>
      </c>
      <c r="C65" s="14">
        <v>28.828</v>
      </c>
      <c r="D65" s="14" t="s">
        <v>17</v>
      </c>
      <c r="E65" s="14" t="s">
        <v>47</v>
      </c>
      <c r="F65" s="14">
        <v>3.0</v>
      </c>
      <c r="G65" s="14" t="s">
        <v>62</v>
      </c>
      <c r="H65" s="14">
        <v>806.828</v>
      </c>
      <c r="I65" s="14">
        <v>0.21</v>
      </c>
      <c r="J65" s="14" t="s">
        <v>58</v>
      </c>
      <c r="K65" s="14">
        <v>808.484</v>
      </c>
      <c r="L65" s="14">
        <v>0.18</v>
      </c>
      <c r="M65" s="14" t="s">
        <v>60</v>
      </c>
      <c r="N65" s="14">
        <v>808.484</v>
      </c>
      <c r="O65" s="14">
        <v>0.18</v>
      </c>
      <c r="P65" s="14" t="s">
        <v>61</v>
      </c>
      <c r="Q65" s="14">
        <v>808.484</v>
      </c>
      <c r="R65" s="14">
        <v>0.18</v>
      </c>
      <c r="S65" s="14" t="s">
        <v>63</v>
      </c>
      <c r="T65" s="14">
        <v>804.344</v>
      </c>
      <c r="U65" s="14">
        <v>0.27</v>
      </c>
      <c r="V65" s="10"/>
      <c r="W65" s="10"/>
      <c r="X65" s="10"/>
      <c r="Y65" s="10">
        <f t="shared" si="1"/>
        <v>0.27</v>
      </c>
      <c r="Z65" s="14">
        <f t="shared" si="2"/>
        <v>-0.06</v>
      </c>
      <c r="AA65" s="10"/>
      <c r="AB65" s="10"/>
    </row>
    <row r="66">
      <c r="A66" s="14" t="s">
        <v>15</v>
      </c>
      <c r="B66" s="14" t="s">
        <v>59</v>
      </c>
      <c r="C66" s="14">
        <v>28.828</v>
      </c>
      <c r="D66" s="14" t="s">
        <v>19</v>
      </c>
      <c r="E66" s="14" t="s">
        <v>47</v>
      </c>
      <c r="F66" s="14">
        <v>3.0</v>
      </c>
      <c r="G66" s="14" t="s">
        <v>62</v>
      </c>
      <c r="H66" s="14">
        <v>804.07</v>
      </c>
      <c r="I66" s="14">
        <v>0.23</v>
      </c>
      <c r="J66" s="14" t="s">
        <v>58</v>
      </c>
      <c r="K66" s="14">
        <v>809.828</v>
      </c>
      <c r="L66" s="14">
        <v>0.13</v>
      </c>
      <c r="M66" s="14" t="s">
        <v>60</v>
      </c>
      <c r="N66" s="14">
        <v>809.828</v>
      </c>
      <c r="O66" s="14">
        <v>0.13</v>
      </c>
      <c r="P66" s="14" t="s">
        <v>61</v>
      </c>
      <c r="Q66" s="14">
        <v>805.726</v>
      </c>
      <c r="R66" s="14">
        <v>0.2</v>
      </c>
      <c r="S66" s="14" t="s">
        <v>63</v>
      </c>
      <c r="T66" s="14">
        <v>801.586</v>
      </c>
      <c r="U66" s="14">
        <v>0.3</v>
      </c>
      <c r="V66" s="10"/>
      <c r="W66" s="10"/>
      <c r="X66" s="10"/>
      <c r="Y66" s="10">
        <f t="shared" si="1"/>
        <v>0.3</v>
      </c>
      <c r="Z66" s="14">
        <f t="shared" si="2"/>
        <v>-0.07</v>
      </c>
      <c r="AA66" s="10"/>
      <c r="AB66" s="10"/>
    </row>
    <row r="67">
      <c r="A67" s="14" t="s">
        <v>15</v>
      </c>
      <c r="B67" s="14" t="s">
        <v>59</v>
      </c>
      <c r="C67" s="14">
        <v>28.828</v>
      </c>
      <c r="D67" s="14" t="s">
        <v>20</v>
      </c>
      <c r="E67" s="14" t="s">
        <v>47</v>
      </c>
      <c r="F67" s="14">
        <v>3.0</v>
      </c>
      <c r="G67" s="14" t="s">
        <v>62</v>
      </c>
      <c r="H67" s="14">
        <v>797.07</v>
      </c>
      <c r="I67" s="14">
        <v>0.28</v>
      </c>
      <c r="J67" s="14" t="s">
        <v>58</v>
      </c>
      <c r="K67" s="14">
        <v>806.93</v>
      </c>
      <c r="L67" s="14">
        <v>0.11</v>
      </c>
      <c r="M67" s="14" t="s">
        <v>60</v>
      </c>
      <c r="N67" s="14">
        <v>811.07</v>
      </c>
      <c r="O67" s="14">
        <v>0.07</v>
      </c>
      <c r="P67" s="14" t="s">
        <v>61</v>
      </c>
      <c r="Q67" s="14">
        <v>801.656</v>
      </c>
      <c r="R67" s="14">
        <v>0.18</v>
      </c>
      <c r="S67" s="14" t="s">
        <v>63</v>
      </c>
      <c r="T67" s="14">
        <v>794.586</v>
      </c>
      <c r="U67" s="14">
        <v>0.36</v>
      </c>
      <c r="V67" s="10"/>
      <c r="W67" s="10"/>
      <c r="X67" s="10"/>
      <c r="Y67" s="10">
        <f t="shared" si="1"/>
        <v>0.36</v>
      </c>
      <c r="Z67" s="14">
        <f t="shared" si="2"/>
        <v>-0.08</v>
      </c>
      <c r="AA67" s="10"/>
      <c r="AB67" s="10"/>
    </row>
    <row r="68">
      <c r="A68" s="14" t="s">
        <v>15</v>
      </c>
      <c r="B68" s="14" t="s">
        <v>59</v>
      </c>
      <c r="C68" s="14">
        <v>28.828</v>
      </c>
      <c r="D68" s="14" t="s">
        <v>21</v>
      </c>
      <c r="E68" s="14" t="s">
        <v>47</v>
      </c>
      <c r="F68" s="14">
        <v>3.0</v>
      </c>
      <c r="G68" s="14" t="s">
        <v>62</v>
      </c>
      <c r="H68" s="14">
        <v>790.07</v>
      </c>
      <c r="I68" s="14">
        <v>0.34</v>
      </c>
      <c r="J68" s="14" t="s">
        <v>58</v>
      </c>
      <c r="K68" s="14">
        <v>804.032</v>
      </c>
      <c r="L68" s="14">
        <v>0.08</v>
      </c>
      <c r="M68" s="14" t="s">
        <v>60</v>
      </c>
      <c r="N68" s="14">
        <v>813.968</v>
      </c>
      <c r="O68" s="14">
        <v>0.03</v>
      </c>
      <c r="P68" s="14" t="s">
        <v>61</v>
      </c>
      <c r="Q68" s="14">
        <v>798.758</v>
      </c>
      <c r="R68" s="14">
        <v>0.14</v>
      </c>
      <c r="S68" s="14" t="s">
        <v>63</v>
      </c>
      <c r="T68" s="14">
        <v>788.172</v>
      </c>
      <c r="U68" s="14">
        <v>0.41</v>
      </c>
      <c r="V68" s="10"/>
      <c r="W68" s="10"/>
      <c r="X68" s="10"/>
      <c r="Y68" s="10">
        <f t="shared" si="1"/>
        <v>0.41</v>
      </c>
      <c r="Z68" s="14">
        <f t="shared" si="2"/>
        <v>-0.07</v>
      </c>
      <c r="AA68" s="10"/>
      <c r="AB68" s="10"/>
    </row>
    <row r="69">
      <c r="A69" s="14" t="s">
        <v>15</v>
      </c>
      <c r="B69" s="14" t="s">
        <v>59</v>
      </c>
      <c r="C69" s="14">
        <v>28.828</v>
      </c>
      <c r="D69" s="14" t="s">
        <v>22</v>
      </c>
      <c r="E69" s="14" t="s">
        <v>47</v>
      </c>
      <c r="F69" s="14">
        <v>3.0</v>
      </c>
      <c r="G69" s="14" t="s">
        <v>62</v>
      </c>
      <c r="H69" s="14">
        <v>782.07</v>
      </c>
      <c r="I69" s="14">
        <v>0.54</v>
      </c>
      <c r="J69" s="14" t="s">
        <v>58</v>
      </c>
      <c r="K69" s="14">
        <v>804.86</v>
      </c>
      <c r="L69" s="14">
        <v>0.06</v>
      </c>
      <c r="M69" s="14" t="s">
        <v>60</v>
      </c>
      <c r="N69" s="14">
        <v>817.28</v>
      </c>
      <c r="O69" s="14">
        <v>0.02</v>
      </c>
      <c r="P69" s="14" t="s">
        <v>61</v>
      </c>
      <c r="Q69" s="14">
        <v>795.446</v>
      </c>
      <c r="R69" s="14">
        <v>0.14</v>
      </c>
      <c r="S69" s="14" t="s">
        <v>63</v>
      </c>
      <c r="T69" s="14">
        <v>789.586</v>
      </c>
      <c r="U69" s="14">
        <v>0.25</v>
      </c>
      <c r="V69" s="10"/>
      <c r="W69" s="10"/>
      <c r="X69" s="10"/>
      <c r="Y69" s="10">
        <f t="shared" si="1"/>
        <v>0.25</v>
      </c>
      <c r="Z69" s="14">
        <f t="shared" si="2"/>
        <v>0.29</v>
      </c>
      <c r="AA69" s="10"/>
      <c r="AB69" s="10"/>
    </row>
    <row r="70">
      <c r="A70" s="14" t="s">
        <v>15</v>
      </c>
      <c r="B70" s="14" t="s">
        <v>59</v>
      </c>
      <c r="C70" s="14">
        <v>28.828</v>
      </c>
      <c r="D70" s="14" t="s">
        <v>23</v>
      </c>
      <c r="E70" s="14" t="s">
        <v>47</v>
      </c>
      <c r="F70" s="14">
        <v>3.0</v>
      </c>
      <c r="G70" s="14" t="s">
        <v>62</v>
      </c>
      <c r="H70" s="14">
        <v>778.586</v>
      </c>
      <c r="I70" s="14">
        <v>0.71</v>
      </c>
      <c r="J70" s="14" t="s">
        <v>58</v>
      </c>
      <c r="K70" s="14">
        <v>807.758</v>
      </c>
      <c r="L70" s="14">
        <v>0.04</v>
      </c>
      <c r="M70" s="14" t="s">
        <v>60</v>
      </c>
      <c r="N70" s="14">
        <v>820.178</v>
      </c>
      <c r="O70" s="14">
        <v>0.01</v>
      </c>
      <c r="P70" s="14" t="s">
        <v>61</v>
      </c>
      <c r="Q70" s="14">
        <v>796.688</v>
      </c>
      <c r="R70" s="14">
        <v>0.12</v>
      </c>
      <c r="S70" s="14" t="s">
        <v>63</v>
      </c>
      <c r="T70" s="14">
        <v>796.586</v>
      </c>
      <c r="U70" s="14">
        <v>0.12</v>
      </c>
      <c r="V70" s="10"/>
      <c r="W70" s="10"/>
      <c r="X70" s="10"/>
      <c r="Y70" s="10">
        <f t="shared" si="1"/>
        <v>0.12</v>
      </c>
      <c r="Z70" s="14">
        <f t="shared" si="2"/>
        <v>0.59</v>
      </c>
      <c r="AA70" s="10"/>
      <c r="AB70" s="10"/>
    </row>
    <row r="71">
      <c r="A71" s="14" t="s">
        <v>15</v>
      </c>
      <c r="B71" s="14" t="s">
        <v>59</v>
      </c>
      <c r="C71" s="14">
        <v>28.828</v>
      </c>
      <c r="D71" s="14" t="s">
        <v>24</v>
      </c>
      <c r="E71" s="14" t="s">
        <v>47</v>
      </c>
      <c r="F71" s="14">
        <v>3.0</v>
      </c>
      <c r="G71" s="14" t="s">
        <v>62</v>
      </c>
      <c r="H71" s="14">
        <v>780.656</v>
      </c>
      <c r="I71" s="14">
        <v>0.76</v>
      </c>
      <c r="J71" s="14" t="s">
        <v>58</v>
      </c>
      <c r="K71" s="14">
        <v>810.656</v>
      </c>
      <c r="L71" s="14">
        <v>0.04</v>
      </c>
      <c r="M71" s="14" t="s">
        <v>60</v>
      </c>
      <c r="N71" s="14">
        <v>823.076</v>
      </c>
      <c r="O71" s="14">
        <v>0.01</v>
      </c>
      <c r="P71" s="14" t="s">
        <v>61</v>
      </c>
      <c r="Q71" s="14">
        <v>799.586</v>
      </c>
      <c r="R71" s="14">
        <v>0.11</v>
      </c>
      <c r="S71" s="14" t="s">
        <v>63</v>
      </c>
      <c r="T71" s="14">
        <v>803.586</v>
      </c>
      <c r="U71" s="14">
        <v>0.08</v>
      </c>
      <c r="V71" s="10"/>
      <c r="W71" s="10"/>
      <c r="X71" s="10"/>
      <c r="Y71" s="10">
        <f t="shared" si="1"/>
        <v>0.11</v>
      </c>
      <c r="Z71" s="14">
        <f t="shared" si="2"/>
        <v>0.65</v>
      </c>
      <c r="AA71" s="10"/>
      <c r="AB71" s="10"/>
    </row>
    <row r="72">
      <c r="A72" s="14" t="s">
        <v>15</v>
      </c>
      <c r="B72" s="14" t="s">
        <v>59</v>
      </c>
      <c r="C72" s="14">
        <v>28.828</v>
      </c>
      <c r="D72" s="14" t="s">
        <v>25</v>
      </c>
      <c r="E72" s="14" t="s">
        <v>47</v>
      </c>
      <c r="F72" s="14">
        <v>3.0</v>
      </c>
      <c r="G72" s="14" t="s">
        <v>62</v>
      </c>
      <c r="H72" s="14">
        <v>783.656</v>
      </c>
      <c r="I72" s="14">
        <v>0.73</v>
      </c>
      <c r="J72" s="14" t="s">
        <v>58</v>
      </c>
      <c r="K72" s="14">
        <v>811.312</v>
      </c>
      <c r="L72" s="14">
        <v>0.05</v>
      </c>
      <c r="M72" s="14" t="s">
        <v>60</v>
      </c>
      <c r="N72" s="14">
        <v>825.49</v>
      </c>
      <c r="O72" s="14">
        <v>0.01</v>
      </c>
      <c r="P72" s="14" t="s">
        <v>61</v>
      </c>
      <c r="Q72" s="14">
        <v>800.242</v>
      </c>
      <c r="R72" s="14">
        <v>0.14</v>
      </c>
      <c r="S72" s="14" t="s">
        <v>63</v>
      </c>
      <c r="T72" s="14">
        <v>807.172</v>
      </c>
      <c r="U72" s="14">
        <v>0.07</v>
      </c>
      <c r="V72" s="10"/>
      <c r="W72" s="10"/>
      <c r="X72" s="10"/>
      <c r="Y72" s="10">
        <f t="shared" si="1"/>
        <v>0.14</v>
      </c>
      <c r="Z72" s="14">
        <f t="shared" si="2"/>
        <v>0.59</v>
      </c>
      <c r="AA72" s="10"/>
      <c r="AB72" s="10"/>
    </row>
    <row r="73">
      <c r="A73" s="14" t="s">
        <v>15</v>
      </c>
      <c r="B73" s="14" t="s">
        <v>59</v>
      </c>
      <c r="C73" s="14">
        <v>28.828</v>
      </c>
      <c r="D73" s="14" t="s">
        <v>30</v>
      </c>
      <c r="E73" s="14" t="s">
        <v>47</v>
      </c>
      <c r="F73" s="14">
        <v>3.0</v>
      </c>
      <c r="G73" s="14" t="s">
        <v>62</v>
      </c>
      <c r="H73" s="14">
        <v>778.414</v>
      </c>
      <c r="I73" s="14">
        <v>0.75</v>
      </c>
      <c r="J73" s="14" t="s">
        <v>58</v>
      </c>
      <c r="K73" s="14">
        <v>808.414</v>
      </c>
      <c r="L73" s="14">
        <v>0.04</v>
      </c>
      <c r="M73" s="14" t="s">
        <v>60</v>
      </c>
      <c r="N73" s="14">
        <v>820.834</v>
      </c>
      <c r="O73" s="14">
        <v>0.01</v>
      </c>
      <c r="P73" s="14" t="s">
        <v>61</v>
      </c>
      <c r="Q73" s="14">
        <v>797.344</v>
      </c>
      <c r="R73" s="14">
        <v>0.11</v>
      </c>
      <c r="S73" s="14" t="s">
        <v>63</v>
      </c>
      <c r="T73" s="14">
        <v>800.172</v>
      </c>
      <c r="U73" s="14">
        <v>0.09</v>
      </c>
      <c r="V73" s="10"/>
      <c r="W73" s="10"/>
      <c r="X73" s="10"/>
      <c r="Y73" s="10">
        <f t="shared" si="1"/>
        <v>0.11</v>
      </c>
      <c r="Z73" s="14">
        <f t="shared" si="2"/>
        <v>0.64</v>
      </c>
      <c r="AA73" s="10"/>
      <c r="AB73" s="10"/>
    </row>
    <row r="74">
      <c r="A74" s="14" t="s">
        <v>64</v>
      </c>
      <c r="B74" s="14" t="s">
        <v>65</v>
      </c>
      <c r="C74" s="14">
        <v>39.898</v>
      </c>
      <c r="D74" s="14" t="s">
        <v>17</v>
      </c>
      <c r="E74" s="14" t="s">
        <v>47</v>
      </c>
      <c r="F74" s="14">
        <v>3.0</v>
      </c>
      <c r="G74" s="14" t="s">
        <v>66</v>
      </c>
      <c r="H74" s="14">
        <v>797.828</v>
      </c>
      <c r="I74" s="14">
        <v>0.31</v>
      </c>
      <c r="J74" s="14" t="s">
        <v>67</v>
      </c>
      <c r="K74" s="14">
        <v>797.828</v>
      </c>
      <c r="L74" s="14">
        <v>0.31</v>
      </c>
      <c r="M74" s="14" t="s">
        <v>68</v>
      </c>
      <c r="N74" s="14">
        <v>796.172</v>
      </c>
      <c r="O74" s="14">
        <v>0.37</v>
      </c>
      <c r="P74" s="14"/>
      <c r="Q74" s="14"/>
      <c r="R74" s="14"/>
      <c r="S74" s="14"/>
      <c r="T74" s="14"/>
      <c r="U74" s="14"/>
      <c r="V74" s="10"/>
      <c r="W74" s="10"/>
      <c r="X74" s="10"/>
      <c r="Y74" s="10">
        <f t="shared" si="1"/>
        <v>0.37</v>
      </c>
      <c r="Z74" s="14">
        <f t="shared" si="2"/>
        <v>-0.06</v>
      </c>
      <c r="AA74" s="10">
        <f t="shared" ref="AA74:AA82" si="7">(Z74+Z83+Z92+Z101)/4</f>
        <v>-0.1975</v>
      </c>
      <c r="AB74" s="10"/>
    </row>
    <row r="75">
      <c r="A75" s="14" t="s">
        <v>64</v>
      </c>
      <c r="B75" s="14" t="s">
        <v>65</v>
      </c>
      <c r="C75" s="14">
        <v>39.898</v>
      </c>
      <c r="D75" s="14" t="s">
        <v>19</v>
      </c>
      <c r="E75" s="14" t="s">
        <v>47</v>
      </c>
      <c r="F75" s="14">
        <v>3.0</v>
      </c>
      <c r="G75" s="14" t="s">
        <v>66</v>
      </c>
      <c r="H75" s="14">
        <v>807.07</v>
      </c>
      <c r="I75" s="14">
        <v>0.21</v>
      </c>
      <c r="J75" s="14" t="s">
        <v>67</v>
      </c>
      <c r="K75" s="14">
        <v>807.07</v>
      </c>
      <c r="L75" s="14">
        <v>0.21</v>
      </c>
      <c r="M75" s="14" t="s">
        <v>68</v>
      </c>
      <c r="N75" s="14">
        <v>797.172</v>
      </c>
      <c r="O75" s="14">
        <v>0.57</v>
      </c>
      <c r="P75" s="14"/>
      <c r="Q75" s="14"/>
      <c r="R75" s="14"/>
      <c r="S75" s="14"/>
      <c r="T75" s="14"/>
      <c r="U75" s="14"/>
      <c r="V75" s="10"/>
      <c r="W75" s="10"/>
      <c r="X75" s="10"/>
      <c r="Y75" s="10">
        <f t="shared" si="1"/>
        <v>0.57</v>
      </c>
      <c r="Z75" s="14">
        <f t="shared" si="2"/>
        <v>-0.36</v>
      </c>
      <c r="AA75" s="10">
        <f t="shared" si="7"/>
        <v>-0.185</v>
      </c>
      <c r="AB75" s="10"/>
    </row>
    <row r="76">
      <c r="A76" s="14" t="s">
        <v>64</v>
      </c>
      <c r="B76" s="14" t="s">
        <v>65</v>
      </c>
      <c r="C76" s="14">
        <v>39.898</v>
      </c>
      <c r="D76" s="14" t="s">
        <v>20</v>
      </c>
      <c r="E76" s="14" t="s">
        <v>47</v>
      </c>
      <c r="F76" s="14">
        <v>3.0</v>
      </c>
      <c r="G76" s="14" t="s">
        <v>66</v>
      </c>
      <c r="H76" s="14">
        <v>802.21</v>
      </c>
      <c r="I76" s="14">
        <v>0.18</v>
      </c>
      <c r="J76" s="14" t="s">
        <v>67</v>
      </c>
      <c r="K76" s="14">
        <v>808.07</v>
      </c>
      <c r="L76" s="14">
        <v>0.1</v>
      </c>
      <c r="M76" s="14" t="s">
        <v>68</v>
      </c>
      <c r="N76" s="14">
        <v>788.758</v>
      </c>
      <c r="O76" s="14">
        <v>0.71</v>
      </c>
      <c r="P76" s="14"/>
      <c r="Q76" s="14"/>
      <c r="R76" s="14"/>
      <c r="S76" s="14"/>
      <c r="T76" s="14"/>
      <c r="U76" s="14"/>
      <c r="V76" s="10"/>
      <c r="W76" s="10"/>
      <c r="X76" s="10"/>
      <c r="Y76" s="10">
        <f t="shared" si="1"/>
        <v>0.71</v>
      </c>
      <c r="Z76" s="14">
        <f t="shared" si="2"/>
        <v>-0.53</v>
      </c>
      <c r="AA76" s="10">
        <f t="shared" si="7"/>
        <v>-0.4375</v>
      </c>
      <c r="AB76" s="10"/>
    </row>
    <row r="77">
      <c r="A77" s="14" t="s">
        <v>64</v>
      </c>
      <c r="B77" s="14" t="s">
        <v>65</v>
      </c>
      <c r="C77" s="14">
        <v>39.898</v>
      </c>
      <c r="D77" s="14" t="s">
        <v>21</v>
      </c>
      <c r="E77" s="14" t="s">
        <v>47</v>
      </c>
      <c r="F77" s="14">
        <v>3.0</v>
      </c>
      <c r="G77" s="14" t="s">
        <v>66</v>
      </c>
      <c r="H77" s="14">
        <v>805.624</v>
      </c>
      <c r="I77" s="14">
        <v>0.18</v>
      </c>
      <c r="J77" s="14" t="s">
        <v>67</v>
      </c>
      <c r="K77" s="14">
        <v>811.484</v>
      </c>
      <c r="L77" s="14">
        <v>0.1</v>
      </c>
      <c r="M77" s="14" t="s">
        <v>68</v>
      </c>
      <c r="N77" s="14">
        <v>792.172</v>
      </c>
      <c r="O77" s="14">
        <v>0.71</v>
      </c>
      <c r="P77" s="14"/>
      <c r="Q77" s="14"/>
      <c r="R77" s="14"/>
      <c r="S77" s="14"/>
      <c r="T77" s="14"/>
      <c r="U77" s="14"/>
      <c r="V77" s="10"/>
      <c r="W77" s="10"/>
      <c r="X77" s="10"/>
      <c r="Y77" s="10">
        <f t="shared" si="1"/>
        <v>0.71</v>
      </c>
      <c r="Z77" s="14">
        <f t="shared" si="2"/>
        <v>-0.53</v>
      </c>
      <c r="AA77" s="10">
        <f t="shared" si="7"/>
        <v>-0.3875</v>
      </c>
      <c r="AB77" s="10"/>
    </row>
    <row r="78">
      <c r="A78" s="14" t="s">
        <v>64</v>
      </c>
      <c r="B78" s="14" t="s">
        <v>65</v>
      </c>
      <c r="C78" s="14">
        <v>39.898</v>
      </c>
      <c r="D78" s="14" t="s">
        <v>22</v>
      </c>
      <c r="E78" s="14" t="s">
        <v>47</v>
      </c>
      <c r="F78" s="14">
        <v>3.0</v>
      </c>
      <c r="G78" s="14" t="s">
        <v>66</v>
      </c>
      <c r="H78" s="14">
        <v>808.936</v>
      </c>
      <c r="I78" s="14">
        <v>0.21</v>
      </c>
      <c r="J78" s="14" t="s">
        <v>67</v>
      </c>
      <c r="K78" s="14">
        <v>816.554</v>
      </c>
      <c r="L78" s="14">
        <v>0.1</v>
      </c>
      <c r="M78" s="14" t="s">
        <v>68</v>
      </c>
      <c r="N78" s="14">
        <v>797.242</v>
      </c>
      <c r="O78" s="14">
        <v>0.69</v>
      </c>
      <c r="P78" s="14"/>
      <c r="Q78" s="14"/>
      <c r="R78" s="14"/>
      <c r="S78" s="14"/>
      <c r="T78" s="14"/>
      <c r="U78" s="14"/>
      <c r="V78" s="10"/>
      <c r="W78" s="10"/>
      <c r="X78" s="10"/>
      <c r="Y78" s="10">
        <f t="shared" si="1"/>
        <v>0.69</v>
      </c>
      <c r="Z78" s="14">
        <f t="shared" si="2"/>
        <v>-0.48</v>
      </c>
      <c r="AA78" s="10">
        <f t="shared" si="7"/>
        <v>-0.3975</v>
      </c>
      <c r="AB78" s="10"/>
    </row>
    <row r="79">
      <c r="A79" s="14" t="s">
        <v>64</v>
      </c>
      <c r="B79" s="14" t="s">
        <v>65</v>
      </c>
      <c r="C79" s="14">
        <v>39.898</v>
      </c>
      <c r="D79" s="14" t="s">
        <v>23</v>
      </c>
      <c r="E79" s="14" t="s">
        <v>47</v>
      </c>
      <c r="F79" s="14">
        <v>3.0</v>
      </c>
      <c r="G79" s="14" t="s">
        <v>66</v>
      </c>
      <c r="H79" s="14">
        <v>799.694</v>
      </c>
      <c r="I79" s="14">
        <v>0.28</v>
      </c>
      <c r="J79" s="14" t="s">
        <v>67</v>
      </c>
      <c r="K79" s="14">
        <v>810.242</v>
      </c>
      <c r="L79" s="14">
        <v>0.1</v>
      </c>
      <c r="M79" s="14" t="s">
        <v>68</v>
      </c>
      <c r="N79" s="14">
        <v>791.758</v>
      </c>
      <c r="O79" s="14">
        <v>0.62</v>
      </c>
      <c r="P79" s="14"/>
      <c r="Q79" s="14"/>
      <c r="R79" s="14"/>
      <c r="S79" s="14"/>
      <c r="T79" s="14"/>
      <c r="U79" s="14"/>
      <c r="V79" s="10"/>
      <c r="W79" s="10"/>
      <c r="X79" s="10"/>
      <c r="Y79" s="10">
        <f t="shared" si="1"/>
        <v>0.62</v>
      </c>
      <c r="Z79" s="14">
        <f t="shared" si="2"/>
        <v>-0.34</v>
      </c>
      <c r="AA79" s="10">
        <f t="shared" si="7"/>
        <v>-0.33</v>
      </c>
      <c r="AB79" s="10"/>
    </row>
    <row r="80">
      <c r="A80" s="14" t="s">
        <v>64</v>
      </c>
      <c r="B80" s="14" t="s">
        <v>65</v>
      </c>
      <c r="C80" s="14">
        <v>39.898</v>
      </c>
      <c r="D80" s="14" t="s">
        <v>24</v>
      </c>
      <c r="E80" s="14" t="s">
        <v>47</v>
      </c>
      <c r="F80" s="14">
        <v>3.0</v>
      </c>
      <c r="G80" s="14" t="s">
        <v>66</v>
      </c>
      <c r="H80" s="14">
        <v>785.554</v>
      </c>
      <c r="I80" s="14">
        <v>0.59</v>
      </c>
      <c r="J80" s="14" t="s">
        <v>67</v>
      </c>
      <c r="K80" s="14">
        <v>796.102</v>
      </c>
      <c r="L80" s="14">
        <v>0.21</v>
      </c>
      <c r="M80" s="14" t="s">
        <v>68</v>
      </c>
      <c r="N80" s="14">
        <v>796.586</v>
      </c>
      <c r="O80" s="14">
        <v>0.2</v>
      </c>
      <c r="P80" s="14"/>
      <c r="Q80" s="14"/>
      <c r="R80" s="14"/>
      <c r="S80" s="14"/>
      <c r="T80" s="14"/>
      <c r="U80" s="14"/>
      <c r="V80" s="10"/>
      <c r="W80" s="10"/>
      <c r="X80" s="10"/>
      <c r="Y80" s="10">
        <f t="shared" si="1"/>
        <v>0.21</v>
      </c>
      <c r="Z80" s="14">
        <f t="shared" si="2"/>
        <v>0.38</v>
      </c>
      <c r="AA80" s="10">
        <f t="shared" si="7"/>
        <v>-0.0825</v>
      </c>
      <c r="AB80" s="10"/>
    </row>
    <row r="81">
      <c r="A81" s="14" t="s">
        <v>64</v>
      </c>
      <c r="B81" s="14" t="s">
        <v>65</v>
      </c>
      <c r="C81" s="14">
        <v>39.898</v>
      </c>
      <c r="D81" s="14" t="s">
        <v>25</v>
      </c>
      <c r="E81" s="14" t="s">
        <v>47</v>
      </c>
      <c r="F81" s="14">
        <v>3.0</v>
      </c>
      <c r="G81" s="14" t="s">
        <v>66</v>
      </c>
      <c r="H81" s="14">
        <v>775.242</v>
      </c>
      <c r="I81" s="14">
        <v>0.72</v>
      </c>
      <c r="J81" s="14" t="s">
        <v>67</v>
      </c>
      <c r="K81" s="14">
        <v>785.79</v>
      </c>
      <c r="L81" s="14">
        <v>0.25</v>
      </c>
      <c r="M81" s="14" t="s">
        <v>68</v>
      </c>
      <c r="N81" s="14">
        <v>807.484</v>
      </c>
      <c r="O81" s="14">
        <v>0.03</v>
      </c>
      <c r="P81" s="14"/>
      <c r="Q81" s="14"/>
      <c r="R81" s="14"/>
      <c r="S81" s="14"/>
      <c r="T81" s="14"/>
      <c r="U81" s="14"/>
      <c r="V81" s="10"/>
      <c r="W81" s="10"/>
      <c r="X81" s="10"/>
      <c r="Y81" s="10">
        <f t="shared" si="1"/>
        <v>0.25</v>
      </c>
      <c r="Z81" s="14">
        <f t="shared" si="2"/>
        <v>0.47</v>
      </c>
      <c r="AA81" s="10">
        <f t="shared" si="7"/>
        <v>-0.0775</v>
      </c>
      <c r="AB81" s="10"/>
    </row>
    <row r="82">
      <c r="A82" s="14" t="s">
        <v>64</v>
      </c>
      <c r="B82" s="14" t="s">
        <v>65</v>
      </c>
      <c r="C82" s="14">
        <v>39.898</v>
      </c>
      <c r="D82" s="14" t="s">
        <v>30</v>
      </c>
      <c r="E82" s="14" t="s">
        <v>47</v>
      </c>
      <c r="F82" s="14">
        <v>3.0</v>
      </c>
      <c r="G82" s="14" t="s">
        <v>66</v>
      </c>
      <c r="H82" s="14">
        <v>768.172</v>
      </c>
      <c r="I82" s="14">
        <v>0.76</v>
      </c>
      <c r="J82" s="14" t="s">
        <v>67</v>
      </c>
      <c r="K82" s="14">
        <v>779.79</v>
      </c>
      <c r="L82" s="14">
        <v>0.24</v>
      </c>
      <c r="M82" s="14" t="s">
        <v>68</v>
      </c>
      <c r="N82" s="14">
        <v>814.554</v>
      </c>
      <c r="O82" s="14">
        <v>0.01</v>
      </c>
      <c r="P82" s="14"/>
      <c r="Q82" s="14"/>
      <c r="R82" s="14"/>
      <c r="S82" s="14"/>
      <c r="T82" s="14"/>
      <c r="U82" s="14"/>
      <c r="V82" s="10"/>
      <c r="W82" s="10"/>
      <c r="X82" s="10"/>
      <c r="Y82" s="10">
        <f t="shared" si="1"/>
        <v>0.24</v>
      </c>
      <c r="Z82" s="14">
        <f t="shared" si="2"/>
        <v>0.52</v>
      </c>
      <c r="AA82" s="10">
        <f t="shared" si="7"/>
        <v>0.2725</v>
      </c>
      <c r="AB82" s="10"/>
    </row>
    <row r="83">
      <c r="A83" s="14" t="s">
        <v>64</v>
      </c>
      <c r="B83" s="14" t="s">
        <v>66</v>
      </c>
      <c r="C83" s="14">
        <v>39.898</v>
      </c>
      <c r="D83" s="14" t="s">
        <v>17</v>
      </c>
      <c r="E83" s="14" t="s">
        <v>47</v>
      </c>
      <c r="F83" s="14">
        <v>3.0</v>
      </c>
      <c r="G83" s="14" t="s">
        <v>65</v>
      </c>
      <c r="H83" s="14">
        <v>814.21</v>
      </c>
      <c r="I83" s="14">
        <v>0.2</v>
      </c>
      <c r="J83" s="14" t="s">
        <v>68</v>
      </c>
      <c r="K83" s="14">
        <v>818.312</v>
      </c>
      <c r="L83" s="14">
        <v>0.13</v>
      </c>
      <c r="M83" s="14" t="s">
        <v>67</v>
      </c>
      <c r="N83" s="14">
        <v>801.93</v>
      </c>
      <c r="O83" s="14">
        <v>0.67</v>
      </c>
      <c r="P83" s="14"/>
      <c r="Q83" s="14"/>
      <c r="R83" s="14"/>
      <c r="S83" s="14"/>
      <c r="T83" s="14"/>
      <c r="U83" s="14"/>
      <c r="V83" s="10"/>
      <c r="W83" s="10"/>
      <c r="X83" s="10"/>
      <c r="Y83" s="10">
        <f t="shared" si="1"/>
        <v>0.67</v>
      </c>
      <c r="Z83" s="14">
        <f t="shared" si="2"/>
        <v>-0.47</v>
      </c>
      <c r="AA83" s="10"/>
      <c r="AB83" s="10"/>
    </row>
    <row r="84">
      <c r="A84" s="14" t="s">
        <v>64</v>
      </c>
      <c r="B84" s="14" t="s">
        <v>66</v>
      </c>
      <c r="C84" s="14">
        <v>39.898</v>
      </c>
      <c r="D84" s="14" t="s">
        <v>19</v>
      </c>
      <c r="E84" s="14" t="s">
        <v>47</v>
      </c>
      <c r="F84" s="14">
        <v>3.0</v>
      </c>
      <c r="G84" s="14" t="s">
        <v>65</v>
      </c>
      <c r="H84" s="14">
        <v>790.07</v>
      </c>
      <c r="I84" s="14">
        <v>0.43</v>
      </c>
      <c r="J84" s="14" t="s">
        <v>68</v>
      </c>
      <c r="K84" s="14">
        <v>795.93</v>
      </c>
      <c r="L84" s="14">
        <v>0.24</v>
      </c>
      <c r="M84" s="14" t="s">
        <v>67</v>
      </c>
      <c r="N84" s="14">
        <v>792.758</v>
      </c>
      <c r="O84" s="14">
        <v>0.33</v>
      </c>
      <c r="P84" s="14"/>
      <c r="Q84" s="14"/>
      <c r="R84" s="14"/>
      <c r="S84" s="14"/>
      <c r="T84" s="14"/>
      <c r="U84" s="14"/>
      <c r="V84" s="10"/>
      <c r="W84" s="10"/>
      <c r="X84" s="10"/>
      <c r="Y84" s="10">
        <f t="shared" si="1"/>
        <v>0.33</v>
      </c>
      <c r="Z84" s="14">
        <f t="shared" si="2"/>
        <v>0.1</v>
      </c>
      <c r="AA84" s="10"/>
      <c r="AB84" s="10"/>
    </row>
    <row r="85">
      <c r="A85" s="14" t="s">
        <v>64</v>
      </c>
      <c r="B85" s="14" t="s">
        <v>66</v>
      </c>
      <c r="C85" s="14">
        <v>39.898</v>
      </c>
      <c r="D85" s="14" t="s">
        <v>20</v>
      </c>
      <c r="E85" s="14" t="s">
        <v>47</v>
      </c>
      <c r="F85" s="14">
        <v>3.0</v>
      </c>
      <c r="G85" s="14" t="s">
        <v>65</v>
      </c>
      <c r="H85" s="14">
        <v>809.554</v>
      </c>
      <c r="I85" s="14">
        <v>0.21</v>
      </c>
      <c r="J85" s="14" t="s">
        <v>68</v>
      </c>
      <c r="K85" s="14">
        <v>813.07</v>
      </c>
      <c r="L85" s="14">
        <v>0.14</v>
      </c>
      <c r="M85" s="14" t="s">
        <v>67</v>
      </c>
      <c r="N85" s="14">
        <v>798.102</v>
      </c>
      <c r="O85" s="14">
        <v>0.65</v>
      </c>
      <c r="P85" s="14"/>
      <c r="Q85" s="14"/>
      <c r="R85" s="14"/>
      <c r="S85" s="14"/>
      <c r="T85" s="14"/>
      <c r="U85" s="14"/>
      <c r="V85" s="10"/>
      <c r="W85" s="10"/>
      <c r="X85" s="10"/>
      <c r="Y85" s="10">
        <f t="shared" si="1"/>
        <v>0.65</v>
      </c>
      <c r="Z85" s="14">
        <f t="shared" si="2"/>
        <v>-0.44</v>
      </c>
      <c r="AA85" s="10"/>
      <c r="AB85" s="10"/>
    </row>
    <row r="86">
      <c r="A86" s="14" t="s">
        <v>64</v>
      </c>
      <c r="B86" s="14" t="s">
        <v>66</v>
      </c>
      <c r="C86" s="14">
        <v>39.898</v>
      </c>
      <c r="D86" s="14" t="s">
        <v>21</v>
      </c>
      <c r="E86" s="14" t="s">
        <v>47</v>
      </c>
      <c r="F86" s="14">
        <v>3.0</v>
      </c>
      <c r="G86" s="14" t="s">
        <v>65</v>
      </c>
      <c r="H86" s="14">
        <v>813.14</v>
      </c>
      <c r="I86" s="14">
        <v>0.28</v>
      </c>
      <c r="J86" s="14" t="s">
        <v>68</v>
      </c>
      <c r="K86" s="14">
        <v>811.0</v>
      </c>
      <c r="L86" s="14">
        <v>0.34</v>
      </c>
      <c r="M86" s="14" t="s">
        <v>67</v>
      </c>
      <c r="N86" s="14">
        <v>809.828</v>
      </c>
      <c r="O86" s="14">
        <v>0.38</v>
      </c>
      <c r="P86" s="14"/>
      <c r="Q86" s="14"/>
      <c r="R86" s="14"/>
      <c r="S86" s="14"/>
      <c r="T86" s="14"/>
      <c r="U86" s="14"/>
      <c r="V86" s="10"/>
      <c r="W86" s="10"/>
      <c r="X86" s="10"/>
      <c r="Y86" s="10">
        <f t="shared" si="1"/>
        <v>0.38</v>
      </c>
      <c r="Z86" s="14">
        <f t="shared" si="2"/>
        <v>-0.1</v>
      </c>
      <c r="AA86" s="10"/>
      <c r="AB86" s="10"/>
    </row>
    <row r="87">
      <c r="A87" s="14" t="s">
        <v>64</v>
      </c>
      <c r="B87" s="14" t="s">
        <v>66</v>
      </c>
      <c r="C87" s="14">
        <v>39.898</v>
      </c>
      <c r="D87" s="14" t="s">
        <v>22</v>
      </c>
      <c r="E87" s="14" t="s">
        <v>47</v>
      </c>
      <c r="F87" s="14">
        <v>3.0</v>
      </c>
      <c r="G87" s="14" t="s">
        <v>65</v>
      </c>
      <c r="H87" s="14">
        <v>808.484</v>
      </c>
      <c r="I87" s="14">
        <v>0.26</v>
      </c>
      <c r="J87" s="14" t="s">
        <v>68</v>
      </c>
      <c r="K87" s="14">
        <v>811.414</v>
      </c>
      <c r="L87" s="14">
        <v>0.2</v>
      </c>
      <c r="M87" s="14" t="s">
        <v>67</v>
      </c>
      <c r="N87" s="14">
        <v>801.172</v>
      </c>
      <c r="O87" s="14">
        <v>0.54</v>
      </c>
      <c r="P87" s="14"/>
      <c r="Q87" s="14"/>
      <c r="R87" s="14"/>
      <c r="S87" s="14"/>
      <c r="T87" s="14"/>
      <c r="U87" s="14"/>
      <c r="V87" s="10"/>
      <c r="W87" s="10"/>
      <c r="X87" s="10"/>
      <c r="Y87" s="10">
        <f t="shared" si="1"/>
        <v>0.54</v>
      </c>
      <c r="Z87" s="14">
        <f t="shared" si="2"/>
        <v>-0.28</v>
      </c>
      <c r="AA87" s="10"/>
      <c r="AB87" s="10"/>
    </row>
    <row r="88">
      <c r="A88" s="14" t="s">
        <v>64</v>
      </c>
      <c r="B88" s="14" t="s">
        <v>66</v>
      </c>
      <c r="C88" s="14">
        <v>39.898</v>
      </c>
      <c r="D88" s="14" t="s">
        <v>23</v>
      </c>
      <c r="E88" s="14" t="s">
        <v>47</v>
      </c>
      <c r="F88" s="14">
        <v>3.0</v>
      </c>
      <c r="G88" s="14" t="s">
        <v>65</v>
      </c>
      <c r="H88" s="14">
        <v>811.14</v>
      </c>
      <c r="I88" s="14">
        <v>0.26</v>
      </c>
      <c r="J88" s="14" t="s">
        <v>68</v>
      </c>
      <c r="K88" s="14">
        <v>814.07</v>
      </c>
      <c r="L88" s="14">
        <v>0.2</v>
      </c>
      <c r="M88" s="14" t="s">
        <v>67</v>
      </c>
      <c r="N88" s="14">
        <v>803.828</v>
      </c>
      <c r="O88" s="14">
        <v>0.54</v>
      </c>
      <c r="P88" s="14"/>
      <c r="Q88" s="14"/>
      <c r="R88" s="14"/>
      <c r="S88" s="14"/>
      <c r="T88" s="14"/>
      <c r="U88" s="14"/>
      <c r="V88" s="10"/>
      <c r="W88" s="10"/>
      <c r="X88" s="10"/>
      <c r="Y88" s="10">
        <f t="shared" si="1"/>
        <v>0.54</v>
      </c>
      <c r="Z88" s="14">
        <f t="shared" si="2"/>
        <v>-0.28</v>
      </c>
      <c r="AA88" s="10"/>
      <c r="AB88" s="10"/>
    </row>
    <row r="89">
      <c r="A89" s="14" t="s">
        <v>64</v>
      </c>
      <c r="B89" s="14" t="s">
        <v>66</v>
      </c>
      <c r="C89" s="14">
        <v>39.898</v>
      </c>
      <c r="D89" s="14" t="s">
        <v>24</v>
      </c>
      <c r="E89" s="14" t="s">
        <v>47</v>
      </c>
      <c r="F89" s="14">
        <v>3.0</v>
      </c>
      <c r="G89" s="14" t="s">
        <v>65</v>
      </c>
      <c r="H89" s="14">
        <v>793.484</v>
      </c>
      <c r="I89" s="14">
        <v>0.35</v>
      </c>
      <c r="J89" s="14" t="s">
        <v>68</v>
      </c>
      <c r="K89" s="14">
        <v>799.344</v>
      </c>
      <c r="L89" s="14">
        <v>0.2</v>
      </c>
      <c r="M89" s="14" t="s">
        <v>67</v>
      </c>
      <c r="N89" s="14">
        <v>791.102</v>
      </c>
      <c r="O89" s="14">
        <v>0.45</v>
      </c>
      <c r="P89" s="14"/>
      <c r="Q89" s="14"/>
      <c r="R89" s="14"/>
      <c r="S89" s="14"/>
      <c r="T89" s="14"/>
      <c r="U89" s="14"/>
      <c r="V89" s="10"/>
      <c r="W89" s="10"/>
      <c r="X89" s="10"/>
      <c r="Y89" s="10">
        <f t="shared" si="1"/>
        <v>0.45</v>
      </c>
      <c r="Z89" s="14">
        <f t="shared" si="2"/>
        <v>-0.1</v>
      </c>
      <c r="AA89" s="10"/>
      <c r="AB89" s="10"/>
    </row>
    <row r="90">
      <c r="A90" s="14" t="s">
        <v>64</v>
      </c>
      <c r="B90" s="14" t="s">
        <v>66</v>
      </c>
      <c r="C90" s="14">
        <v>39.898</v>
      </c>
      <c r="D90" s="14" t="s">
        <v>25</v>
      </c>
      <c r="E90" s="14" t="s">
        <v>47</v>
      </c>
      <c r="F90" s="14">
        <v>3.0</v>
      </c>
      <c r="G90" s="14" t="s">
        <v>65</v>
      </c>
      <c r="H90" s="14">
        <v>799.726</v>
      </c>
      <c r="I90" s="14">
        <v>0.24</v>
      </c>
      <c r="J90" s="14" t="s">
        <v>68</v>
      </c>
      <c r="K90" s="14">
        <v>805.586</v>
      </c>
      <c r="L90" s="14">
        <v>0.13</v>
      </c>
      <c r="M90" s="14" t="s">
        <v>67</v>
      </c>
      <c r="N90" s="14">
        <v>789.93</v>
      </c>
      <c r="O90" s="14">
        <v>0.63</v>
      </c>
      <c r="P90" s="14"/>
      <c r="Q90" s="14"/>
      <c r="R90" s="14"/>
      <c r="S90" s="14"/>
      <c r="T90" s="14"/>
      <c r="U90" s="14"/>
      <c r="V90" s="10"/>
      <c r="W90" s="10"/>
      <c r="X90" s="10"/>
      <c r="Y90" s="10">
        <f t="shared" si="1"/>
        <v>0.63</v>
      </c>
      <c r="Z90" s="14">
        <f t="shared" si="2"/>
        <v>-0.39</v>
      </c>
      <c r="AA90" s="10"/>
      <c r="AB90" s="10"/>
    </row>
    <row r="91">
      <c r="A91" s="14" t="s">
        <v>64</v>
      </c>
      <c r="B91" s="14" t="s">
        <v>66</v>
      </c>
      <c r="C91" s="14">
        <v>39.898</v>
      </c>
      <c r="D91" s="14" t="s">
        <v>30</v>
      </c>
      <c r="E91" s="14" t="s">
        <v>47</v>
      </c>
      <c r="F91" s="14">
        <v>3.0</v>
      </c>
      <c r="G91" s="14" t="s">
        <v>65</v>
      </c>
      <c r="H91" s="14">
        <v>794.07</v>
      </c>
      <c r="I91" s="14">
        <v>0.35</v>
      </c>
      <c r="J91" s="14" t="s">
        <v>68</v>
      </c>
      <c r="K91" s="14">
        <v>799.93</v>
      </c>
      <c r="L91" s="14">
        <v>0.2</v>
      </c>
      <c r="M91" s="14" t="s">
        <v>67</v>
      </c>
      <c r="N91" s="14">
        <v>791.688</v>
      </c>
      <c r="O91" s="14">
        <v>0.45</v>
      </c>
      <c r="P91" s="14"/>
      <c r="Q91" s="14"/>
      <c r="R91" s="14"/>
      <c r="S91" s="14"/>
      <c r="T91" s="14"/>
      <c r="U91" s="14"/>
      <c r="V91" s="10"/>
      <c r="W91" s="10"/>
      <c r="X91" s="10"/>
      <c r="Y91" s="10">
        <f t="shared" si="1"/>
        <v>0.45</v>
      </c>
      <c r="Z91" s="14">
        <f t="shared" si="2"/>
        <v>-0.1</v>
      </c>
      <c r="AA91" s="10"/>
      <c r="AB91" s="10"/>
    </row>
    <row r="92">
      <c r="A92" s="14" t="s">
        <v>64</v>
      </c>
      <c r="B92" s="14" t="s">
        <v>69</v>
      </c>
      <c r="C92" s="14">
        <v>37.968</v>
      </c>
      <c r="D92" s="14" t="s">
        <v>17</v>
      </c>
      <c r="E92" s="14" t="s">
        <v>47</v>
      </c>
      <c r="F92" s="14">
        <v>3.0</v>
      </c>
      <c r="G92" s="14" t="s">
        <v>70</v>
      </c>
      <c r="H92" s="14">
        <v>808.898</v>
      </c>
      <c r="I92" s="14">
        <v>0.27</v>
      </c>
      <c r="J92" s="14" t="s">
        <v>71</v>
      </c>
      <c r="K92" s="14">
        <v>807.828</v>
      </c>
      <c r="L92" s="14">
        <v>0.3</v>
      </c>
      <c r="M92" s="14" t="s">
        <v>72</v>
      </c>
      <c r="N92" s="14">
        <v>804.414</v>
      </c>
      <c r="O92" s="14">
        <v>0.43</v>
      </c>
      <c r="P92" s="14"/>
      <c r="Q92" s="14"/>
      <c r="R92" s="14"/>
      <c r="S92" s="14"/>
      <c r="T92" s="14"/>
      <c r="U92" s="14"/>
      <c r="V92" s="10"/>
      <c r="W92" s="10"/>
      <c r="X92" s="10"/>
      <c r="Y92" s="10">
        <f t="shared" si="1"/>
        <v>0.43</v>
      </c>
      <c r="Z92" s="14">
        <f t="shared" si="2"/>
        <v>-0.16</v>
      </c>
      <c r="AA92" s="10"/>
      <c r="AB92" s="10"/>
    </row>
    <row r="93">
      <c r="A93" s="14" t="s">
        <v>64</v>
      </c>
      <c r="B93" s="14" t="s">
        <v>69</v>
      </c>
      <c r="C93" s="14">
        <v>37.968</v>
      </c>
      <c r="D93" s="14" t="s">
        <v>19</v>
      </c>
      <c r="E93" s="14" t="s">
        <v>47</v>
      </c>
      <c r="F93" s="14">
        <v>3.0</v>
      </c>
      <c r="G93" s="14" t="s">
        <v>70</v>
      </c>
      <c r="H93" s="14">
        <v>813.21</v>
      </c>
      <c r="I93" s="14">
        <v>0.26</v>
      </c>
      <c r="J93" s="14" t="s">
        <v>71</v>
      </c>
      <c r="K93" s="14">
        <v>816.242</v>
      </c>
      <c r="L93" s="14">
        <v>0.19</v>
      </c>
      <c r="M93" s="14" t="s">
        <v>72</v>
      </c>
      <c r="N93" s="14">
        <v>805.414</v>
      </c>
      <c r="O93" s="14">
        <v>0.56</v>
      </c>
      <c r="P93" s="14"/>
      <c r="Q93" s="14"/>
      <c r="R93" s="14"/>
      <c r="S93" s="14"/>
      <c r="T93" s="14"/>
      <c r="U93" s="14"/>
      <c r="V93" s="10"/>
      <c r="W93" s="10"/>
      <c r="X93" s="10"/>
      <c r="Y93" s="10">
        <f t="shared" si="1"/>
        <v>0.56</v>
      </c>
      <c r="Z93" s="14">
        <f t="shared" si="2"/>
        <v>-0.3</v>
      </c>
      <c r="AA93" s="10"/>
      <c r="AB93" s="10"/>
    </row>
    <row r="94">
      <c r="A94" s="14" t="s">
        <v>64</v>
      </c>
      <c r="B94" s="14" t="s">
        <v>69</v>
      </c>
      <c r="C94" s="14">
        <v>37.968</v>
      </c>
      <c r="D94" s="14" t="s">
        <v>20</v>
      </c>
      <c r="E94" s="14" t="s">
        <v>47</v>
      </c>
      <c r="F94" s="14">
        <v>3.0</v>
      </c>
      <c r="G94" s="14" t="s">
        <v>70</v>
      </c>
      <c r="H94" s="14">
        <v>818.108</v>
      </c>
      <c r="I94" s="14">
        <v>0.25</v>
      </c>
      <c r="J94" s="14" t="s">
        <v>71</v>
      </c>
      <c r="K94" s="14">
        <v>825.242</v>
      </c>
      <c r="L94" s="14">
        <v>0.12</v>
      </c>
      <c r="M94" s="14" t="s">
        <v>72</v>
      </c>
      <c r="N94" s="14">
        <v>809.14</v>
      </c>
      <c r="O94" s="14">
        <v>0.62</v>
      </c>
      <c r="P94" s="14"/>
      <c r="Q94" s="14"/>
      <c r="R94" s="14"/>
      <c r="S94" s="14"/>
      <c r="T94" s="14"/>
      <c r="U94" s="14"/>
      <c r="V94" s="10"/>
      <c r="W94" s="10"/>
      <c r="X94" s="10"/>
      <c r="Y94" s="10">
        <f t="shared" si="1"/>
        <v>0.62</v>
      </c>
      <c r="Z94" s="14">
        <f t="shared" si="2"/>
        <v>-0.37</v>
      </c>
      <c r="AA94" s="10"/>
      <c r="AB94" s="10"/>
    </row>
    <row r="95">
      <c r="A95" s="14" t="s">
        <v>64</v>
      </c>
      <c r="B95" s="14" t="s">
        <v>69</v>
      </c>
      <c r="C95" s="14">
        <v>37.968</v>
      </c>
      <c r="D95" s="14" t="s">
        <v>21</v>
      </c>
      <c r="E95" s="14" t="s">
        <v>47</v>
      </c>
      <c r="F95" s="14">
        <v>3.0</v>
      </c>
      <c r="G95" s="14" t="s">
        <v>70</v>
      </c>
      <c r="H95" s="14">
        <v>819.624</v>
      </c>
      <c r="I95" s="14">
        <v>0.2</v>
      </c>
      <c r="J95" s="14" t="s">
        <v>71</v>
      </c>
      <c r="K95" s="14">
        <v>827.586</v>
      </c>
      <c r="L95" s="14">
        <v>0.09</v>
      </c>
      <c r="M95" s="14" t="s">
        <v>72</v>
      </c>
      <c r="N95" s="14">
        <v>807.14</v>
      </c>
      <c r="O95" s="14">
        <v>0.71</v>
      </c>
      <c r="P95" s="14"/>
      <c r="Q95" s="14"/>
      <c r="R95" s="14"/>
      <c r="S95" s="14"/>
      <c r="T95" s="14"/>
      <c r="U95" s="14"/>
      <c r="V95" s="10"/>
      <c r="W95" s="10"/>
      <c r="X95" s="10"/>
      <c r="Y95" s="10">
        <f t="shared" si="1"/>
        <v>0.71</v>
      </c>
      <c r="Z95" s="14">
        <f t="shared" si="2"/>
        <v>-0.51</v>
      </c>
      <c r="AA95" s="10"/>
      <c r="AB95" s="10"/>
    </row>
    <row r="96">
      <c r="A96" s="14" t="s">
        <v>64</v>
      </c>
      <c r="B96" s="14" t="s">
        <v>69</v>
      </c>
      <c r="C96" s="14">
        <v>37.968</v>
      </c>
      <c r="D96" s="14" t="s">
        <v>22</v>
      </c>
      <c r="E96" s="14" t="s">
        <v>47</v>
      </c>
      <c r="F96" s="14">
        <v>3.0</v>
      </c>
      <c r="G96" s="14" t="s">
        <v>70</v>
      </c>
      <c r="H96" s="14">
        <v>815.898</v>
      </c>
      <c r="I96" s="14">
        <v>0.17</v>
      </c>
      <c r="J96" s="14" t="s">
        <v>71</v>
      </c>
      <c r="K96" s="14">
        <v>832.828</v>
      </c>
      <c r="L96" s="14">
        <v>0.03</v>
      </c>
      <c r="M96" s="14" t="s">
        <v>72</v>
      </c>
      <c r="N96" s="14">
        <v>800.484</v>
      </c>
      <c r="O96" s="14">
        <v>0.8</v>
      </c>
      <c r="P96" s="14"/>
      <c r="Q96" s="14"/>
      <c r="R96" s="14"/>
      <c r="S96" s="14"/>
      <c r="T96" s="14"/>
      <c r="U96" s="14"/>
      <c r="V96" s="10"/>
      <c r="W96" s="10"/>
      <c r="X96" s="10"/>
      <c r="Y96" s="10">
        <f t="shared" si="1"/>
        <v>0.8</v>
      </c>
      <c r="Z96" s="14">
        <f t="shared" si="2"/>
        <v>-0.63</v>
      </c>
      <c r="AA96" s="10"/>
      <c r="AB96" s="10"/>
    </row>
    <row r="97">
      <c r="A97" s="14" t="s">
        <v>64</v>
      </c>
      <c r="B97" s="14" t="s">
        <v>69</v>
      </c>
      <c r="C97" s="14">
        <v>37.968</v>
      </c>
      <c r="D97" s="14" t="s">
        <v>23</v>
      </c>
      <c r="E97" s="14" t="s">
        <v>47</v>
      </c>
      <c r="F97" s="14">
        <v>3.0</v>
      </c>
      <c r="G97" s="14" t="s">
        <v>70</v>
      </c>
      <c r="H97" s="14">
        <v>808.07</v>
      </c>
      <c r="I97" s="14">
        <v>0.17</v>
      </c>
      <c r="J97" s="14" t="s">
        <v>71</v>
      </c>
      <c r="K97" s="14">
        <v>826.656</v>
      </c>
      <c r="L97" s="14">
        <v>0.03</v>
      </c>
      <c r="M97" s="14" t="s">
        <v>72</v>
      </c>
      <c r="N97" s="14">
        <v>792.656</v>
      </c>
      <c r="O97" s="14">
        <v>0.8</v>
      </c>
      <c r="P97" s="14"/>
      <c r="Q97" s="14"/>
      <c r="R97" s="14"/>
      <c r="S97" s="14"/>
      <c r="T97" s="14"/>
      <c r="U97" s="14"/>
      <c r="V97" s="10"/>
      <c r="W97" s="10"/>
      <c r="X97" s="10"/>
      <c r="Y97" s="10">
        <f t="shared" si="1"/>
        <v>0.8</v>
      </c>
      <c r="Z97" s="14">
        <f t="shared" si="2"/>
        <v>-0.63</v>
      </c>
      <c r="AA97" s="10"/>
      <c r="AB97" s="10"/>
    </row>
    <row r="98">
      <c r="A98" s="14" t="s">
        <v>64</v>
      </c>
      <c r="B98" s="14" t="s">
        <v>69</v>
      </c>
      <c r="C98" s="14">
        <v>37.968</v>
      </c>
      <c r="D98" s="14" t="s">
        <v>24</v>
      </c>
      <c r="E98" s="14" t="s">
        <v>47</v>
      </c>
      <c r="F98" s="14">
        <v>3.0</v>
      </c>
      <c r="G98" s="14" t="s">
        <v>70</v>
      </c>
      <c r="H98" s="14">
        <v>796.828</v>
      </c>
      <c r="I98" s="14">
        <v>0.17</v>
      </c>
      <c r="J98" s="14" t="s">
        <v>71</v>
      </c>
      <c r="K98" s="14">
        <v>819.312</v>
      </c>
      <c r="L98" s="14">
        <v>0.02</v>
      </c>
      <c r="M98" s="14" t="s">
        <v>72</v>
      </c>
      <c r="N98" s="14">
        <v>781.414</v>
      </c>
      <c r="O98" s="14">
        <v>0.81</v>
      </c>
      <c r="P98" s="14"/>
      <c r="Q98" s="14"/>
      <c r="R98" s="14"/>
      <c r="S98" s="14"/>
      <c r="T98" s="14"/>
      <c r="U98" s="14"/>
      <c r="V98" s="10"/>
      <c r="W98" s="10"/>
      <c r="X98" s="10"/>
      <c r="Y98" s="10">
        <f t="shared" si="1"/>
        <v>0.81</v>
      </c>
      <c r="Z98" s="14">
        <f t="shared" si="2"/>
        <v>-0.64</v>
      </c>
      <c r="AA98" s="10"/>
      <c r="AB98" s="10"/>
    </row>
    <row r="99">
      <c r="A99" s="14" t="s">
        <v>64</v>
      </c>
      <c r="B99" s="14" t="s">
        <v>69</v>
      </c>
      <c r="C99" s="14">
        <v>37.968</v>
      </c>
      <c r="D99" s="14" t="s">
        <v>25</v>
      </c>
      <c r="E99" s="14" t="s">
        <v>47</v>
      </c>
      <c r="F99" s="14">
        <v>3.0</v>
      </c>
      <c r="G99" s="14" t="s">
        <v>70</v>
      </c>
      <c r="H99" s="14">
        <v>785.344</v>
      </c>
      <c r="I99" s="14">
        <v>0.2</v>
      </c>
      <c r="J99" s="14" t="s">
        <v>71</v>
      </c>
      <c r="K99" s="14">
        <v>810.07</v>
      </c>
      <c r="L99" s="14">
        <v>0.02</v>
      </c>
      <c r="M99" s="14" t="s">
        <v>72</v>
      </c>
      <c r="N99" s="14">
        <v>771.93</v>
      </c>
      <c r="O99" s="14">
        <v>0.78</v>
      </c>
      <c r="P99" s="14"/>
      <c r="Q99" s="14"/>
      <c r="R99" s="14"/>
      <c r="S99" s="14"/>
      <c r="T99" s="14"/>
      <c r="U99" s="14"/>
      <c r="V99" s="10"/>
      <c r="W99" s="10"/>
      <c r="X99" s="10"/>
      <c r="Y99" s="10">
        <f t="shared" si="1"/>
        <v>0.78</v>
      </c>
      <c r="Z99" s="14">
        <f t="shared" si="2"/>
        <v>-0.58</v>
      </c>
      <c r="AA99" s="10"/>
      <c r="AB99" s="10"/>
    </row>
    <row r="100">
      <c r="A100" s="14" t="s">
        <v>64</v>
      </c>
      <c r="B100" s="14" t="s">
        <v>69</v>
      </c>
      <c r="C100" s="14">
        <v>37.968</v>
      </c>
      <c r="D100" s="14" t="s">
        <v>30</v>
      </c>
      <c r="E100" s="14" t="s">
        <v>47</v>
      </c>
      <c r="F100" s="14">
        <v>3.0</v>
      </c>
      <c r="G100" s="14" t="s">
        <v>70</v>
      </c>
      <c r="H100" s="14">
        <v>776.344</v>
      </c>
      <c r="I100" s="14">
        <v>0.58</v>
      </c>
      <c r="J100" s="14" t="s">
        <v>71</v>
      </c>
      <c r="K100" s="14">
        <v>803.414</v>
      </c>
      <c r="L100" s="14">
        <v>0.04</v>
      </c>
      <c r="M100" s="14" t="s">
        <v>72</v>
      </c>
      <c r="N100" s="14">
        <v>780.344</v>
      </c>
      <c r="O100" s="14">
        <v>0.39</v>
      </c>
      <c r="P100" s="14"/>
      <c r="Q100" s="14"/>
      <c r="R100" s="14"/>
      <c r="S100" s="14"/>
      <c r="T100" s="14"/>
      <c r="U100" s="14"/>
      <c r="V100" s="10"/>
      <c r="W100" s="10"/>
      <c r="X100" s="10"/>
      <c r="Y100" s="10">
        <f t="shared" si="1"/>
        <v>0.39</v>
      </c>
      <c r="Z100" s="14">
        <f t="shared" si="2"/>
        <v>0.19</v>
      </c>
      <c r="AA100" s="10"/>
      <c r="AB100" s="10"/>
    </row>
    <row r="101">
      <c r="A101" s="14" t="s">
        <v>64</v>
      </c>
      <c r="B101" s="14" t="s">
        <v>71</v>
      </c>
      <c r="C101" s="14">
        <v>29.624</v>
      </c>
      <c r="D101" s="14" t="s">
        <v>17</v>
      </c>
      <c r="E101" s="14" t="s">
        <v>47</v>
      </c>
      <c r="F101" s="14">
        <v>3.0</v>
      </c>
      <c r="G101" s="14" t="s">
        <v>72</v>
      </c>
      <c r="H101" s="14">
        <v>804.656</v>
      </c>
      <c r="I101" s="14">
        <v>0.27</v>
      </c>
      <c r="J101" s="14" t="s">
        <v>69</v>
      </c>
      <c r="K101" s="14">
        <v>801.586</v>
      </c>
      <c r="L101" s="14">
        <v>0.36</v>
      </c>
      <c r="M101" s="14" t="s">
        <v>70</v>
      </c>
      <c r="N101" s="14">
        <v>801.344</v>
      </c>
      <c r="O101" s="14">
        <v>0.37</v>
      </c>
      <c r="P101" s="14"/>
      <c r="Q101" s="14"/>
      <c r="R101" s="14"/>
      <c r="S101" s="14"/>
      <c r="T101" s="14"/>
      <c r="U101" s="14"/>
      <c r="V101" s="10"/>
      <c r="W101" s="10"/>
      <c r="X101" s="10"/>
      <c r="Y101" s="10">
        <f t="shared" si="1"/>
        <v>0.37</v>
      </c>
      <c r="Z101" s="14">
        <f t="shared" si="2"/>
        <v>-0.1</v>
      </c>
      <c r="AA101" s="10"/>
      <c r="AB101" s="10"/>
    </row>
    <row r="102">
      <c r="A102" s="14" t="s">
        <v>64</v>
      </c>
      <c r="B102" s="14" t="s">
        <v>71</v>
      </c>
      <c r="C102" s="14">
        <v>29.624</v>
      </c>
      <c r="D102" s="14" t="s">
        <v>19</v>
      </c>
      <c r="E102" s="14" t="s">
        <v>47</v>
      </c>
      <c r="F102" s="14">
        <v>3.0</v>
      </c>
      <c r="G102" s="14" t="s">
        <v>72</v>
      </c>
      <c r="H102" s="14">
        <v>807.07</v>
      </c>
      <c r="I102" s="14">
        <v>0.24</v>
      </c>
      <c r="J102" s="14" t="s">
        <v>69</v>
      </c>
      <c r="K102" s="14">
        <v>801.758</v>
      </c>
      <c r="L102" s="14">
        <v>0.42</v>
      </c>
      <c r="M102" s="14" t="s">
        <v>70</v>
      </c>
      <c r="N102" s="14">
        <v>803.758</v>
      </c>
      <c r="O102" s="14">
        <v>0.34</v>
      </c>
      <c r="P102" s="14"/>
      <c r="Q102" s="14"/>
      <c r="R102" s="14"/>
      <c r="S102" s="14"/>
      <c r="T102" s="14"/>
      <c r="U102" s="14"/>
      <c r="V102" s="10"/>
      <c r="W102" s="10"/>
      <c r="X102" s="10"/>
      <c r="Y102" s="10">
        <f t="shared" si="1"/>
        <v>0.42</v>
      </c>
      <c r="Z102" s="14">
        <f t="shared" si="2"/>
        <v>-0.18</v>
      </c>
      <c r="AA102" s="10"/>
      <c r="AB102" s="10"/>
    </row>
    <row r="103">
      <c r="A103" s="14" t="s">
        <v>64</v>
      </c>
      <c r="B103" s="14" t="s">
        <v>71</v>
      </c>
      <c r="C103" s="14">
        <v>29.624</v>
      </c>
      <c r="D103" s="14" t="s">
        <v>20</v>
      </c>
      <c r="E103" s="14" t="s">
        <v>47</v>
      </c>
      <c r="F103" s="14">
        <v>3.0</v>
      </c>
      <c r="G103" s="14" t="s">
        <v>72</v>
      </c>
      <c r="H103" s="14">
        <v>813.07</v>
      </c>
      <c r="I103" s="14">
        <v>0.17</v>
      </c>
      <c r="J103" s="14" t="s">
        <v>69</v>
      </c>
      <c r="K103" s="14">
        <v>800.93</v>
      </c>
      <c r="L103" s="14">
        <v>0.58</v>
      </c>
      <c r="M103" s="14" t="s">
        <v>70</v>
      </c>
      <c r="N103" s="14">
        <v>809.758</v>
      </c>
      <c r="O103" s="14">
        <v>0.24</v>
      </c>
      <c r="P103" s="14"/>
      <c r="Q103" s="14"/>
      <c r="R103" s="14"/>
      <c r="S103" s="14"/>
      <c r="T103" s="14"/>
      <c r="U103" s="14"/>
      <c r="V103" s="10"/>
      <c r="W103" s="10"/>
      <c r="X103" s="10"/>
      <c r="Y103" s="10">
        <f t="shared" si="1"/>
        <v>0.58</v>
      </c>
      <c r="Z103" s="14">
        <f t="shared" si="2"/>
        <v>-0.41</v>
      </c>
      <c r="AA103" s="10"/>
      <c r="AB103" s="10"/>
    </row>
    <row r="104">
      <c r="A104" s="14" t="s">
        <v>64</v>
      </c>
      <c r="B104" s="14" t="s">
        <v>71</v>
      </c>
      <c r="C104" s="14">
        <v>29.624</v>
      </c>
      <c r="D104" s="14" t="s">
        <v>21</v>
      </c>
      <c r="E104" s="14" t="s">
        <v>47</v>
      </c>
      <c r="F104" s="14">
        <v>3.0</v>
      </c>
      <c r="G104" s="14" t="s">
        <v>72</v>
      </c>
      <c r="H104" s="14">
        <v>814.484</v>
      </c>
      <c r="I104" s="14">
        <v>0.17</v>
      </c>
      <c r="J104" s="14" t="s">
        <v>69</v>
      </c>
      <c r="K104" s="14">
        <v>802.344</v>
      </c>
      <c r="L104" s="14">
        <v>0.58</v>
      </c>
      <c r="M104" s="14" t="s">
        <v>70</v>
      </c>
      <c r="N104" s="14">
        <v>811.172</v>
      </c>
      <c r="O104" s="14">
        <v>0.24</v>
      </c>
      <c r="P104" s="14"/>
      <c r="Q104" s="14"/>
      <c r="R104" s="14"/>
      <c r="S104" s="14"/>
      <c r="T104" s="14"/>
      <c r="U104" s="14"/>
      <c r="V104" s="10"/>
      <c r="W104" s="10"/>
      <c r="X104" s="10"/>
      <c r="Y104" s="10">
        <f t="shared" si="1"/>
        <v>0.58</v>
      </c>
      <c r="Z104" s="14">
        <f t="shared" si="2"/>
        <v>-0.41</v>
      </c>
      <c r="AA104" s="10"/>
      <c r="AB104" s="10"/>
    </row>
    <row r="105">
      <c r="A105" s="14" t="s">
        <v>64</v>
      </c>
      <c r="B105" s="14" t="s">
        <v>71</v>
      </c>
      <c r="C105" s="14">
        <v>29.624</v>
      </c>
      <c r="D105" s="14" t="s">
        <v>22</v>
      </c>
      <c r="E105" s="14" t="s">
        <v>47</v>
      </c>
      <c r="F105" s="14">
        <v>3.0</v>
      </c>
      <c r="G105" s="14" t="s">
        <v>72</v>
      </c>
      <c r="H105" s="14">
        <v>808.484</v>
      </c>
      <c r="I105" s="14">
        <v>0.24</v>
      </c>
      <c r="J105" s="14" t="s">
        <v>69</v>
      </c>
      <c r="K105" s="14">
        <v>802.344</v>
      </c>
      <c r="L105" s="14">
        <v>0.44</v>
      </c>
      <c r="M105" s="14" t="s">
        <v>70</v>
      </c>
      <c r="N105" s="14">
        <v>805.172</v>
      </c>
      <c r="O105" s="14">
        <v>0.33</v>
      </c>
      <c r="P105" s="14"/>
      <c r="Q105" s="14"/>
      <c r="R105" s="14"/>
      <c r="S105" s="14"/>
      <c r="T105" s="14"/>
      <c r="U105" s="14"/>
      <c r="V105" s="10"/>
      <c r="W105" s="10"/>
      <c r="X105" s="10"/>
      <c r="Y105" s="10">
        <f t="shared" si="1"/>
        <v>0.44</v>
      </c>
      <c r="Z105" s="14">
        <f t="shared" si="2"/>
        <v>-0.2</v>
      </c>
      <c r="AA105" s="10"/>
      <c r="AB105" s="10"/>
    </row>
    <row r="106">
      <c r="A106" s="14" t="s">
        <v>64</v>
      </c>
      <c r="B106" s="14" t="s">
        <v>71</v>
      </c>
      <c r="C106" s="14">
        <v>29.624</v>
      </c>
      <c r="D106" s="14" t="s">
        <v>23</v>
      </c>
      <c r="E106" s="14" t="s">
        <v>47</v>
      </c>
      <c r="F106" s="14">
        <v>3.0</v>
      </c>
      <c r="G106" s="14" t="s">
        <v>72</v>
      </c>
      <c r="H106" s="14">
        <v>801.414</v>
      </c>
      <c r="I106" s="14">
        <v>0.3</v>
      </c>
      <c r="J106" s="14" t="s">
        <v>69</v>
      </c>
      <c r="K106" s="14">
        <v>799.414</v>
      </c>
      <c r="L106" s="14">
        <v>0.37</v>
      </c>
      <c r="M106" s="14" t="s">
        <v>70</v>
      </c>
      <c r="N106" s="14">
        <v>800.586</v>
      </c>
      <c r="O106" s="14">
        <v>0.33</v>
      </c>
      <c r="P106" s="14"/>
      <c r="Q106" s="14"/>
      <c r="R106" s="14"/>
      <c r="S106" s="14"/>
      <c r="T106" s="14"/>
      <c r="U106" s="14"/>
      <c r="V106" s="10"/>
      <c r="W106" s="10"/>
      <c r="X106" s="10"/>
      <c r="Y106" s="10">
        <f t="shared" si="1"/>
        <v>0.37</v>
      </c>
      <c r="Z106" s="14">
        <f t="shared" si="2"/>
        <v>-0.07</v>
      </c>
      <c r="AA106" s="10"/>
      <c r="AB106" s="10"/>
    </row>
    <row r="107">
      <c r="A107" s="14" t="s">
        <v>64</v>
      </c>
      <c r="B107" s="14" t="s">
        <v>71</v>
      </c>
      <c r="C107" s="14">
        <v>29.624</v>
      </c>
      <c r="D107" s="14" t="s">
        <v>24</v>
      </c>
      <c r="E107" s="14" t="s">
        <v>47</v>
      </c>
      <c r="F107" s="14">
        <v>3.0</v>
      </c>
      <c r="G107" s="14" t="s">
        <v>72</v>
      </c>
      <c r="H107" s="14">
        <v>795.586</v>
      </c>
      <c r="I107" s="14">
        <v>0.42</v>
      </c>
      <c r="J107" s="14" t="s">
        <v>69</v>
      </c>
      <c r="K107" s="14">
        <v>803.586</v>
      </c>
      <c r="L107" s="14">
        <v>0.19</v>
      </c>
      <c r="M107" s="14" t="s">
        <v>70</v>
      </c>
      <c r="N107" s="14">
        <v>796.172</v>
      </c>
      <c r="O107" s="14">
        <v>0.39</v>
      </c>
      <c r="P107" s="14"/>
      <c r="Q107" s="14"/>
      <c r="R107" s="14"/>
      <c r="S107" s="14"/>
      <c r="T107" s="14"/>
      <c r="U107" s="14"/>
      <c r="V107" s="10"/>
      <c r="W107" s="10"/>
      <c r="X107" s="10"/>
      <c r="Y107" s="10">
        <f t="shared" si="1"/>
        <v>0.39</v>
      </c>
      <c r="Z107" s="14">
        <f t="shared" si="2"/>
        <v>0.03</v>
      </c>
      <c r="AA107" s="10"/>
      <c r="AB107" s="10"/>
    </row>
    <row r="108">
      <c r="A108" s="14" t="s">
        <v>64</v>
      </c>
      <c r="B108" s="14" t="s">
        <v>71</v>
      </c>
      <c r="C108" s="14">
        <v>29.624</v>
      </c>
      <c r="D108" s="14" t="s">
        <v>25</v>
      </c>
      <c r="E108" s="14" t="s">
        <v>47</v>
      </c>
      <c r="F108" s="14">
        <v>3.0</v>
      </c>
      <c r="G108" s="14" t="s">
        <v>72</v>
      </c>
      <c r="H108" s="14">
        <v>787.516</v>
      </c>
      <c r="I108" s="14">
        <v>0.53</v>
      </c>
      <c r="J108" s="14" t="s">
        <v>69</v>
      </c>
      <c r="K108" s="14">
        <v>801.516</v>
      </c>
      <c r="L108" s="14">
        <v>0.13</v>
      </c>
      <c r="M108" s="14" t="s">
        <v>70</v>
      </c>
      <c r="N108" s="14">
        <v>792.0</v>
      </c>
      <c r="O108" s="14">
        <v>0.34</v>
      </c>
      <c r="P108" s="14"/>
      <c r="Q108" s="14"/>
      <c r="R108" s="14"/>
      <c r="S108" s="14"/>
      <c r="T108" s="14"/>
      <c r="U108" s="14"/>
      <c r="V108" s="10"/>
      <c r="W108" s="10"/>
      <c r="X108" s="10"/>
      <c r="Y108" s="10">
        <f t="shared" si="1"/>
        <v>0.34</v>
      </c>
      <c r="Z108" s="14">
        <f t="shared" si="2"/>
        <v>0.19</v>
      </c>
      <c r="AA108" s="10"/>
      <c r="AB108" s="10"/>
    </row>
    <row r="109">
      <c r="A109" s="14" t="s">
        <v>64</v>
      </c>
      <c r="B109" s="14" t="s">
        <v>71</v>
      </c>
      <c r="C109" s="14">
        <v>29.624</v>
      </c>
      <c r="D109" s="14" t="s">
        <v>30</v>
      </c>
      <c r="E109" s="14" t="s">
        <v>47</v>
      </c>
      <c r="F109" s="14">
        <v>3.0</v>
      </c>
      <c r="G109" s="14" t="s">
        <v>72</v>
      </c>
      <c r="H109" s="14">
        <v>779.446</v>
      </c>
      <c r="I109" s="14">
        <v>0.71</v>
      </c>
      <c r="J109" s="14" t="s">
        <v>69</v>
      </c>
      <c r="K109" s="14">
        <v>803.688</v>
      </c>
      <c r="L109" s="14">
        <v>0.06</v>
      </c>
      <c r="M109" s="14" t="s">
        <v>70</v>
      </c>
      <c r="N109" s="14">
        <v>790.656</v>
      </c>
      <c r="O109" s="14">
        <v>0.23</v>
      </c>
      <c r="P109" s="14"/>
      <c r="Q109" s="14"/>
      <c r="R109" s="14"/>
      <c r="S109" s="14"/>
      <c r="T109" s="14"/>
      <c r="U109" s="14"/>
      <c r="V109" s="10"/>
      <c r="W109" s="10"/>
      <c r="X109" s="10"/>
      <c r="Y109" s="10">
        <f t="shared" si="1"/>
        <v>0.23</v>
      </c>
      <c r="Z109" s="14">
        <f t="shared" si="2"/>
        <v>0.48</v>
      </c>
      <c r="AA109" s="10"/>
      <c r="AB109" s="10"/>
    </row>
    <row r="110">
      <c r="A110" s="14" t="s">
        <v>64</v>
      </c>
      <c r="B110" s="14" t="s">
        <v>73</v>
      </c>
      <c r="C110" s="14">
        <v>35.21</v>
      </c>
      <c r="D110" s="14" t="s">
        <v>17</v>
      </c>
      <c r="E110" s="14" t="s">
        <v>47</v>
      </c>
      <c r="F110" s="14">
        <v>3.0</v>
      </c>
      <c r="G110" s="14" t="s">
        <v>59</v>
      </c>
      <c r="H110" s="14">
        <v>808.242</v>
      </c>
      <c r="I110" s="14">
        <v>0.17</v>
      </c>
      <c r="J110" s="14" t="s">
        <v>74</v>
      </c>
      <c r="K110" s="14">
        <v>805.758</v>
      </c>
      <c r="L110" s="14">
        <v>0.22</v>
      </c>
      <c r="M110" s="14" t="s">
        <v>75</v>
      </c>
      <c r="N110" s="14">
        <v>805.898</v>
      </c>
      <c r="O110" s="14">
        <v>0.22</v>
      </c>
      <c r="P110" s="14" t="s">
        <v>76</v>
      </c>
      <c r="Q110" s="14">
        <v>805.758</v>
      </c>
      <c r="R110" s="14">
        <v>0.22</v>
      </c>
      <c r="S110" s="14" t="s">
        <v>57</v>
      </c>
      <c r="T110" s="14">
        <v>808.242</v>
      </c>
      <c r="U110" s="14">
        <v>0.17</v>
      </c>
      <c r="V110" s="10"/>
      <c r="W110" s="10"/>
      <c r="X110" s="10"/>
      <c r="Y110" s="10">
        <f t="shared" si="1"/>
        <v>0.22</v>
      </c>
      <c r="Z110" s="14">
        <f t="shared" si="2"/>
        <v>-0.05</v>
      </c>
      <c r="AA110" s="10">
        <f t="shared" ref="AA110:AA118" si="8">(Z110+Z119+Z128+Z137)/4</f>
        <v>0.02</v>
      </c>
      <c r="AB110" s="10"/>
    </row>
    <row r="111">
      <c r="A111" s="14" t="s">
        <v>64</v>
      </c>
      <c r="B111" s="14" t="s">
        <v>73</v>
      </c>
      <c r="C111" s="14">
        <v>35.21</v>
      </c>
      <c r="D111" s="14" t="s">
        <v>19</v>
      </c>
      <c r="E111" s="14" t="s">
        <v>47</v>
      </c>
      <c r="F111" s="14">
        <v>3.0</v>
      </c>
      <c r="G111" s="14" t="s">
        <v>59</v>
      </c>
      <c r="H111" s="14">
        <v>815.898</v>
      </c>
      <c r="I111" s="14">
        <v>0.16</v>
      </c>
      <c r="J111" s="14" t="s">
        <v>74</v>
      </c>
      <c r="K111" s="14">
        <v>812.586</v>
      </c>
      <c r="L111" s="14">
        <v>0.22</v>
      </c>
      <c r="M111" s="14" t="s">
        <v>75</v>
      </c>
      <c r="N111" s="14">
        <v>814.726</v>
      </c>
      <c r="O111" s="14">
        <v>0.18</v>
      </c>
      <c r="P111" s="14" t="s">
        <v>76</v>
      </c>
      <c r="Q111" s="14">
        <v>810.102</v>
      </c>
      <c r="R111" s="14">
        <v>0.28</v>
      </c>
      <c r="S111" s="14" t="s">
        <v>57</v>
      </c>
      <c r="T111" s="14">
        <v>815.898</v>
      </c>
      <c r="U111" s="14">
        <v>0.16</v>
      </c>
      <c r="V111" s="10"/>
      <c r="W111" s="10"/>
      <c r="X111" s="10"/>
      <c r="Y111" s="10">
        <f t="shared" si="1"/>
        <v>0.28</v>
      </c>
      <c r="Z111" s="14">
        <f t="shared" si="2"/>
        <v>-0.12</v>
      </c>
      <c r="AA111" s="10">
        <f t="shared" si="8"/>
        <v>-0.06</v>
      </c>
      <c r="AB111" s="10"/>
    </row>
    <row r="112">
      <c r="A112" s="14" t="s">
        <v>64</v>
      </c>
      <c r="B112" s="14" t="s">
        <v>73</v>
      </c>
      <c r="C112" s="14">
        <v>35.21</v>
      </c>
      <c r="D112" s="14" t="s">
        <v>20</v>
      </c>
      <c r="E112" s="14" t="s">
        <v>47</v>
      </c>
      <c r="F112" s="14">
        <v>3.0</v>
      </c>
      <c r="G112" s="14" t="s">
        <v>59</v>
      </c>
      <c r="H112" s="14">
        <v>811.312</v>
      </c>
      <c r="I112" s="14">
        <v>0.16</v>
      </c>
      <c r="J112" s="14" t="s">
        <v>74</v>
      </c>
      <c r="K112" s="14">
        <v>808.0</v>
      </c>
      <c r="L112" s="14">
        <v>0.22</v>
      </c>
      <c r="M112" s="14" t="s">
        <v>75</v>
      </c>
      <c r="N112" s="14">
        <v>811.312</v>
      </c>
      <c r="O112" s="14">
        <v>0.16</v>
      </c>
      <c r="P112" s="14" t="s">
        <v>76</v>
      </c>
      <c r="Q112" s="14">
        <v>804.688</v>
      </c>
      <c r="R112" s="14">
        <v>0.31</v>
      </c>
      <c r="S112" s="14" t="s">
        <v>57</v>
      </c>
      <c r="T112" s="14">
        <v>811.312</v>
      </c>
      <c r="U112" s="14">
        <v>0.16</v>
      </c>
      <c r="V112" s="10"/>
      <c r="W112" s="10"/>
      <c r="X112" s="10"/>
      <c r="Y112" s="10">
        <f t="shared" si="1"/>
        <v>0.31</v>
      </c>
      <c r="Z112" s="14">
        <f t="shared" si="2"/>
        <v>-0.15</v>
      </c>
      <c r="AA112" s="10">
        <f t="shared" si="8"/>
        <v>-0.08</v>
      </c>
      <c r="AB112" s="10"/>
    </row>
    <row r="113">
      <c r="A113" s="14" t="s">
        <v>64</v>
      </c>
      <c r="B113" s="14" t="s">
        <v>73</v>
      </c>
      <c r="C113" s="14">
        <v>35.21</v>
      </c>
      <c r="D113" s="14" t="s">
        <v>21</v>
      </c>
      <c r="E113" s="14" t="s">
        <v>47</v>
      </c>
      <c r="F113" s="14">
        <v>3.0</v>
      </c>
      <c r="G113" s="14" t="s">
        <v>59</v>
      </c>
      <c r="H113" s="14">
        <v>803.898</v>
      </c>
      <c r="I113" s="14">
        <v>0.17</v>
      </c>
      <c r="J113" s="14" t="s">
        <v>74</v>
      </c>
      <c r="K113" s="14">
        <v>800.586</v>
      </c>
      <c r="L113" s="14">
        <v>0.24</v>
      </c>
      <c r="M113" s="14" t="s">
        <v>75</v>
      </c>
      <c r="N113" s="14">
        <v>807.414</v>
      </c>
      <c r="O113" s="14">
        <v>0.12</v>
      </c>
      <c r="P113" s="14" t="s">
        <v>76</v>
      </c>
      <c r="Q113" s="14">
        <v>798.102</v>
      </c>
      <c r="R113" s="14">
        <v>0.3</v>
      </c>
      <c r="S113" s="14" t="s">
        <v>57</v>
      </c>
      <c r="T113" s="14">
        <v>803.898</v>
      </c>
      <c r="U113" s="14">
        <v>0.17</v>
      </c>
      <c r="V113" s="10"/>
      <c r="W113" s="10"/>
      <c r="X113" s="10"/>
      <c r="Y113" s="10">
        <f t="shared" si="1"/>
        <v>0.3</v>
      </c>
      <c r="Z113" s="14">
        <f t="shared" si="2"/>
        <v>-0.13</v>
      </c>
      <c r="AA113" s="10">
        <f t="shared" si="8"/>
        <v>-0.0425</v>
      </c>
      <c r="AB113" s="10"/>
    </row>
    <row r="114">
      <c r="A114" s="14" t="s">
        <v>64</v>
      </c>
      <c r="B114" s="14" t="s">
        <v>73</v>
      </c>
      <c r="C114" s="14">
        <v>35.21</v>
      </c>
      <c r="D114" s="14" t="s">
        <v>22</v>
      </c>
      <c r="E114" s="14" t="s">
        <v>47</v>
      </c>
      <c r="F114" s="14">
        <v>3.0</v>
      </c>
      <c r="G114" s="14" t="s">
        <v>59</v>
      </c>
      <c r="H114" s="14">
        <v>810.07</v>
      </c>
      <c r="I114" s="14">
        <v>0.16</v>
      </c>
      <c r="J114" s="14" t="s">
        <v>74</v>
      </c>
      <c r="K114" s="14">
        <v>806.758</v>
      </c>
      <c r="L114" s="14">
        <v>0.23</v>
      </c>
      <c r="M114" s="14" t="s">
        <v>75</v>
      </c>
      <c r="N114" s="14">
        <v>808.312</v>
      </c>
      <c r="O114" s="14">
        <v>0.2</v>
      </c>
      <c r="P114" s="14" t="s">
        <v>76</v>
      </c>
      <c r="Q114" s="14">
        <v>805.93</v>
      </c>
      <c r="R114" s="14">
        <v>0.25</v>
      </c>
      <c r="S114" s="14" t="s">
        <v>57</v>
      </c>
      <c r="T114" s="14">
        <v>810.07</v>
      </c>
      <c r="U114" s="14">
        <v>0.16</v>
      </c>
      <c r="V114" s="10"/>
      <c r="W114" s="10"/>
      <c r="X114" s="10"/>
      <c r="Y114" s="10">
        <f t="shared" si="1"/>
        <v>0.25</v>
      </c>
      <c r="Z114" s="14">
        <f t="shared" si="2"/>
        <v>-0.09</v>
      </c>
      <c r="AA114" s="10">
        <f t="shared" si="8"/>
        <v>-0.06</v>
      </c>
      <c r="AB114" s="10"/>
    </row>
    <row r="115">
      <c r="A115" s="14" t="s">
        <v>64</v>
      </c>
      <c r="B115" s="14" t="s">
        <v>73</v>
      </c>
      <c r="C115" s="14">
        <v>35.21</v>
      </c>
      <c r="D115" s="14" t="s">
        <v>23</v>
      </c>
      <c r="E115" s="14" t="s">
        <v>47</v>
      </c>
      <c r="F115" s="14">
        <v>3.0</v>
      </c>
      <c r="G115" s="14" t="s">
        <v>59</v>
      </c>
      <c r="H115" s="14">
        <v>803.242</v>
      </c>
      <c r="I115" s="14">
        <v>0.23</v>
      </c>
      <c r="J115" s="14" t="s">
        <v>74</v>
      </c>
      <c r="K115" s="14">
        <v>807.828</v>
      </c>
      <c r="L115" s="14">
        <v>0.15</v>
      </c>
      <c r="M115" s="14" t="s">
        <v>75</v>
      </c>
      <c r="N115" s="14">
        <v>800.898</v>
      </c>
      <c r="O115" s="14">
        <v>0.3</v>
      </c>
      <c r="P115" s="14" t="s">
        <v>76</v>
      </c>
      <c r="Q115" s="14">
        <v>807.828</v>
      </c>
      <c r="R115" s="14">
        <v>0.15</v>
      </c>
      <c r="S115" s="14" t="s">
        <v>57</v>
      </c>
      <c r="T115" s="14">
        <v>806.172</v>
      </c>
      <c r="U115" s="14">
        <v>0.17</v>
      </c>
      <c r="V115" s="10"/>
      <c r="W115" s="10"/>
      <c r="X115" s="10"/>
      <c r="Y115" s="10">
        <f t="shared" si="1"/>
        <v>0.3</v>
      </c>
      <c r="Z115" s="14">
        <f t="shared" si="2"/>
        <v>-0.07</v>
      </c>
      <c r="AA115" s="10">
        <f t="shared" si="8"/>
        <v>-0.04</v>
      </c>
      <c r="AB115" s="10"/>
    </row>
    <row r="116">
      <c r="A116" s="14" t="s">
        <v>64</v>
      </c>
      <c r="B116" s="14" t="s">
        <v>73</v>
      </c>
      <c r="C116" s="14">
        <v>35.21</v>
      </c>
      <c r="D116" s="14" t="s">
        <v>24</v>
      </c>
      <c r="E116" s="14" t="s">
        <v>47</v>
      </c>
      <c r="F116" s="14">
        <v>3.0</v>
      </c>
      <c r="G116" s="14" t="s">
        <v>59</v>
      </c>
      <c r="H116" s="14">
        <v>797.586</v>
      </c>
      <c r="I116" s="14">
        <v>0.27</v>
      </c>
      <c r="J116" s="14" t="s">
        <v>74</v>
      </c>
      <c r="K116" s="14">
        <v>805.484</v>
      </c>
      <c r="L116" s="14">
        <v>0.12</v>
      </c>
      <c r="M116" s="14" t="s">
        <v>75</v>
      </c>
      <c r="N116" s="14">
        <v>795.242</v>
      </c>
      <c r="O116" s="14">
        <v>0.34</v>
      </c>
      <c r="P116" s="14" t="s">
        <v>76</v>
      </c>
      <c r="Q116" s="14">
        <v>805.484</v>
      </c>
      <c r="R116" s="14">
        <v>0.12</v>
      </c>
      <c r="S116" s="14" t="s">
        <v>57</v>
      </c>
      <c r="T116" s="14">
        <v>803.828</v>
      </c>
      <c r="U116" s="14">
        <v>0.14</v>
      </c>
      <c r="V116" s="10"/>
      <c r="W116" s="10"/>
      <c r="X116" s="10"/>
      <c r="Y116" s="10">
        <f t="shared" si="1"/>
        <v>0.34</v>
      </c>
      <c r="Z116" s="14">
        <f t="shared" si="2"/>
        <v>-0.07</v>
      </c>
      <c r="AA116" s="10">
        <f t="shared" si="8"/>
        <v>0.0525</v>
      </c>
      <c r="AB116" s="10"/>
    </row>
    <row r="117">
      <c r="A117" s="14" t="s">
        <v>64</v>
      </c>
      <c r="B117" s="14" t="s">
        <v>73</v>
      </c>
      <c r="C117" s="14">
        <v>35.21</v>
      </c>
      <c r="D117" s="14" t="s">
        <v>25</v>
      </c>
      <c r="E117" s="14" t="s">
        <v>47</v>
      </c>
      <c r="F117" s="14">
        <v>3.0</v>
      </c>
      <c r="G117" s="14" t="s">
        <v>59</v>
      </c>
      <c r="H117" s="14">
        <v>787.516</v>
      </c>
      <c r="I117" s="14">
        <v>0.36</v>
      </c>
      <c r="J117" s="14" t="s">
        <v>74</v>
      </c>
      <c r="K117" s="14">
        <v>811.07</v>
      </c>
      <c r="L117" s="14">
        <v>0.03</v>
      </c>
      <c r="M117" s="14" t="s">
        <v>75</v>
      </c>
      <c r="N117" s="14">
        <v>785.172</v>
      </c>
      <c r="O117" s="14">
        <v>0.46</v>
      </c>
      <c r="P117" s="14" t="s">
        <v>76</v>
      </c>
      <c r="Q117" s="14">
        <v>811.656</v>
      </c>
      <c r="R117" s="14">
        <v>0.03</v>
      </c>
      <c r="S117" s="14" t="s">
        <v>57</v>
      </c>
      <c r="T117" s="14">
        <v>798.828</v>
      </c>
      <c r="U117" s="14">
        <v>0.12</v>
      </c>
      <c r="V117" s="10"/>
      <c r="W117" s="10"/>
      <c r="X117" s="10"/>
      <c r="Y117" s="10">
        <f t="shared" si="1"/>
        <v>0.46</v>
      </c>
      <c r="Z117" s="14">
        <f t="shared" si="2"/>
        <v>-0.1</v>
      </c>
      <c r="AA117" s="10">
        <f t="shared" si="8"/>
        <v>-0.0775</v>
      </c>
      <c r="AB117" s="10"/>
    </row>
    <row r="118">
      <c r="A118" s="14" t="s">
        <v>64</v>
      </c>
      <c r="B118" s="14" t="s">
        <v>73</v>
      </c>
      <c r="C118" s="14">
        <v>35.21</v>
      </c>
      <c r="D118" s="14" t="s">
        <v>30</v>
      </c>
      <c r="E118" s="14" t="s">
        <v>47</v>
      </c>
      <c r="F118" s="14">
        <v>3.0</v>
      </c>
      <c r="G118" s="14" t="s">
        <v>59</v>
      </c>
      <c r="H118" s="14">
        <v>778.102</v>
      </c>
      <c r="I118" s="14">
        <v>0.56</v>
      </c>
      <c r="J118" s="14" t="s">
        <v>74</v>
      </c>
      <c r="K118" s="14">
        <v>806.344</v>
      </c>
      <c r="L118" s="14">
        <v>0.03</v>
      </c>
      <c r="M118" s="14" t="s">
        <v>75</v>
      </c>
      <c r="N118" s="14">
        <v>788.586</v>
      </c>
      <c r="O118" s="14">
        <v>0.2</v>
      </c>
      <c r="P118" s="14" t="s">
        <v>76</v>
      </c>
      <c r="Q118" s="14">
        <v>802.828</v>
      </c>
      <c r="R118" s="14">
        <v>0.05</v>
      </c>
      <c r="S118" s="14" t="s">
        <v>57</v>
      </c>
      <c r="T118" s="14">
        <v>790.0</v>
      </c>
      <c r="U118" s="14">
        <v>0.17</v>
      </c>
      <c r="V118" s="10"/>
      <c r="W118" s="10"/>
      <c r="X118" s="10"/>
      <c r="Y118" s="10">
        <f t="shared" si="1"/>
        <v>0.2</v>
      </c>
      <c r="Z118" s="14">
        <f t="shared" si="2"/>
        <v>0.36</v>
      </c>
      <c r="AA118" s="10">
        <f t="shared" si="8"/>
        <v>0.08</v>
      </c>
      <c r="AB118" s="10"/>
    </row>
    <row r="119">
      <c r="A119" s="14" t="s">
        <v>64</v>
      </c>
      <c r="B119" s="14" t="s">
        <v>74</v>
      </c>
      <c r="C119" s="14">
        <v>31.14</v>
      </c>
      <c r="D119" s="14" t="s">
        <v>17</v>
      </c>
      <c r="E119" s="14" t="s">
        <v>47</v>
      </c>
      <c r="F119" s="14">
        <v>3.0</v>
      </c>
      <c r="G119" s="14" t="s">
        <v>59</v>
      </c>
      <c r="H119" s="14">
        <v>781.172</v>
      </c>
      <c r="I119" s="14">
        <v>0.48</v>
      </c>
      <c r="J119" s="14" t="s">
        <v>73</v>
      </c>
      <c r="K119" s="14">
        <v>810.242</v>
      </c>
      <c r="L119" s="14">
        <v>0.03</v>
      </c>
      <c r="M119" s="14" t="s">
        <v>75</v>
      </c>
      <c r="N119" s="14">
        <v>785.172</v>
      </c>
      <c r="O119" s="14">
        <v>0.33</v>
      </c>
      <c r="P119" s="14" t="s">
        <v>76</v>
      </c>
      <c r="Q119" s="14">
        <v>811.898</v>
      </c>
      <c r="R119" s="14">
        <v>0.02</v>
      </c>
      <c r="S119" s="14" t="s">
        <v>57</v>
      </c>
      <c r="T119" s="14">
        <v>793.414</v>
      </c>
      <c r="U119" s="14">
        <v>0.14</v>
      </c>
      <c r="V119" s="10"/>
      <c r="W119" s="10"/>
      <c r="X119" s="10"/>
      <c r="Y119" s="10">
        <f t="shared" si="1"/>
        <v>0.33</v>
      </c>
      <c r="Z119" s="14">
        <f t="shared" si="2"/>
        <v>0.15</v>
      </c>
      <c r="AA119" s="10"/>
      <c r="AB119" s="10"/>
    </row>
    <row r="120">
      <c r="A120" s="14" t="s">
        <v>64</v>
      </c>
      <c r="B120" s="14" t="s">
        <v>74</v>
      </c>
      <c r="C120" s="14">
        <v>31.14</v>
      </c>
      <c r="D120" s="14" t="s">
        <v>19</v>
      </c>
      <c r="E120" s="14" t="s">
        <v>47</v>
      </c>
      <c r="F120" s="14">
        <v>3.0</v>
      </c>
      <c r="G120" s="14" t="s">
        <v>59</v>
      </c>
      <c r="H120" s="14">
        <v>784.172</v>
      </c>
      <c r="I120" s="14">
        <v>0.4</v>
      </c>
      <c r="J120" s="14" t="s">
        <v>73</v>
      </c>
      <c r="K120" s="14">
        <v>807.242</v>
      </c>
      <c r="L120" s="14">
        <v>0.04</v>
      </c>
      <c r="M120" s="14" t="s">
        <v>75</v>
      </c>
      <c r="N120" s="14">
        <v>786.414</v>
      </c>
      <c r="O120" s="14">
        <v>0.32</v>
      </c>
      <c r="P120" s="14" t="s">
        <v>76</v>
      </c>
      <c r="Q120" s="14">
        <v>809.484</v>
      </c>
      <c r="R120" s="14">
        <v>0.03</v>
      </c>
      <c r="S120" s="14" t="s">
        <v>57</v>
      </c>
      <c r="T120" s="14">
        <v>791.0</v>
      </c>
      <c r="U120" s="14">
        <v>0.2</v>
      </c>
      <c r="V120" s="10"/>
      <c r="W120" s="10"/>
      <c r="X120" s="10"/>
      <c r="Y120" s="10">
        <f t="shared" si="1"/>
        <v>0.32</v>
      </c>
      <c r="Z120" s="14">
        <f t="shared" si="2"/>
        <v>0.08</v>
      </c>
      <c r="AA120" s="10"/>
      <c r="AB120" s="10"/>
    </row>
    <row r="121">
      <c r="A121" s="14" t="s">
        <v>64</v>
      </c>
      <c r="B121" s="14" t="s">
        <v>74</v>
      </c>
      <c r="C121" s="14">
        <v>31.14</v>
      </c>
      <c r="D121" s="14" t="s">
        <v>20</v>
      </c>
      <c r="E121" s="14" t="s">
        <v>47</v>
      </c>
      <c r="F121" s="14">
        <v>3.0</v>
      </c>
      <c r="G121" s="14" t="s">
        <v>59</v>
      </c>
      <c r="H121" s="14">
        <v>787.172</v>
      </c>
      <c r="I121" s="14">
        <v>0.34</v>
      </c>
      <c r="J121" s="14" t="s">
        <v>73</v>
      </c>
      <c r="K121" s="14">
        <v>804.242</v>
      </c>
      <c r="L121" s="14">
        <v>0.06</v>
      </c>
      <c r="M121" s="14" t="s">
        <v>75</v>
      </c>
      <c r="N121" s="14">
        <v>788.828</v>
      </c>
      <c r="O121" s="14">
        <v>0.29</v>
      </c>
      <c r="P121" s="14" t="s">
        <v>76</v>
      </c>
      <c r="Q121" s="14">
        <v>808.242</v>
      </c>
      <c r="R121" s="14">
        <v>0.04</v>
      </c>
      <c r="S121" s="14" t="s">
        <v>57</v>
      </c>
      <c r="T121" s="14">
        <v>789.758</v>
      </c>
      <c r="U121" s="14">
        <v>0.26</v>
      </c>
      <c r="V121" s="10"/>
      <c r="W121" s="10"/>
      <c r="X121" s="10"/>
      <c r="Y121" s="10">
        <f t="shared" si="1"/>
        <v>0.29</v>
      </c>
      <c r="Z121" s="14">
        <f t="shared" si="2"/>
        <v>0.05</v>
      </c>
      <c r="AA121" s="10"/>
      <c r="AB121" s="10"/>
    </row>
    <row r="122">
      <c r="A122" s="14" t="s">
        <v>64</v>
      </c>
      <c r="B122" s="14" t="s">
        <v>74</v>
      </c>
      <c r="C122" s="14">
        <v>31.14</v>
      </c>
      <c r="D122" s="14" t="s">
        <v>21</v>
      </c>
      <c r="E122" s="14" t="s">
        <v>47</v>
      </c>
      <c r="F122" s="14">
        <v>3.0</v>
      </c>
      <c r="G122" s="14" t="s">
        <v>59</v>
      </c>
      <c r="H122" s="14">
        <v>779.758</v>
      </c>
      <c r="I122" s="14">
        <v>0.52</v>
      </c>
      <c r="J122" s="14" t="s">
        <v>73</v>
      </c>
      <c r="K122" s="14">
        <v>812.242</v>
      </c>
      <c r="L122" s="14">
        <v>0.02</v>
      </c>
      <c r="M122" s="14" t="s">
        <v>75</v>
      </c>
      <c r="N122" s="14">
        <v>784.344</v>
      </c>
      <c r="O122" s="14">
        <v>0.33</v>
      </c>
      <c r="P122" s="14" t="s">
        <v>76</v>
      </c>
      <c r="Q122" s="14">
        <v>813.898</v>
      </c>
      <c r="R122" s="14">
        <v>0.02</v>
      </c>
      <c r="S122" s="14" t="s">
        <v>57</v>
      </c>
      <c r="T122" s="14">
        <v>795.414</v>
      </c>
      <c r="U122" s="14">
        <v>0.11</v>
      </c>
      <c r="V122" s="10"/>
      <c r="W122" s="10"/>
      <c r="X122" s="10"/>
      <c r="Y122" s="10">
        <f t="shared" si="1"/>
        <v>0.33</v>
      </c>
      <c r="Z122" s="14">
        <f t="shared" si="2"/>
        <v>0.19</v>
      </c>
      <c r="AA122" s="10"/>
      <c r="AB122" s="10"/>
    </row>
    <row r="123">
      <c r="A123" s="14" t="s">
        <v>64</v>
      </c>
      <c r="B123" s="14" t="s">
        <v>74</v>
      </c>
      <c r="C123" s="14">
        <v>31.14</v>
      </c>
      <c r="D123" s="14" t="s">
        <v>22</v>
      </c>
      <c r="E123" s="14" t="s">
        <v>47</v>
      </c>
      <c r="F123" s="14">
        <v>3.0</v>
      </c>
      <c r="G123" s="14" t="s">
        <v>59</v>
      </c>
      <c r="H123" s="14">
        <v>785.86</v>
      </c>
      <c r="I123" s="14">
        <v>0.32</v>
      </c>
      <c r="J123" s="14" t="s">
        <v>73</v>
      </c>
      <c r="K123" s="14">
        <v>812.0</v>
      </c>
      <c r="L123" s="14">
        <v>0.02</v>
      </c>
      <c r="M123" s="14" t="s">
        <v>75</v>
      </c>
      <c r="N123" s="14">
        <v>779.516</v>
      </c>
      <c r="O123" s="14">
        <v>0.61</v>
      </c>
      <c r="P123" s="14" t="s">
        <v>76</v>
      </c>
      <c r="Q123" s="14">
        <v>824.624</v>
      </c>
      <c r="R123" s="14">
        <v>0.01</v>
      </c>
      <c r="S123" s="14" t="s">
        <v>57</v>
      </c>
      <c r="T123" s="14">
        <v>806.14</v>
      </c>
      <c r="U123" s="14">
        <v>0.04</v>
      </c>
      <c r="V123" s="10"/>
      <c r="W123" s="10"/>
      <c r="X123" s="10"/>
      <c r="Y123" s="10">
        <f t="shared" si="1"/>
        <v>0.61</v>
      </c>
      <c r="Z123" s="14">
        <f t="shared" si="2"/>
        <v>-0.29</v>
      </c>
      <c r="AA123" s="10"/>
      <c r="AB123" s="10"/>
    </row>
    <row r="124">
      <c r="A124" s="14" t="s">
        <v>64</v>
      </c>
      <c r="B124" s="14" t="s">
        <v>74</v>
      </c>
      <c r="C124" s="14">
        <v>31.14</v>
      </c>
      <c r="D124" s="14" t="s">
        <v>23</v>
      </c>
      <c r="E124" s="14" t="s">
        <v>47</v>
      </c>
      <c r="F124" s="14">
        <v>3.0</v>
      </c>
      <c r="G124" s="14" t="s">
        <v>59</v>
      </c>
      <c r="H124" s="14">
        <v>786.516</v>
      </c>
      <c r="I124" s="14">
        <v>0.24</v>
      </c>
      <c r="J124" s="14" t="s">
        <v>73</v>
      </c>
      <c r="K124" s="14">
        <v>808.414</v>
      </c>
      <c r="L124" s="14">
        <v>0.03</v>
      </c>
      <c r="M124" s="14" t="s">
        <v>75</v>
      </c>
      <c r="N124" s="14">
        <v>775.93</v>
      </c>
      <c r="O124" s="14">
        <v>0.68</v>
      </c>
      <c r="P124" s="14" t="s">
        <v>76</v>
      </c>
      <c r="Q124" s="14">
        <v>820.796</v>
      </c>
      <c r="R124" s="14">
        <v>0.01</v>
      </c>
      <c r="S124" s="14" t="s">
        <v>57</v>
      </c>
      <c r="T124" s="14">
        <v>802.312</v>
      </c>
      <c r="U124" s="14">
        <v>0.05</v>
      </c>
      <c r="V124" s="10"/>
      <c r="W124" s="10"/>
      <c r="X124" s="10"/>
      <c r="Y124" s="10">
        <f t="shared" si="1"/>
        <v>0.68</v>
      </c>
      <c r="Z124" s="14">
        <f t="shared" si="2"/>
        <v>-0.44</v>
      </c>
      <c r="AA124" s="10"/>
      <c r="AB124" s="10"/>
    </row>
    <row r="125">
      <c r="A125" s="14" t="s">
        <v>64</v>
      </c>
      <c r="B125" s="14" t="s">
        <v>74</v>
      </c>
      <c r="C125" s="14">
        <v>31.14</v>
      </c>
      <c r="D125" s="14" t="s">
        <v>24</v>
      </c>
      <c r="E125" s="14" t="s">
        <v>47</v>
      </c>
      <c r="F125" s="14">
        <v>3.0</v>
      </c>
      <c r="G125" s="14" t="s">
        <v>59</v>
      </c>
      <c r="H125" s="14">
        <v>784.586</v>
      </c>
      <c r="I125" s="14">
        <v>0.35</v>
      </c>
      <c r="J125" s="14" t="s">
        <v>73</v>
      </c>
      <c r="K125" s="14">
        <v>809.414</v>
      </c>
      <c r="L125" s="14">
        <v>0.03</v>
      </c>
      <c r="M125" s="14" t="s">
        <v>75</v>
      </c>
      <c r="N125" s="14">
        <v>781.172</v>
      </c>
      <c r="O125" s="14">
        <v>0.49</v>
      </c>
      <c r="P125" s="14" t="s">
        <v>76</v>
      </c>
      <c r="Q125" s="14">
        <v>814.726</v>
      </c>
      <c r="R125" s="14">
        <v>0.02</v>
      </c>
      <c r="S125" s="14" t="s">
        <v>57</v>
      </c>
      <c r="T125" s="14">
        <v>796.242</v>
      </c>
      <c r="U125" s="14">
        <v>0.11</v>
      </c>
      <c r="V125" s="10"/>
      <c r="W125" s="10"/>
      <c r="X125" s="10"/>
      <c r="Y125" s="10">
        <f t="shared" si="1"/>
        <v>0.49</v>
      </c>
      <c r="Z125" s="14">
        <f t="shared" si="2"/>
        <v>-0.14</v>
      </c>
      <c r="AA125" s="10"/>
      <c r="AB125" s="10"/>
    </row>
    <row r="126">
      <c r="A126" s="14" t="s">
        <v>64</v>
      </c>
      <c r="B126" s="14" t="s">
        <v>74</v>
      </c>
      <c r="C126" s="14">
        <v>31.14</v>
      </c>
      <c r="D126" s="14" t="s">
        <v>25</v>
      </c>
      <c r="E126" s="14" t="s">
        <v>47</v>
      </c>
      <c r="F126" s="14">
        <v>3.0</v>
      </c>
      <c r="G126" s="14" t="s">
        <v>59</v>
      </c>
      <c r="H126" s="14">
        <v>791.758</v>
      </c>
      <c r="I126" s="14">
        <v>0.18</v>
      </c>
      <c r="J126" s="14" t="s">
        <v>73</v>
      </c>
      <c r="K126" s="14">
        <v>803.758</v>
      </c>
      <c r="L126" s="14">
        <v>0.06</v>
      </c>
      <c r="M126" s="14" t="s">
        <v>75</v>
      </c>
      <c r="N126" s="14">
        <v>778.344</v>
      </c>
      <c r="O126" s="14">
        <v>0.7</v>
      </c>
      <c r="P126" s="14" t="s">
        <v>76</v>
      </c>
      <c r="Q126" s="14">
        <v>823.554</v>
      </c>
      <c r="R126" s="14">
        <v>0.01</v>
      </c>
      <c r="S126" s="14" t="s">
        <v>57</v>
      </c>
      <c r="T126" s="14">
        <v>805.07</v>
      </c>
      <c r="U126" s="14">
        <v>0.05</v>
      </c>
      <c r="V126" s="10"/>
      <c r="W126" s="10"/>
      <c r="X126" s="10"/>
      <c r="Y126" s="10">
        <f t="shared" si="1"/>
        <v>0.7</v>
      </c>
      <c r="Z126" s="14">
        <f t="shared" si="2"/>
        <v>-0.52</v>
      </c>
      <c r="AA126" s="10"/>
      <c r="AB126" s="10"/>
    </row>
    <row r="127">
      <c r="A127" s="14" t="s">
        <v>64</v>
      </c>
      <c r="B127" s="14" t="s">
        <v>74</v>
      </c>
      <c r="C127" s="14">
        <v>31.14</v>
      </c>
      <c r="D127" s="14" t="s">
        <v>30</v>
      </c>
      <c r="E127" s="14" t="s">
        <v>47</v>
      </c>
      <c r="F127" s="14">
        <v>3.0</v>
      </c>
      <c r="G127" s="14" t="s">
        <v>59</v>
      </c>
      <c r="H127" s="14">
        <v>798.656</v>
      </c>
      <c r="I127" s="14">
        <v>0.17</v>
      </c>
      <c r="J127" s="14" t="s">
        <v>73</v>
      </c>
      <c r="K127" s="14">
        <v>797.586</v>
      </c>
      <c r="L127" s="14">
        <v>0.19</v>
      </c>
      <c r="M127" s="14" t="s">
        <v>75</v>
      </c>
      <c r="N127" s="14">
        <v>786.414</v>
      </c>
      <c r="O127" s="14">
        <v>0.57</v>
      </c>
      <c r="P127" s="14" t="s">
        <v>76</v>
      </c>
      <c r="Q127" s="14">
        <v>818.796</v>
      </c>
      <c r="R127" s="14">
        <v>0.02</v>
      </c>
      <c r="S127" s="14" t="s">
        <v>57</v>
      </c>
      <c r="T127" s="14">
        <v>810.898</v>
      </c>
      <c r="U127" s="14">
        <v>0.05</v>
      </c>
      <c r="V127" s="10"/>
      <c r="W127" s="10"/>
      <c r="X127" s="10"/>
      <c r="Y127" s="10">
        <f t="shared" si="1"/>
        <v>0.57</v>
      </c>
      <c r="Z127" s="14">
        <f t="shared" si="2"/>
        <v>-0.4</v>
      </c>
      <c r="AA127" s="10"/>
      <c r="AB127" s="10"/>
    </row>
    <row r="128">
      <c r="A128" s="14" t="s">
        <v>64</v>
      </c>
      <c r="B128" s="14" t="s">
        <v>77</v>
      </c>
      <c r="C128" s="14">
        <v>29.07</v>
      </c>
      <c r="D128" s="14" t="s">
        <v>17</v>
      </c>
      <c r="E128" s="14" t="s">
        <v>47</v>
      </c>
      <c r="F128" s="14">
        <v>3.0</v>
      </c>
      <c r="G128" s="14" t="s">
        <v>78</v>
      </c>
      <c r="H128" s="14">
        <v>795.93</v>
      </c>
      <c r="I128" s="14">
        <v>0.27</v>
      </c>
      <c r="J128" s="14" t="s">
        <v>79</v>
      </c>
      <c r="K128" s="14">
        <v>800.07</v>
      </c>
      <c r="L128" s="14">
        <v>0.18</v>
      </c>
      <c r="M128" s="14" t="s">
        <v>80</v>
      </c>
      <c r="N128" s="14">
        <v>804.172</v>
      </c>
      <c r="O128" s="14">
        <v>0.12</v>
      </c>
      <c r="P128" s="14" t="s">
        <v>81</v>
      </c>
      <c r="Q128" s="14">
        <v>795.93</v>
      </c>
      <c r="R128" s="14">
        <v>0.27</v>
      </c>
      <c r="S128" s="14" t="s">
        <v>82</v>
      </c>
      <c r="T128" s="14">
        <v>800.07</v>
      </c>
      <c r="U128" s="14">
        <v>0.18</v>
      </c>
      <c r="V128" s="10"/>
      <c r="W128" s="10"/>
      <c r="X128" s="10"/>
      <c r="Y128" s="10">
        <f t="shared" si="1"/>
        <v>0.27</v>
      </c>
      <c r="Z128" s="14">
        <f t="shared" si="2"/>
        <v>0</v>
      </c>
      <c r="AA128" s="10"/>
      <c r="AB128" s="10"/>
    </row>
    <row r="129">
      <c r="A129" s="14" t="s">
        <v>64</v>
      </c>
      <c r="B129" s="14" t="s">
        <v>77</v>
      </c>
      <c r="C129" s="14">
        <v>29.07</v>
      </c>
      <c r="D129" s="14" t="s">
        <v>19</v>
      </c>
      <c r="E129" s="14" t="s">
        <v>47</v>
      </c>
      <c r="F129" s="14">
        <v>3.0</v>
      </c>
      <c r="G129" s="14" t="s">
        <v>78</v>
      </c>
      <c r="H129" s="14">
        <v>801.242</v>
      </c>
      <c r="I129" s="14">
        <v>0.23</v>
      </c>
      <c r="J129" s="14" t="s">
        <v>79</v>
      </c>
      <c r="K129" s="14">
        <v>805.382</v>
      </c>
      <c r="L129" s="14">
        <v>0.15</v>
      </c>
      <c r="M129" s="14" t="s">
        <v>80</v>
      </c>
      <c r="N129" s="14">
        <v>813.0</v>
      </c>
      <c r="O129" s="14">
        <v>0.07</v>
      </c>
      <c r="P129" s="14" t="s">
        <v>81</v>
      </c>
      <c r="Q129" s="14">
        <v>795.446</v>
      </c>
      <c r="R129" s="14">
        <v>0.42</v>
      </c>
      <c r="S129" s="14" t="s">
        <v>82</v>
      </c>
      <c r="T129" s="14">
        <v>807.726</v>
      </c>
      <c r="U129" s="14">
        <v>0.12</v>
      </c>
      <c r="V129" s="10"/>
      <c r="W129" s="10"/>
      <c r="X129" s="10"/>
      <c r="Y129" s="10">
        <f t="shared" si="1"/>
        <v>0.42</v>
      </c>
      <c r="Z129" s="14">
        <f t="shared" si="2"/>
        <v>-0.19</v>
      </c>
      <c r="AA129" s="10"/>
      <c r="AB129" s="10"/>
    </row>
    <row r="130">
      <c r="A130" s="14" t="s">
        <v>64</v>
      </c>
      <c r="B130" s="14" t="s">
        <v>77</v>
      </c>
      <c r="C130" s="14">
        <v>29.07</v>
      </c>
      <c r="D130" s="14" t="s">
        <v>20</v>
      </c>
      <c r="E130" s="14" t="s">
        <v>47</v>
      </c>
      <c r="F130" s="14">
        <v>3.0</v>
      </c>
      <c r="G130" s="14" t="s">
        <v>78</v>
      </c>
      <c r="H130" s="14">
        <v>805.382</v>
      </c>
      <c r="I130" s="14">
        <v>0.28</v>
      </c>
      <c r="J130" s="14" t="s">
        <v>79</v>
      </c>
      <c r="K130" s="14">
        <v>815.382</v>
      </c>
      <c r="L130" s="14">
        <v>0.1</v>
      </c>
      <c r="M130" s="14" t="s">
        <v>80</v>
      </c>
      <c r="N130" s="14">
        <v>823.0</v>
      </c>
      <c r="O130" s="14">
        <v>0.05</v>
      </c>
      <c r="P130" s="14" t="s">
        <v>81</v>
      </c>
      <c r="Q130" s="14">
        <v>799.586</v>
      </c>
      <c r="R130" s="14">
        <v>0.49</v>
      </c>
      <c r="S130" s="14" t="s">
        <v>82</v>
      </c>
      <c r="T130" s="14">
        <v>817.726</v>
      </c>
      <c r="U130" s="14">
        <v>0.08</v>
      </c>
      <c r="V130" s="10"/>
      <c r="W130" s="10"/>
      <c r="X130" s="10"/>
      <c r="Y130" s="10">
        <f t="shared" si="1"/>
        <v>0.49</v>
      </c>
      <c r="Z130" s="14">
        <f t="shared" si="2"/>
        <v>-0.21</v>
      </c>
      <c r="AA130" s="10"/>
      <c r="AB130" s="10"/>
    </row>
    <row r="131">
      <c r="A131" s="14" t="s">
        <v>64</v>
      </c>
      <c r="B131" s="14" t="s">
        <v>77</v>
      </c>
      <c r="C131" s="14">
        <v>29.07</v>
      </c>
      <c r="D131" s="14" t="s">
        <v>21</v>
      </c>
      <c r="E131" s="14" t="s">
        <v>47</v>
      </c>
      <c r="F131" s="14">
        <v>3.0</v>
      </c>
      <c r="G131" s="14" t="s">
        <v>78</v>
      </c>
      <c r="H131" s="14">
        <v>802.312</v>
      </c>
      <c r="I131" s="14">
        <v>0.29</v>
      </c>
      <c r="J131" s="14" t="s">
        <v>79</v>
      </c>
      <c r="K131" s="14">
        <v>814.07</v>
      </c>
      <c r="L131" s="14">
        <v>0.09</v>
      </c>
      <c r="M131" s="14" t="s">
        <v>80</v>
      </c>
      <c r="N131" s="14">
        <v>824.172</v>
      </c>
      <c r="O131" s="14">
        <v>0.03</v>
      </c>
      <c r="P131" s="14" t="s">
        <v>81</v>
      </c>
      <c r="Q131" s="14">
        <v>796.516</v>
      </c>
      <c r="R131" s="14">
        <v>0.52</v>
      </c>
      <c r="S131" s="14" t="s">
        <v>82</v>
      </c>
      <c r="T131" s="14">
        <v>816.414</v>
      </c>
      <c r="U131" s="14">
        <v>0.07</v>
      </c>
      <c r="V131" s="10"/>
      <c r="W131" s="10"/>
      <c r="X131" s="10"/>
      <c r="Y131" s="10">
        <f t="shared" si="1"/>
        <v>0.52</v>
      </c>
      <c r="Z131" s="14">
        <f t="shared" si="2"/>
        <v>-0.23</v>
      </c>
      <c r="AA131" s="10"/>
      <c r="AB131" s="10"/>
    </row>
    <row r="132">
      <c r="A132" s="14" t="s">
        <v>64</v>
      </c>
      <c r="B132" s="14" t="s">
        <v>77</v>
      </c>
      <c r="C132" s="14">
        <v>29.07</v>
      </c>
      <c r="D132" s="14" t="s">
        <v>22</v>
      </c>
      <c r="E132" s="14" t="s">
        <v>47</v>
      </c>
      <c r="F132" s="14">
        <v>3.0</v>
      </c>
      <c r="G132" s="14" t="s">
        <v>78</v>
      </c>
      <c r="H132" s="14">
        <v>800.312</v>
      </c>
      <c r="I132" s="14">
        <v>0.41</v>
      </c>
      <c r="J132" s="14" t="s">
        <v>79</v>
      </c>
      <c r="K132" s="14">
        <v>816.07</v>
      </c>
      <c r="L132" s="14">
        <v>0.09</v>
      </c>
      <c r="M132" s="14" t="s">
        <v>80</v>
      </c>
      <c r="N132" s="14">
        <v>828.656</v>
      </c>
      <c r="O132" s="14">
        <v>0.02</v>
      </c>
      <c r="P132" s="14" t="s">
        <v>81</v>
      </c>
      <c r="Q132" s="14">
        <v>800.172</v>
      </c>
      <c r="R132" s="14">
        <v>0.42</v>
      </c>
      <c r="S132" s="14" t="s">
        <v>82</v>
      </c>
      <c r="T132" s="14">
        <v>820.07</v>
      </c>
      <c r="U132" s="14">
        <v>0.06</v>
      </c>
      <c r="V132" s="10"/>
      <c r="W132" s="10"/>
      <c r="X132" s="10"/>
      <c r="Y132" s="10">
        <f t="shared" si="1"/>
        <v>0.42</v>
      </c>
      <c r="Z132" s="14">
        <f t="shared" si="2"/>
        <v>-0.01</v>
      </c>
      <c r="AA132" s="10"/>
      <c r="AB132" s="10"/>
    </row>
    <row r="133">
      <c r="A133" s="14" t="s">
        <v>64</v>
      </c>
      <c r="B133" s="14" t="s">
        <v>77</v>
      </c>
      <c r="C133" s="14">
        <v>29.07</v>
      </c>
      <c r="D133" s="14" t="s">
        <v>23</v>
      </c>
      <c r="E133" s="14" t="s">
        <v>47</v>
      </c>
      <c r="F133" s="14">
        <v>3.0</v>
      </c>
      <c r="G133" s="14" t="s">
        <v>78</v>
      </c>
      <c r="H133" s="14">
        <v>792.07</v>
      </c>
      <c r="I133" s="14">
        <v>0.43</v>
      </c>
      <c r="J133" s="14" t="s">
        <v>79</v>
      </c>
      <c r="K133" s="14">
        <v>807.828</v>
      </c>
      <c r="L133" s="14">
        <v>0.09</v>
      </c>
      <c r="M133" s="14" t="s">
        <v>80</v>
      </c>
      <c r="N133" s="14">
        <v>829.866</v>
      </c>
      <c r="O133" s="14">
        <v>0.01</v>
      </c>
      <c r="P133" s="14" t="s">
        <v>81</v>
      </c>
      <c r="Q133" s="14">
        <v>791.93</v>
      </c>
      <c r="R133" s="14">
        <v>0.44</v>
      </c>
      <c r="S133" s="14" t="s">
        <v>82</v>
      </c>
      <c r="T133" s="14">
        <v>819.624</v>
      </c>
      <c r="U133" s="14">
        <v>0.03</v>
      </c>
      <c r="V133" s="10"/>
      <c r="W133" s="10"/>
      <c r="X133" s="10"/>
      <c r="Y133" s="10">
        <f t="shared" si="1"/>
        <v>0.44</v>
      </c>
      <c r="Z133" s="14">
        <f t="shared" si="2"/>
        <v>-0.01</v>
      </c>
      <c r="AA133" s="10"/>
      <c r="AB133" s="10"/>
    </row>
    <row r="134">
      <c r="A134" s="14" t="s">
        <v>64</v>
      </c>
      <c r="B134" s="14" t="s">
        <v>77</v>
      </c>
      <c r="C134" s="14">
        <v>29.07</v>
      </c>
      <c r="D134" s="14" t="s">
        <v>24</v>
      </c>
      <c r="E134" s="14" t="s">
        <v>47</v>
      </c>
      <c r="F134" s="14">
        <v>3.0</v>
      </c>
      <c r="G134" s="14" t="s">
        <v>78</v>
      </c>
      <c r="H134" s="14">
        <v>797.898</v>
      </c>
      <c r="I134" s="14">
        <v>0.42</v>
      </c>
      <c r="J134" s="14" t="s">
        <v>79</v>
      </c>
      <c r="K134" s="14">
        <v>813.656</v>
      </c>
      <c r="L134" s="14">
        <v>0.09</v>
      </c>
      <c r="M134" s="14" t="s">
        <v>80</v>
      </c>
      <c r="N134" s="14">
        <v>830.242</v>
      </c>
      <c r="O134" s="14">
        <v>0.02</v>
      </c>
      <c r="P134" s="14" t="s">
        <v>81</v>
      </c>
      <c r="Q134" s="14">
        <v>797.758</v>
      </c>
      <c r="R134" s="14">
        <v>0.43</v>
      </c>
      <c r="S134" s="14" t="s">
        <v>82</v>
      </c>
      <c r="T134" s="14">
        <v>821.656</v>
      </c>
      <c r="U134" s="14">
        <v>0.04</v>
      </c>
      <c r="V134" s="10"/>
      <c r="W134" s="10"/>
      <c r="X134" s="10"/>
      <c r="Y134" s="10">
        <f t="shared" si="1"/>
        <v>0.43</v>
      </c>
      <c r="Z134" s="14">
        <f t="shared" si="2"/>
        <v>-0.01</v>
      </c>
      <c r="AA134" s="10"/>
      <c r="AB134" s="10"/>
    </row>
    <row r="135">
      <c r="A135" s="14" t="s">
        <v>64</v>
      </c>
      <c r="B135" s="14" t="s">
        <v>77</v>
      </c>
      <c r="C135" s="14">
        <v>29.07</v>
      </c>
      <c r="D135" s="14" t="s">
        <v>25</v>
      </c>
      <c r="E135" s="14" t="s">
        <v>47</v>
      </c>
      <c r="F135" s="14">
        <v>3.0</v>
      </c>
      <c r="G135" s="14" t="s">
        <v>78</v>
      </c>
      <c r="H135" s="14">
        <v>798.726</v>
      </c>
      <c r="I135" s="14">
        <v>0.29</v>
      </c>
      <c r="J135" s="14" t="s">
        <v>79</v>
      </c>
      <c r="K135" s="14">
        <v>810.484</v>
      </c>
      <c r="L135" s="14">
        <v>0.09</v>
      </c>
      <c r="M135" s="14" t="s">
        <v>80</v>
      </c>
      <c r="N135" s="14">
        <v>821.414</v>
      </c>
      <c r="O135" s="14">
        <v>0.03</v>
      </c>
      <c r="P135" s="14" t="s">
        <v>81</v>
      </c>
      <c r="Q135" s="14">
        <v>792.93</v>
      </c>
      <c r="R135" s="14">
        <v>0.52</v>
      </c>
      <c r="S135" s="14" t="s">
        <v>82</v>
      </c>
      <c r="T135" s="14">
        <v>812.828</v>
      </c>
      <c r="U135" s="14">
        <v>0.07</v>
      </c>
      <c r="V135" s="10"/>
      <c r="W135" s="10"/>
      <c r="X135" s="10"/>
      <c r="Y135" s="10">
        <f t="shared" si="1"/>
        <v>0.52</v>
      </c>
      <c r="Z135" s="14">
        <f t="shared" si="2"/>
        <v>-0.23</v>
      </c>
      <c r="AA135" s="10"/>
      <c r="AB135" s="10"/>
    </row>
    <row r="136">
      <c r="A136" s="14" t="s">
        <v>64</v>
      </c>
      <c r="B136" s="14" t="s">
        <v>77</v>
      </c>
      <c r="C136" s="14">
        <v>29.07</v>
      </c>
      <c r="D136" s="14" t="s">
        <v>30</v>
      </c>
      <c r="E136" s="14" t="s">
        <v>47</v>
      </c>
      <c r="F136" s="14">
        <v>3.0</v>
      </c>
      <c r="G136" s="14" t="s">
        <v>78</v>
      </c>
      <c r="H136" s="14">
        <v>787.484</v>
      </c>
      <c r="I136" s="14">
        <v>0.31</v>
      </c>
      <c r="J136" s="14" t="s">
        <v>79</v>
      </c>
      <c r="K136" s="14">
        <v>802.172</v>
      </c>
      <c r="L136" s="14">
        <v>0.07</v>
      </c>
      <c r="M136" s="14" t="s">
        <v>80</v>
      </c>
      <c r="N136" s="14">
        <v>818.07</v>
      </c>
      <c r="O136" s="14">
        <v>0.01</v>
      </c>
      <c r="P136" s="14" t="s">
        <v>81</v>
      </c>
      <c r="Q136" s="14">
        <v>781.688</v>
      </c>
      <c r="R136" s="14">
        <v>0.56</v>
      </c>
      <c r="S136" s="14" t="s">
        <v>82</v>
      </c>
      <c r="T136" s="14">
        <v>807.828</v>
      </c>
      <c r="U136" s="14">
        <v>0.04</v>
      </c>
      <c r="V136" s="10"/>
      <c r="W136" s="10"/>
      <c r="X136" s="10"/>
      <c r="Y136" s="10">
        <f t="shared" si="1"/>
        <v>0.56</v>
      </c>
      <c r="Z136" s="14">
        <f t="shared" si="2"/>
        <v>-0.25</v>
      </c>
      <c r="AA136" s="10"/>
      <c r="AB136" s="10"/>
    </row>
    <row r="137">
      <c r="A137" s="14" t="s">
        <v>64</v>
      </c>
      <c r="B137" s="14" t="s">
        <v>81</v>
      </c>
      <c r="C137" s="14">
        <v>37.382</v>
      </c>
      <c r="D137" s="14" t="s">
        <v>17</v>
      </c>
      <c r="E137" s="14" t="s">
        <v>47</v>
      </c>
      <c r="F137" s="14">
        <v>3.0</v>
      </c>
      <c r="G137" s="14" t="s">
        <v>79</v>
      </c>
      <c r="H137" s="14">
        <v>802.172</v>
      </c>
      <c r="I137" s="14">
        <v>0.21</v>
      </c>
      <c r="J137" s="14" t="s">
        <v>80</v>
      </c>
      <c r="K137" s="14">
        <v>803.828</v>
      </c>
      <c r="L137" s="14">
        <v>0.18</v>
      </c>
      <c r="M137" s="14" t="s">
        <v>77</v>
      </c>
      <c r="N137" s="14">
        <v>803.242</v>
      </c>
      <c r="O137" s="14">
        <v>0.19</v>
      </c>
      <c r="P137" s="14" t="s">
        <v>82</v>
      </c>
      <c r="Q137" s="14">
        <v>803.828</v>
      </c>
      <c r="R137" s="14">
        <v>0.18</v>
      </c>
      <c r="S137" s="14" t="s">
        <v>78</v>
      </c>
      <c r="T137" s="14">
        <v>801.586</v>
      </c>
      <c r="U137" s="14">
        <v>0.23</v>
      </c>
      <c r="V137" s="10"/>
      <c r="W137" s="10"/>
      <c r="X137" s="10"/>
      <c r="Y137" s="10">
        <f t="shared" si="1"/>
        <v>0.23</v>
      </c>
      <c r="Z137" s="14">
        <f t="shared" si="2"/>
        <v>-0.02</v>
      </c>
      <c r="AA137" s="10"/>
      <c r="AB137" s="10"/>
    </row>
    <row r="138">
      <c r="A138" s="14" t="s">
        <v>64</v>
      </c>
      <c r="B138" s="14" t="s">
        <v>81</v>
      </c>
      <c r="C138" s="14">
        <v>37.382</v>
      </c>
      <c r="D138" s="14" t="s">
        <v>19</v>
      </c>
      <c r="E138" s="14" t="s">
        <v>47</v>
      </c>
      <c r="F138" s="14">
        <v>3.0</v>
      </c>
      <c r="G138" s="14" t="s">
        <v>79</v>
      </c>
      <c r="H138" s="14">
        <v>801.758</v>
      </c>
      <c r="I138" s="14">
        <v>0.23</v>
      </c>
      <c r="J138" s="14" t="s">
        <v>80</v>
      </c>
      <c r="K138" s="14">
        <v>804.242</v>
      </c>
      <c r="L138" s="14">
        <v>0.18</v>
      </c>
      <c r="M138" s="14" t="s">
        <v>77</v>
      </c>
      <c r="N138" s="14">
        <v>804.242</v>
      </c>
      <c r="O138" s="14">
        <v>0.18</v>
      </c>
      <c r="P138" s="14" t="s">
        <v>82</v>
      </c>
      <c r="Q138" s="14">
        <v>804.242</v>
      </c>
      <c r="R138" s="14">
        <v>0.18</v>
      </c>
      <c r="S138" s="14" t="s">
        <v>78</v>
      </c>
      <c r="T138" s="14">
        <v>801.172</v>
      </c>
      <c r="U138" s="14">
        <v>0.24</v>
      </c>
      <c r="V138" s="10"/>
      <c r="W138" s="10"/>
      <c r="X138" s="10"/>
      <c r="Y138" s="10">
        <f t="shared" si="1"/>
        <v>0.24</v>
      </c>
      <c r="Z138" s="14">
        <f t="shared" si="2"/>
        <v>-0.01</v>
      </c>
      <c r="AA138" s="10"/>
      <c r="AB138" s="10"/>
    </row>
    <row r="139">
      <c r="A139" s="14" t="s">
        <v>64</v>
      </c>
      <c r="B139" s="14" t="s">
        <v>81</v>
      </c>
      <c r="C139" s="14">
        <v>37.382</v>
      </c>
      <c r="D139" s="14" t="s">
        <v>20</v>
      </c>
      <c r="E139" s="14" t="s">
        <v>47</v>
      </c>
      <c r="F139" s="14">
        <v>3.0</v>
      </c>
      <c r="G139" s="14" t="s">
        <v>79</v>
      </c>
      <c r="H139" s="14">
        <v>797.758</v>
      </c>
      <c r="I139" s="14">
        <v>0.24</v>
      </c>
      <c r="J139" s="14" t="s">
        <v>80</v>
      </c>
      <c r="K139" s="14">
        <v>800.242</v>
      </c>
      <c r="L139" s="14">
        <v>0.18</v>
      </c>
      <c r="M139" s="14" t="s">
        <v>77</v>
      </c>
      <c r="N139" s="14">
        <v>802.586</v>
      </c>
      <c r="O139" s="14">
        <v>0.15</v>
      </c>
      <c r="P139" s="14" t="s">
        <v>82</v>
      </c>
      <c r="Q139" s="14">
        <v>800.242</v>
      </c>
      <c r="R139" s="14">
        <v>0.18</v>
      </c>
      <c r="S139" s="14" t="s">
        <v>78</v>
      </c>
      <c r="T139" s="14">
        <v>797.172</v>
      </c>
      <c r="U139" s="14">
        <v>0.25</v>
      </c>
      <c r="V139" s="10"/>
      <c r="W139" s="10"/>
      <c r="X139" s="10"/>
      <c r="Y139" s="10">
        <f t="shared" si="1"/>
        <v>0.25</v>
      </c>
      <c r="Z139" s="14">
        <f t="shared" si="2"/>
        <v>-0.01</v>
      </c>
      <c r="AA139" s="10"/>
      <c r="AB139" s="10"/>
    </row>
    <row r="140">
      <c r="A140" s="14" t="s">
        <v>64</v>
      </c>
      <c r="B140" s="14" t="s">
        <v>81</v>
      </c>
      <c r="C140" s="14">
        <v>37.382</v>
      </c>
      <c r="D140" s="14" t="s">
        <v>21</v>
      </c>
      <c r="E140" s="14" t="s">
        <v>47</v>
      </c>
      <c r="F140" s="14">
        <v>3.0</v>
      </c>
      <c r="G140" s="14" t="s">
        <v>79</v>
      </c>
      <c r="H140" s="14">
        <v>791.516</v>
      </c>
      <c r="I140" s="14">
        <v>0.32</v>
      </c>
      <c r="J140" s="14" t="s">
        <v>80</v>
      </c>
      <c r="K140" s="14">
        <v>800.586</v>
      </c>
      <c r="L140" s="14">
        <v>0.13</v>
      </c>
      <c r="M140" s="14" t="s">
        <v>77</v>
      </c>
      <c r="N140" s="14">
        <v>803.516</v>
      </c>
      <c r="O140" s="14">
        <v>0.1</v>
      </c>
      <c r="P140" s="14" t="s">
        <v>82</v>
      </c>
      <c r="Q140" s="14">
        <v>800.586</v>
      </c>
      <c r="R140" s="14">
        <v>0.13</v>
      </c>
      <c r="S140" s="14" t="s">
        <v>78</v>
      </c>
      <c r="T140" s="14">
        <v>791.516</v>
      </c>
      <c r="U140" s="14">
        <v>0.32</v>
      </c>
      <c r="V140" s="10"/>
      <c r="W140" s="10"/>
      <c r="X140" s="10"/>
      <c r="Y140" s="10">
        <f t="shared" si="1"/>
        <v>0.32</v>
      </c>
      <c r="Z140" s="14">
        <f t="shared" si="2"/>
        <v>0</v>
      </c>
      <c r="AA140" s="10"/>
      <c r="AB140" s="10"/>
    </row>
    <row r="141">
      <c r="A141" s="14" t="s">
        <v>64</v>
      </c>
      <c r="B141" s="14" t="s">
        <v>81</v>
      </c>
      <c r="C141" s="14">
        <v>37.382</v>
      </c>
      <c r="D141" s="14" t="s">
        <v>22</v>
      </c>
      <c r="E141" s="14" t="s">
        <v>47</v>
      </c>
      <c r="F141" s="14">
        <v>3.0</v>
      </c>
      <c r="G141" s="14" t="s">
        <v>79</v>
      </c>
      <c r="H141" s="14">
        <v>787.274</v>
      </c>
      <c r="I141" s="14">
        <v>0.43</v>
      </c>
      <c r="J141" s="14" t="s">
        <v>80</v>
      </c>
      <c r="K141" s="14">
        <v>798.102</v>
      </c>
      <c r="L141" s="14">
        <v>0.15</v>
      </c>
      <c r="M141" s="14" t="s">
        <v>77</v>
      </c>
      <c r="N141" s="14">
        <v>806.93</v>
      </c>
      <c r="O141" s="14">
        <v>0.06</v>
      </c>
      <c r="P141" s="14" t="s">
        <v>82</v>
      </c>
      <c r="Q141" s="14">
        <v>804.0</v>
      </c>
      <c r="R141" s="14">
        <v>0.08</v>
      </c>
      <c r="S141" s="14" t="s">
        <v>78</v>
      </c>
      <c r="T141" s="14">
        <v>791.516</v>
      </c>
      <c r="U141" s="14">
        <v>0.28</v>
      </c>
      <c r="V141" s="10"/>
      <c r="W141" s="10"/>
      <c r="X141" s="10"/>
      <c r="Y141" s="10">
        <f t="shared" si="1"/>
        <v>0.28</v>
      </c>
      <c r="Z141" s="14">
        <f t="shared" si="2"/>
        <v>0.15</v>
      </c>
      <c r="AA141" s="10"/>
      <c r="AB141" s="10"/>
    </row>
    <row r="142">
      <c r="A142" s="14" t="s">
        <v>64</v>
      </c>
      <c r="B142" s="14" t="s">
        <v>81</v>
      </c>
      <c r="C142" s="14">
        <v>37.382</v>
      </c>
      <c r="D142" s="14" t="s">
        <v>23</v>
      </c>
      <c r="E142" s="14" t="s">
        <v>47</v>
      </c>
      <c r="F142" s="14">
        <v>3.0</v>
      </c>
      <c r="G142" s="14" t="s">
        <v>79</v>
      </c>
      <c r="H142" s="14">
        <v>783.274</v>
      </c>
      <c r="I142" s="14">
        <v>0.54</v>
      </c>
      <c r="J142" s="14" t="s">
        <v>80</v>
      </c>
      <c r="K142" s="14">
        <v>794.102</v>
      </c>
      <c r="L142" s="14">
        <v>0.18</v>
      </c>
      <c r="M142" s="14" t="s">
        <v>77</v>
      </c>
      <c r="N142" s="14">
        <v>807.516</v>
      </c>
      <c r="O142" s="14">
        <v>0.05</v>
      </c>
      <c r="P142" s="14" t="s">
        <v>82</v>
      </c>
      <c r="Q142" s="14">
        <v>802.344</v>
      </c>
      <c r="R142" s="14">
        <v>0.08</v>
      </c>
      <c r="S142" s="14" t="s">
        <v>78</v>
      </c>
      <c r="T142" s="14">
        <v>795.516</v>
      </c>
      <c r="U142" s="14">
        <v>0.16</v>
      </c>
      <c r="V142" s="10"/>
      <c r="W142" s="10"/>
      <c r="X142" s="10"/>
      <c r="Y142" s="10">
        <f t="shared" si="1"/>
        <v>0.18</v>
      </c>
      <c r="Z142" s="14">
        <f t="shared" si="2"/>
        <v>0.36</v>
      </c>
      <c r="AA142" s="10"/>
      <c r="AB142" s="10"/>
    </row>
    <row r="143">
      <c r="A143" s="14" t="s">
        <v>64</v>
      </c>
      <c r="B143" s="14" t="s">
        <v>81</v>
      </c>
      <c r="C143" s="14">
        <v>37.382</v>
      </c>
      <c r="D143" s="14" t="s">
        <v>24</v>
      </c>
      <c r="E143" s="14" t="s">
        <v>47</v>
      </c>
      <c r="F143" s="14">
        <v>3.0</v>
      </c>
      <c r="G143" s="14" t="s">
        <v>79</v>
      </c>
      <c r="H143" s="14">
        <v>778.274</v>
      </c>
      <c r="I143" s="14">
        <v>0.63</v>
      </c>
      <c r="J143" s="14" t="s">
        <v>80</v>
      </c>
      <c r="K143" s="14">
        <v>789.688</v>
      </c>
      <c r="L143" s="14">
        <v>0.2</v>
      </c>
      <c r="M143" s="14" t="s">
        <v>77</v>
      </c>
      <c r="N143" s="14">
        <v>806.516</v>
      </c>
      <c r="O143" s="14">
        <v>0.04</v>
      </c>
      <c r="P143" s="14" t="s">
        <v>82</v>
      </c>
      <c r="Q143" s="14">
        <v>801.344</v>
      </c>
      <c r="R143" s="14">
        <v>0.06</v>
      </c>
      <c r="S143" s="14" t="s">
        <v>78</v>
      </c>
      <c r="T143" s="14">
        <v>800.516</v>
      </c>
      <c r="U143" s="14">
        <v>0.07</v>
      </c>
      <c r="V143" s="10"/>
      <c r="W143" s="10"/>
      <c r="X143" s="10"/>
      <c r="Y143" s="10">
        <f t="shared" si="1"/>
        <v>0.2</v>
      </c>
      <c r="Z143" s="14">
        <f t="shared" si="2"/>
        <v>0.43</v>
      </c>
      <c r="AA143" s="10"/>
      <c r="AB143" s="10"/>
    </row>
    <row r="144">
      <c r="A144" s="14" t="s">
        <v>64</v>
      </c>
      <c r="B144" s="14" t="s">
        <v>81</v>
      </c>
      <c r="C144" s="14">
        <v>37.382</v>
      </c>
      <c r="D144" s="14" t="s">
        <v>25</v>
      </c>
      <c r="E144" s="14" t="s">
        <v>47</v>
      </c>
      <c r="F144" s="14">
        <v>3.0</v>
      </c>
      <c r="G144" s="14" t="s">
        <v>79</v>
      </c>
      <c r="H144" s="14">
        <v>774.274</v>
      </c>
      <c r="I144" s="14">
        <v>0.72</v>
      </c>
      <c r="J144" s="14" t="s">
        <v>80</v>
      </c>
      <c r="K144" s="14">
        <v>788.032</v>
      </c>
      <c r="L144" s="14">
        <v>0.18</v>
      </c>
      <c r="M144" s="14" t="s">
        <v>77</v>
      </c>
      <c r="N144" s="14">
        <v>808.172</v>
      </c>
      <c r="O144" s="14">
        <v>0.02</v>
      </c>
      <c r="P144" s="14" t="s">
        <v>82</v>
      </c>
      <c r="Q144" s="14">
        <v>803.0</v>
      </c>
      <c r="R144" s="14">
        <v>0.04</v>
      </c>
      <c r="S144" s="14" t="s">
        <v>78</v>
      </c>
      <c r="T144" s="14">
        <v>804.516</v>
      </c>
      <c r="U144" s="14">
        <v>0.04</v>
      </c>
      <c r="V144" s="10"/>
      <c r="W144" s="10"/>
      <c r="X144" s="10"/>
      <c r="Y144" s="10">
        <f t="shared" si="1"/>
        <v>0.18</v>
      </c>
      <c r="Z144" s="14">
        <f t="shared" si="2"/>
        <v>0.54</v>
      </c>
      <c r="AA144" s="10"/>
      <c r="AB144" s="10"/>
    </row>
    <row r="145">
      <c r="A145" s="14" t="s">
        <v>64</v>
      </c>
      <c r="B145" s="14" t="s">
        <v>81</v>
      </c>
      <c r="C145" s="14">
        <v>37.382</v>
      </c>
      <c r="D145" s="14" t="s">
        <v>30</v>
      </c>
      <c r="E145" s="14" t="s">
        <v>47</v>
      </c>
      <c r="F145" s="14">
        <v>3.0</v>
      </c>
      <c r="G145" s="14" t="s">
        <v>79</v>
      </c>
      <c r="H145" s="14">
        <v>769.86</v>
      </c>
      <c r="I145" s="14">
        <v>0.78</v>
      </c>
      <c r="J145" s="14" t="s">
        <v>80</v>
      </c>
      <c r="K145" s="14">
        <v>785.376</v>
      </c>
      <c r="L145" s="14">
        <v>0.17</v>
      </c>
      <c r="M145" s="14" t="s">
        <v>77</v>
      </c>
      <c r="N145" s="14">
        <v>810.0</v>
      </c>
      <c r="O145" s="14">
        <v>0.01</v>
      </c>
      <c r="P145" s="14" t="s">
        <v>82</v>
      </c>
      <c r="Q145" s="14">
        <v>804.828</v>
      </c>
      <c r="R145" s="14">
        <v>0.02</v>
      </c>
      <c r="S145" s="14" t="s">
        <v>78</v>
      </c>
      <c r="T145" s="14">
        <v>808.93</v>
      </c>
      <c r="U145" s="14">
        <v>0.02</v>
      </c>
      <c r="V145" s="10"/>
      <c r="W145" s="10"/>
      <c r="X145" s="10"/>
      <c r="Y145" s="10">
        <f t="shared" si="1"/>
        <v>0.17</v>
      </c>
      <c r="Z145" s="14">
        <f t="shared" si="2"/>
        <v>0.61</v>
      </c>
      <c r="AA145" s="10"/>
      <c r="AB145" s="10"/>
    </row>
    <row r="146">
      <c r="A146" s="14" t="s">
        <v>83</v>
      </c>
      <c r="B146" s="14" t="s">
        <v>84</v>
      </c>
      <c r="C146" s="14">
        <v>46.866</v>
      </c>
      <c r="D146" s="14" t="s">
        <v>17</v>
      </c>
      <c r="E146" s="14" t="s">
        <v>47</v>
      </c>
      <c r="F146" s="14">
        <v>3.0</v>
      </c>
      <c r="G146" s="14" t="s">
        <v>85</v>
      </c>
      <c r="H146" s="14">
        <v>805.656</v>
      </c>
      <c r="I146" s="14">
        <v>0.35</v>
      </c>
      <c r="J146" s="14" t="s">
        <v>86</v>
      </c>
      <c r="K146" s="14">
        <v>806.242</v>
      </c>
      <c r="L146" s="14">
        <v>0.33</v>
      </c>
      <c r="M146" s="14" t="s">
        <v>87</v>
      </c>
      <c r="N146" s="14">
        <v>806.242</v>
      </c>
      <c r="O146" s="14">
        <v>0.33</v>
      </c>
      <c r="P146" s="14"/>
      <c r="Q146" s="14"/>
      <c r="R146" s="14"/>
      <c r="S146" s="14"/>
      <c r="T146" s="14"/>
      <c r="U146" s="14"/>
      <c r="V146" s="10"/>
      <c r="W146" s="10"/>
      <c r="X146" s="10"/>
      <c r="Y146" s="10">
        <f t="shared" si="1"/>
        <v>0.33</v>
      </c>
      <c r="Z146" s="14">
        <f t="shared" si="2"/>
        <v>0.02</v>
      </c>
      <c r="AA146" s="10">
        <f t="shared" ref="AA146:AA154" si="9">(Z146+Z155+Z164+Z173)/4</f>
        <v>-0.01</v>
      </c>
      <c r="AB146" s="10"/>
    </row>
    <row r="147">
      <c r="A147" s="14" t="s">
        <v>83</v>
      </c>
      <c r="B147" s="14" t="s">
        <v>84</v>
      </c>
      <c r="C147" s="14">
        <v>46.866</v>
      </c>
      <c r="D147" s="14" t="s">
        <v>19</v>
      </c>
      <c r="E147" s="14" t="s">
        <v>47</v>
      </c>
      <c r="F147" s="14">
        <v>3.0</v>
      </c>
      <c r="G147" s="14" t="s">
        <v>85</v>
      </c>
      <c r="H147" s="14">
        <v>804.242</v>
      </c>
      <c r="I147" s="14">
        <v>0.35</v>
      </c>
      <c r="J147" s="14" t="s">
        <v>86</v>
      </c>
      <c r="K147" s="14">
        <v>805.414</v>
      </c>
      <c r="L147" s="14">
        <v>0.31</v>
      </c>
      <c r="M147" s="14" t="s">
        <v>87</v>
      </c>
      <c r="N147" s="14">
        <v>804.828</v>
      </c>
      <c r="O147" s="14">
        <v>0.33</v>
      </c>
      <c r="P147" s="14"/>
      <c r="Q147" s="14"/>
      <c r="R147" s="14"/>
      <c r="S147" s="14"/>
      <c r="T147" s="14"/>
      <c r="U147" s="14"/>
      <c r="V147" s="10"/>
      <c r="W147" s="10"/>
      <c r="X147" s="10"/>
      <c r="Y147" s="10">
        <f t="shared" si="1"/>
        <v>0.33</v>
      </c>
      <c r="Z147" s="14">
        <f t="shared" si="2"/>
        <v>0.02</v>
      </c>
      <c r="AA147" s="10">
        <f t="shared" si="9"/>
        <v>-0.04</v>
      </c>
      <c r="AB147" s="10"/>
    </row>
    <row r="148">
      <c r="A148" s="14" t="s">
        <v>83</v>
      </c>
      <c r="B148" s="14" t="s">
        <v>84</v>
      </c>
      <c r="C148" s="14">
        <v>46.866</v>
      </c>
      <c r="D148" s="14" t="s">
        <v>20</v>
      </c>
      <c r="E148" s="14" t="s">
        <v>47</v>
      </c>
      <c r="F148" s="14">
        <v>3.0</v>
      </c>
      <c r="G148" s="14" t="s">
        <v>85</v>
      </c>
      <c r="H148" s="14">
        <v>799.0</v>
      </c>
      <c r="I148" s="14">
        <v>0.37</v>
      </c>
      <c r="J148" s="14" t="s">
        <v>86</v>
      </c>
      <c r="K148" s="14">
        <v>801.828</v>
      </c>
      <c r="L148" s="14">
        <v>0.28</v>
      </c>
      <c r="M148" s="14" t="s">
        <v>87</v>
      </c>
      <c r="N148" s="14">
        <v>799.586</v>
      </c>
      <c r="O148" s="14">
        <v>0.35</v>
      </c>
      <c r="P148" s="14"/>
      <c r="Q148" s="14"/>
      <c r="R148" s="14"/>
      <c r="S148" s="14"/>
      <c r="T148" s="14"/>
      <c r="U148" s="14"/>
      <c r="V148" s="10"/>
      <c r="W148" s="10"/>
      <c r="X148" s="10"/>
      <c r="Y148" s="10">
        <f t="shared" si="1"/>
        <v>0.35</v>
      </c>
      <c r="Z148" s="14">
        <f t="shared" si="2"/>
        <v>0.02</v>
      </c>
      <c r="AA148" s="10">
        <f t="shared" si="9"/>
        <v>-0.0575</v>
      </c>
      <c r="AB148" s="10"/>
    </row>
    <row r="149">
      <c r="A149" s="14" t="s">
        <v>83</v>
      </c>
      <c r="B149" s="14" t="s">
        <v>84</v>
      </c>
      <c r="C149" s="14">
        <v>46.866</v>
      </c>
      <c r="D149" s="14" t="s">
        <v>21</v>
      </c>
      <c r="E149" s="14" t="s">
        <v>47</v>
      </c>
      <c r="F149" s="14">
        <v>3.0</v>
      </c>
      <c r="G149" s="14" t="s">
        <v>85</v>
      </c>
      <c r="H149" s="14">
        <v>803.828</v>
      </c>
      <c r="I149" s="14">
        <v>0.33</v>
      </c>
      <c r="J149" s="14" t="s">
        <v>86</v>
      </c>
      <c r="K149" s="14">
        <v>803.828</v>
      </c>
      <c r="L149" s="14">
        <v>0.33</v>
      </c>
      <c r="M149" s="14" t="s">
        <v>87</v>
      </c>
      <c r="N149" s="14">
        <v>803.828</v>
      </c>
      <c r="O149" s="14">
        <v>0.33</v>
      </c>
      <c r="P149" s="14"/>
      <c r="Q149" s="14"/>
      <c r="R149" s="14"/>
      <c r="S149" s="14"/>
      <c r="T149" s="14"/>
      <c r="U149" s="14"/>
      <c r="V149" s="10"/>
      <c r="W149" s="10"/>
      <c r="X149" s="10"/>
      <c r="Y149" s="10">
        <f t="shared" si="1"/>
        <v>0.33</v>
      </c>
      <c r="Z149" s="14">
        <f t="shared" si="2"/>
        <v>0</v>
      </c>
      <c r="AA149" s="10">
        <f t="shared" si="9"/>
        <v>-0.0075</v>
      </c>
      <c r="AB149" s="10"/>
    </row>
    <row r="150">
      <c r="A150" s="14" t="s">
        <v>83</v>
      </c>
      <c r="B150" s="14" t="s">
        <v>84</v>
      </c>
      <c r="C150" s="14">
        <v>46.866</v>
      </c>
      <c r="D150" s="14" t="s">
        <v>22</v>
      </c>
      <c r="E150" s="14" t="s">
        <v>47</v>
      </c>
      <c r="F150" s="14">
        <v>3.0</v>
      </c>
      <c r="G150" s="14" t="s">
        <v>85</v>
      </c>
      <c r="H150" s="14">
        <v>800.414</v>
      </c>
      <c r="I150" s="14">
        <v>0.33</v>
      </c>
      <c r="J150" s="14" t="s">
        <v>86</v>
      </c>
      <c r="K150" s="14">
        <v>799.828</v>
      </c>
      <c r="L150" s="14">
        <v>0.35</v>
      </c>
      <c r="M150" s="14" t="s">
        <v>87</v>
      </c>
      <c r="N150" s="14">
        <v>800.414</v>
      </c>
      <c r="O150" s="14">
        <v>0.33</v>
      </c>
      <c r="P150" s="14"/>
      <c r="Q150" s="14"/>
      <c r="R150" s="14"/>
      <c r="S150" s="14"/>
      <c r="T150" s="14"/>
      <c r="U150" s="14"/>
      <c r="V150" s="10"/>
      <c r="W150" s="10"/>
      <c r="X150" s="10"/>
      <c r="Y150" s="10">
        <f t="shared" si="1"/>
        <v>0.35</v>
      </c>
      <c r="Z150" s="14">
        <f t="shared" si="2"/>
        <v>-0.02</v>
      </c>
      <c r="AA150" s="10">
        <f t="shared" si="9"/>
        <v>0.07</v>
      </c>
      <c r="AB150" s="10"/>
    </row>
    <row r="151">
      <c r="A151" s="14" t="s">
        <v>83</v>
      </c>
      <c r="B151" s="14" t="s">
        <v>84</v>
      </c>
      <c r="C151" s="14">
        <v>46.866</v>
      </c>
      <c r="D151" s="14" t="s">
        <v>23</v>
      </c>
      <c r="E151" s="14" t="s">
        <v>47</v>
      </c>
      <c r="F151" s="14">
        <v>3.0</v>
      </c>
      <c r="G151" s="14" t="s">
        <v>85</v>
      </c>
      <c r="H151" s="14">
        <v>791.758</v>
      </c>
      <c r="I151" s="14">
        <v>0.41</v>
      </c>
      <c r="J151" s="14" t="s">
        <v>86</v>
      </c>
      <c r="K151" s="14">
        <v>798.242</v>
      </c>
      <c r="L151" s="14">
        <v>0.21</v>
      </c>
      <c r="M151" s="14" t="s">
        <v>87</v>
      </c>
      <c r="N151" s="14">
        <v>792.344</v>
      </c>
      <c r="O151" s="14">
        <v>0.38</v>
      </c>
      <c r="P151" s="14"/>
      <c r="Q151" s="14"/>
      <c r="R151" s="14"/>
      <c r="S151" s="14"/>
      <c r="T151" s="14"/>
      <c r="U151" s="14"/>
      <c r="V151" s="10"/>
      <c r="W151" s="10"/>
      <c r="X151" s="10"/>
      <c r="Y151" s="10">
        <f t="shared" si="1"/>
        <v>0.38</v>
      </c>
      <c r="Z151" s="14">
        <f t="shared" si="2"/>
        <v>0.03</v>
      </c>
      <c r="AA151" s="10">
        <f t="shared" si="9"/>
        <v>0.16</v>
      </c>
      <c r="AB151" s="10"/>
    </row>
    <row r="152">
      <c r="A152" s="14" t="s">
        <v>83</v>
      </c>
      <c r="B152" s="14" t="s">
        <v>84</v>
      </c>
      <c r="C152" s="14">
        <v>46.866</v>
      </c>
      <c r="D152" s="14" t="s">
        <v>24</v>
      </c>
      <c r="E152" s="14" t="s">
        <v>47</v>
      </c>
      <c r="F152" s="14">
        <v>3.0</v>
      </c>
      <c r="G152" s="14" t="s">
        <v>85</v>
      </c>
      <c r="H152" s="14">
        <v>780.446</v>
      </c>
      <c r="I152" s="14">
        <v>0.47</v>
      </c>
      <c r="J152" s="14" t="s">
        <v>86</v>
      </c>
      <c r="K152" s="14">
        <v>797.656</v>
      </c>
      <c r="L152" s="14">
        <v>0.08</v>
      </c>
      <c r="M152" s="14" t="s">
        <v>87</v>
      </c>
      <c r="N152" s="14">
        <v>781.032</v>
      </c>
      <c r="O152" s="14">
        <v>0.44</v>
      </c>
      <c r="P152" s="14"/>
      <c r="Q152" s="14"/>
      <c r="R152" s="14"/>
      <c r="S152" s="14"/>
      <c r="T152" s="14"/>
      <c r="U152" s="14"/>
      <c r="V152" s="10"/>
      <c r="W152" s="10"/>
      <c r="X152" s="10"/>
      <c r="Y152" s="10">
        <f t="shared" si="1"/>
        <v>0.44</v>
      </c>
      <c r="Z152" s="14">
        <f t="shared" si="2"/>
        <v>0.03</v>
      </c>
      <c r="AA152" s="10">
        <f t="shared" si="9"/>
        <v>0.3</v>
      </c>
      <c r="AB152" s="10"/>
    </row>
    <row r="153">
      <c r="A153" s="14" t="s">
        <v>83</v>
      </c>
      <c r="B153" s="14" t="s">
        <v>84</v>
      </c>
      <c r="C153" s="14">
        <v>46.866</v>
      </c>
      <c r="D153" s="14" t="s">
        <v>25</v>
      </c>
      <c r="E153" s="14" t="s">
        <v>47</v>
      </c>
      <c r="F153" s="14">
        <v>3.0</v>
      </c>
      <c r="G153" s="14" t="s">
        <v>85</v>
      </c>
      <c r="H153" s="14">
        <v>773.032</v>
      </c>
      <c r="I153" s="14">
        <v>0.6</v>
      </c>
      <c r="J153" s="14" t="s">
        <v>86</v>
      </c>
      <c r="K153" s="14">
        <v>804.242</v>
      </c>
      <c r="L153" s="14">
        <v>0.03</v>
      </c>
      <c r="M153" s="14" t="s">
        <v>87</v>
      </c>
      <c r="N153" s="14">
        <v>777.962</v>
      </c>
      <c r="O153" s="14">
        <v>0.37</v>
      </c>
      <c r="P153" s="14"/>
      <c r="Q153" s="14"/>
      <c r="R153" s="14"/>
      <c r="S153" s="14"/>
      <c r="T153" s="14"/>
      <c r="U153" s="14"/>
      <c r="V153" s="10"/>
      <c r="W153" s="10"/>
      <c r="X153" s="10"/>
      <c r="Y153" s="10">
        <f t="shared" si="1"/>
        <v>0.37</v>
      </c>
      <c r="Z153" s="14">
        <f t="shared" si="2"/>
        <v>0.23</v>
      </c>
      <c r="AA153" s="10">
        <f t="shared" si="9"/>
        <v>0.545</v>
      </c>
      <c r="AB153" s="10"/>
    </row>
    <row r="154">
      <c r="A154" s="14" t="s">
        <v>83</v>
      </c>
      <c r="B154" s="14" t="s">
        <v>84</v>
      </c>
      <c r="C154" s="14">
        <v>46.866</v>
      </c>
      <c r="D154" s="14" t="s">
        <v>30</v>
      </c>
      <c r="E154" s="14" t="s">
        <v>47</v>
      </c>
      <c r="F154" s="14">
        <v>3.0</v>
      </c>
      <c r="G154" s="14" t="s">
        <v>85</v>
      </c>
      <c r="H154" s="14">
        <v>763.376</v>
      </c>
      <c r="I154" s="14">
        <v>0.8</v>
      </c>
      <c r="J154" s="14" t="s">
        <v>86</v>
      </c>
      <c r="K154" s="14">
        <v>811.414</v>
      </c>
      <c r="L154" s="14">
        <v>0.01</v>
      </c>
      <c r="M154" s="14" t="s">
        <v>87</v>
      </c>
      <c r="N154" s="14">
        <v>777.376</v>
      </c>
      <c r="O154" s="14">
        <v>0.2</v>
      </c>
      <c r="P154" s="14"/>
      <c r="Q154" s="14"/>
      <c r="R154" s="14"/>
      <c r="S154" s="14"/>
      <c r="T154" s="14"/>
      <c r="U154" s="14"/>
      <c r="V154" s="10"/>
      <c r="W154" s="10"/>
      <c r="X154" s="10"/>
      <c r="Y154" s="10">
        <f t="shared" si="1"/>
        <v>0.2</v>
      </c>
      <c r="Z154" s="14">
        <f t="shared" si="2"/>
        <v>0.6</v>
      </c>
      <c r="AA154" s="10">
        <f t="shared" si="9"/>
        <v>0.7775</v>
      </c>
      <c r="AB154" s="10"/>
    </row>
    <row r="155">
      <c r="A155" s="14" t="s">
        <v>83</v>
      </c>
      <c r="B155" s="14" t="s">
        <v>87</v>
      </c>
      <c r="C155" s="14">
        <v>36.28</v>
      </c>
      <c r="D155" s="14" t="s">
        <v>17</v>
      </c>
      <c r="E155" s="14" t="s">
        <v>47</v>
      </c>
      <c r="F155" s="14">
        <v>3.0</v>
      </c>
      <c r="G155" s="14" t="s">
        <v>84</v>
      </c>
      <c r="H155" s="14">
        <v>803.414</v>
      </c>
      <c r="I155" s="14">
        <v>0.3</v>
      </c>
      <c r="J155" s="14" t="s">
        <v>86</v>
      </c>
      <c r="K155" s="14">
        <v>802.242</v>
      </c>
      <c r="L155" s="14">
        <v>0.34</v>
      </c>
      <c r="M155" s="14" t="s">
        <v>85</v>
      </c>
      <c r="N155" s="14">
        <v>802.0</v>
      </c>
      <c r="O155" s="14">
        <v>0.35</v>
      </c>
      <c r="P155" s="14"/>
      <c r="Q155" s="14"/>
      <c r="R155" s="14"/>
      <c r="S155" s="14"/>
      <c r="T155" s="14"/>
      <c r="U155" s="14"/>
      <c r="V155" s="10"/>
      <c r="W155" s="10"/>
      <c r="X155" s="10"/>
      <c r="Y155" s="10">
        <f t="shared" si="1"/>
        <v>0.35</v>
      </c>
      <c r="Z155" s="14">
        <f t="shared" si="2"/>
        <v>-0.05</v>
      </c>
      <c r="AA155" s="10"/>
      <c r="AB155" s="10"/>
    </row>
    <row r="156">
      <c r="A156" s="14" t="s">
        <v>83</v>
      </c>
      <c r="B156" s="14" t="s">
        <v>87</v>
      </c>
      <c r="C156" s="14">
        <v>36.28</v>
      </c>
      <c r="D156" s="14" t="s">
        <v>19</v>
      </c>
      <c r="E156" s="14" t="s">
        <v>47</v>
      </c>
      <c r="F156" s="14">
        <v>3.0</v>
      </c>
      <c r="G156" s="14" t="s">
        <v>84</v>
      </c>
      <c r="H156" s="14">
        <v>804.586</v>
      </c>
      <c r="I156" s="14">
        <v>0.31</v>
      </c>
      <c r="J156" s="14" t="s">
        <v>86</v>
      </c>
      <c r="K156" s="14">
        <v>802.242</v>
      </c>
      <c r="L156" s="14">
        <v>0.39</v>
      </c>
      <c r="M156" s="14" t="s">
        <v>85</v>
      </c>
      <c r="N156" s="14">
        <v>804.828</v>
      </c>
      <c r="O156" s="14">
        <v>0.3</v>
      </c>
      <c r="P156" s="14"/>
      <c r="Q156" s="14"/>
      <c r="R156" s="14"/>
      <c r="S156" s="14"/>
      <c r="T156" s="14"/>
      <c r="U156" s="14"/>
      <c r="V156" s="10"/>
      <c r="W156" s="10"/>
      <c r="X156" s="10"/>
      <c r="Y156" s="10">
        <f t="shared" si="1"/>
        <v>0.39</v>
      </c>
      <c r="Z156" s="14">
        <f t="shared" si="2"/>
        <v>-0.08</v>
      </c>
      <c r="AA156" s="10"/>
      <c r="AB156" s="10"/>
    </row>
    <row r="157">
      <c r="A157" s="14" t="s">
        <v>83</v>
      </c>
      <c r="B157" s="14" t="s">
        <v>87</v>
      </c>
      <c r="C157" s="14">
        <v>36.28</v>
      </c>
      <c r="D157" s="14" t="s">
        <v>20</v>
      </c>
      <c r="E157" s="14" t="s">
        <v>47</v>
      </c>
      <c r="F157" s="14">
        <v>3.0</v>
      </c>
      <c r="G157" s="14" t="s">
        <v>84</v>
      </c>
      <c r="H157" s="14">
        <v>809.172</v>
      </c>
      <c r="I157" s="14">
        <v>0.29</v>
      </c>
      <c r="J157" s="14" t="s">
        <v>86</v>
      </c>
      <c r="K157" s="14">
        <v>804.484</v>
      </c>
      <c r="L157" s="14">
        <v>0.46</v>
      </c>
      <c r="M157" s="14" t="s">
        <v>85</v>
      </c>
      <c r="N157" s="14">
        <v>810.242</v>
      </c>
      <c r="O157" s="14">
        <v>0.26</v>
      </c>
      <c r="P157" s="14"/>
      <c r="Q157" s="14"/>
      <c r="R157" s="14"/>
      <c r="S157" s="14"/>
      <c r="T157" s="14"/>
      <c r="U157" s="14"/>
      <c r="V157" s="10"/>
      <c r="W157" s="10"/>
      <c r="X157" s="10"/>
      <c r="Y157" s="10">
        <f t="shared" si="1"/>
        <v>0.46</v>
      </c>
      <c r="Z157" s="14">
        <f t="shared" si="2"/>
        <v>-0.17</v>
      </c>
      <c r="AA157" s="10"/>
      <c r="AB157" s="10"/>
    </row>
    <row r="158">
      <c r="A158" s="14" t="s">
        <v>83</v>
      </c>
      <c r="B158" s="14" t="s">
        <v>87</v>
      </c>
      <c r="C158" s="14">
        <v>36.28</v>
      </c>
      <c r="D158" s="14" t="s">
        <v>21</v>
      </c>
      <c r="E158" s="14" t="s">
        <v>47</v>
      </c>
      <c r="F158" s="14">
        <v>3.0</v>
      </c>
      <c r="G158" s="14" t="s">
        <v>84</v>
      </c>
      <c r="H158" s="14">
        <v>803.172</v>
      </c>
      <c r="I158" s="14">
        <v>0.32</v>
      </c>
      <c r="J158" s="14" t="s">
        <v>86</v>
      </c>
      <c r="K158" s="14">
        <v>800.828</v>
      </c>
      <c r="L158" s="14">
        <v>0.4</v>
      </c>
      <c r="M158" s="14" t="s">
        <v>85</v>
      </c>
      <c r="N158" s="14">
        <v>804.242</v>
      </c>
      <c r="O158" s="14">
        <v>0.28</v>
      </c>
      <c r="P158" s="14"/>
      <c r="Q158" s="14"/>
      <c r="R158" s="14"/>
      <c r="S158" s="14"/>
      <c r="T158" s="14"/>
      <c r="U158" s="14"/>
      <c r="V158" s="10"/>
      <c r="W158" s="10"/>
      <c r="X158" s="10"/>
      <c r="Y158" s="10">
        <f t="shared" si="1"/>
        <v>0.4</v>
      </c>
      <c r="Z158" s="14">
        <f t="shared" si="2"/>
        <v>-0.08</v>
      </c>
      <c r="AA158" s="10"/>
      <c r="AB158" s="10"/>
    </row>
    <row r="159">
      <c r="A159" s="14" t="s">
        <v>83</v>
      </c>
      <c r="B159" s="14" t="s">
        <v>87</v>
      </c>
      <c r="C159" s="14">
        <v>36.28</v>
      </c>
      <c r="D159" s="14" t="s">
        <v>22</v>
      </c>
      <c r="E159" s="14" t="s">
        <v>47</v>
      </c>
      <c r="F159" s="14">
        <v>3.0</v>
      </c>
      <c r="G159" s="14" t="s">
        <v>84</v>
      </c>
      <c r="H159" s="14">
        <v>797.172</v>
      </c>
      <c r="I159" s="14">
        <v>0.37</v>
      </c>
      <c r="J159" s="14" t="s">
        <v>86</v>
      </c>
      <c r="K159" s="14">
        <v>797.172</v>
      </c>
      <c r="L159" s="14">
        <v>0.37</v>
      </c>
      <c r="M159" s="14" t="s">
        <v>85</v>
      </c>
      <c r="N159" s="14">
        <v>801.172</v>
      </c>
      <c r="O159" s="14">
        <v>0.25</v>
      </c>
      <c r="P159" s="14"/>
      <c r="Q159" s="14"/>
      <c r="R159" s="14"/>
      <c r="S159" s="14"/>
      <c r="T159" s="14"/>
      <c r="U159" s="14"/>
      <c r="V159" s="10"/>
      <c r="W159" s="10"/>
      <c r="X159" s="10"/>
      <c r="Y159" s="10">
        <f t="shared" si="1"/>
        <v>0.37</v>
      </c>
      <c r="Z159" s="14">
        <f t="shared" si="2"/>
        <v>0</v>
      </c>
      <c r="AA159" s="10"/>
      <c r="AB159" s="10"/>
    </row>
    <row r="160">
      <c r="A160" s="14" t="s">
        <v>83</v>
      </c>
      <c r="B160" s="14" t="s">
        <v>87</v>
      </c>
      <c r="C160" s="14">
        <v>36.28</v>
      </c>
      <c r="D160" s="14" t="s">
        <v>23</v>
      </c>
      <c r="E160" s="14" t="s">
        <v>47</v>
      </c>
      <c r="F160" s="14">
        <v>3.0</v>
      </c>
      <c r="G160" s="14" t="s">
        <v>84</v>
      </c>
      <c r="H160" s="14">
        <v>789.93</v>
      </c>
      <c r="I160" s="14">
        <v>0.46</v>
      </c>
      <c r="J160" s="14" t="s">
        <v>86</v>
      </c>
      <c r="K160" s="14">
        <v>791.102</v>
      </c>
      <c r="L160" s="14">
        <v>0.41</v>
      </c>
      <c r="M160" s="14" t="s">
        <v>85</v>
      </c>
      <c r="N160" s="14">
        <v>802.758</v>
      </c>
      <c r="O160" s="14">
        <v>0.13</v>
      </c>
      <c r="P160" s="14"/>
      <c r="Q160" s="14"/>
      <c r="R160" s="14"/>
      <c r="S160" s="14"/>
      <c r="T160" s="14"/>
      <c r="U160" s="14"/>
      <c r="V160" s="10"/>
      <c r="W160" s="10"/>
      <c r="X160" s="10"/>
      <c r="Y160" s="10">
        <f t="shared" si="1"/>
        <v>0.41</v>
      </c>
      <c r="Z160" s="14">
        <f t="shared" si="2"/>
        <v>0.05</v>
      </c>
      <c r="AA160" s="10"/>
      <c r="AB160" s="10"/>
    </row>
    <row r="161">
      <c r="A161" s="14" t="s">
        <v>83</v>
      </c>
      <c r="B161" s="14" t="s">
        <v>87</v>
      </c>
      <c r="C161" s="14">
        <v>36.28</v>
      </c>
      <c r="D161" s="14" t="s">
        <v>24</v>
      </c>
      <c r="E161" s="14" t="s">
        <v>47</v>
      </c>
      <c r="F161" s="14">
        <v>3.0</v>
      </c>
      <c r="G161" s="14" t="s">
        <v>84</v>
      </c>
      <c r="H161" s="14">
        <v>782.274</v>
      </c>
      <c r="I161" s="14">
        <v>0.61</v>
      </c>
      <c r="J161" s="14" t="s">
        <v>86</v>
      </c>
      <c r="K161" s="14">
        <v>787.93</v>
      </c>
      <c r="L161" s="14">
        <v>0.35</v>
      </c>
      <c r="M161" s="14" t="s">
        <v>85</v>
      </c>
      <c r="N161" s="14">
        <v>809.242</v>
      </c>
      <c r="O161" s="14">
        <v>0.04</v>
      </c>
      <c r="P161" s="14"/>
      <c r="Q161" s="14"/>
      <c r="R161" s="14"/>
      <c r="S161" s="14"/>
      <c r="T161" s="14"/>
      <c r="U161" s="14"/>
      <c r="V161" s="10"/>
      <c r="W161" s="10"/>
      <c r="X161" s="10"/>
      <c r="Y161" s="10">
        <f t="shared" si="1"/>
        <v>0.35</v>
      </c>
      <c r="Z161" s="14">
        <f t="shared" si="2"/>
        <v>0.26</v>
      </c>
      <c r="AA161" s="10"/>
      <c r="AB161" s="10"/>
    </row>
    <row r="162">
      <c r="A162" s="14" t="s">
        <v>83</v>
      </c>
      <c r="B162" s="14" t="s">
        <v>87</v>
      </c>
      <c r="C162" s="14">
        <v>36.28</v>
      </c>
      <c r="D162" s="14" t="s">
        <v>25</v>
      </c>
      <c r="E162" s="14" t="s">
        <v>47</v>
      </c>
      <c r="F162" s="14">
        <v>3.0</v>
      </c>
      <c r="G162" s="14" t="s">
        <v>84</v>
      </c>
      <c r="H162" s="14">
        <v>776.204</v>
      </c>
      <c r="I162" s="14">
        <v>0.76</v>
      </c>
      <c r="J162" s="14" t="s">
        <v>86</v>
      </c>
      <c r="K162" s="14">
        <v>788.344</v>
      </c>
      <c r="L162" s="14">
        <v>0.23</v>
      </c>
      <c r="M162" s="14" t="s">
        <v>85</v>
      </c>
      <c r="N162" s="14">
        <v>815.312</v>
      </c>
      <c r="O162" s="14">
        <v>0.01</v>
      </c>
      <c r="P162" s="14"/>
      <c r="Q162" s="14"/>
      <c r="R162" s="14"/>
      <c r="S162" s="14"/>
      <c r="T162" s="14"/>
      <c r="U162" s="14"/>
      <c r="V162" s="10"/>
      <c r="W162" s="10"/>
      <c r="X162" s="10"/>
      <c r="Y162" s="10">
        <f t="shared" si="1"/>
        <v>0.23</v>
      </c>
      <c r="Z162" s="14">
        <f t="shared" si="2"/>
        <v>0.53</v>
      </c>
      <c r="AA162" s="10"/>
      <c r="AB162" s="10"/>
    </row>
    <row r="163">
      <c r="A163" s="14" t="s">
        <v>83</v>
      </c>
      <c r="B163" s="14" t="s">
        <v>87</v>
      </c>
      <c r="C163" s="14">
        <v>36.28</v>
      </c>
      <c r="D163" s="14" t="s">
        <v>30</v>
      </c>
      <c r="E163" s="14" t="s">
        <v>47</v>
      </c>
      <c r="F163" s="14">
        <v>3.0</v>
      </c>
      <c r="G163" s="14" t="s">
        <v>84</v>
      </c>
      <c r="H163" s="14">
        <v>771.376</v>
      </c>
      <c r="I163" s="14">
        <v>0.84</v>
      </c>
      <c r="J163" s="14" t="s">
        <v>86</v>
      </c>
      <c r="K163" s="14">
        <v>788.102</v>
      </c>
      <c r="L163" s="14">
        <v>0.16</v>
      </c>
      <c r="M163" s="14" t="s">
        <v>85</v>
      </c>
      <c r="N163" s="14">
        <v>820.14</v>
      </c>
      <c r="O163" s="14">
        <v>0.01</v>
      </c>
      <c r="P163" s="14"/>
      <c r="Q163" s="14"/>
      <c r="R163" s="14"/>
      <c r="S163" s="14"/>
      <c r="T163" s="14"/>
      <c r="U163" s="14"/>
      <c r="V163" s="10"/>
      <c r="W163" s="10"/>
      <c r="X163" s="10"/>
      <c r="Y163" s="10">
        <f t="shared" si="1"/>
        <v>0.16</v>
      </c>
      <c r="Z163" s="14">
        <f t="shared" si="2"/>
        <v>0.68</v>
      </c>
      <c r="AA163" s="10"/>
      <c r="AB163" s="10"/>
    </row>
    <row r="164">
      <c r="A164" s="14" t="s">
        <v>83</v>
      </c>
      <c r="B164" s="14" t="s">
        <v>48</v>
      </c>
      <c r="C164" s="14">
        <v>47.452</v>
      </c>
      <c r="D164" s="14" t="s">
        <v>17</v>
      </c>
      <c r="E164" s="14" t="s">
        <v>47</v>
      </c>
      <c r="F164" s="14">
        <v>3.0</v>
      </c>
      <c r="G164" s="14" t="s">
        <v>88</v>
      </c>
      <c r="H164" s="14">
        <v>798.93</v>
      </c>
      <c r="I164" s="14">
        <v>0.43</v>
      </c>
      <c r="J164" s="14" t="s">
        <v>89</v>
      </c>
      <c r="K164" s="14">
        <v>806.242</v>
      </c>
      <c r="L164" s="14">
        <v>0.2</v>
      </c>
      <c r="M164" s="14" t="s">
        <v>75</v>
      </c>
      <c r="N164" s="14">
        <v>800.344</v>
      </c>
      <c r="O164" s="14">
        <v>0.37</v>
      </c>
      <c r="P164" s="14"/>
      <c r="Q164" s="14"/>
      <c r="R164" s="14"/>
      <c r="S164" s="14"/>
      <c r="T164" s="14"/>
      <c r="U164" s="14"/>
      <c r="V164" s="10"/>
      <c r="W164" s="10"/>
      <c r="X164" s="10"/>
      <c r="Y164" s="10">
        <f t="shared" si="1"/>
        <v>0.37</v>
      </c>
      <c r="Z164" s="14">
        <f t="shared" si="2"/>
        <v>0.06</v>
      </c>
      <c r="AA164" s="10"/>
      <c r="AB164" s="10"/>
    </row>
    <row r="165">
      <c r="A165" s="14" t="s">
        <v>83</v>
      </c>
      <c r="B165" s="14" t="s">
        <v>48</v>
      </c>
      <c r="C165" s="14">
        <v>47.452</v>
      </c>
      <c r="D165" s="14" t="s">
        <v>19</v>
      </c>
      <c r="E165" s="14" t="s">
        <v>47</v>
      </c>
      <c r="F165" s="14">
        <v>3.0</v>
      </c>
      <c r="G165" s="14" t="s">
        <v>88</v>
      </c>
      <c r="H165" s="14">
        <v>801.758</v>
      </c>
      <c r="I165" s="14">
        <v>0.41</v>
      </c>
      <c r="J165" s="14" t="s">
        <v>89</v>
      </c>
      <c r="K165" s="14">
        <v>807.07</v>
      </c>
      <c r="L165" s="14">
        <v>0.24</v>
      </c>
      <c r="M165" s="14" t="s">
        <v>75</v>
      </c>
      <c r="N165" s="14">
        <v>803.172</v>
      </c>
      <c r="O165" s="14">
        <v>0.35</v>
      </c>
      <c r="P165" s="14"/>
      <c r="Q165" s="14"/>
      <c r="R165" s="14"/>
      <c r="S165" s="14"/>
      <c r="T165" s="14"/>
      <c r="U165" s="14"/>
      <c r="V165" s="10"/>
      <c r="W165" s="10"/>
      <c r="X165" s="10"/>
      <c r="Y165" s="10">
        <f t="shared" si="1"/>
        <v>0.35</v>
      </c>
      <c r="Z165" s="14">
        <f t="shared" si="2"/>
        <v>0.06</v>
      </c>
      <c r="AA165" s="10"/>
      <c r="AB165" s="10"/>
    </row>
    <row r="166">
      <c r="A166" s="14" t="s">
        <v>83</v>
      </c>
      <c r="B166" s="14" t="s">
        <v>48</v>
      </c>
      <c r="C166" s="14">
        <v>47.452</v>
      </c>
      <c r="D166" s="14" t="s">
        <v>20</v>
      </c>
      <c r="E166" s="14" t="s">
        <v>47</v>
      </c>
      <c r="F166" s="14">
        <v>3.0</v>
      </c>
      <c r="G166" s="14" t="s">
        <v>88</v>
      </c>
      <c r="H166" s="14">
        <v>800.758</v>
      </c>
      <c r="I166" s="14">
        <v>0.37</v>
      </c>
      <c r="J166" s="14" t="s">
        <v>89</v>
      </c>
      <c r="K166" s="14">
        <v>803.828</v>
      </c>
      <c r="L166" s="14">
        <v>0.27</v>
      </c>
      <c r="M166" s="14" t="s">
        <v>75</v>
      </c>
      <c r="N166" s="14">
        <v>800.758</v>
      </c>
      <c r="O166" s="14">
        <v>0.37</v>
      </c>
      <c r="P166" s="14"/>
      <c r="Q166" s="14"/>
      <c r="R166" s="14"/>
      <c r="S166" s="14"/>
      <c r="T166" s="14"/>
      <c r="U166" s="14"/>
      <c r="V166" s="10"/>
      <c r="W166" s="10"/>
      <c r="X166" s="10"/>
      <c r="Y166" s="10">
        <f t="shared" si="1"/>
        <v>0.37</v>
      </c>
      <c r="Z166" s="14">
        <f t="shared" si="2"/>
        <v>0</v>
      </c>
      <c r="AA166" s="10"/>
      <c r="AB166" s="10"/>
    </row>
    <row r="167">
      <c r="A167" s="14" t="s">
        <v>83</v>
      </c>
      <c r="B167" s="14" t="s">
        <v>48</v>
      </c>
      <c r="C167" s="14">
        <v>47.452</v>
      </c>
      <c r="D167" s="14" t="s">
        <v>21</v>
      </c>
      <c r="E167" s="14" t="s">
        <v>47</v>
      </c>
      <c r="F167" s="14">
        <v>3.0</v>
      </c>
      <c r="G167" s="14" t="s">
        <v>88</v>
      </c>
      <c r="H167" s="14">
        <v>805.0</v>
      </c>
      <c r="I167" s="14">
        <v>0.32</v>
      </c>
      <c r="J167" s="14" t="s">
        <v>89</v>
      </c>
      <c r="K167" s="14">
        <v>803.828</v>
      </c>
      <c r="L167" s="14">
        <v>0.36</v>
      </c>
      <c r="M167" s="14" t="s">
        <v>75</v>
      </c>
      <c r="N167" s="14">
        <v>805.0</v>
      </c>
      <c r="O167" s="14">
        <v>0.32</v>
      </c>
      <c r="P167" s="14"/>
      <c r="Q167" s="14"/>
      <c r="R167" s="14"/>
      <c r="S167" s="14"/>
      <c r="T167" s="14"/>
      <c r="U167" s="14"/>
      <c r="V167" s="10"/>
      <c r="W167" s="10"/>
      <c r="X167" s="10"/>
      <c r="Y167" s="10">
        <f t="shared" si="1"/>
        <v>0.36</v>
      </c>
      <c r="Z167" s="14">
        <f t="shared" si="2"/>
        <v>-0.04</v>
      </c>
      <c r="AA167" s="10"/>
      <c r="AB167" s="10"/>
    </row>
    <row r="168">
      <c r="A168" s="14" t="s">
        <v>83</v>
      </c>
      <c r="B168" s="14" t="s">
        <v>48</v>
      </c>
      <c r="C168" s="14">
        <v>47.452</v>
      </c>
      <c r="D168" s="14" t="s">
        <v>22</v>
      </c>
      <c r="E168" s="14" t="s">
        <v>47</v>
      </c>
      <c r="F168" s="14">
        <v>3.0</v>
      </c>
      <c r="G168" s="14" t="s">
        <v>88</v>
      </c>
      <c r="H168" s="14">
        <v>797.586</v>
      </c>
      <c r="I168" s="14">
        <v>0.36</v>
      </c>
      <c r="J168" s="14" t="s">
        <v>89</v>
      </c>
      <c r="K168" s="14">
        <v>800.172</v>
      </c>
      <c r="L168" s="14">
        <v>0.28</v>
      </c>
      <c r="M168" s="14" t="s">
        <v>75</v>
      </c>
      <c r="N168" s="14">
        <v>797.586</v>
      </c>
      <c r="O168" s="14">
        <v>0.36</v>
      </c>
      <c r="P168" s="14"/>
      <c r="Q168" s="14"/>
      <c r="R168" s="14"/>
      <c r="S168" s="14"/>
      <c r="T168" s="14"/>
      <c r="U168" s="14"/>
      <c r="V168" s="10"/>
      <c r="W168" s="10"/>
      <c r="X168" s="10"/>
      <c r="Y168" s="10">
        <f t="shared" si="1"/>
        <v>0.36</v>
      </c>
      <c r="Z168" s="14">
        <f t="shared" si="2"/>
        <v>0</v>
      </c>
      <c r="AA168" s="10"/>
      <c r="AB168" s="10"/>
    </row>
    <row r="169">
      <c r="A169" s="14" t="s">
        <v>83</v>
      </c>
      <c r="B169" s="14" t="s">
        <v>48</v>
      </c>
      <c r="C169" s="14">
        <v>47.452</v>
      </c>
      <c r="D169" s="14" t="s">
        <v>23</v>
      </c>
      <c r="E169" s="14" t="s">
        <v>47</v>
      </c>
      <c r="F169" s="14">
        <v>3.0</v>
      </c>
      <c r="G169" s="14" t="s">
        <v>88</v>
      </c>
      <c r="H169" s="14">
        <v>788.102</v>
      </c>
      <c r="I169" s="14">
        <v>0.39</v>
      </c>
      <c r="J169" s="14" t="s">
        <v>89</v>
      </c>
      <c r="K169" s="14">
        <v>794.0</v>
      </c>
      <c r="L169" s="14">
        <v>0.22</v>
      </c>
      <c r="M169" s="14" t="s">
        <v>75</v>
      </c>
      <c r="N169" s="14">
        <v>788.102</v>
      </c>
      <c r="O169" s="14">
        <v>0.39</v>
      </c>
      <c r="P169" s="14"/>
      <c r="Q169" s="14"/>
      <c r="R169" s="14"/>
      <c r="S169" s="14"/>
      <c r="T169" s="14"/>
      <c r="U169" s="14"/>
      <c r="V169" s="10"/>
      <c r="W169" s="10"/>
      <c r="X169" s="10"/>
      <c r="Y169" s="10">
        <f t="shared" si="1"/>
        <v>0.39</v>
      </c>
      <c r="Z169" s="14">
        <f t="shared" si="2"/>
        <v>0</v>
      </c>
      <c r="AA169" s="10"/>
      <c r="AB169" s="10"/>
    </row>
    <row r="170">
      <c r="A170" s="14" t="s">
        <v>83</v>
      </c>
      <c r="B170" s="14" t="s">
        <v>48</v>
      </c>
      <c r="C170" s="14">
        <v>47.452</v>
      </c>
      <c r="D170" s="14" t="s">
        <v>24</v>
      </c>
      <c r="E170" s="14" t="s">
        <v>47</v>
      </c>
      <c r="F170" s="14">
        <v>3.0</v>
      </c>
      <c r="G170" s="14" t="s">
        <v>88</v>
      </c>
      <c r="H170" s="14">
        <v>778.446</v>
      </c>
      <c r="I170" s="14">
        <v>0.53</v>
      </c>
      <c r="J170" s="14" t="s">
        <v>89</v>
      </c>
      <c r="K170" s="14">
        <v>797.414</v>
      </c>
      <c r="L170" s="14">
        <v>0.08</v>
      </c>
      <c r="M170" s="14" t="s">
        <v>75</v>
      </c>
      <c r="N170" s="14">
        <v>781.618</v>
      </c>
      <c r="O170" s="14">
        <v>0.39</v>
      </c>
      <c r="P170" s="14"/>
      <c r="Q170" s="14"/>
      <c r="R170" s="14"/>
      <c r="S170" s="14"/>
      <c r="T170" s="14"/>
      <c r="U170" s="14"/>
      <c r="V170" s="10"/>
      <c r="W170" s="10"/>
      <c r="X170" s="10"/>
      <c r="Y170" s="10">
        <f t="shared" si="1"/>
        <v>0.39</v>
      </c>
      <c r="Z170" s="14">
        <f t="shared" si="2"/>
        <v>0.14</v>
      </c>
      <c r="AA170" s="10"/>
      <c r="AB170" s="10"/>
    </row>
    <row r="171">
      <c r="A171" s="14" t="s">
        <v>83</v>
      </c>
      <c r="B171" s="14" t="s">
        <v>48</v>
      </c>
      <c r="C171" s="14">
        <v>47.452</v>
      </c>
      <c r="D171" s="14" t="s">
        <v>25</v>
      </c>
      <c r="E171" s="14" t="s">
        <v>47</v>
      </c>
      <c r="F171" s="14">
        <v>3.0</v>
      </c>
      <c r="G171" s="14" t="s">
        <v>88</v>
      </c>
      <c r="H171" s="14">
        <v>770.204</v>
      </c>
      <c r="I171" s="14">
        <v>0.74</v>
      </c>
      <c r="J171" s="14" t="s">
        <v>89</v>
      </c>
      <c r="K171" s="14">
        <v>797.312</v>
      </c>
      <c r="L171" s="14">
        <v>0.05</v>
      </c>
      <c r="M171" s="14" t="s">
        <v>75</v>
      </c>
      <c r="N171" s="14">
        <v>783.032</v>
      </c>
      <c r="O171" s="14">
        <v>0.21</v>
      </c>
      <c r="P171" s="14"/>
      <c r="Q171" s="14"/>
      <c r="R171" s="14"/>
      <c r="S171" s="14"/>
      <c r="T171" s="14"/>
      <c r="U171" s="14"/>
      <c r="V171" s="10"/>
      <c r="W171" s="10"/>
      <c r="X171" s="10"/>
      <c r="Y171" s="10">
        <f t="shared" si="1"/>
        <v>0.21</v>
      </c>
      <c r="Z171" s="14">
        <f t="shared" si="2"/>
        <v>0.53</v>
      </c>
      <c r="AA171" s="10"/>
      <c r="AB171" s="10"/>
    </row>
    <row r="172">
      <c r="A172" s="14" t="s">
        <v>83</v>
      </c>
      <c r="B172" s="14" t="s">
        <v>48</v>
      </c>
      <c r="C172" s="14">
        <v>47.452</v>
      </c>
      <c r="D172" s="14" t="s">
        <v>30</v>
      </c>
      <c r="E172" s="14" t="s">
        <v>47</v>
      </c>
      <c r="F172" s="14">
        <v>3.0</v>
      </c>
      <c r="G172" s="14" t="s">
        <v>88</v>
      </c>
      <c r="H172" s="14">
        <v>762.376</v>
      </c>
      <c r="I172" s="14">
        <v>0.92</v>
      </c>
      <c r="J172" s="14" t="s">
        <v>89</v>
      </c>
      <c r="K172" s="14">
        <v>796.414</v>
      </c>
      <c r="L172" s="14">
        <v>0.03</v>
      </c>
      <c r="M172" s="14" t="s">
        <v>75</v>
      </c>
      <c r="N172" s="14">
        <v>790.86</v>
      </c>
      <c r="O172" s="14">
        <v>0.05</v>
      </c>
      <c r="P172" s="14"/>
      <c r="Q172" s="14"/>
      <c r="R172" s="14"/>
      <c r="S172" s="14"/>
      <c r="T172" s="14"/>
      <c r="U172" s="14"/>
      <c r="V172" s="10"/>
      <c r="W172" s="10"/>
      <c r="X172" s="10"/>
      <c r="Y172" s="10">
        <f t="shared" si="1"/>
        <v>0.05</v>
      </c>
      <c r="Z172" s="14">
        <f t="shared" si="2"/>
        <v>0.87</v>
      </c>
      <c r="AA172" s="10"/>
      <c r="AB172" s="10"/>
    </row>
    <row r="173">
      <c r="A173" s="14" t="s">
        <v>83</v>
      </c>
      <c r="B173" s="14" t="s">
        <v>75</v>
      </c>
      <c r="C173" s="14">
        <v>39.312</v>
      </c>
      <c r="D173" s="14" t="s">
        <v>17</v>
      </c>
      <c r="E173" s="14" t="s">
        <v>47</v>
      </c>
      <c r="F173" s="14">
        <v>3.0</v>
      </c>
      <c r="G173" s="14" t="s">
        <v>89</v>
      </c>
      <c r="H173" s="14">
        <v>801.0</v>
      </c>
      <c r="I173" s="14">
        <v>0.31</v>
      </c>
      <c r="J173" s="14" t="s">
        <v>88</v>
      </c>
      <c r="K173" s="14">
        <v>799.0</v>
      </c>
      <c r="L173" s="14">
        <v>0.38</v>
      </c>
      <c r="M173" s="14" t="s">
        <v>48</v>
      </c>
      <c r="N173" s="14">
        <v>801.0</v>
      </c>
      <c r="O173" s="14">
        <v>0.31</v>
      </c>
      <c r="P173" s="14"/>
      <c r="Q173" s="14"/>
      <c r="R173" s="14"/>
      <c r="S173" s="14"/>
      <c r="T173" s="14"/>
      <c r="U173" s="14"/>
      <c r="V173" s="10"/>
      <c r="W173" s="10"/>
      <c r="X173" s="10"/>
      <c r="Y173" s="10">
        <f t="shared" si="1"/>
        <v>0.38</v>
      </c>
      <c r="Z173" s="14">
        <f t="shared" si="2"/>
        <v>-0.07</v>
      </c>
      <c r="AA173" s="10"/>
      <c r="AB173" s="10"/>
    </row>
    <row r="174">
      <c r="A174" s="14" t="s">
        <v>83</v>
      </c>
      <c r="B174" s="14" t="s">
        <v>75</v>
      </c>
      <c r="C174" s="14">
        <v>39.312</v>
      </c>
      <c r="D174" s="14" t="s">
        <v>19</v>
      </c>
      <c r="E174" s="14" t="s">
        <v>47</v>
      </c>
      <c r="F174" s="14">
        <v>3.0</v>
      </c>
      <c r="G174" s="14" t="s">
        <v>89</v>
      </c>
      <c r="H174" s="14">
        <v>798.898</v>
      </c>
      <c r="I174" s="14">
        <v>0.33</v>
      </c>
      <c r="J174" s="14" t="s">
        <v>88</v>
      </c>
      <c r="K174" s="14">
        <v>795.0</v>
      </c>
      <c r="L174" s="14">
        <v>0.49</v>
      </c>
      <c r="M174" s="14" t="s">
        <v>48</v>
      </c>
      <c r="N174" s="14">
        <v>805.0</v>
      </c>
      <c r="O174" s="14">
        <v>0.18</v>
      </c>
      <c r="P174" s="14"/>
      <c r="Q174" s="14"/>
      <c r="R174" s="14"/>
      <c r="S174" s="14"/>
      <c r="T174" s="14"/>
      <c r="U174" s="14"/>
      <c r="V174" s="10"/>
      <c r="W174" s="10"/>
      <c r="X174" s="10"/>
      <c r="Y174" s="10">
        <f t="shared" si="1"/>
        <v>0.49</v>
      </c>
      <c r="Z174" s="14">
        <f t="shared" si="2"/>
        <v>-0.16</v>
      </c>
      <c r="AA174" s="10"/>
      <c r="AB174" s="10"/>
    </row>
    <row r="175">
      <c r="A175" s="14" t="s">
        <v>83</v>
      </c>
      <c r="B175" s="14" t="s">
        <v>75</v>
      </c>
      <c r="C175" s="14">
        <v>39.312</v>
      </c>
      <c r="D175" s="14" t="s">
        <v>20</v>
      </c>
      <c r="E175" s="14" t="s">
        <v>47</v>
      </c>
      <c r="F175" s="14">
        <v>3.0</v>
      </c>
      <c r="G175" s="14" t="s">
        <v>89</v>
      </c>
      <c r="H175" s="14">
        <v>795.898</v>
      </c>
      <c r="I175" s="14">
        <v>0.4</v>
      </c>
      <c r="J175" s="14" t="s">
        <v>88</v>
      </c>
      <c r="K175" s="14">
        <v>794.0</v>
      </c>
      <c r="L175" s="14">
        <v>0.48</v>
      </c>
      <c r="M175" s="14" t="s">
        <v>48</v>
      </c>
      <c r="N175" s="14">
        <v>808.0</v>
      </c>
      <c r="O175" s="14">
        <v>0.12</v>
      </c>
      <c r="P175" s="14"/>
      <c r="Q175" s="14"/>
      <c r="R175" s="14"/>
      <c r="S175" s="14"/>
      <c r="T175" s="14"/>
      <c r="U175" s="14"/>
      <c r="V175" s="10"/>
      <c r="W175" s="10"/>
      <c r="X175" s="10"/>
      <c r="Y175" s="10">
        <f t="shared" si="1"/>
        <v>0.48</v>
      </c>
      <c r="Z175" s="14">
        <f t="shared" si="2"/>
        <v>-0.08</v>
      </c>
      <c r="AA175" s="10"/>
      <c r="AB175" s="10"/>
    </row>
    <row r="176">
      <c r="A176" s="14" t="s">
        <v>83</v>
      </c>
      <c r="B176" s="14" t="s">
        <v>75</v>
      </c>
      <c r="C176" s="14">
        <v>39.312</v>
      </c>
      <c r="D176" s="14" t="s">
        <v>21</v>
      </c>
      <c r="E176" s="14" t="s">
        <v>47</v>
      </c>
      <c r="F176" s="14">
        <v>3.0</v>
      </c>
      <c r="G176" s="14" t="s">
        <v>89</v>
      </c>
      <c r="H176" s="14">
        <v>790.656</v>
      </c>
      <c r="I176" s="14">
        <v>0.52</v>
      </c>
      <c r="J176" s="14" t="s">
        <v>88</v>
      </c>
      <c r="K176" s="14">
        <v>792.414</v>
      </c>
      <c r="L176" s="14">
        <v>0.43</v>
      </c>
      <c r="M176" s="14" t="s">
        <v>48</v>
      </c>
      <c r="N176" s="14">
        <v>813.242</v>
      </c>
      <c r="O176" s="14">
        <v>0.05</v>
      </c>
      <c r="P176" s="14"/>
      <c r="Q176" s="14"/>
      <c r="R176" s="14"/>
      <c r="S176" s="14"/>
      <c r="T176" s="14"/>
      <c r="U176" s="14"/>
      <c r="V176" s="10"/>
      <c r="W176" s="10"/>
      <c r="X176" s="10"/>
      <c r="Y176" s="10">
        <f t="shared" si="1"/>
        <v>0.43</v>
      </c>
      <c r="Z176" s="14">
        <f t="shared" si="2"/>
        <v>0.09</v>
      </c>
      <c r="AA176" s="10"/>
      <c r="AB176" s="10"/>
    </row>
    <row r="177">
      <c r="A177" s="14" t="s">
        <v>83</v>
      </c>
      <c r="B177" s="14" t="s">
        <v>75</v>
      </c>
      <c r="C177" s="14">
        <v>39.312</v>
      </c>
      <c r="D177" s="14" t="s">
        <v>22</v>
      </c>
      <c r="E177" s="14" t="s">
        <v>47</v>
      </c>
      <c r="F177" s="14">
        <v>3.0</v>
      </c>
      <c r="G177" s="14" t="s">
        <v>89</v>
      </c>
      <c r="H177" s="14">
        <v>786.656</v>
      </c>
      <c r="I177" s="14">
        <v>0.63</v>
      </c>
      <c r="J177" s="14" t="s">
        <v>88</v>
      </c>
      <c r="K177" s="14">
        <v>793.242</v>
      </c>
      <c r="L177" s="14">
        <v>0.33</v>
      </c>
      <c r="M177" s="14" t="s">
        <v>48</v>
      </c>
      <c r="N177" s="14">
        <v>814.758</v>
      </c>
      <c r="O177" s="14">
        <v>0.04</v>
      </c>
      <c r="P177" s="14"/>
      <c r="Q177" s="14"/>
      <c r="R177" s="14"/>
      <c r="S177" s="14"/>
      <c r="T177" s="14"/>
      <c r="U177" s="14"/>
      <c r="V177" s="10"/>
      <c r="W177" s="10"/>
      <c r="X177" s="10"/>
      <c r="Y177" s="10">
        <f t="shared" si="1"/>
        <v>0.33</v>
      </c>
      <c r="Z177" s="14">
        <f t="shared" si="2"/>
        <v>0.3</v>
      </c>
      <c r="AA177" s="10"/>
      <c r="AB177" s="10"/>
    </row>
    <row r="178">
      <c r="A178" s="14" t="s">
        <v>83</v>
      </c>
      <c r="B178" s="14" t="s">
        <v>75</v>
      </c>
      <c r="C178" s="14">
        <v>39.312</v>
      </c>
      <c r="D178" s="14" t="s">
        <v>23</v>
      </c>
      <c r="E178" s="14" t="s">
        <v>47</v>
      </c>
      <c r="F178" s="14">
        <v>3.0</v>
      </c>
      <c r="G178" s="14" t="s">
        <v>89</v>
      </c>
      <c r="H178" s="14">
        <v>781.414</v>
      </c>
      <c r="I178" s="14">
        <v>0.76</v>
      </c>
      <c r="J178" s="14" t="s">
        <v>88</v>
      </c>
      <c r="K178" s="14">
        <v>794.828</v>
      </c>
      <c r="L178" s="14">
        <v>0.2</v>
      </c>
      <c r="M178" s="14" t="s">
        <v>48</v>
      </c>
      <c r="N178" s="14">
        <v>812.0</v>
      </c>
      <c r="O178" s="14">
        <v>0.04</v>
      </c>
      <c r="P178" s="14"/>
      <c r="Q178" s="14"/>
      <c r="R178" s="14"/>
      <c r="S178" s="14"/>
      <c r="T178" s="14"/>
      <c r="U178" s="14"/>
      <c r="V178" s="10"/>
      <c r="W178" s="10"/>
      <c r="X178" s="10"/>
      <c r="Y178" s="10">
        <f t="shared" si="1"/>
        <v>0.2</v>
      </c>
      <c r="Z178" s="14">
        <f t="shared" si="2"/>
        <v>0.56</v>
      </c>
      <c r="AA178" s="10"/>
      <c r="AB178" s="10"/>
    </row>
    <row r="179">
      <c r="A179" s="14" t="s">
        <v>83</v>
      </c>
      <c r="B179" s="14" t="s">
        <v>75</v>
      </c>
      <c r="C179" s="14">
        <v>39.312</v>
      </c>
      <c r="D179" s="14" t="s">
        <v>24</v>
      </c>
      <c r="E179" s="14" t="s">
        <v>47</v>
      </c>
      <c r="F179" s="14">
        <v>3.0</v>
      </c>
      <c r="G179" s="14" t="s">
        <v>89</v>
      </c>
      <c r="H179" s="14">
        <v>777.0</v>
      </c>
      <c r="I179" s="14">
        <v>0.87</v>
      </c>
      <c r="J179" s="14" t="s">
        <v>88</v>
      </c>
      <c r="K179" s="14">
        <v>798.414</v>
      </c>
      <c r="L179" s="14">
        <v>0.1</v>
      </c>
      <c r="M179" s="14" t="s">
        <v>48</v>
      </c>
      <c r="N179" s="14">
        <v>811.344</v>
      </c>
      <c r="O179" s="14">
        <v>0.03</v>
      </c>
      <c r="P179" s="14"/>
      <c r="Q179" s="14"/>
      <c r="R179" s="14"/>
      <c r="S179" s="14"/>
      <c r="T179" s="14"/>
      <c r="U179" s="14"/>
      <c r="V179" s="10"/>
      <c r="W179" s="10"/>
      <c r="X179" s="10"/>
      <c r="Y179" s="10">
        <f t="shared" si="1"/>
        <v>0.1</v>
      </c>
      <c r="Z179" s="14">
        <f t="shared" si="2"/>
        <v>0.77</v>
      </c>
      <c r="AA179" s="10"/>
      <c r="AB179" s="10"/>
    </row>
    <row r="180">
      <c r="A180" s="14" t="s">
        <v>83</v>
      </c>
      <c r="B180" s="14" t="s">
        <v>75</v>
      </c>
      <c r="C180" s="14">
        <v>39.312</v>
      </c>
      <c r="D180" s="14" t="s">
        <v>25</v>
      </c>
      <c r="E180" s="14" t="s">
        <v>47</v>
      </c>
      <c r="F180" s="14">
        <v>3.0</v>
      </c>
      <c r="G180" s="14" t="s">
        <v>89</v>
      </c>
      <c r="H180" s="14">
        <v>771.344</v>
      </c>
      <c r="I180" s="14">
        <v>0.94</v>
      </c>
      <c r="J180" s="14" t="s">
        <v>88</v>
      </c>
      <c r="K180" s="14">
        <v>800.758</v>
      </c>
      <c r="L180" s="14">
        <v>0.05</v>
      </c>
      <c r="M180" s="14" t="s">
        <v>48</v>
      </c>
      <c r="N180" s="14">
        <v>813.93</v>
      </c>
      <c r="O180" s="14">
        <v>0.01</v>
      </c>
      <c r="P180" s="14"/>
      <c r="Q180" s="14"/>
      <c r="R180" s="14"/>
      <c r="S180" s="14"/>
      <c r="T180" s="14"/>
      <c r="U180" s="14"/>
      <c r="V180" s="10"/>
      <c r="W180" s="10"/>
      <c r="X180" s="10"/>
      <c r="Y180" s="10">
        <f t="shared" si="1"/>
        <v>0.05</v>
      </c>
      <c r="Z180" s="14">
        <f t="shared" si="2"/>
        <v>0.89</v>
      </c>
      <c r="AA180" s="10"/>
      <c r="AB180" s="10"/>
    </row>
    <row r="181">
      <c r="A181" s="14" t="s">
        <v>83</v>
      </c>
      <c r="B181" s="14" t="s">
        <v>75</v>
      </c>
      <c r="C181" s="14">
        <v>39.312</v>
      </c>
      <c r="D181" s="14" t="s">
        <v>30</v>
      </c>
      <c r="E181" s="14" t="s">
        <v>47</v>
      </c>
      <c r="F181" s="14">
        <v>3.0</v>
      </c>
      <c r="G181" s="14" t="s">
        <v>89</v>
      </c>
      <c r="H181" s="14">
        <v>765.688</v>
      </c>
      <c r="I181" s="14">
        <v>0.98</v>
      </c>
      <c r="J181" s="14" t="s">
        <v>88</v>
      </c>
      <c r="K181" s="14">
        <v>804.758</v>
      </c>
      <c r="L181" s="14">
        <v>0.02</v>
      </c>
      <c r="M181" s="14" t="s">
        <v>48</v>
      </c>
      <c r="N181" s="14">
        <v>819.586</v>
      </c>
      <c r="O181" s="14">
        <v>0.0</v>
      </c>
      <c r="P181" s="14"/>
      <c r="Q181" s="14"/>
      <c r="R181" s="14"/>
      <c r="S181" s="14"/>
      <c r="T181" s="14"/>
      <c r="U181" s="14"/>
      <c r="V181" s="10"/>
      <c r="W181" s="10"/>
      <c r="X181" s="10"/>
      <c r="Y181" s="10">
        <f t="shared" si="1"/>
        <v>0.02</v>
      </c>
      <c r="Z181" s="14">
        <f t="shared" si="2"/>
        <v>0.96</v>
      </c>
      <c r="AA181" s="10"/>
      <c r="AB181" s="10"/>
    </row>
    <row r="182">
      <c r="A182" s="14" t="s">
        <v>83</v>
      </c>
      <c r="B182" s="14" t="s">
        <v>90</v>
      </c>
      <c r="C182" s="14">
        <v>52.178</v>
      </c>
      <c r="D182" s="14" t="s">
        <v>17</v>
      </c>
      <c r="E182" s="14" t="s">
        <v>47</v>
      </c>
      <c r="F182" s="14">
        <v>3.0</v>
      </c>
      <c r="G182" s="14" t="s">
        <v>91</v>
      </c>
      <c r="H182" s="14">
        <v>799.0</v>
      </c>
      <c r="I182" s="14">
        <v>0.2</v>
      </c>
      <c r="J182" s="14" t="s">
        <v>92</v>
      </c>
      <c r="K182" s="14">
        <v>799.0</v>
      </c>
      <c r="L182" s="14">
        <v>0.2</v>
      </c>
      <c r="M182" s="14" t="s">
        <v>93</v>
      </c>
      <c r="N182" s="14">
        <v>799.0</v>
      </c>
      <c r="O182" s="14">
        <v>0.2</v>
      </c>
      <c r="P182" s="14" t="s">
        <v>101</v>
      </c>
      <c r="Q182" s="14">
        <v>799.0</v>
      </c>
      <c r="R182" s="14">
        <v>0.2</v>
      </c>
      <c r="S182" s="14" t="s">
        <v>102</v>
      </c>
      <c r="T182" s="14">
        <v>799.0</v>
      </c>
      <c r="U182" s="14">
        <v>0.2</v>
      </c>
      <c r="V182" s="10"/>
      <c r="W182" s="10"/>
      <c r="X182" s="10"/>
      <c r="Y182" s="10">
        <f t="shared" si="1"/>
        <v>0.2</v>
      </c>
      <c r="Z182" s="14">
        <f t="shared" si="2"/>
        <v>0</v>
      </c>
      <c r="AA182" s="10">
        <f t="shared" ref="AA182:AA190" si="10">(Z182+Z191+Z200+Z209)/4</f>
        <v>-0.0025</v>
      </c>
      <c r="AB182" s="10"/>
    </row>
    <row r="183">
      <c r="A183" s="14" t="s">
        <v>83</v>
      </c>
      <c r="B183" s="14" t="s">
        <v>90</v>
      </c>
      <c r="C183" s="14">
        <v>52.178</v>
      </c>
      <c r="D183" s="14" t="s">
        <v>19</v>
      </c>
      <c r="E183" s="14" t="s">
        <v>47</v>
      </c>
      <c r="F183" s="14">
        <v>3.0</v>
      </c>
      <c r="G183" s="14" t="s">
        <v>91</v>
      </c>
      <c r="H183" s="14">
        <v>793.344</v>
      </c>
      <c r="I183" s="14">
        <v>0.21</v>
      </c>
      <c r="J183" s="14" t="s">
        <v>92</v>
      </c>
      <c r="K183" s="14">
        <v>793.344</v>
      </c>
      <c r="L183" s="14">
        <v>0.21</v>
      </c>
      <c r="M183" s="14" t="s">
        <v>93</v>
      </c>
      <c r="N183" s="14">
        <v>795.828</v>
      </c>
      <c r="O183" s="14">
        <v>0.16</v>
      </c>
      <c r="P183" s="14" t="s">
        <v>101</v>
      </c>
      <c r="Q183" s="14">
        <v>793.344</v>
      </c>
      <c r="R183" s="14">
        <v>0.21</v>
      </c>
      <c r="S183" s="14" t="s">
        <v>102</v>
      </c>
      <c r="T183" s="14">
        <v>793.344</v>
      </c>
      <c r="U183" s="14">
        <v>0.21</v>
      </c>
      <c r="V183" s="10"/>
      <c r="W183" s="10"/>
      <c r="X183" s="10"/>
      <c r="Y183" s="10">
        <f t="shared" si="1"/>
        <v>0.21</v>
      </c>
      <c r="Z183" s="14">
        <f t="shared" si="2"/>
        <v>0</v>
      </c>
      <c r="AA183" s="10">
        <f t="shared" si="10"/>
        <v>-0.0175</v>
      </c>
      <c r="AB183" s="10"/>
    </row>
    <row r="184">
      <c r="A184" s="14" t="s">
        <v>83</v>
      </c>
      <c r="B184" s="14" t="s">
        <v>90</v>
      </c>
      <c r="C184" s="14">
        <v>52.178</v>
      </c>
      <c r="D184" s="14" t="s">
        <v>20</v>
      </c>
      <c r="E184" s="14" t="s">
        <v>47</v>
      </c>
      <c r="F184" s="14">
        <v>3.0</v>
      </c>
      <c r="G184" s="14" t="s">
        <v>91</v>
      </c>
      <c r="H184" s="14">
        <v>786.688</v>
      </c>
      <c r="I184" s="14">
        <v>0.22</v>
      </c>
      <c r="J184" s="14" t="s">
        <v>92</v>
      </c>
      <c r="K184" s="14">
        <v>786.688</v>
      </c>
      <c r="L184" s="14">
        <v>0.22</v>
      </c>
      <c r="M184" s="14" t="s">
        <v>93</v>
      </c>
      <c r="N184" s="14">
        <v>794.484</v>
      </c>
      <c r="O184" s="14">
        <v>0.1</v>
      </c>
      <c r="P184" s="14" t="s">
        <v>101</v>
      </c>
      <c r="Q184" s="14">
        <v>786.688</v>
      </c>
      <c r="R184" s="14">
        <v>0.22</v>
      </c>
      <c r="S184" s="14" t="s">
        <v>102</v>
      </c>
      <c r="T184" s="14">
        <v>786.688</v>
      </c>
      <c r="U184" s="14">
        <v>0.22</v>
      </c>
      <c r="V184" s="10"/>
      <c r="W184" s="10"/>
      <c r="X184" s="10"/>
      <c r="Y184" s="10">
        <f t="shared" si="1"/>
        <v>0.22</v>
      </c>
      <c r="Z184" s="14">
        <f t="shared" si="2"/>
        <v>0</v>
      </c>
      <c r="AA184" s="10">
        <f t="shared" si="10"/>
        <v>-0.05</v>
      </c>
      <c r="AB184" s="10"/>
    </row>
    <row r="185">
      <c r="A185" s="14" t="s">
        <v>83</v>
      </c>
      <c r="B185" s="14" t="s">
        <v>90</v>
      </c>
      <c r="C185" s="14">
        <v>52.178</v>
      </c>
      <c r="D185" s="14" t="s">
        <v>21</v>
      </c>
      <c r="E185" s="14" t="s">
        <v>47</v>
      </c>
      <c r="F185" s="14">
        <v>3.0</v>
      </c>
      <c r="G185" s="14" t="s">
        <v>91</v>
      </c>
      <c r="H185" s="14">
        <v>781.032</v>
      </c>
      <c r="I185" s="14">
        <v>0.23</v>
      </c>
      <c r="J185" s="14" t="s">
        <v>92</v>
      </c>
      <c r="K185" s="14">
        <v>781.032</v>
      </c>
      <c r="L185" s="14">
        <v>0.23</v>
      </c>
      <c r="M185" s="14" t="s">
        <v>93</v>
      </c>
      <c r="N185" s="14">
        <v>792.484</v>
      </c>
      <c r="O185" s="14">
        <v>0.07</v>
      </c>
      <c r="P185" s="14" t="s">
        <v>101</v>
      </c>
      <c r="Q185" s="14">
        <v>781.032</v>
      </c>
      <c r="R185" s="14">
        <v>0.23</v>
      </c>
      <c r="S185" s="14" t="s">
        <v>102</v>
      </c>
      <c r="T185" s="14">
        <v>781.032</v>
      </c>
      <c r="U185" s="14">
        <v>0.23</v>
      </c>
      <c r="V185" s="10"/>
      <c r="W185" s="10"/>
      <c r="X185" s="10"/>
      <c r="Y185" s="10">
        <f t="shared" si="1"/>
        <v>0.23</v>
      </c>
      <c r="Z185" s="14">
        <f t="shared" si="2"/>
        <v>0</v>
      </c>
      <c r="AA185" s="10">
        <f t="shared" si="10"/>
        <v>-0.0675</v>
      </c>
      <c r="AB185" s="10"/>
    </row>
    <row r="186">
      <c r="A186" s="14" t="s">
        <v>83</v>
      </c>
      <c r="B186" s="14" t="s">
        <v>90</v>
      </c>
      <c r="C186" s="14">
        <v>52.178</v>
      </c>
      <c r="D186" s="14" t="s">
        <v>22</v>
      </c>
      <c r="E186" s="14" t="s">
        <v>47</v>
      </c>
      <c r="F186" s="14">
        <v>3.0</v>
      </c>
      <c r="G186" s="14" t="s">
        <v>91</v>
      </c>
      <c r="H186" s="14">
        <v>774.79</v>
      </c>
      <c r="I186" s="14">
        <v>0.25</v>
      </c>
      <c r="J186" s="14" t="s">
        <v>92</v>
      </c>
      <c r="K186" s="14">
        <v>777.618</v>
      </c>
      <c r="L186" s="14">
        <v>0.19</v>
      </c>
      <c r="M186" s="14" t="s">
        <v>93</v>
      </c>
      <c r="N186" s="14">
        <v>788.484</v>
      </c>
      <c r="O186" s="14">
        <v>0.06</v>
      </c>
      <c r="P186" s="14" t="s">
        <v>101</v>
      </c>
      <c r="Q186" s="14">
        <v>774.79</v>
      </c>
      <c r="R186" s="14">
        <v>0.25</v>
      </c>
      <c r="S186" s="14" t="s">
        <v>102</v>
      </c>
      <c r="T186" s="14">
        <v>774.79</v>
      </c>
      <c r="U186" s="14">
        <v>0.25</v>
      </c>
      <c r="V186" s="10"/>
      <c r="W186" s="10"/>
      <c r="X186" s="10"/>
      <c r="Y186" s="10">
        <f t="shared" si="1"/>
        <v>0.25</v>
      </c>
      <c r="Z186" s="14">
        <f t="shared" si="2"/>
        <v>0</v>
      </c>
      <c r="AA186" s="10">
        <f t="shared" si="10"/>
        <v>-0.0425</v>
      </c>
      <c r="AB186" s="10"/>
    </row>
    <row r="187">
      <c r="A187" s="14" t="s">
        <v>83</v>
      </c>
      <c r="B187" s="14" t="s">
        <v>90</v>
      </c>
      <c r="C187" s="14">
        <v>52.178</v>
      </c>
      <c r="D187" s="14" t="s">
        <v>23</v>
      </c>
      <c r="E187" s="14" t="s">
        <v>47</v>
      </c>
      <c r="F187" s="14">
        <v>3.0</v>
      </c>
      <c r="G187" s="14" t="s">
        <v>91</v>
      </c>
      <c r="H187" s="14">
        <v>769.962</v>
      </c>
      <c r="I187" s="14">
        <v>0.3</v>
      </c>
      <c r="J187" s="14" t="s">
        <v>92</v>
      </c>
      <c r="K187" s="14">
        <v>776.446</v>
      </c>
      <c r="L187" s="14">
        <v>0.16</v>
      </c>
      <c r="M187" s="14" t="s">
        <v>93</v>
      </c>
      <c r="N187" s="14">
        <v>787.656</v>
      </c>
      <c r="O187" s="14">
        <v>0.05</v>
      </c>
      <c r="P187" s="14" t="s">
        <v>101</v>
      </c>
      <c r="Q187" s="14">
        <v>769.962</v>
      </c>
      <c r="R187" s="14">
        <v>0.3</v>
      </c>
      <c r="S187" s="14" t="s">
        <v>102</v>
      </c>
      <c r="T187" s="14">
        <v>774.79</v>
      </c>
      <c r="U187" s="14">
        <v>0.19</v>
      </c>
      <c r="V187" s="10"/>
      <c r="W187" s="10"/>
      <c r="X187" s="10"/>
      <c r="Y187" s="10">
        <f t="shared" si="1"/>
        <v>0.3</v>
      </c>
      <c r="Z187" s="14">
        <f t="shared" si="2"/>
        <v>0</v>
      </c>
      <c r="AA187" s="10">
        <f t="shared" si="10"/>
        <v>-0.0125</v>
      </c>
      <c r="AB187" s="10"/>
    </row>
    <row r="188">
      <c r="A188" s="14" t="s">
        <v>83</v>
      </c>
      <c r="B188" s="14" t="s">
        <v>90</v>
      </c>
      <c r="C188" s="14">
        <v>52.178</v>
      </c>
      <c r="D188" s="14" t="s">
        <v>24</v>
      </c>
      <c r="E188" s="14" t="s">
        <v>47</v>
      </c>
      <c r="F188" s="14">
        <v>3.0</v>
      </c>
      <c r="G188" s="14" t="s">
        <v>91</v>
      </c>
      <c r="H188" s="14">
        <v>764.72</v>
      </c>
      <c r="I188" s="14">
        <v>0.39</v>
      </c>
      <c r="J188" s="14" t="s">
        <v>92</v>
      </c>
      <c r="K188" s="14">
        <v>776.86</v>
      </c>
      <c r="L188" s="14">
        <v>0.11</v>
      </c>
      <c r="M188" s="14" t="s">
        <v>93</v>
      </c>
      <c r="N188" s="14">
        <v>789.586</v>
      </c>
      <c r="O188" s="14">
        <v>0.03</v>
      </c>
      <c r="P188" s="14" t="s">
        <v>101</v>
      </c>
      <c r="Q188" s="14">
        <v>764.72</v>
      </c>
      <c r="R188" s="14">
        <v>0.39</v>
      </c>
      <c r="S188" s="14" t="s">
        <v>102</v>
      </c>
      <c r="T188" s="14">
        <v>780.032</v>
      </c>
      <c r="U188" s="14">
        <v>0.08</v>
      </c>
      <c r="V188" s="10"/>
      <c r="W188" s="10"/>
      <c r="X188" s="10"/>
      <c r="Y188" s="10">
        <f t="shared" si="1"/>
        <v>0.39</v>
      </c>
      <c r="Z188" s="14">
        <f t="shared" si="2"/>
        <v>0</v>
      </c>
      <c r="AA188" s="10">
        <f t="shared" si="10"/>
        <v>0.04</v>
      </c>
      <c r="AB188" s="10"/>
    </row>
    <row r="189">
      <c r="A189" s="14" t="s">
        <v>83</v>
      </c>
      <c r="B189" s="14" t="s">
        <v>90</v>
      </c>
      <c r="C189" s="14">
        <v>52.178</v>
      </c>
      <c r="D189" s="14" t="s">
        <v>25</v>
      </c>
      <c r="E189" s="14" t="s">
        <v>47</v>
      </c>
      <c r="F189" s="14">
        <v>3.0</v>
      </c>
      <c r="G189" s="14" t="s">
        <v>91</v>
      </c>
      <c r="H189" s="14">
        <v>759.478</v>
      </c>
      <c r="I189" s="14">
        <v>0.46</v>
      </c>
      <c r="J189" s="14" t="s">
        <v>92</v>
      </c>
      <c r="K189" s="14">
        <v>777.86</v>
      </c>
      <c r="L189" s="14">
        <v>0.07</v>
      </c>
      <c r="M189" s="14" t="s">
        <v>93</v>
      </c>
      <c r="N189" s="14">
        <v>791.414</v>
      </c>
      <c r="O189" s="14">
        <v>0.02</v>
      </c>
      <c r="P189" s="14" t="s">
        <v>101</v>
      </c>
      <c r="Q189" s="14">
        <v>760.306</v>
      </c>
      <c r="R189" s="14">
        <v>0.42</v>
      </c>
      <c r="S189" s="14" t="s">
        <v>102</v>
      </c>
      <c r="T189" s="14">
        <v>785.274</v>
      </c>
      <c r="U189" s="14">
        <v>0.04</v>
      </c>
      <c r="V189" s="10"/>
      <c r="W189" s="10"/>
      <c r="X189" s="10"/>
      <c r="Y189" s="10">
        <f t="shared" si="1"/>
        <v>0.42</v>
      </c>
      <c r="Z189" s="14">
        <f t="shared" si="2"/>
        <v>0.04</v>
      </c>
      <c r="AA189" s="10">
        <f t="shared" si="10"/>
        <v>0.1375</v>
      </c>
      <c r="AB189" s="10"/>
    </row>
    <row r="190">
      <c r="A190" s="14" t="s">
        <v>83</v>
      </c>
      <c r="B190" s="14" t="s">
        <v>90</v>
      </c>
      <c r="C190" s="14">
        <v>52.178</v>
      </c>
      <c r="D190" s="14" t="s">
        <v>30</v>
      </c>
      <c r="E190" s="14" t="s">
        <v>47</v>
      </c>
      <c r="F190" s="14">
        <v>3.0</v>
      </c>
      <c r="G190" s="14" t="s">
        <v>91</v>
      </c>
      <c r="H190" s="14">
        <v>755.478</v>
      </c>
      <c r="I190" s="14">
        <v>0.63</v>
      </c>
      <c r="J190" s="14" t="s">
        <v>92</v>
      </c>
      <c r="K190" s="14">
        <v>779.274</v>
      </c>
      <c r="L190" s="14">
        <v>0.06</v>
      </c>
      <c r="M190" s="14" t="s">
        <v>93</v>
      </c>
      <c r="N190" s="14">
        <v>795.414</v>
      </c>
      <c r="O190" s="14">
        <v>0.01</v>
      </c>
      <c r="P190" s="14" t="s">
        <v>101</v>
      </c>
      <c r="Q190" s="14">
        <v>763.72</v>
      </c>
      <c r="R190" s="14">
        <v>0.28</v>
      </c>
      <c r="S190" s="14" t="s">
        <v>102</v>
      </c>
      <c r="T190" s="14">
        <v>789.274</v>
      </c>
      <c r="U190" s="14">
        <v>0.02</v>
      </c>
      <c r="V190" s="10"/>
      <c r="W190" s="10"/>
      <c r="X190" s="10"/>
      <c r="Y190" s="10">
        <f t="shared" si="1"/>
        <v>0.28</v>
      </c>
      <c r="Z190" s="14">
        <f t="shared" si="2"/>
        <v>0.35</v>
      </c>
      <c r="AA190" s="10">
        <f t="shared" si="10"/>
        <v>0.2575</v>
      </c>
      <c r="AB190" s="10"/>
    </row>
    <row r="191">
      <c r="A191" s="14" t="s">
        <v>83</v>
      </c>
      <c r="B191" s="14" t="s">
        <v>92</v>
      </c>
      <c r="C191" s="14">
        <v>41.554</v>
      </c>
      <c r="D191" s="14" t="s">
        <v>17</v>
      </c>
      <c r="E191" s="14" t="s">
        <v>47</v>
      </c>
      <c r="F191" s="14">
        <v>3.0</v>
      </c>
      <c r="G191" s="14" t="s">
        <v>93</v>
      </c>
      <c r="H191" s="14">
        <v>798.586</v>
      </c>
      <c r="I191" s="14">
        <v>0.22</v>
      </c>
      <c r="J191" s="14" t="s">
        <v>90</v>
      </c>
      <c r="K191" s="14">
        <v>799.414</v>
      </c>
      <c r="L191" s="14">
        <v>0.2</v>
      </c>
      <c r="M191" s="14" t="s">
        <v>91</v>
      </c>
      <c r="N191" s="14">
        <v>800.586</v>
      </c>
      <c r="O191" s="14">
        <v>0.18</v>
      </c>
      <c r="P191" s="14" t="s">
        <v>101</v>
      </c>
      <c r="Q191" s="14">
        <v>800.586</v>
      </c>
      <c r="R191" s="14">
        <v>0.18</v>
      </c>
      <c r="S191" s="14" t="s">
        <v>102</v>
      </c>
      <c r="T191" s="14">
        <v>798.586</v>
      </c>
      <c r="U191" s="14">
        <v>0.22</v>
      </c>
      <c r="V191" s="10"/>
      <c r="W191" s="10"/>
      <c r="X191" s="10"/>
      <c r="Y191" s="10">
        <f t="shared" si="1"/>
        <v>0.22</v>
      </c>
      <c r="Z191" s="14">
        <f t="shared" si="2"/>
        <v>0</v>
      </c>
      <c r="AA191" s="10"/>
      <c r="AB191" s="10"/>
    </row>
    <row r="192">
      <c r="A192" s="14" t="s">
        <v>83</v>
      </c>
      <c r="B192" s="14" t="s">
        <v>92</v>
      </c>
      <c r="C192" s="14">
        <v>41.554</v>
      </c>
      <c r="D192" s="14" t="s">
        <v>19</v>
      </c>
      <c r="E192" s="14" t="s">
        <v>47</v>
      </c>
      <c r="F192" s="14">
        <v>3.0</v>
      </c>
      <c r="G192" s="14" t="s">
        <v>93</v>
      </c>
      <c r="H192" s="14">
        <v>794.586</v>
      </c>
      <c r="I192" s="14">
        <v>0.25</v>
      </c>
      <c r="J192" s="14" t="s">
        <v>90</v>
      </c>
      <c r="K192" s="14">
        <v>795.414</v>
      </c>
      <c r="L192" s="14">
        <v>0.23</v>
      </c>
      <c r="M192" s="14" t="s">
        <v>91</v>
      </c>
      <c r="N192" s="14">
        <v>804.586</v>
      </c>
      <c r="O192" s="14">
        <v>0.09</v>
      </c>
      <c r="P192" s="14" t="s">
        <v>101</v>
      </c>
      <c r="Q192" s="14">
        <v>798.586</v>
      </c>
      <c r="R192" s="14">
        <v>0.17</v>
      </c>
      <c r="S192" s="14" t="s">
        <v>102</v>
      </c>
      <c r="T192" s="14">
        <v>794.586</v>
      </c>
      <c r="U192" s="14">
        <v>0.25</v>
      </c>
      <c r="V192" s="10"/>
      <c r="W192" s="10"/>
      <c r="X192" s="10"/>
      <c r="Y192" s="10">
        <f t="shared" si="1"/>
        <v>0.25</v>
      </c>
      <c r="Z192" s="14">
        <f t="shared" si="2"/>
        <v>0</v>
      </c>
      <c r="AA192" s="10"/>
      <c r="AB192" s="10"/>
    </row>
    <row r="193">
      <c r="A193" s="14" t="s">
        <v>83</v>
      </c>
      <c r="B193" s="14" t="s">
        <v>92</v>
      </c>
      <c r="C193" s="14">
        <v>41.554</v>
      </c>
      <c r="D193" s="14" t="s">
        <v>20</v>
      </c>
      <c r="E193" s="14" t="s">
        <v>47</v>
      </c>
      <c r="F193" s="14">
        <v>3.0</v>
      </c>
      <c r="G193" s="14" t="s">
        <v>93</v>
      </c>
      <c r="H193" s="14">
        <v>791.172</v>
      </c>
      <c r="I193" s="14">
        <v>0.26</v>
      </c>
      <c r="J193" s="14" t="s">
        <v>90</v>
      </c>
      <c r="K193" s="14">
        <v>792.828</v>
      </c>
      <c r="L193" s="14">
        <v>0.22</v>
      </c>
      <c r="M193" s="14" t="s">
        <v>91</v>
      </c>
      <c r="N193" s="14">
        <v>801.414</v>
      </c>
      <c r="O193" s="14">
        <v>0.09</v>
      </c>
      <c r="P193" s="14" t="s">
        <v>101</v>
      </c>
      <c r="Q193" s="14">
        <v>794.586</v>
      </c>
      <c r="R193" s="14">
        <v>0.18</v>
      </c>
      <c r="S193" s="14" t="s">
        <v>102</v>
      </c>
      <c r="T193" s="14">
        <v>791.172</v>
      </c>
      <c r="U193" s="14">
        <v>0.26</v>
      </c>
      <c r="V193" s="10"/>
      <c r="W193" s="10"/>
      <c r="X193" s="10"/>
      <c r="Y193" s="10">
        <f t="shared" si="1"/>
        <v>0.26</v>
      </c>
      <c r="Z193" s="14">
        <f t="shared" si="2"/>
        <v>0</v>
      </c>
      <c r="AA193" s="10"/>
      <c r="AB193" s="10"/>
    </row>
    <row r="194">
      <c r="A194" s="14" t="s">
        <v>83</v>
      </c>
      <c r="B194" s="14" t="s">
        <v>92</v>
      </c>
      <c r="C194" s="14">
        <v>41.554</v>
      </c>
      <c r="D194" s="14" t="s">
        <v>21</v>
      </c>
      <c r="E194" s="14" t="s">
        <v>47</v>
      </c>
      <c r="F194" s="14">
        <v>3.0</v>
      </c>
      <c r="G194" s="14" t="s">
        <v>93</v>
      </c>
      <c r="H194" s="14">
        <v>786.344</v>
      </c>
      <c r="I194" s="14">
        <v>0.29</v>
      </c>
      <c r="J194" s="14" t="s">
        <v>90</v>
      </c>
      <c r="K194" s="14">
        <v>789.656</v>
      </c>
      <c r="L194" s="14">
        <v>0.21</v>
      </c>
      <c r="M194" s="14" t="s">
        <v>91</v>
      </c>
      <c r="N194" s="14">
        <v>800.828</v>
      </c>
      <c r="O194" s="14">
        <v>0.07</v>
      </c>
      <c r="P194" s="14" t="s">
        <v>101</v>
      </c>
      <c r="Q194" s="14">
        <v>792.102</v>
      </c>
      <c r="R194" s="14">
        <v>0.16</v>
      </c>
      <c r="S194" s="14" t="s">
        <v>102</v>
      </c>
      <c r="T194" s="14">
        <v>787.172</v>
      </c>
      <c r="U194" s="14">
        <v>0.27</v>
      </c>
      <c r="V194" s="10"/>
      <c r="W194" s="10"/>
      <c r="X194" s="10"/>
      <c r="Y194" s="10">
        <f t="shared" si="1"/>
        <v>0.27</v>
      </c>
      <c r="Z194" s="14">
        <f t="shared" si="2"/>
        <v>0.02</v>
      </c>
      <c r="AA194" s="10"/>
      <c r="AB194" s="10"/>
    </row>
    <row r="195">
      <c r="A195" s="14" t="s">
        <v>83</v>
      </c>
      <c r="B195" s="14" t="s">
        <v>92</v>
      </c>
      <c r="C195" s="14">
        <v>41.554</v>
      </c>
      <c r="D195" s="14" t="s">
        <v>22</v>
      </c>
      <c r="E195" s="14" t="s">
        <v>47</v>
      </c>
      <c r="F195" s="14">
        <v>3.0</v>
      </c>
      <c r="G195" s="14" t="s">
        <v>93</v>
      </c>
      <c r="H195" s="14">
        <v>782.344</v>
      </c>
      <c r="I195" s="14">
        <v>0.3</v>
      </c>
      <c r="J195" s="14" t="s">
        <v>90</v>
      </c>
      <c r="K195" s="14">
        <v>785.656</v>
      </c>
      <c r="L195" s="14">
        <v>0.21</v>
      </c>
      <c r="M195" s="14" t="s">
        <v>91</v>
      </c>
      <c r="N195" s="14">
        <v>800.344</v>
      </c>
      <c r="O195" s="14">
        <v>0.05</v>
      </c>
      <c r="P195" s="14" t="s">
        <v>101</v>
      </c>
      <c r="Q195" s="14">
        <v>788.102</v>
      </c>
      <c r="R195" s="14">
        <v>0.17</v>
      </c>
      <c r="S195" s="14" t="s">
        <v>102</v>
      </c>
      <c r="T195" s="14">
        <v>783.172</v>
      </c>
      <c r="U195" s="14">
        <v>0.27</v>
      </c>
      <c r="V195" s="10"/>
      <c r="W195" s="10"/>
      <c r="X195" s="10"/>
      <c r="Y195" s="10">
        <f t="shared" si="1"/>
        <v>0.27</v>
      </c>
      <c r="Z195" s="14">
        <f t="shared" si="2"/>
        <v>0.03</v>
      </c>
      <c r="AA195" s="10"/>
      <c r="AB195" s="10"/>
    </row>
    <row r="196">
      <c r="A196" s="14" t="s">
        <v>83</v>
      </c>
      <c r="B196" s="14" t="s">
        <v>92</v>
      </c>
      <c r="C196" s="14">
        <v>41.554</v>
      </c>
      <c r="D196" s="14" t="s">
        <v>23</v>
      </c>
      <c r="E196" s="14" t="s">
        <v>47</v>
      </c>
      <c r="F196" s="14">
        <v>3.0</v>
      </c>
      <c r="G196" s="14" t="s">
        <v>93</v>
      </c>
      <c r="H196" s="14">
        <v>776.688</v>
      </c>
      <c r="I196" s="14">
        <v>0.4</v>
      </c>
      <c r="J196" s="14" t="s">
        <v>90</v>
      </c>
      <c r="K196" s="14">
        <v>786.828</v>
      </c>
      <c r="L196" s="14">
        <v>0.14</v>
      </c>
      <c r="M196" s="14" t="s">
        <v>91</v>
      </c>
      <c r="N196" s="14">
        <v>799.172</v>
      </c>
      <c r="O196" s="14">
        <v>0.04</v>
      </c>
      <c r="P196" s="14" t="s">
        <v>101</v>
      </c>
      <c r="Q196" s="14">
        <v>786.93</v>
      </c>
      <c r="R196" s="14">
        <v>0.14</v>
      </c>
      <c r="S196" s="14" t="s">
        <v>102</v>
      </c>
      <c r="T196" s="14">
        <v>780.586</v>
      </c>
      <c r="U196" s="14">
        <v>0.27</v>
      </c>
      <c r="V196" s="10"/>
      <c r="W196" s="10"/>
      <c r="X196" s="10"/>
      <c r="Y196" s="10">
        <f t="shared" si="1"/>
        <v>0.27</v>
      </c>
      <c r="Z196" s="14">
        <f t="shared" si="2"/>
        <v>0.13</v>
      </c>
      <c r="AA196" s="10"/>
      <c r="AB196" s="10"/>
    </row>
    <row r="197">
      <c r="A197" s="14" t="s">
        <v>83</v>
      </c>
      <c r="B197" s="14" t="s">
        <v>92</v>
      </c>
      <c r="C197" s="14">
        <v>41.554</v>
      </c>
      <c r="D197" s="14" t="s">
        <v>24</v>
      </c>
      <c r="E197" s="14" t="s">
        <v>47</v>
      </c>
      <c r="F197" s="14">
        <v>3.0</v>
      </c>
      <c r="G197" s="14" t="s">
        <v>93</v>
      </c>
      <c r="H197" s="14">
        <v>771.86</v>
      </c>
      <c r="I197" s="14">
        <v>0.55</v>
      </c>
      <c r="J197" s="14" t="s">
        <v>90</v>
      </c>
      <c r="K197" s="14">
        <v>788.0</v>
      </c>
      <c r="L197" s="14">
        <v>0.11</v>
      </c>
      <c r="M197" s="14" t="s">
        <v>91</v>
      </c>
      <c r="N197" s="14">
        <v>801.172</v>
      </c>
      <c r="O197" s="14">
        <v>0.03</v>
      </c>
      <c r="P197" s="14" t="s">
        <v>101</v>
      </c>
      <c r="Q197" s="14">
        <v>787.758</v>
      </c>
      <c r="R197" s="14">
        <v>0.11</v>
      </c>
      <c r="S197" s="14" t="s">
        <v>102</v>
      </c>
      <c r="T197" s="14">
        <v>781.758</v>
      </c>
      <c r="U197" s="14">
        <v>0.2</v>
      </c>
      <c r="V197" s="10"/>
      <c r="W197" s="10"/>
      <c r="X197" s="10"/>
      <c r="Y197" s="10">
        <f t="shared" si="1"/>
        <v>0.2</v>
      </c>
      <c r="Z197" s="14">
        <f t="shared" si="2"/>
        <v>0.35</v>
      </c>
      <c r="AA197" s="10"/>
      <c r="AB197" s="10"/>
    </row>
    <row r="198">
      <c r="A198" s="14" t="s">
        <v>83</v>
      </c>
      <c r="B198" s="14" t="s">
        <v>92</v>
      </c>
      <c r="C198" s="14">
        <v>41.554</v>
      </c>
      <c r="D198" s="14" t="s">
        <v>25</v>
      </c>
      <c r="E198" s="14" t="s">
        <v>47</v>
      </c>
      <c r="F198" s="14">
        <v>3.0</v>
      </c>
      <c r="G198" s="14" t="s">
        <v>93</v>
      </c>
      <c r="H198" s="14">
        <v>767.446</v>
      </c>
      <c r="I198" s="14">
        <v>0.69</v>
      </c>
      <c r="J198" s="14" t="s">
        <v>90</v>
      </c>
      <c r="K198" s="14">
        <v>785.93</v>
      </c>
      <c r="L198" s="14">
        <v>0.11</v>
      </c>
      <c r="M198" s="14" t="s">
        <v>91</v>
      </c>
      <c r="N198" s="14">
        <v>804.758</v>
      </c>
      <c r="O198" s="14">
        <v>0.02</v>
      </c>
      <c r="P198" s="14" t="s">
        <v>101</v>
      </c>
      <c r="Q198" s="14">
        <v>790.758</v>
      </c>
      <c r="R198" s="14">
        <v>0.07</v>
      </c>
      <c r="S198" s="14" t="s">
        <v>102</v>
      </c>
      <c r="T198" s="14">
        <v>785.586</v>
      </c>
      <c r="U198" s="14">
        <v>0.11</v>
      </c>
      <c r="V198" s="10"/>
      <c r="W198" s="10"/>
      <c r="X198" s="10"/>
      <c r="Y198" s="10">
        <f t="shared" si="1"/>
        <v>0.11</v>
      </c>
      <c r="Z198" s="14">
        <f t="shared" si="2"/>
        <v>0.58</v>
      </c>
      <c r="AA198" s="10"/>
      <c r="AB198" s="10"/>
    </row>
    <row r="199">
      <c r="A199" s="14" t="s">
        <v>83</v>
      </c>
      <c r="B199" s="14" t="s">
        <v>92</v>
      </c>
      <c r="C199" s="14">
        <v>41.554</v>
      </c>
      <c r="D199" s="14" t="s">
        <v>30</v>
      </c>
      <c r="E199" s="14" t="s">
        <v>47</v>
      </c>
      <c r="F199" s="14">
        <v>3.0</v>
      </c>
      <c r="G199" s="14" t="s">
        <v>93</v>
      </c>
      <c r="H199" s="14">
        <v>763.446</v>
      </c>
      <c r="I199" s="14">
        <v>0.79</v>
      </c>
      <c r="J199" s="14" t="s">
        <v>90</v>
      </c>
      <c r="K199" s="14">
        <v>784.274</v>
      </c>
      <c r="L199" s="14">
        <v>0.1</v>
      </c>
      <c r="M199" s="14" t="s">
        <v>91</v>
      </c>
      <c r="N199" s="14">
        <v>808.758</v>
      </c>
      <c r="O199" s="14">
        <v>0.01</v>
      </c>
      <c r="P199" s="14" t="s">
        <v>101</v>
      </c>
      <c r="Q199" s="14">
        <v>794.758</v>
      </c>
      <c r="R199" s="14">
        <v>0.03</v>
      </c>
      <c r="S199" s="14" t="s">
        <v>102</v>
      </c>
      <c r="T199" s="14">
        <v>787.0</v>
      </c>
      <c r="U199" s="14">
        <v>0.07</v>
      </c>
      <c r="V199" s="10"/>
      <c r="W199" s="10"/>
      <c r="X199" s="10"/>
      <c r="Y199" s="10">
        <f t="shared" si="1"/>
        <v>0.1</v>
      </c>
      <c r="Z199" s="14">
        <f t="shared" si="2"/>
        <v>0.69</v>
      </c>
      <c r="AA199" s="10"/>
      <c r="AB199" s="10"/>
    </row>
    <row r="200">
      <c r="A200" s="14" t="s">
        <v>83</v>
      </c>
      <c r="B200" s="14" t="s">
        <v>94</v>
      </c>
      <c r="C200" s="14">
        <v>42.554</v>
      </c>
      <c r="D200" s="14" t="s">
        <v>17</v>
      </c>
      <c r="E200" s="14" t="s">
        <v>47</v>
      </c>
      <c r="F200" s="14">
        <v>3.0</v>
      </c>
      <c r="G200" s="14" t="s">
        <v>95</v>
      </c>
      <c r="H200" s="14">
        <v>797.0</v>
      </c>
      <c r="I200" s="14">
        <v>0.21</v>
      </c>
      <c r="J200" s="14" t="s">
        <v>96</v>
      </c>
      <c r="K200" s="14">
        <v>797.0</v>
      </c>
      <c r="L200" s="14">
        <v>0.21</v>
      </c>
      <c r="M200" s="14" t="s">
        <v>97</v>
      </c>
      <c r="N200" s="14">
        <v>799.242</v>
      </c>
      <c r="O200" s="14">
        <v>0.17</v>
      </c>
      <c r="P200" s="14" t="s">
        <v>111</v>
      </c>
      <c r="Q200" s="14">
        <v>797.0</v>
      </c>
      <c r="R200" s="14">
        <v>0.21</v>
      </c>
      <c r="S200" s="14" t="s">
        <v>112</v>
      </c>
      <c r="T200" s="14">
        <v>797.0</v>
      </c>
      <c r="U200" s="14">
        <v>0.21</v>
      </c>
      <c r="V200" s="10"/>
      <c r="W200" s="10"/>
      <c r="X200" s="10"/>
      <c r="Y200" s="10">
        <f t="shared" si="1"/>
        <v>0.21</v>
      </c>
      <c r="Z200" s="14">
        <f t="shared" si="2"/>
        <v>0</v>
      </c>
      <c r="AA200" s="10"/>
      <c r="AB200" s="10"/>
    </row>
    <row r="201">
      <c r="A201" s="14" t="s">
        <v>83</v>
      </c>
      <c r="B201" s="14" t="s">
        <v>94</v>
      </c>
      <c r="C201" s="14">
        <v>42.554</v>
      </c>
      <c r="D201" s="14" t="s">
        <v>19</v>
      </c>
      <c r="E201" s="14" t="s">
        <v>47</v>
      </c>
      <c r="F201" s="14">
        <v>3.0</v>
      </c>
      <c r="G201" s="14" t="s">
        <v>95</v>
      </c>
      <c r="H201" s="14">
        <v>798.414</v>
      </c>
      <c r="I201" s="14">
        <v>0.2</v>
      </c>
      <c r="J201" s="14" t="s">
        <v>96</v>
      </c>
      <c r="K201" s="14">
        <v>797.586</v>
      </c>
      <c r="L201" s="14">
        <v>0.22</v>
      </c>
      <c r="M201" s="14" t="s">
        <v>97</v>
      </c>
      <c r="N201" s="14">
        <v>800.656</v>
      </c>
      <c r="O201" s="14">
        <v>0.16</v>
      </c>
      <c r="P201" s="14" t="s">
        <v>111</v>
      </c>
      <c r="Q201" s="14">
        <v>798.414</v>
      </c>
      <c r="R201" s="14">
        <v>0.2</v>
      </c>
      <c r="S201" s="14" t="s">
        <v>112</v>
      </c>
      <c r="T201" s="14">
        <v>798.414</v>
      </c>
      <c r="U201" s="14">
        <v>0.2</v>
      </c>
      <c r="V201" s="10"/>
      <c r="W201" s="10"/>
      <c r="X201" s="10"/>
      <c r="Y201" s="10">
        <f t="shared" si="1"/>
        <v>0.22</v>
      </c>
      <c r="Z201" s="14">
        <f t="shared" si="2"/>
        <v>-0.02</v>
      </c>
      <c r="AA201" s="10"/>
      <c r="AB201" s="10"/>
    </row>
    <row r="202">
      <c r="A202" s="14" t="s">
        <v>83</v>
      </c>
      <c r="B202" s="14" t="s">
        <v>94</v>
      </c>
      <c r="C202" s="14">
        <v>42.554</v>
      </c>
      <c r="D202" s="14" t="s">
        <v>20</v>
      </c>
      <c r="E202" s="14" t="s">
        <v>47</v>
      </c>
      <c r="F202" s="14">
        <v>3.0</v>
      </c>
      <c r="G202" s="14" t="s">
        <v>95</v>
      </c>
      <c r="H202" s="14">
        <v>802.828</v>
      </c>
      <c r="I202" s="14">
        <v>0.2</v>
      </c>
      <c r="J202" s="14" t="s">
        <v>96</v>
      </c>
      <c r="K202" s="14">
        <v>801.172</v>
      </c>
      <c r="L202" s="14">
        <v>0.24</v>
      </c>
      <c r="M202" s="14" t="s">
        <v>97</v>
      </c>
      <c r="N202" s="14">
        <v>805.07</v>
      </c>
      <c r="O202" s="14">
        <v>0.16</v>
      </c>
      <c r="P202" s="14" t="s">
        <v>111</v>
      </c>
      <c r="Q202" s="14">
        <v>802.828</v>
      </c>
      <c r="R202" s="14">
        <v>0.2</v>
      </c>
      <c r="S202" s="14" t="s">
        <v>112</v>
      </c>
      <c r="T202" s="14">
        <v>802.828</v>
      </c>
      <c r="U202" s="14">
        <v>0.2</v>
      </c>
      <c r="V202" s="10"/>
      <c r="W202" s="10"/>
      <c r="X202" s="10"/>
      <c r="Y202" s="10">
        <f t="shared" si="1"/>
        <v>0.24</v>
      </c>
      <c r="Z202" s="14">
        <f t="shared" si="2"/>
        <v>-0.04</v>
      </c>
      <c r="AA202" s="10"/>
      <c r="AB202" s="10"/>
    </row>
    <row r="203">
      <c r="A203" s="14" t="s">
        <v>83</v>
      </c>
      <c r="B203" s="14" t="s">
        <v>94</v>
      </c>
      <c r="C203" s="14">
        <v>42.554</v>
      </c>
      <c r="D203" s="14" t="s">
        <v>21</v>
      </c>
      <c r="E203" s="14" t="s">
        <v>47</v>
      </c>
      <c r="F203" s="14">
        <v>3.0</v>
      </c>
      <c r="G203" s="14" t="s">
        <v>95</v>
      </c>
      <c r="H203" s="14">
        <v>796.828</v>
      </c>
      <c r="I203" s="14">
        <v>0.2</v>
      </c>
      <c r="J203" s="14" t="s">
        <v>96</v>
      </c>
      <c r="K203" s="14">
        <v>795.172</v>
      </c>
      <c r="L203" s="14">
        <v>0.24</v>
      </c>
      <c r="M203" s="14" t="s">
        <v>97</v>
      </c>
      <c r="N203" s="14">
        <v>799.07</v>
      </c>
      <c r="O203" s="14">
        <v>0.16</v>
      </c>
      <c r="P203" s="14" t="s">
        <v>111</v>
      </c>
      <c r="Q203" s="14">
        <v>797.414</v>
      </c>
      <c r="R203" s="14">
        <v>0.19</v>
      </c>
      <c r="S203" s="14" t="s">
        <v>112</v>
      </c>
      <c r="T203" s="14">
        <v>796.828</v>
      </c>
      <c r="U203" s="14">
        <v>0.2</v>
      </c>
      <c r="V203" s="10"/>
      <c r="W203" s="10"/>
      <c r="X203" s="10"/>
      <c r="Y203" s="10">
        <f t="shared" si="1"/>
        <v>0.24</v>
      </c>
      <c r="Z203" s="14">
        <f t="shared" si="2"/>
        <v>-0.04</v>
      </c>
      <c r="AA203" s="10"/>
      <c r="AB203" s="10"/>
    </row>
    <row r="204">
      <c r="A204" s="14" t="s">
        <v>83</v>
      </c>
      <c r="B204" s="14" t="s">
        <v>94</v>
      </c>
      <c r="C204" s="14">
        <v>42.554</v>
      </c>
      <c r="D204" s="14" t="s">
        <v>22</v>
      </c>
      <c r="E204" s="14" t="s">
        <v>47</v>
      </c>
      <c r="F204" s="14">
        <v>3.0</v>
      </c>
      <c r="G204" s="14" t="s">
        <v>95</v>
      </c>
      <c r="H204" s="14">
        <v>790.586</v>
      </c>
      <c r="I204" s="14">
        <v>0.24</v>
      </c>
      <c r="J204" s="14" t="s">
        <v>96</v>
      </c>
      <c r="K204" s="14">
        <v>793.414</v>
      </c>
      <c r="L204" s="14">
        <v>0.18</v>
      </c>
      <c r="M204" s="14" t="s">
        <v>97</v>
      </c>
      <c r="N204" s="14">
        <v>792.828</v>
      </c>
      <c r="O204" s="14">
        <v>0.2</v>
      </c>
      <c r="P204" s="14" t="s">
        <v>111</v>
      </c>
      <c r="Q204" s="14">
        <v>796.586</v>
      </c>
      <c r="R204" s="14">
        <v>0.13</v>
      </c>
      <c r="S204" s="14" t="s">
        <v>112</v>
      </c>
      <c r="T204" s="14">
        <v>790.586</v>
      </c>
      <c r="U204" s="14">
        <v>0.24</v>
      </c>
      <c r="V204" s="10"/>
      <c r="W204" s="10"/>
      <c r="X204" s="10"/>
      <c r="Y204" s="10">
        <f t="shared" si="1"/>
        <v>0.24</v>
      </c>
      <c r="Z204" s="14">
        <f t="shared" si="2"/>
        <v>0</v>
      </c>
      <c r="AA204" s="10"/>
      <c r="AB204" s="10"/>
    </row>
    <row r="205">
      <c r="A205" s="14" t="s">
        <v>83</v>
      </c>
      <c r="B205" s="14" t="s">
        <v>94</v>
      </c>
      <c r="C205" s="14">
        <v>42.554</v>
      </c>
      <c r="D205" s="14" t="s">
        <v>23</v>
      </c>
      <c r="E205" s="14" t="s">
        <v>47</v>
      </c>
      <c r="F205" s="14">
        <v>3.0</v>
      </c>
      <c r="G205" s="14" t="s">
        <v>95</v>
      </c>
      <c r="H205" s="14">
        <v>783.758</v>
      </c>
      <c r="I205" s="14">
        <v>0.3</v>
      </c>
      <c r="J205" s="14" t="s">
        <v>96</v>
      </c>
      <c r="K205" s="14">
        <v>793.172</v>
      </c>
      <c r="L205" s="14">
        <v>0.12</v>
      </c>
      <c r="M205" s="14" t="s">
        <v>97</v>
      </c>
      <c r="N205" s="14">
        <v>786.0</v>
      </c>
      <c r="O205" s="14">
        <v>0.24</v>
      </c>
      <c r="P205" s="14" t="s">
        <v>111</v>
      </c>
      <c r="Q205" s="14">
        <v>803.414</v>
      </c>
      <c r="R205" s="14">
        <v>0.04</v>
      </c>
      <c r="S205" s="14" t="s">
        <v>112</v>
      </c>
      <c r="T205" s="14">
        <v>783.758</v>
      </c>
      <c r="U205" s="14">
        <v>0.3</v>
      </c>
      <c r="V205" s="10"/>
      <c r="W205" s="10"/>
      <c r="X205" s="10"/>
      <c r="Y205" s="10">
        <f t="shared" si="1"/>
        <v>0.3</v>
      </c>
      <c r="Z205" s="14">
        <f t="shared" si="2"/>
        <v>0</v>
      </c>
      <c r="AA205" s="10"/>
      <c r="AB205" s="10"/>
    </row>
    <row r="206">
      <c r="A206" s="14" t="s">
        <v>83</v>
      </c>
      <c r="B206" s="14" t="s">
        <v>94</v>
      </c>
      <c r="C206" s="14">
        <v>42.554</v>
      </c>
      <c r="D206" s="14" t="s">
        <v>24</v>
      </c>
      <c r="E206" s="14" t="s">
        <v>47</v>
      </c>
      <c r="F206" s="14">
        <v>3.0</v>
      </c>
      <c r="G206" s="14" t="s">
        <v>95</v>
      </c>
      <c r="H206" s="14">
        <v>777.516</v>
      </c>
      <c r="I206" s="14">
        <v>0.33</v>
      </c>
      <c r="J206" s="14" t="s">
        <v>96</v>
      </c>
      <c r="K206" s="14">
        <v>792.93</v>
      </c>
      <c r="L206" s="14">
        <v>0.07</v>
      </c>
      <c r="M206" s="14" t="s">
        <v>97</v>
      </c>
      <c r="N206" s="14">
        <v>779.758</v>
      </c>
      <c r="O206" s="14">
        <v>0.26</v>
      </c>
      <c r="P206" s="14" t="s">
        <v>111</v>
      </c>
      <c r="Q206" s="14">
        <v>809.656</v>
      </c>
      <c r="R206" s="14">
        <v>0.01</v>
      </c>
      <c r="S206" s="14" t="s">
        <v>112</v>
      </c>
      <c r="T206" s="14">
        <v>777.516</v>
      </c>
      <c r="U206" s="14">
        <v>0.33</v>
      </c>
      <c r="V206" s="10"/>
      <c r="W206" s="10"/>
      <c r="X206" s="10"/>
      <c r="Y206" s="10">
        <f t="shared" si="1"/>
        <v>0.33</v>
      </c>
      <c r="Z206" s="14">
        <f t="shared" si="2"/>
        <v>0</v>
      </c>
      <c r="AA206" s="10"/>
      <c r="AB206" s="10"/>
    </row>
    <row r="207">
      <c r="A207" s="14" t="s">
        <v>83</v>
      </c>
      <c r="B207" s="14" t="s">
        <v>94</v>
      </c>
      <c r="C207" s="14">
        <v>42.554</v>
      </c>
      <c r="D207" s="14" t="s">
        <v>25</v>
      </c>
      <c r="E207" s="14" t="s">
        <v>47</v>
      </c>
      <c r="F207" s="14">
        <v>3.0</v>
      </c>
      <c r="G207" s="14" t="s">
        <v>95</v>
      </c>
      <c r="H207" s="14">
        <v>770.274</v>
      </c>
      <c r="I207" s="14">
        <v>0.35</v>
      </c>
      <c r="J207" s="14" t="s">
        <v>96</v>
      </c>
      <c r="K207" s="14">
        <v>797.688</v>
      </c>
      <c r="L207" s="14">
        <v>0.02</v>
      </c>
      <c r="M207" s="14" t="s">
        <v>97</v>
      </c>
      <c r="N207" s="14">
        <v>773.102</v>
      </c>
      <c r="O207" s="14">
        <v>0.27</v>
      </c>
      <c r="P207" s="14" t="s">
        <v>111</v>
      </c>
      <c r="Q207" s="14">
        <v>816.898</v>
      </c>
      <c r="R207" s="14">
        <v>0.0</v>
      </c>
      <c r="S207" s="14" t="s">
        <v>112</v>
      </c>
      <c r="T207" s="14">
        <v>770.274</v>
      </c>
      <c r="U207" s="14">
        <v>0.35</v>
      </c>
      <c r="V207" s="10"/>
      <c r="W207" s="10"/>
      <c r="X207" s="10"/>
      <c r="Y207" s="10">
        <f t="shared" si="1"/>
        <v>0.35</v>
      </c>
      <c r="Z207" s="14">
        <f t="shared" si="2"/>
        <v>0</v>
      </c>
      <c r="AA207" s="10"/>
      <c r="AB207" s="10"/>
    </row>
    <row r="208">
      <c r="A208" s="14" t="s">
        <v>83</v>
      </c>
      <c r="B208" s="14" t="s">
        <v>94</v>
      </c>
      <c r="C208" s="14">
        <v>42.554</v>
      </c>
      <c r="D208" s="14" t="s">
        <v>30</v>
      </c>
      <c r="E208" s="14" t="s">
        <v>47</v>
      </c>
      <c r="F208" s="14">
        <v>3.0</v>
      </c>
      <c r="G208" s="14" t="s">
        <v>95</v>
      </c>
      <c r="H208" s="14">
        <v>764.86</v>
      </c>
      <c r="I208" s="14">
        <v>0.42</v>
      </c>
      <c r="J208" s="14" t="s">
        <v>96</v>
      </c>
      <c r="K208" s="14">
        <v>798.758</v>
      </c>
      <c r="L208" s="14">
        <v>0.01</v>
      </c>
      <c r="M208" s="14" t="s">
        <v>97</v>
      </c>
      <c r="N208" s="14">
        <v>775.102</v>
      </c>
      <c r="O208" s="14">
        <v>0.15</v>
      </c>
      <c r="P208" s="14" t="s">
        <v>111</v>
      </c>
      <c r="Q208" s="14">
        <v>822.312</v>
      </c>
      <c r="R208" s="14">
        <v>0.0</v>
      </c>
      <c r="S208" s="14" t="s">
        <v>112</v>
      </c>
      <c r="T208" s="14">
        <v>764.86</v>
      </c>
      <c r="U208" s="14">
        <v>0.42</v>
      </c>
      <c r="V208" s="10"/>
      <c r="W208" s="10"/>
      <c r="X208" s="10"/>
      <c r="Y208" s="10">
        <f t="shared" si="1"/>
        <v>0.42</v>
      </c>
      <c r="Z208" s="14">
        <f t="shared" si="2"/>
        <v>0</v>
      </c>
      <c r="AA208" s="10"/>
      <c r="AB208" s="10"/>
    </row>
    <row r="209">
      <c r="A209" s="14" t="s">
        <v>83</v>
      </c>
      <c r="B209" s="14" t="s">
        <v>96</v>
      </c>
      <c r="C209" s="14">
        <v>29.242</v>
      </c>
      <c r="D209" s="14" t="s">
        <v>17</v>
      </c>
      <c r="E209" s="14" t="s">
        <v>47</v>
      </c>
      <c r="F209" s="14">
        <v>3.0</v>
      </c>
      <c r="G209" s="14" t="s">
        <v>97</v>
      </c>
      <c r="H209" s="14">
        <v>800.758</v>
      </c>
      <c r="I209" s="14">
        <v>0.22</v>
      </c>
      <c r="J209" s="14" t="s">
        <v>94</v>
      </c>
      <c r="K209" s="14">
        <v>803.828</v>
      </c>
      <c r="L209" s="14">
        <v>0.16</v>
      </c>
      <c r="M209" s="14" t="s">
        <v>95</v>
      </c>
      <c r="N209" s="14">
        <v>800.172</v>
      </c>
      <c r="O209" s="14">
        <v>0.23</v>
      </c>
      <c r="P209" s="14" t="s">
        <v>111</v>
      </c>
      <c r="Q209" s="14">
        <v>803.828</v>
      </c>
      <c r="R209" s="14">
        <v>0.16</v>
      </c>
      <c r="S209" s="14" t="s">
        <v>112</v>
      </c>
      <c r="T209" s="14">
        <v>800.172</v>
      </c>
      <c r="U209" s="14">
        <v>0.23</v>
      </c>
      <c r="V209" s="10"/>
      <c r="W209" s="10"/>
      <c r="X209" s="10"/>
      <c r="Y209" s="10">
        <f t="shared" si="1"/>
        <v>0.23</v>
      </c>
      <c r="Z209" s="14">
        <f t="shared" si="2"/>
        <v>-0.01</v>
      </c>
      <c r="AA209" s="10"/>
      <c r="AB209" s="10"/>
    </row>
    <row r="210">
      <c r="A210" s="14" t="s">
        <v>83</v>
      </c>
      <c r="B210" s="14" t="s">
        <v>96</v>
      </c>
      <c r="C210" s="14">
        <v>29.242</v>
      </c>
      <c r="D210" s="14" t="s">
        <v>19</v>
      </c>
      <c r="E210" s="14" t="s">
        <v>47</v>
      </c>
      <c r="F210" s="14">
        <v>3.0</v>
      </c>
      <c r="G210" s="14" t="s">
        <v>97</v>
      </c>
      <c r="H210" s="14">
        <v>808.828</v>
      </c>
      <c r="I210" s="14">
        <v>0.2</v>
      </c>
      <c r="J210" s="14" t="s">
        <v>94</v>
      </c>
      <c r="K210" s="14">
        <v>811.312</v>
      </c>
      <c r="L210" s="14">
        <v>0.15</v>
      </c>
      <c r="M210" s="14" t="s">
        <v>95</v>
      </c>
      <c r="N210" s="14">
        <v>806.344</v>
      </c>
      <c r="O210" s="14">
        <v>0.25</v>
      </c>
      <c r="P210" s="14" t="s">
        <v>111</v>
      </c>
      <c r="Q210" s="14">
        <v>811.312</v>
      </c>
      <c r="R210" s="14">
        <v>0.15</v>
      </c>
      <c r="S210" s="14" t="s">
        <v>112</v>
      </c>
      <c r="T210" s="14">
        <v>806.344</v>
      </c>
      <c r="U210" s="14">
        <v>0.25</v>
      </c>
      <c r="V210" s="10"/>
      <c r="W210" s="10"/>
      <c r="X210" s="10"/>
      <c r="Y210" s="10">
        <f t="shared" si="1"/>
        <v>0.25</v>
      </c>
      <c r="Z210" s="14">
        <f t="shared" si="2"/>
        <v>-0.05</v>
      </c>
      <c r="AA210" s="10"/>
      <c r="AB210" s="10"/>
    </row>
    <row r="211">
      <c r="A211" s="14" t="s">
        <v>83</v>
      </c>
      <c r="B211" s="14" t="s">
        <v>96</v>
      </c>
      <c r="C211" s="14">
        <v>29.242</v>
      </c>
      <c r="D211" s="14" t="s">
        <v>20</v>
      </c>
      <c r="E211" s="14" t="s">
        <v>47</v>
      </c>
      <c r="F211" s="14">
        <v>3.0</v>
      </c>
      <c r="G211" s="14" t="s">
        <v>97</v>
      </c>
      <c r="H211" s="14">
        <v>811.898</v>
      </c>
      <c r="I211" s="14">
        <v>0.16</v>
      </c>
      <c r="J211" s="14" t="s">
        <v>94</v>
      </c>
      <c r="K211" s="14">
        <v>816.726</v>
      </c>
      <c r="L211" s="14">
        <v>0.1</v>
      </c>
      <c r="M211" s="14" t="s">
        <v>95</v>
      </c>
      <c r="N211" s="14">
        <v>805.172</v>
      </c>
      <c r="O211" s="14">
        <v>0.32</v>
      </c>
      <c r="P211" s="14" t="s">
        <v>111</v>
      </c>
      <c r="Q211" s="14">
        <v>816.726</v>
      </c>
      <c r="R211" s="14">
        <v>0.1</v>
      </c>
      <c r="S211" s="14" t="s">
        <v>112</v>
      </c>
      <c r="T211" s="14">
        <v>805.172</v>
      </c>
      <c r="U211" s="14">
        <v>0.32</v>
      </c>
      <c r="V211" s="10"/>
      <c r="W211" s="10"/>
      <c r="X211" s="10"/>
      <c r="Y211" s="10">
        <f t="shared" si="1"/>
        <v>0.32</v>
      </c>
      <c r="Z211" s="14">
        <f t="shared" si="2"/>
        <v>-0.16</v>
      </c>
      <c r="AA211" s="10"/>
      <c r="AB211" s="10"/>
    </row>
    <row r="212">
      <c r="A212" s="14" t="s">
        <v>83</v>
      </c>
      <c r="B212" s="14" t="s">
        <v>96</v>
      </c>
      <c r="C212" s="14">
        <v>29.242</v>
      </c>
      <c r="D212" s="14" t="s">
        <v>21</v>
      </c>
      <c r="E212" s="14" t="s">
        <v>47</v>
      </c>
      <c r="F212" s="14">
        <v>3.0</v>
      </c>
      <c r="G212" s="14" t="s">
        <v>97</v>
      </c>
      <c r="H212" s="14">
        <v>821.796</v>
      </c>
      <c r="I212" s="14">
        <v>0.14</v>
      </c>
      <c r="J212" s="14" t="s">
        <v>94</v>
      </c>
      <c r="K212" s="14">
        <v>826.624</v>
      </c>
      <c r="L212" s="14">
        <v>0.09</v>
      </c>
      <c r="M212" s="14" t="s">
        <v>95</v>
      </c>
      <c r="N212" s="14">
        <v>811.758</v>
      </c>
      <c r="O212" s="14">
        <v>0.39</v>
      </c>
      <c r="P212" s="14" t="s">
        <v>111</v>
      </c>
      <c r="Q212" s="14">
        <v>826.624</v>
      </c>
      <c r="R212" s="14">
        <v>0.09</v>
      </c>
      <c r="S212" s="14" t="s">
        <v>112</v>
      </c>
      <c r="T212" s="14">
        <v>815.07</v>
      </c>
      <c r="U212" s="14">
        <v>0.28</v>
      </c>
      <c r="V212" s="10"/>
      <c r="W212" s="10"/>
      <c r="X212" s="10"/>
      <c r="Y212" s="10">
        <f t="shared" si="1"/>
        <v>0.39</v>
      </c>
      <c r="Z212" s="14">
        <f t="shared" si="2"/>
        <v>-0.25</v>
      </c>
      <c r="AA212" s="10"/>
      <c r="AB212" s="10"/>
    </row>
    <row r="213">
      <c r="A213" s="14" t="s">
        <v>83</v>
      </c>
      <c r="B213" s="14" t="s">
        <v>96</v>
      </c>
      <c r="C213" s="14">
        <v>29.242</v>
      </c>
      <c r="D213" s="14" t="s">
        <v>22</v>
      </c>
      <c r="E213" s="14" t="s">
        <v>47</v>
      </c>
      <c r="F213" s="14">
        <v>3.0</v>
      </c>
      <c r="G213" s="14" t="s">
        <v>97</v>
      </c>
      <c r="H213" s="14">
        <v>815.726</v>
      </c>
      <c r="I213" s="14">
        <v>0.15</v>
      </c>
      <c r="J213" s="14" t="s">
        <v>94</v>
      </c>
      <c r="K213" s="14">
        <v>820.554</v>
      </c>
      <c r="L213" s="14">
        <v>0.1</v>
      </c>
      <c r="M213" s="14" t="s">
        <v>95</v>
      </c>
      <c r="N213" s="14">
        <v>807.344</v>
      </c>
      <c r="O213" s="14">
        <v>0.35</v>
      </c>
      <c r="P213" s="14" t="s">
        <v>111</v>
      </c>
      <c r="Q213" s="14">
        <v>820.554</v>
      </c>
      <c r="R213" s="14">
        <v>0.1</v>
      </c>
      <c r="S213" s="14" t="s">
        <v>112</v>
      </c>
      <c r="T213" s="14">
        <v>809.0</v>
      </c>
      <c r="U213" s="14">
        <v>0.3</v>
      </c>
      <c r="V213" s="10"/>
      <c r="W213" s="10"/>
      <c r="X213" s="10"/>
      <c r="Y213" s="10">
        <f t="shared" si="1"/>
        <v>0.35</v>
      </c>
      <c r="Z213" s="14">
        <f t="shared" si="2"/>
        <v>-0.2</v>
      </c>
      <c r="AA213" s="10"/>
      <c r="AB213" s="10"/>
    </row>
    <row r="214">
      <c r="A214" s="14" t="s">
        <v>83</v>
      </c>
      <c r="B214" s="14" t="s">
        <v>96</v>
      </c>
      <c r="C214" s="14">
        <v>29.242</v>
      </c>
      <c r="D214" s="14" t="s">
        <v>23</v>
      </c>
      <c r="E214" s="14" t="s">
        <v>47</v>
      </c>
      <c r="F214" s="14">
        <v>3.0</v>
      </c>
      <c r="G214" s="14" t="s">
        <v>97</v>
      </c>
      <c r="H214" s="14">
        <v>806.07</v>
      </c>
      <c r="I214" s="14">
        <v>0.18</v>
      </c>
      <c r="J214" s="14" t="s">
        <v>94</v>
      </c>
      <c r="K214" s="14">
        <v>818.312</v>
      </c>
      <c r="L214" s="14">
        <v>0.05</v>
      </c>
      <c r="M214" s="14" t="s">
        <v>95</v>
      </c>
      <c r="N214" s="14">
        <v>799.344</v>
      </c>
      <c r="O214" s="14">
        <v>0.36</v>
      </c>
      <c r="P214" s="14" t="s">
        <v>111</v>
      </c>
      <c r="Q214" s="14">
        <v>818.312</v>
      </c>
      <c r="R214" s="14">
        <v>0.05</v>
      </c>
      <c r="S214" s="14" t="s">
        <v>112</v>
      </c>
      <c r="T214" s="14">
        <v>799.344</v>
      </c>
      <c r="U214" s="14">
        <v>0.36</v>
      </c>
      <c r="V214" s="10"/>
      <c r="W214" s="10"/>
      <c r="X214" s="10"/>
      <c r="Y214" s="10">
        <f t="shared" si="1"/>
        <v>0.36</v>
      </c>
      <c r="Z214" s="14">
        <f t="shared" si="2"/>
        <v>-0.18</v>
      </c>
      <c r="AA214" s="10"/>
      <c r="AB214" s="10"/>
    </row>
    <row r="215">
      <c r="A215" s="14" t="s">
        <v>83</v>
      </c>
      <c r="B215" s="14" t="s">
        <v>96</v>
      </c>
      <c r="C215" s="14">
        <v>29.242</v>
      </c>
      <c r="D215" s="14" t="s">
        <v>24</v>
      </c>
      <c r="E215" s="14" t="s">
        <v>47</v>
      </c>
      <c r="F215" s="14">
        <v>3.0</v>
      </c>
      <c r="G215" s="14" t="s">
        <v>97</v>
      </c>
      <c r="H215" s="14">
        <v>798.656</v>
      </c>
      <c r="I215" s="14">
        <v>0.19</v>
      </c>
      <c r="J215" s="14" t="s">
        <v>94</v>
      </c>
      <c r="K215" s="14">
        <v>817.242</v>
      </c>
      <c r="L215" s="14">
        <v>0.03</v>
      </c>
      <c r="M215" s="14" t="s">
        <v>95</v>
      </c>
      <c r="N215" s="14">
        <v>791.93</v>
      </c>
      <c r="O215" s="14">
        <v>0.38</v>
      </c>
      <c r="P215" s="14" t="s">
        <v>111</v>
      </c>
      <c r="Q215" s="14">
        <v>817.242</v>
      </c>
      <c r="R215" s="14">
        <v>0.03</v>
      </c>
      <c r="S215" s="14" t="s">
        <v>112</v>
      </c>
      <c r="T215" s="14">
        <v>791.93</v>
      </c>
      <c r="U215" s="14">
        <v>0.38</v>
      </c>
      <c r="V215" s="10"/>
      <c r="W215" s="10"/>
      <c r="X215" s="10"/>
      <c r="Y215" s="10">
        <f t="shared" si="1"/>
        <v>0.38</v>
      </c>
      <c r="Z215" s="14">
        <f t="shared" si="2"/>
        <v>-0.19</v>
      </c>
      <c r="AA215" s="10"/>
      <c r="AB215" s="10"/>
    </row>
    <row r="216">
      <c r="A216" s="14" t="s">
        <v>83</v>
      </c>
      <c r="B216" s="14" t="s">
        <v>96</v>
      </c>
      <c r="C216" s="14">
        <v>29.242</v>
      </c>
      <c r="D216" s="14" t="s">
        <v>25</v>
      </c>
      <c r="E216" s="14" t="s">
        <v>47</v>
      </c>
      <c r="F216" s="14">
        <v>3.0</v>
      </c>
      <c r="G216" s="14" t="s">
        <v>97</v>
      </c>
      <c r="H216" s="14">
        <v>789.0</v>
      </c>
      <c r="I216" s="14">
        <v>0.27</v>
      </c>
      <c r="J216" s="14" t="s">
        <v>94</v>
      </c>
      <c r="K216" s="14">
        <v>814.414</v>
      </c>
      <c r="L216" s="14">
        <v>0.02</v>
      </c>
      <c r="M216" s="14" t="s">
        <v>95</v>
      </c>
      <c r="N216" s="14">
        <v>786.516</v>
      </c>
      <c r="O216" s="14">
        <v>0.34</v>
      </c>
      <c r="P216" s="14" t="s">
        <v>111</v>
      </c>
      <c r="Q216" s="14">
        <v>814.414</v>
      </c>
      <c r="R216" s="14">
        <v>0.02</v>
      </c>
      <c r="S216" s="14" t="s">
        <v>112</v>
      </c>
      <c r="T216" s="14">
        <v>786.516</v>
      </c>
      <c r="U216" s="14">
        <v>0.34</v>
      </c>
      <c r="V216" s="10"/>
      <c r="W216" s="10"/>
      <c r="X216" s="10"/>
      <c r="Y216" s="10">
        <f t="shared" si="1"/>
        <v>0.34</v>
      </c>
      <c r="Z216" s="14">
        <f t="shared" si="2"/>
        <v>-0.07</v>
      </c>
      <c r="AA216" s="10"/>
      <c r="AB216" s="10"/>
    </row>
    <row r="217">
      <c r="A217" s="14" t="s">
        <v>83</v>
      </c>
      <c r="B217" s="14" t="s">
        <v>96</v>
      </c>
      <c r="C217" s="14">
        <v>29.242</v>
      </c>
      <c r="D217" s="14" t="s">
        <v>30</v>
      </c>
      <c r="E217" s="14" t="s">
        <v>47</v>
      </c>
      <c r="F217" s="14">
        <v>3.0</v>
      </c>
      <c r="G217" s="14" t="s">
        <v>97</v>
      </c>
      <c r="H217" s="14">
        <v>780.586</v>
      </c>
      <c r="I217" s="14">
        <v>0.36</v>
      </c>
      <c r="J217" s="14" t="s">
        <v>94</v>
      </c>
      <c r="K217" s="14">
        <v>810.242</v>
      </c>
      <c r="L217" s="14">
        <v>0.02</v>
      </c>
      <c r="M217" s="14" t="s">
        <v>95</v>
      </c>
      <c r="N217" s="14">
        <v>780.102</v>
      </c>
      <c r="O217" s="14">
        <v>0.37</v>
      </c>
      <c r="P217" s="14" t="s">
        <v>111</v>
      </c>
      <c r="Q217" s="14">
        <v>809.414</v>
      </c>
      <c r="R217" s="14">
        <v>0.02</v>
      </c>
      <c r="S217" s="14" t="s">
        <v>112</v>
      </c>
      <c r="T217" s="14">
        <v>784.93</v>
      </c>
      <c r="U217" s="14">
        <v>0.23</v>
      </c>
      <c r="V217" s="10"/>
      <c r="W217" s="10"/>
      <c r="X217" s="10"/>
      <c r="Y217" s="10">
        <f t="shared" si="1"/>
        <v>0.37</v>
      </c>
      <c r="Z217" s="14">
        <f t="shared" si="2"/>
        <v>-0.01</v>
      </c>
      <c r="AA217" s="10"/>
      <c r="AB217" s="10"/>
    </row>
    <row r="218">
      <c r="A218" s="14" t="s">
        <v>98</v>
      </c>
      <c r="B218" s="14" t="s">
        <v>99</v>
      </c>
      <c r="C218" s="14">
        <v>102.076</v>
      </c>
      <c r="D218" s="14" t="s">
        <v>17</v>
      </c>
      <c r="E218" s="14" t="s">
        <v>47</v>
      </c>
      <c r="F218" s="14">
        <v>3.0</v>
      </c>
      <c r="G218" s="14" t="s">
        <v>100</v>
      </c>
      <c r="H218" s="14">
        <v>796.586</v>
      </c>
      <c r="I218" s="14">
        <v>0.33</v>
      </c>
      <c r="J218" s="14" t="s">
        <v>104</v>
      </c>
      <c r="K218" s="14">
        <v>796.586</v>
      </c>
      <c r="L218" s="14">
        <v>0.33</v>
      </c>
      <c r="M218" s="14" t="s">
        <v>103</v>
      </c>
      <c r="N218" s="14">
        <v>796.586</v>
      </c>
      <c r="O218" s="14">
        <v>0.33</v>
      </c>
      <c r="P218" s="14"/>
      <c r="Q218" s="14"/>
      <c r="R218" s="14"/>
      <c r="S218" s="14"/>
      <c r="T218" s="14"/>
      <c r="U218" s="14"/>
      <c r="V218" s="10"/>
      <c r="W218" s="10"/>
      <c r="X218" s="10"/>
      <c r="Y218" s="10">
        <f t="shared" si="1"/>
        <v>0.33</v>
      </c>
      <c r="Z218" s="14">
        <f t="shared" si="2"/>
        <v>0</v>
      </c>
      <c r="AA218" s="10">
        <f t="shared" ref="AA218:AA226" si="11">(Z218+Z227+Z236+Z245)/4</f>
        <v>-0.0075</v>
      </c>
      <c r="AB218" s="10"/>
    </row>
    <row r="219">
      <c r="A219" s="14" t="s">
        <v>98</v>
      </c>
      <c r="B219" s="14" t="s">
        <v>99</v>
      </c>
      <c r="C219" s="14">
        <v>102.076</v>
      </c>
      <c r="D219" s="14" t="s">
        <v>19</v>
      </c>
      <c r="E219" s="14" t="s">
        <v>47</v>
      </c>
      <c r="F219" s="14">
        <v>3.0</v>
      </c>
      <c r="G219" s="14" t="s">
        <v>100</v>
      </c>
      <c r="H219" s="14">
        <v>756.274</v>
      </c>
      <c r="I219" s="14">
        <v>0.49</v>
      </c>
      <c r="J219" s="14" t="s">
        <v>104</v>
      </c>
      <c r="K219" s="14">
        <v>756.274</v>
      </c>
      <c r="L219" s="14">
        <v>0.49</v>
      </c>
      <c r="M219" s="14" t="s">
        <v>103</v>
      </c>
      <c r="N219" s="14">
        <v>787.0</v>
      </c>
      <c r="O219" s="14">
        <v>0.02</v>
      </c>
      <c r="P219" s="14"/>
      <c r="Q219" s="14"/>
      <c r="R219" s="14"/>
      <c r="S219" s="14"/>
      <c r="T219" s="14"/>
      <c r="U219" s="14"/>
      <c r="V219" s="10"/>
      <c r="W219" s="10"/>
      <c r="X219" s="10"/>
      <c r="Y219" s="10">
        <f t="shared" si="1"/>
        <v>0.49</v>
      </c>
      <c r="Z219" s="14">
        <f t="shared" si="2"/>
        <v>0</v>
      </c>
      <c r="AA219" s="10">
        <f t="shared" si="11"/>
        <v>0.02</v>
      </c>
      <c r="AB219" s="10"/>
    </row>
    <row r="220">
      <c r="A220" s="14" t="s">
        <v>98</v>
      </c>
      <c r="B220" s="14" t="s">
        <v>99</v>
      </c>
      <c r="C220" s="14">
        <v>102.076</v>
      </c>
      <c r="D220" s="14" t="s">
        <v>20</v>
      </c>
      <c r="E220" s="14" t="s">
        <v>47</v>
      </c>
      <c r="F220" s="14">
        <v>3.0</v>
      </c>
      <c r="G220" s="14" t="s">
        <v>100</v>
      </c>
      <c r="H220" s="14">
        <v>756.376</v>
      </c>
      <c r="I220" s="14">
        <v>0.6</v>
      </c>
      <c r="J220" s="14" t="s">
        <v>104</v>
      </c>
      <c r="K220" s="14">
        <v>762.172</v>
      </c>
      <c r="L220" s="14">
        <v>0.34</v>
      </c>
      <c r="M220" s="14" t="s">
        <v>103</v>
      </c>
      <c r="N220" s="14">
        <v>779.344</v>
      </c>
      <c r="O220" s="14">
        <v>0.06</v>
      </c>
      <c r="P220" s="14"/>
      <c r="Q220" s="14"/>
      <c r="R220" s="14"/>
      <c r="S220" s="14"/>
      <c r="T220" s="14"/>
      <c r="U220" s="14"/>
      <c r="V220" s="10"/>
      <c r="W220" s="10"/>
      <c r="X220" s="10"/>
      <c r="Y220" s="10">
        <f t="shared" si="1"/>
        <v>0.34</v>
      </c>
      <c r="Z220" s="14">
        <f t="shared" si="2"/>
        <v>0.26</v>
      </c>
      <c r="AA220" s="10">
        <f t="shared" si="11"/>
        <v>-0.0275</v>
      </c>
      <c r="AB220" s="10"/>
    </row>
    <row r="221">
      <c r="A221" s="14" t="s">
        <v>98</v>
      </c>
      <c r="B221" s="14" t="s">
        <v>99</v>
      </c>
      <c r="C221" s="14">
        <v>102.076</v>
      </c>
      <c r="D221" s="14" t="s">
        <v>21</v>
      </c>
      <c r="E221" s="14" t="s">
        <v>47</v>
      </c>
      <c r="F221" s="14">
        <v>3.0</v>
      </c>
      <c r="G221" s="14" t="s">
        <v>100</v>
      </c>
      <c r="H221" s="14">
        <v>792.344</v>
      </c>
      <c r="I221" s="14">
        <v>0.32</v>
      </c>
      <c r="J221" s="14" t="s">
        <v>104</v>
      </c>
      <c r="K221" s="14">
        <v>792.344</v>
      </c>
      <c r="L221" s="14">
        <v>0.32</v>
      </c>
      <c r="M221" s="14" t="s">
        <v>103</v>
      </c>
      <c r="N221" s="14">
        <v>791.172</v>
      </c>
      <c r="O221" s="14">
        <v>0.36</v>
      </c>
      <c r="P221" s="14"/>
      <c r="Q221" s="14"/>
      <c r="R221" s="14"/>
      <c r="S221" s="14"/>
      <c r="T221" s="14"/>
      <c r="U221" s="14"/>
      <c r="V221" s="10"/>
      <c r="W221" s="10"/>
      <c r="X221" s="10"/>
      <c r="Y221" s="10">
        <f t="shared" si="1"/>
        <v>0.36</v>
      </c>
      <c r="Z221" s="14">
        <f t="shared" si="2"/>
        <v>-0.04</v>
      </c>
      <c r="AA221" s="10">
        <f t="shared" si="11"/>
        <v>-0.1525</v>
      </c>
      <c r="AB221" s="10"/>
    </row>
    <row r="222">
      <c r="A222" s="14" t="s">
        <v>98</v>
      </c>
      <c r="B222" s="14" t="s">
        <v>99</v>
      </c>
      <c r="C222" s="14">
        <v>102.076</v>
      </c>
      <c r="D222" s="14" t="s">
        <v>22</v>
      </c>
      <c r="E222" s="14" t="s">
        <v>47</v>
      </c>
      <c r="F222" s="14">
        <v>3.0</v>
      </c>
      <c r="G222" s="14" t="s">
        <v>100</v>
      </c>
      <c r="H222" s="14">
        <v>813.07</v>
      </c>
      <c r="I222" s="14">
        <v>0.19</v>
      </c>
      <c r="J222" s="14" t="s">
        <v>104</v>
      </c>
      <c r="K222" s="14">
        <v>800.28</v>
      </c>
      <c r="L222" s="14">
        <v>0.69</v>
      </c>
      <c r="M222" s="14" t="s">
        <v>103</v>
      </c>
      <c r="N222" s="14">
        <v>818.344</v>
      </c>
      <c r="O222" s="14">
        <v>0.11</v>
      </c>
      <c r="P222" s="14"/>
      <c r="Q222" s="14"/>
      <c r="R222" s="14"/>
      <c r="S222" s="14"/>
      <c r="T222" s="14"/>
      <c r="U222" s="14"/>
      <c r="V222" s="10"/>
      <c r="W222" s="10"/>
      <c r="X222" s="10"/>
      <c r="Y222" s="10">
        <f t="shared" si="1"/>
        <v>0.69</v>
      </c>
      <c r="Z222" s="14">
        <f t="shared" si="2"/>
        <v>-0.5</v>
      </c>
      <c r="AA222" s="10">
        <f t="shared" si="11"/>
        <v>-0.2675</v>
      </c>
      <c r="AB222" s="10"/>
    </row>
    <row r="223">
      <c r="A223" s="14" t="s">
        <v>98</v>
      </c>
      <c r="B223" s="14" t="s">
        <v>99</v>
      </c>
      <c r="C223" s="14">
        <v>102.076</v>
      </c>
      <c r="D223" s="14" t="s">
        <v>23</v>
      </c>
      <c r="E223" s="14" t="s">
        <v>47</v>
      </c>
      <c r="F223" s="14">
        <v>3.0</v>
      </c>
      <c r="G223" s="14" t="s">
        <v>100</v>
      </c>
      <c r="H223" s="14">
        <v>800.344</v>
      </c>
      <c r="I223" s="14">
        <v>0.33</v>
      </c>
      <c r="J223" s="14" t="s">
        <v>104</v>
      </c>
      <c r="K223" s="14">
        <v>800.344</v>
      </c>
      <c r="L223" s="14">
        <v>0.33</v>
      </c>
      <c r="M223" s="14" t="s">
        <v>103</v>
      </c>
      <c r="N223" s="14">
        <v>800.344</v>
      </c>
      <c r="O223" s="14">
        <v>0.33</v>
      </c>
      <c r="P223" s="14"/>
      <c r="Q223" s="14"/>
      <c r="R223" s="14"/>
      <c r="S223" s="14"/>
      <c r="T223" s="14"/>
      <c r="U223" s="14"/>
      <c r="V223" s="10"/>
      <c r="W223" s="10"/>
      <c r="X223" s="10"/>
      <c r="Y223" s="10">
        <f t="shared" si="1"/>
        <v>0.33</v>
      </c>
      <c r="Z223" s="14">
        <f t="shared" si="2"/>
        <v>0</v>
      </c>
      <c r="AA223" s="10">
        <f t="shared" si="11"/>
        <v>-0.19</v>
      </c>
      <c r="AB223" s="10"/>
    </row>
    <row r="224">
      <c r="A224" s="14" t="s">
        <v>98</v>
      </c>
      <c r="B224" s="14" t="s">
        <v>99</v>
      </c>
      <c r="C224" s="14">
        <v>102.076</v>
      </c>
      <c r="D224" s="14" t="s">
        <v>24</v>
      </c>
      <c r="E224" s="14" t="s">
        <v>47</v>
      </c>
      <c r="F224" s="14">
        <v>3.0</v>
      </c>
      <c r="G224" s="14" t="s">
        <v>100</v>
      </c>
      <c r="H224" s="14">
        <v>790.516</v>
      </c>
      <c r="I224" s="14">
        <v>0.31</v>
      </c>
      <c r="J224" s="14" t="s">
        <v>104</v>
      </c>
      <c r="K224" s="14">
        <v>790.516</v>
      </c>
      <c r="L224" s="14">
        <v>0.31</v>
      </c>
      <c r="M224" s="14" t="s">
        <v>103</v>
      </c>
      <c r="N224" s="14">
        <v>788.758</v>
      </c>
      <c r="O224" s="14">
        <v>0.37</v>
      </c>
      <c r="P224" s="14"/>
      <c r="Q224" s="14"/>
      <c r="R224" s="14"/>
      <c r="S224" s="14"/>
      <c r="T224" s="14"/>
      <c r="U224" s="14"/>
      <c r="V224" s="10"/>
      <c r="W224" s="10"/>
      <c r="X224" s="10"/>
      <c r="Y224" s="10">
        <f t="shared" si="1"/>
        <v>0.37</v>
      </c>
      <c r="Z224" s="14">
        <f t="shared" si="2"/>
        <v>-0.06</v>
      </c>
      <c r="AA224" s="10">
        <f t="shared" si="11"/>
        <v>-0.22</v>
      </c>
      <c r="AB224" s="10"/>
    </row>
    <row r="225">
      <c r="A225" s="14" t="s">
        <v>98</v>
      </c>
      <c r="B225" s="14" t="s">
        <v>99</v>
      </c>
      <c r="C225" s="14">
        <v>102.076</v>
      </c>
      <c r="D225" s="14" t="s">
        <v>25</v>
      </c>
      <c r="E225" s="14" t="s">
        <v>47</v>
      </c>
      <c r="F225" s="14">
        <v>3.0</v>
      </c>
      <c r="G225" s="14" t="s">
        <v>100</v>
      </c>
      <c r="H225" s="14">
        <v>761.72</v>
      </c>
      <c r="I225" s="14">
        <v>0.4</v>
      </c>
      <c r="J225" s="14" t="s">
        <v>104</v>
      </c>
      <c r="K225" s="14">
        <v>787.796</v>
      </c>
      <c r="L225" s="14">
        <v>0.03</v>
      </c>
      <c r="M225" s="14" t="s">
        <v>103</v>
      </c>
      <c r="N225" s="14">
        <v>758.204</v>
      </c>
      <c r="O225" s="14">
        <v>0.57</v>
      </c>
      <c r="P225" s="14"/>
      <c r="Q225" s="14"/>
      <c r="R225" s="14"/>
      <c r="S225" s="14"/>
      <c r="T225" s="14"/>
      <c r="U225" s="14"/>
      <c r="V225" s="10"/>
      <c r="W225" s="10"/>
      <c r="X225" s="10"/>
      <c r="Y225" s="10">
        <f t="shared" si="1"/>
        <v>0.57</v>
      </c>
      <c r="Z225" s="14">
        <f t="shared" si="2"/>
        <v>-0.17</v>
      </c>
      <c r="AA225" s="10">
        <f t="shared" si="11"/>
        <v>-0.135</v>
      </c>
      <c r="AB225" s="10"/>
    </row>
    <row r="226">
      <c r="A226" s="14" t="s">
        <v>98</v>
      </c>
      <c r="B226" s="14" t="s">
        <v>99</v>
      </c>
      <c r="C226" s="14">
        <v>102.076</v>
      </c>
      <c r="D226" s="14" t="s">
        <v>30</v>
      </c>
      <c r="E226" s="14" t="s">
        <v>47</v>
      </c>
      <c r="F226" s="14">
        <v>3.0</v>
      </c>
      <c r="G226" s="14" t="s">
        <v>100</v>
      </c>
      <c r="H226" s="14">
        <v>738.752</v>
      </c>
      <c r="I226" s="14">
        <v>0.5</v>
      </c>
      <c r="J226" s="14" t="s">
        <v>104</v>
      </c>
      <c r="K226" s="14">
        <v>795.554</v>
      </c>
      <c r="L226" s="14">
        <v>0.0</v>
      </c>
      <c r="M226" s="14" t="s">
        <v>103</v>
      </c>
      <c r="N226" s="14">
        <v>738.752</v>
      </c>
      <c r="O226" s="14">
        <v>0.5</v>
      </c>
      <c r="P226" s="14"/>
      <c r="Q226" s="14"/>
      <c r="R226" s="14"/>
      <c r="S226" s="14"/>
      <c r="T226" s="14"/>
      <c r="U226" s="14"/>
      <c r="V226" s="10"/>
      <c r="W226" s="10"/>
      <c r="X226" s="10"/>
      <c r="Y226" s="10">
        <f t="shared" si="1"/>
        <v>0.5</v>
      </c>
      <c r="Z226" s="14">
        <f t="shared" si="2"/>
        <v>0</v>
      </c>
      <c r="AA226" s="10">
        <f t="shared" si="11"/>
        <v>0.22</v>
      </c>
      <c r="AB226" s="10"/>
    </row>
    <row r="227">
      <c r="A227" s="14" t="s">
        <v>98</v>
      </c>
      <c r="B227" s="14" t="s">
        <v>103</v>
      </c>
      <c r="C227" s="14">
        <v>71.49</v>
      </c>
      <c r="D227" s="14" t="s">
        <v>17</v>
      </c>
      <c r="E227" s="14" t="s">
        <v>47</v>
      </c>
      <c r="F227" s="14">
        <v>3.0</v>
      </c>
      <c r="G227" s="14" t="s">
        <v>104</v>
      </c>
      <c r="H227" s="14">
        <v>807.758</v>
      </c>
      <c r="I227" s="14">
        <v>0.44</v>
      </c>
      <c r="J227" s="14" t="s">
        <v>99</v>
      </c>
      <c r="K227" s="14">
        <v>820.14</v>
      </c>
      <c r="L227" s="14">
        <v>0.13</v>
      </c>
      <c r="M227" s="14" t="s">
        <v>100</v>
      </c>
      <c r="N227" s="14">
        <v>807.758</v>
      </c>
      <c r="O227" s="14">
        <v>0.44</v>
      </c>
      <c r="P227" s="14"/>
      <c r="Q227" s="14"/>
      <c r="R227" s="14"/>
      <c r="S227" s="14"/>
      <c r="T227" s="14"/>
      <c r="U227" s="14"/>
      <c r="V227" s="10"/>
      <c r="W227" s="10"/>
      <c r="X227" s="10"/>
      <c r="Y227" s="10">
        <f t="shared" si="1"/>
        <v>0.44</v>
      </c>
      <c r="Z227" s="14">
        <f t="shared" si="2"/>
        <v>0</v>
      </c>
      <c r="AA227" s="10"/>
      <c r="AB227" s="10"/>
    </row>
    <row r="228">
      <c r="A228" s="14" t="s">
        <v>98</v>
      </c>
      <c r="B228" s="14" t="s">
        <v>103</v>
      </c>
      <c r="C228" s="14">
        <v>71.49</v>
      </c>
      <c r="D228" s="14" t="s">
        <v>19</v>
      </c>
      <c r="E228" s="14" t="s">
        <v>47</v>
      </c>
      <c r="F228" s="14">
        <v>3.0</v>
      </c>
      <c r="G228" s="14" t="s">
        <v>104</v>
      </c>
      <c r="H228" s="14">
        <v>814.382</v>
      </c>
      <c r="I228" s="14">
        <v>0.59</v>
      </c>
      <c r="J228" s="14" t="s">
        <v>99</v>
      </c>
      <c r="K228" s="14">
        <v>848.14</v>
      </c>
      <c r="L228" s="14">
        <v>0.02</v>
      </c>
      <c r="M228" s="14" t="s">
        <v>100</v>
      </c>
      <c r="N228" s="14">
        <v>818.586</v>
      </c>
      <c r="O228" s="14">
        <v>0.39</v>
      </c>
      <c r="P228" s="14"/>
      <c r="Q228" s="14"/>
      <c r="R228" s="14"/>
      <c r="S228" s="14"/>
      <c r="T228" s="14"/>
      <c r="U228" s="14"/>
      <c r="V228" s="10"/>
      <c r="W228" s="10"/>
      <c r="X228" s="10"/>
      <c r="Y228" s="10">
        <f t="shared" si="1"/>
        <v>0.39</v>
      </c>
      <c r="Z228" s="14">
        <f t="shared" si="2"/>
        <v>0.2</v>
      </c>
      <c r="AA228" s="10"/>
      <c r="AB228" s="10"/>
    </row>
    <row r="229">
      <c r="A229" s="14" t="s">
        <v>98</v>
      </c>
      <c r="B229" s="14" t="s">
        <v>103</v>
      </c>
      <c r="C229" s="14">
        <v>71.49</v>
      </c>
      <c r="D229" s="14" t="s">
        <v>20</v>
      </c>
      <c r="E229" s="14" t="s">
        <v>47</v>
      </c>
      <c r="F229" s="14">
        <v>3.0</v>
      </c>
      <c r="G229" s="14" t="s">
        <v>104</v>
      </c>
      <c r="H229" s="14">
        <v>804.484</v>
      </c>
      <c r="I229" s="14">
        <v>0.6</v>
      </c>
      <c r="J229" s="14" t="s">
        <v>99</v>
      </c>
      <c r="K229" s="14">
        <v>852.484</v>
      </c>
      <c r="L229" s="14">
        <v>0.01</v>
      </c>
      <c r="M229" s="14" t="s">
        <v>100</v>
      </c>
      <c r="N229" s="14">
        <v>808.688</v>
      </c>
      <c r="O229" s="14">
        <v>0.39</v>
      </c>
      <c r="P229" s="14"/>
      <c r="Q229" s="14"/>
      <c r="R229" s="14"/>
      <c r="S229" s="14"/>
      <c r="T229" s="14"/>
      <c r="U229" s="14"/>
      <c r="V229" s="10"/>
      <c r="W229" s="10"/>
      <c r="X229" s="10"/>
      <c r="Y229" s="10">
        <f t="shared" si="1"/>
        <v>0.39</v>
      </c>
      <c r="Z229" s="14">
        <f t="shared" si="2"/>
        <v>0.21</v>
      </c>
      <c r="AA229" s="10"/>
      <c r="AB229" s="10"/>
    </row>
    <row r="230">
      <c r="A230" s="14" t="s">
        <v>98</v>
      </c>
      <c r="B230" s="14" t="s">
        <v>103</v>
      </c>
      <c r="C230" s="14">
        <v>71.49</v>
      </c>
      <c r="D230" s="14" t="s">
        <v>21</v>
      </c>
      <c r="E230" s="14" t="s">
        <v>47</v>
      </c>
      <c r="F230" s="14">
        <v>3.0</v>
      </c>
      <c r="G230" s="14" t="s">
        <v>104</v>
      </c>
      <c r="H230" s="14">
        <v>806.312</v>
      </c>
      <c r="I230" s="14">
        <v>0.6</v>
      </c>
      <c r="J230" s="14" t="s">
        <v>99</v>
      </c>
      <c r="K230" s="14">
        <v>850.656</v>
      </c>
      <c r="L230" s="14">
        <v>0.01</v>
      </c>
      <c r="M230" s="14" t="s">
        <v>100</v>
      </c>
      <c r="N230" s="14">
        <v>810.516</v>
      </c>
      <c r="O230" s="14">
        <v>0.39</v>
      </c>
      <c r="P230" s="14"/>
      <c r="Q230" s="14"/>
      <c r="R230" s="14"/>
      <c r="S230" s="14"/>
      <c r="T230" s="14"/>
      <c r="U230" s="14"/>
      <c r="V230" s="10"/>
      <c r="W230" s="10"/>
      <c r="X230" s="10"/>
      <c r="Y230" s="10">
        <f t="shared" si="1"/>
        <v>0.39</v>
      </c>
      <c r="Z230" s="14">
        <f t="shared" si="2"/>
        <v>0.21</v>
      </c>
      <c r="AA230" s="10"/>
      <c r="AB230" s="10"/>
    </row>
    <row r="231">
      <c r="A231" s="14" t="s">
        <v>98</v>
      </c>
      <c r="B231" s="14" t="s">
        <v>103</v>
      </c>
      <c r="C231" s="14">
        <v>71.49</v>
      </c>
      <c r="D231" s="14" t="s">
        <v>22</v>
      </c>
      <c r="E231" s="14" t="s">
        <v>47</v>
      </c>
      <c r="F231" s="14">
        <v>3.0</v>
      </c>
      <c r="G231" s="14" t="s">
        <v>104</v>
      </c>
      <c r="H231" s="14">
        <v>810.14</v>
      </c>
      <c r="I231" s="14">
        <v>0.6</v>
      </c>
      <c r="J231" s="14" t="s">
        <v>99</v>
      </c>
      <c r="K231" s="14">
        <v>849.898</v>
      </c>
      <c r="L231" s="14">
        <v>0.01</v>
      </c>
      <c r="M231" s="14" t="s">
        <v>100</v>
      </c>
      <c r="N231" s="14">
        <v>814.344</v>
      </c>
      <c r="O231" s="14">
        <v>0.39</v>
      </c>
      <c r="P231" s="14"/>
      <c r="Q231" s="14"/>
      <c r="R231" s="14"/>
      <c r="S231" s="14"/>
      <c r="T231" s="14"/>
      <c r="U231" s="14"/>
      <c r="V231" s="10"/>
      <c r="W231" s="10"/>
      <c r="X231" s="10"/>
      <c r="Y231" s="10">
        <f t="shared" si="1"/>
        <v>0.39</v>
      </c>
      <c r="Z231" s="14">
        <f t="shared" si="2"/>
        <v>0.21</v>
      </c>
      <c r="AA231" s="10"/>
      <c r="AB231" s="10"/>
    </row>
    <row r="232">
      <c r="A232" s="14" t="s">
        <v>98</v>
      </c>
      <c r="B232" s="14" t="s">
        <v>103</v>
      </c>
      <c r="C232" s="14">
        <v>71.49</v>
      </c>
      <c r="D232" s="14" t="s">
        <v>23</v>
      </c>
      <c r="E232" s="14" t="s">
        <v>47</v>
      </c>
      <c r="F232" s="14">
        <v>3.0</v>
      </c>
      <c r="G232" s="14" t="s">
        <v>104</v>
      </c>
      <c r="H232" s="14">
        <v>812.14</v>
      </c>
      <c r="I232" s="14">
        <v>0.59</v>
      </c>
      <c r="J232" s="14" t="s">
        <v>99</v>
      </c>
      <c r="K232" s="14">
        <v>843.656</v>
      </c>
      <c r="L232" s="14">
        <v>0.03</v>
      </c>
      <c r="M232" s="14" t="s">
        <v>100</v>
      </c>
      <c r="N232" s="14">
        <v>816.344</v>
      </c>
      <c r="O232" s="14">
        <v>0.39</v>
      </c>
      <c r="P232" s="14"/>
      <c r="Q232" s="14"/>
      <c r="R232" s="14"/>
      <c r="S232" s="14"/>
      <c r="T232" s="14"/>
      <c r="U232" s="14"/>
      <c r="V232" s="10"/>
      <c r="W232" s="10"/>
      <c r="X232" s="10"/>
      <c r="Y232" s="10">
        <f t="shared" si="1"/>
        <v>0.39</v>
      </c>
      <c r="Z232" s="14">
        <f t="shared" si="2"/>
        <v>0.2</v>
      </c>
      <c r="AA232" s="10"/>
      <c r="AB232" s="10"/>
    </row>
    <row r="233">
      <c r="A233" s="14" t="s">
        <v>98</v>
      </c>
      <c r="B233" s="14" t="s">
        <v>103</v>
      </c>
      <c r="C233" s="14">
        <v>71.49</v>
      </c>
      <c r="D233" s="14" t="s">
        <v>24</v>
      </c>
      <c r="E233" s="14" t="s">
        <v>47</v>
      </c>
      <c r="F233" s="14">
        <v>3.0</v>
      </c>
      <c r="G233" s="14" t="s">
        <v>104</v>
      </c>
      <c r="H233" s="14">
        <v>817.968</v>
      </c>
      <c r="I233" s="14">
        <v>0.53</v>
      </c>
      <c r="J233" s="14" t="s">
        <v>99</v>
      </c>
      <c r="K233" s="14">
        <v>839.484</v>
      </c>
      <c r="L233" s="14">
        <v>0.06</v>
      </c>
      <c r="M233" s="14" t="s">
        <v>100</v>
      </c>
      <c r="N233" s="14">
        <v>820.656</v>
      </c>
      <c r="O233" s="14">
        <v>0.41</v>
      </c>
      <c r="P233" s="14"/>
      <c r="Q233" s="14"/>
      <c r="R233" s="14"/>
      <c r="S233" s="14"/>
      <c r="T233" s="14"/>
      <c r="U233" s="14"/>
      <c r="V233" s="10"/>
      <c r="W233" s="10"/>
      <c r="X233" s="10"/>
      <c r="Y233" s="10">
        <f t="shared" si="1"/>
        <v>0.41</v>
      </c>
      <c r="Z233" s="14">
        <f t="shared" si="2"/>
        <v>0.12</v>
      </c>
      <c r="AA233" s="10"/>
      <c r="AB233" s="10"/>
    </row>
    <row r="234">
      <c r="A234" s="14" t="s">
        <v>98</v>
      </c>
      <c r="B234" s="14" t="s">
        <v>103</v>
      </c>
      <c r="C234" s="14">
        <v>71.49</v>
      </c>
      <c r="D234" s="14" t="s">
        <v>25</v>
      </c>
      <c r="E234" s="14" t="s">
        <v>47</v>
      </c>
      <c r="F234" s="14">
        <v>3.0</v>
      </c>
      <c r="G234" s="14" t="s">
        <v>104</v>
      </c>
      <c r="H234" s="14">
        <v>798.172</v>
      </c>
      <c r="I234" s="14">
        <v>0.47</v>
      </c>
      <c r="J234" s="14" t="s">
        <v>99</v>
      </c>
      <c r="K234" s="14">
        <v>817.0</v>
      </c>
      <c r="L234" s="14">
        <v>0.07</v>
      </c>
      <c r="M234" s="14" t="s">
        <v>100</v>
      </c>
      <c r="N234" s="14">
        <v>798.172</v>
      </c>
      <c r="O234" s="14">
        <v>0.47</v>
      </c>
      <c r="P234" s="14"/>
      <c r="Q234" s="14"/>
      <c r="R234" s="14"/>
      <c r="S234" s="14"/>
      <c r="T234" s="14"/>
      <c r="U234" s="14"/>
      <c r="V234" s="10"/>
      <c r="W234" s="10"/>
      <c r="X234" s="10"/>
      <c r="Y234" s="10">
        <f t="shared" si="1"/>
        <v>0.47</v>
      </c>
      <c r="Z234" s="14">
        <f t="shared" si="2"/>
        <v>0</v>
      </c>
      <c r="AA234" s="10"/>
      <c r="AB234" s="10"/>
    </row>
    <row r="235">
      <c r="A235" s="14" t="s">
        <v>98</v>
      </c>
      <c r="B235" s="14" t="s">
        <v>103</v>
      </c>
      <c r="C235" s="14">
        <v>71.49</v>
      </c>
      <c r="D235" s="14" t="s">
        <v>30</v>
      </c>
      <c r="E235" s="14" t="s">
        <v>47</v>
      </c>
      <c r="F235" s="14">
        <v>3.0</v>
      </c>
      <c r="G235" s="14" t="s">
        <v>104</v>
      </c>
      <c r="H235" s="14">
        <v>762.892</v>
      </c>
      <c r="I235" s="14">
        <v>0.81</v>
      </c>
      <c r="J235" s="14" t="s">
        <v>99</v>
      </c>
      <c r="K235" s="14">
        <v>805.032</v>
      </c>
      <c r="L235" s="14">
        <v>0.01</v>
      </c>
      <c r="M235" s="14" t="s">
        <v>100</v>
      </c>
      <c r="N235" s="14">
        <v>777.86</v>
      </c>
      <c r="O235" s="14">
        <v>0.18</v>
      </c>
      <c r="P235" s="14"/>
      <c r="Q235" s="14"/>
      <c r="R235" s="14"/>
      <c r="S235" s="14"/>
      <c r="T235" s="14"/>
      <c r="U235" s="14"/>
      <c r="V235" s="10"/>
      <c r="W235" s="10"/>
      <c r="X235" s="10"/>
      <c r="Y235" s="10">
        <f t="shared" si="1"/>
        <v>0.18</v>
      </c>
      <c r="Z235" s="14">
        <f t="shared" si="2"/>
        <v>0.63</v>
      </c>
      <c r="AA235" s="10"/>
      <c r="AB235" s="10"/>
    </row>
    <row r="236">
      <c r="A236" s="14" t="s">
        <v>98</v>
      </c>
      <c r="B236" s="14" t="s">
        <v>105</v>
      </c>
      <c r="C236" s="14">
        <v>70.968</v>
      </c>
      <c r="D236" s="14" t="s">
        <v>17</v>
      </c>
      <c r="E236" s="14" t="s">
        <v>47</v>
      </c>
      <c r="F236" s="14">
        <v>3.0</v>
      </c>
      <c r="G236" s="14" t="s">
        <v>106</v>
      </c>
      <c r="H236" s="14">
        <v>800.586</v>
      </c>
      <c r="I236" s="14">
        <v>0.35</v>
      </c>
      <c r="J236" s="14" t="s">
        <v>107</v>
      </c>
      <c r="K236" s="14">
        <v>799.758</v>
      </c>
      <c r="L236" s="14">
        <v>0.38</v>
      </c>
      <c r="M236" s="14" t="s">
        <v>108</v>
      </c>
      <c r="N236" s="14">
        <v>802.828</v>
      </c>
      <c r="O236" s="14">
        <v>0.28</v>
      </c>
      <c r="P236" s="14"/>
      <c r="Q236" s="14"/>
      <c r="R236" s="14"/>
      <c r="S236" s="14"/>
      <c r="T236" s="14"/>
      <c r="U236" s="14"/>
      <c r="V236" s="10"/>
      <c r="W236" s="10"/>
      <c r="X236" s="10"/>
      <c r="Y236" s="10">
        <f t="shared" si="1"/>
        <v>0.38</v>
      </c>
      <c r="Z236" s="14">
        <f t="shared" si="2"/>
        <v>-0.03</v>
      </c>
      <c r="AA236" s="10"/>
      <c r="AB236" s="10"/>
    </row>
    <row r="237">
      <c r="A237" s="14" t="s">
        <v>98</v>
      </c>
      <c r="B237" s="14" t="s">
        <v>105</v>
      </c>
      <c r="C237" s="14">
        <v>70.968</v>
      </c>
      <c r="D237" s="14" t="s">
        <v>19</v>
      </c>
      <c r="E237" s="14" t="s">
        <v>47</v>
      </c>
      <c r="F237" s="14">
        <v>3.0</v>
      </c>
      <c r="G237" s="14" t="s">
        <v>106</v>
      </c>
      <c r="H237" s="14">
        <v>808.656</v>
      </c>
      <c r="I237" s="14">
        <v>0.29</v>
      </c>
      <c r="J237" s="14" t="s">
        <v>107</v>
      </c>
      <c r="K237" s="14">
        <v>808.656</v>
      </c>
      <c r="L237" s="14">
        <v>0.29</v>
      </c>
      <c r="M237" s="14" t="s">
        <v>108</v>
      </c>
      <c r="N237" s="14">
        <v>805.344</v>
      </c>
      <c r="O237" s="14">
        <v>0.41</v>
      </c>
      <c r="P237" s="14"/>
      <c r="Q237" s="14"/>
      <c r="R237" s="14"/>
      <c r="S237" s="14"/>
      <c r="T237" s="14"/>
      <c r="U237" s="14"/>
      <c r="V237" s="10"/>
      <c r="W237" s="10"/>
      <c r="X237" s="10"/>
      <c r="Y237" s="10">
        <f t="shared" si="1"/>
        <v>0.41</v>
      </c>
      <c r="Z237" s="14">
        <f t="shared" si="2"/>
        <v>-0.12</v>
      </c>
      <c r="AA237" s="10"/>
      <c r="AB237" s="10"/>
    </row>
    <row r="238">
      <c r="A238" s="14" t="s">
        <v>98</v>
      </c>
      <c r="B238" s="14" t="s">
        <v>105</v>
      </c>
      <c r="C238" s="14">
        <v>70.968</v>
      </c>
      <c r="D238" s="14" t="s">
        <v>20</v>
      </c>
      <c r="E238" s="14" t="s">
        <v>47</v>
      </c>
      <c r="F238" s="14">
        <v>3.0</v>
      </c>
      <c r="G238" s="14" t="s">
        <v>106</v>
      </c>
      <c r="H238" s="14">
        <v>811.14</v>
      </c>
      <c r="I238" s="14">
        <v>0.19</v>
      </c>
      <c r="J238" s="14" t="s">
        <v>107</v>
      </c>
      <c r="K238" s="14">
        <v>826.452</v>
      </c>
      <c r="L238" s="14">
        <v>0.04</v>
      </c>
      <c r="M238" s="14" t="s">
        <v>108</v>
      </c>
      <c r="N238" s="14">
        <v>797.064</v>
      </c>
      <c r="O238" s="14">
        <v>0.77</v>
      </c>
      <c r="P238" s="14"/>
      <c r="Q238" s="14"/>
      <c r="R238" s="14"/>
      <c r="S238" s="14"/>
      <c r="T238" s="14"/>
      <c r="U238" s="14"/>
      <c r="V238" s="10"/>
      <c r="W238" s="10"/>
      <c r="X238" s="10"/>
      <c r="Y238" s="10">
        <f t="shared" si="1"/>
        <v>0.77</v>
      </c>
      <c r="Z238" s="14">
        <f t="shared" si="2"/>
        <v>-0.58</v>
      </c>
      <c r="AA238" s="10"/>
      <c r="AB238" s="10"/>
    </row>
    <row r="239">
      <c r="A239" s="14" t="s">
        <v>98</v>
      </c>
      <c r="B239" s="14" t="s">
        <v>105</v>
      </c>
      <c r="C239" s="14">
        <v>70.968</v>
      </c>
      <c r="D239" s="14" t="s">
        <v>21</v>
      </c>
      <c r="E239" s="14" t="s">
        <v>47</v>
      </c>
      <c r="F239" s="14">
        <v>3.0</v>
      </c>
      <c r="G239" s="14" t="s">
        <v>106</v>
      </c>
      <c r="H239" s="14">
        <v>803.936</v>
      </c>
      <c r="I239" s="14">
        <v>0.11</v>
      </c>
      <c r="J239" s="14" t="s">
        <v>107</v>
      </c>
      <c r="K239" s="14">
        <v>838.382</v>
      </c>
      <c r="L239" s="14">
        <v>0.0</v>
      </c>
      <c r="M239" s="14" t="s">
        <v>108</v>
      </c>
      <c r="N239" s="14">
        <v>783.236</v>
      </c>
      <c r="O239" s="14">
        <v>0.89</v>
      </c>
      <c r="P239" s="14"/>
      <c r="Q239" s="14"/>
      <c r="R239" s="14"/>
      <c r="S239" s="14"/>
      <c r="T239" s="14"/>
      <c r="U239" s="14"/>
      <c r="V239" s="10"/>
      <c r="W239" s="10"/>
      <c r="X239" s="10"/>
      <c r="Y239" s="10">
        <f t="shared" si="1"/>
        <v>0.89</v>
      </c>
      <c r="Z239" s="14">
        <f t="shared" si="2"/>
        <v>-0.78</v>
      </c>
      <c r="AA239" s="10"/>
      <c r="AB239" s="10"/>
    </row>
    <row r="240">
      <c r="A240" s="14" t="s">
        <v>98</v>
      </c>
      <c r="B240" s="14" t="s">
        <v>105</v>
      </c>
      <c r="C240" s="14">
        <v>70.968</v>
      </c>
      <c r="D240" s="14" t="s">
        <v>22</v>
      </c>
      <c r="E240" s="14" t="s">
        <v>47</v>
      </c>
      <c r="F240" s="14">
        <v>3.0</v>
      </c>
      <c r="G240" s="14" t="s">
        <v>106</v>
      </c>
      <c r="H240" s="14">
        <v>784.936</v>
      </c>
      <c r="I240" s="14">
        <v>0.11</v>
      </c>
      <c r="J240" s="14" t="s">
        <v>107</v>
      </c>
      <c r="K240" s="14">
        <v>823.866</v>
      </c>
      <c r="L240" s="14">
        <v>0.0</v>
      </c>
      <c r="M240" s="14" t="s">
        <v>108</v>
      </c>
      <c r="N240" s="14">
        <v>764.236</v>
      </c>
      <c r="O240" s="14">
        <v>0.89</v>
      </c>
      <c r="P240" s="14"/>
      <c r="Q240" s="14"/>
      <c r="R240" s="14"/>
      <c r="S240" s="14"/>
      <c r="T240" s="14"/>
      <c r="U240" s="14"/>
      <c r="V240" s="10"/>
      <c r="W240" s="10"/>
      <c r="X240" s="10"/>
      <c r="Y240" s="10">
        <f t="shared" si="1"/>
        <v>0.89</v>
      </c>
      <c r="Z240" s="14">
        <f t="shared" si="2"/>
        <v>-0.78</v>
      </c>
      <c r="AA240" s="10"/>
      <c r="AB240" s="10"/>
    </row>
    <row r="241">
      <c r="A241" s="14" t="s">
        <v>98</v>
      </c>
      <c r="B241" s="14" t="s">
        <v>105</v>
      </c>
      <c r="C241" s="14">
        <v>70.968</v>
      </c>
      <c r="D241" s="14" t="s">
        <v>23</v>
      </c>
      <c r="E241" s="14" t="s">
        <v>47</v>
      </c>
      <c r="F241" s="14">
        <v>3.0</v>
      </c>
      <c r="G241" s="14" t="s">
        <v>106</v>
      </c>
      <c r="H241" s="14">
        <v>779.14</v>
      </c>
      <c r="I241" s="14">
        <v>0.02</v>
      </c>
      <c r="J241" s="14" t="s">
        <v>107</v>
      </c>
      <c r="K241" s="14">
        <v>818.07</v>
      </c>
      <c r="L241" s="14">
        <v>0.0</v>
      </c>
      <c r="M241" s="14" t="s">
        <v>108</v>
      </c>
      <c r="N241" s="14">
        <v>741.752</v>
      </c>
      <c r="O241" s="14">
        <v>0.98</v>
      </c>
      <c r="P241" s="14"/>
      <c r="Q241" s="14"/>
      <c r="R241" s="14"/>
      <c r="S241" s="14"/>
      <c r="T241" s="14"/>
      <c r="U241" s="14"/>
      <c r="V241" s="10"/>
      <c r="W241" s="10"/>
      <c r="X241" s="10"/>
      <c r="Y241" s="10">
        <f t="shared" si="1"/>
        <v>0.98</v>
      </c>
      <c r="Z241" s="14">
        <f t="shared" si="2"/>
        <v>-0.96</v>
      </c>
      <c r="AA241" s="10"/>
      <c r="AB241" s="10"/>
    </row>
    <row r="242">
      <c r="A242" s="14" t="s">
        <v>98</v>
      </c>
      <c r="B242" s="14" t="s">
        <v>105</v>
      </c>
      <c r="C242" s="14">
        <v>70.968</v>
      </c>
      <c r="D242" s="14" t="s">
        <v>24</v>
      </c>
      <c r="E242" s="14" t="s">
        <v>47</v>
      </c>
      <c r="F242" s="14">
        <v>3.0</v>
      </c>
      <c r="G242" s="14" t="s">
        <v>106</v>
      </c>
      <c r="H242" s="14">
        <v>786.484</v>
      </c>
      <c r="I242" s="14">
        <v>0.03</v>
      </c>
      <c r="J242" s="14" t="s">
        <v>107</v>
      </c>
      <c r="K242" s="14">
        <v>828.866</v>
      </c>
      <c r="L242" s="14">
        <v>0.0</v>
      </c>
      <c r="M242" s="14" t="s">
        <v>108</v>
      </c>
      <c r="N242" s="14">
        <v>750.752</v>
      </c>
      <c r="O242" s="14">
        <v>0.97</v>
      </c>
      <c r="P242" s="14"/>
      <c r="Q242" s="14"/>
      <c r="R242" s="14"/>
      <c r="S242" s="14"/>
      <c r="T242" s="14"/>
      <c r="U242" s="14"/>
      <c r="V242" s="10"/>
      <c r="W242" s="10"/>
      <c r="X242" s="10"/>
      <c r="Y242" s="10">
        <f t="shared" si="1"/>
        <v>0.97</v>
      </c>
      <c r="Z242" s="14">
        <f t="shared" si="2"/>
        <v>-0.94</v>
      </c>
      <c r="AA242" s="10"/>
      <c r="AB242" s="10"/>
    </row>
    <row r="243">
      <c r="A243" s="14" t="s">
        <v>98</v>
      </c>
      <c r="B243" s="14" t="s">
        <v>105</v>
      </c>
      <c r="C243" s="14">
        <v>70.968</v>
      </c>
      <c r="D243" s="14" t="s">
        <v>25</v>
      </c>
      <c r="E243" s="14" t="s">
        <v>47</v>
      </c>
      <c r="F243" s="14">
        <v>3.0</v>
      </c>
      <c r="G243" s="14" t="s">
        <v>106</v>
      </c>
      <c r="H243" s="14">
        <v>779.624</v>
      </c>
      <c r="I243" s="14">
        <v>0.02</v>
      </c>
      <c r="J243" s="14" t="s">
        <v>107</v>
      </c>
      <c r="K243" s="14">
        <v>818.554</v>
      </c>
      <c r="L243" s="14">
        <v>0.0</v>
      </c>
      <c r="M243" s="14" t="s">
        <v>108</v>
      </c>
      <c r="N243" s="14">
        <v>739.752</v>
      </c>
      <c r="O243" s="14">
        <v>0.98</v>
      </c>
      <c r="P243" s="14"/>
      <c r="Q243" s="14"/>
      <c r="R243" s="14"/>
      <c r="S243" s="14"/>
      <c r="T243" s="14"/>
      <c r="U243" s="14"/>
      <c r="V243" s="10"/>
      <c r="W243" s="10"/>
      <c r="X243" s="10"/>
      <c r="Y243" s="10">
        <f t="shared" si="1"/>
        <v>0.98</v>
      </c>
      <c r="Z243" s="14">
        <f t="shared" si="2"/>
        <v>-0.96</v>
      </c>
      <c r="AA243" s="10"/>
      <c r="AB243" s="10"/>
    </row>
    <row r="244">
      <c r="A244" s="14" t="s">
        <v>98</v>
      </c>
      <c r="B244" s="14" t="s">
        <v>105</v>
      </c>
      <c r="C244" s="14">
        <v>70.968</v>
      </c>
      <c r="D244" s="14" t="s">
        <v>30</v>
      </c>
      <c r="E244" s="14" t="s">
        <v>47</v>
      </c>
      <c r="F244" s="14">
        <v>3.0</v>
      </c>
      <c r="G244" s="14" t="s">
        <v>106</v>
      </c>
      <c r="H244" s="14">
        <v>760.07</v>
      </c>
      <c r="I244" s="14">
        <v>0.15</v>
      </c>
      <c r="J244" s="14" t="s">
        <v>107</v>
      </c>
      <c r="K244" s="14">
        <v>799.0</v>
      </c>
      <c r="L244" s="14">
        <v>0.0</v>
      </c>
      <c r="M244" s="14" t="s">
        <v>108</v>
      </c>
      <c r="N244" s="14">
        <v>742.822</v>
      </c>
      <c r="O244" s="14">
        <v>0.85</v>
      </c>
      <c r="P244" s="14"/>
      <c r="Q244" s="14"/>
      <c r="R244" s="14"/>
      <c r="S244" s="14"/>
      <c r="T244" s="14"/>
      <c r="U244" s="14"/>
      <c r="V244" s="10"/>
      <c r="W244" s="10"/>
      <c r="X244" s="10"/>
      <c r="Y244" s="10">
        <f t="shared" si="1"/>
        <v>0.85</v>
      </c>
      <c r="Z244" s="14">
        <f t="shared" si="2"/>
        <v>-0.7</v>
      </c>
      <c r="AA244" s="10"/>
      <c r="AB244" s="10"/>
    </row>
    <row r="245">
      <c r="A245" s="14" t="s">
        <v>98</v>
      </c>
      <c r="B245" s="14" t="s">
        <v>107</v>
      </c>
      <c r="C245" s="14">
        <v>93.904</v>
      </c>
      <c r="D245" s="14" t="s">
        <v>17</v>
      </c>
      <c r="E245" s="14" t="s">
        <v>47</v>
      </c>
      <c r="F245" s="14">
        <v>3.0</v>
      </c>
      <c r="G245" s="14" t="s">
        <v>108</v>
      </c>
      <c r="H245" s="14">
        <v>809.0</v>
      </c>
      <c r="I245" s="14">
        <v>0.33</v>
      </c>
      <c r="J245" s="14" t="s">
        <v>105</v>
      </c>
      <c r="K245" s="14">
        <v>809.0</v>
      </c>
      <c r="L245" s="14">
        <v>0.33</v>
      </c>
      <c r="M245" s="14" t="s">
        <v>106</v>
      </c>
      <c r="N245" s="14">
        <v>809.0</v>
      </c>
      <c r="O245" s="14">
        <v>0.33</v>
      </c>
      <c r="P245" s="14"/>
      <c r="Q245" s="14"/>
      <c r="R245" s="14"/>
      <c r="S245" s="14"/>
      <c r="T245" s="14"/>
      <c r="U245" s="14"/>
      <c r="V245" s="10"/>
      <c r="W245" s="10"/>
      <c r="X245" s="10"/>
      <c r="Y245" s="10">
        <f t="shared" si="1"/>
        <v>0.33</v>
      </c>
      <c r="Z245" s="14">
        <f t="shared" si="2"/>
        <v>0</v>
      </c>
      <c r="AA245" s="10"/>
      <c r="AB245" s="10"/>
    </row>
    <row r="246">
      <c r="A246" s="14" t="s">
        <v>98</v>
      </c>
      <c r="B246" s="14" t="s">
        <v>107</v>
      </c>
      <c r="C246" s="14">
        <v>93.904</v>
      </c>
      <c r="D246" s="14" t="s">
        <v>19</v>
      </c>
      <c r="E246" s="14" t="s">
        <v>47</v>
      </c>
      <c r="F246" s="14">
        <v>3.0</v>
      </c>
      <c r="G246" s="14" t="s">
        <v>108</v>
      </c>
      <c r="H246" s="14">
        <v>821.452</v>
      </c>
      <c r="I246" s="14">
        <v>0.35</v>
      </c>
      <c r="J246" s="14" t="s">
        <v>105</v>
      </c>
      <c r="K246" s="14">
        <v>823.07</v>
      </c>
      <c r="L246" s="14">
        <v>0.3</v>
      </c>
      <c r="M246" s="14" t="s">
        <v>106</v>
      </c>
      <c r="N246" s="14">
        <v>821.452</v>
      </c>
      <c r="O246" s="14">
        <v>0.35</v>
      </c>
      <c r="P246" s="14"/>
      <c r="Q246" s="14"/>
      <c r="R246" s="14"/>
      <c r="S246" s="14"/>
      <c r="T246" s="14"/>
      <c r="U246" s="14"/>
      <c r="V246" s="10"/>
      <c r="W246" s="10"/>
      <c r="X246" s="10"/>
      <c r="Y246" s="10">
        <f t="shared" si="1"/>
        <v>0.35</v>
      </c>
      <c r="Z246" s="14">
        <f t="shared" si="2"/>
        <v>0</v>
      </c>
      <c r="AA246" s="10"/>
      <c r="AB246" s="10"/>
    </row>
    <row r="247">
      <c r="A247" s="14" t="s">
        <v>98</v>
      </c>
      <c r="B247" s="14" t="s">
        <v>107</v>
      </c>
      <c r="C247" s="14">
        <v>93.904</v>
      </c>
      <c r="D247" s="14" t="s">
        <v>20</v>
      </c>
      <c r="E247" s="14" t="s">
        <v>47</v>
      </c>
      <c r="F247" s="14">
        <v>3.0</v>
      </c>
      <c r="G247" s="14" t="s">
        <v>108</v>
      </c>
      <c r="H247" s="14">
        <v>807.796</v>
      </c>
      <c r="I247" s="14">
        <v>0.35</v>
      </c>
      <c r="J247" s="14" t="s">
        <v>105</v>
      </c>
      <c r="K247" s="14">
        <v>809.452</v>
      </c>
      <c r="L247" s="14">
        <v>0.3</v>
      </c>
      <c r="M247" s="14" t="s">
        <v>106</v>
      </c>
      <c r="N247" s="14">
        <v>807.796</v>
      </c>
      <c r="O247" s="14">
        <v>0.35</v>
      </c>
      <c r="P247" s="14"/>
      <c r="Q247" s="14"/>
      <c r="R247" s="14"/>
      <c r="S247" s="14"/>
      <c r="T247" s="14"/>
      <c r="U247" s="14"/>
      <c r="V247" s="10"/>
      <c r="W247" s="10"/>
      <c r="X247" s="10"/>
      <c r="Y247" s="10">
        <f t="shared" si="1"/>
        <v>0.35</v>
      </c>
      <c r="Z247" s="14">
        <f t="shared" si="2"/>
        <v>0</v>
      </c>
      <c r="AA247" s="10"/>
      <c r="AB247" s="10"/>
    </row>
    <row r="248">
      <c r="A248" s="14" t="s">
        <v>98</v>
      </c>
      <c r="B248" s="14" t="s">
        <v>107</v>
      </c>
      <c r="C248" s="14">
        <v>93.904</v>
      </c>
      <c r="D248" s="14" t="s">
        <v>21</v>
      </c>
      <c r="E248" s="14" t="s">
        <v>47</v>
      </c>
      <c r="F248" s="14">
        <v>3.0</v>
      </c>
      <c r="G248" s="14" t="s">
        <v>108</v>
      </c>
      <c r="H248" s="14">
        <v>792.726</v>
      </c>
      <c r="I248" s="14">
        <v>0.4</v>
      </c>
      <c r="J248" s="14" t="s">
        <v>105</v>
      </c>
      <c r="K248" s="14">
        <v>799.07</v>
      </c>
      <c r="L248" s="14">
        <v>0.21</v>
      </c>
      <c r="M248" s="14" t="s">
        <v>106</v>
      </c>
      <c r="N248" s="14">
        <v>792.726</v>
      </c>
      <c r="O248" s="14">
        <v>0.4</v>
      </c>
      <c r="P248" s="14"/>
      <c r="Q248" s="14"/>
      <c r="R248" s="14"/>
      <c r="S248" s="14"/>
      <c r="T248" s="14"/>
      <c r="U248" s="14"/>
      <c r="V248" s="10"/>
      <c r="W248" s="10"/>
      <c r="X248" s="10"/>
      <c r="Y248" s="10">
        <f t="shared" si="1"/>
        <v>0.4</v>
      </c>
      <c r="Z248" s="14">
        <f t="shared" si="2"/>
        <v>0</v>
      </c>
      <c r="AA248" s="10"/>
      <c r="AB248" s="10"/>
    </row>
    <row r="249">
      <c r="A249" s="14" t="s">
        <v>98</v>
      </c>
      <c r="B249" s="14" t="s">
        <v>107</v>
      </c>
      <c r="C249" s="14">
        <v>93.904</v>
      </c>
      <c r="D249" s="14" t="s">
        <v>22</v>
      </c>
      <c r="E249" s="14" t="s">
        <v>47</v>
      </c>
      <c r="F249" s="14">
        <v>3.0</v>
      </c>
      <c r="G249" s="14" t="s">
        <v>108</v>
      </c>
      <c r="H249" s="14">
        <v>780.414</v>
      </c>
      <c r="I249" s="14">
        <v>0.4</v>
      </c>
      <c r="J249" s="14" t="s">
        <v>105</v>
      </c>
      <c r="K249" s="14">
        <v>787.344</v>
      </c>
      <c r="L249" s="14">
        <v>0.2</v>
      </c>
      <c r="M249" s="14" t="s">
        <v>106</v>
      </c>
      <c r="N249" s="14">
        <v>780.414</v>
      </c>
      <c r="O249" s="14">
        <v>0.4</v>
      </c>
      <c r="P249" s="14"/>
      <c r="Q249" s="14"/>
      <c r="R249" s="14"/>
      <c r="S249" s="14"/>
      <c r="T249" s="14"/>
      <c r="U249" s="14"/>
      <c r="V249" s="10"/>
      <c r="W249" s="10"/>
      <c r="X249" s="10"/>
      <c r="Y249" s="10">
        <f t="shared" si="1"/>
        <v>0.4</v>
      </c>
      <c r="Z249" s="14">
        <f t="shared" si="2"/>
        <v>0</v>
      </c>
      <c r="AA249" s="10"/>
      <c r="AB249" s="10"/>
    </row>
    <row r="250">
      <c r="A250" s="14" t="s">
        <v>98</v>
      </c>
      <c r="B250" s="14" t="s">
        <v>107</v>
      </c>
      <c r="C250" s="14">
        <v>93.904</v>
      </c>
      <c r="D250" s="14" t="s">
        <v>23</v>
      </c>
      <c r="E250" s="14" t="s">
        <v>47</v>
      </c>
      <c r="F250" s="14">
        <v>3.0</v>
      </c>
      <c r="G250" s="14" t="s">
        <v>108</v>
      </c>
      <c r="H250" s="14">
        <v>767.102</v>
      </c>
      <c r="I250" s="14">
        <v>0.41</v>
      </c>
      <c r="J250" s="14" t="s">
        <v>105</v>
      </c>
      <c r="K250" s="14">
        <v>775.204</v>
      </c>
      <c r="L250" s="14">
        <v>0.18</v>
      </c>
      <c r="M250" s="14" t="s">
        <v>106</v>
      </c>
      <c r="N250" s="14">
        <v>767.102</v>
      </c>
      <c r="O250" s="14">
        <v>0.41</v>
      </c>
      <c r="P250" s="14"/>
      <c r="Q250" s="14"/>
      <c r="R250" s="14"/>
      <c r="S250" s="14"/>
      <c r="T250" s="14"/>
      <c r="U250" s="14"/>
      <c r="V250" s="10"/>
      <c r="W250" s="10"/>
      <c r="X250" s="10"/>
      <c r="Y250" s="10">
        <f t="shared" si="1"/>
        <v>0.41</v>
      </c>
      <c r="Z250" s="14">
        <f t="shared" si="2"/>
        <v>0</v>
      </c>
      <c r="AA250" s="10"/>
      <c r="AB250" s="10"/>
    </row>
    <row r="251">
      <c r="A251" s="14" t="s">
        <v>98</v>
      </c>
      <c r="B251" s="14" t="s">
        <v>107</v>
      </c>
      <c r="C251" s="14">
        <v>93.904</v>
      </c>
      <c r="D251" s="14" t="s">
        <v>24</v>
      </c>
      <c r="E251" s="14" t="s">
        <v>47</v>
      </c>
      <c r="F251" s="14">
        <v>3.0</v>
      </c>
      <c r="G251" s="14" t="s">
        <v>108</v>
      </c>
      <c r="H251" s="14">
        <v>752.446</v>
      </c>
      <c r="I251" s="14">
        <v>0.47</v>
      </c>
      <c r="J251" s="14" t="s">
        <v>105</v>
      </c>
      <c r="K251" s="14">
        <v>774.65</v>
      </c>
      <c r="L251" s="14">
        <v>0.05</v>
      </c>
      <c r="M251" s="14" t="s">
        <v>106</v>
      </c>
      <c r="N251" s="14">
        <v>752.446</v>
      </c>
      <c r="O251" s="14">
        <v>0.47</v>
      </c>
      <c r="P251" s="14"/>
      <c r="Q251" s="14"/>
      <c r="R251" s="14"/>
      <c r="S251" s="14"/>
      <c r="T251" s="14"/>
      <c r="U251" s="14"/>
      <c r="V251" s="10"/>
      <c r="W251" s="10"/>
      <c r="X251" s="10"/>
      <c r="Y251" s="10">
        <f t="shared" si="1"/>
        <v>0.47</v>
      </c>
      <c r="Z251" s="14">
        <f t="shared" si="2"/>
        <v>0</v>
      </c>
      <c r="AA251" s="10"/>
      <c r="AB251" s="10"/>
    </row>
    <row r="252">
      <c r="A252" s="14" t="s">
        <v>98</v>
      </c>
      <c r="B252" s="14" t="s">
        <v>107</v>
      </c>
      <c r="C252" s="14">
        <v>93.904</v>
      </c>
      <c r="D252" s="14" t="s">
        <v>25</v>
      </c>
      <c r="E252" s="14" t="s">
        <v>47</v>
      </c>
      <c r="F252" s="14">
        <v>3.0</v>
      </c>
      <c r="G252" s="14" t="s">
        <v>108</v>
      </c>
      <c r="H252" s="14">
        <v>737.376</v>
      </c>
      <c r="I252" s="14">
        <v>0.79</v>
      </c>
      <c r="J252" s="14" t="s">
        <v>105</v>
      </c>
      <c r="K252" s="14">
        <v>781.274</v>
      </c>
      <c r="L252" s="14">
        <v>0.01</v>
      </c>
      <c r="M252" s="14" t="s">
        <v>106</v>
      </c>
      <c r="N252" s="14">
        <v>750.79</v>
      </c>
      <c r="O252" s="14">
        <v>0.2</v>
      </c>
      <c r="P252" s="14"/>
      <c r="Q252" s="14"/>
      <c r="R252" s="14"/>
      <c r="S252" s="14"/>
      <c r="T252" s="14"/>
      <c r="U252" s="14"/>
      <c r="V252" s="10"/>
      <c r="W252" s="10"/>
      <c r="X252" s="10"/>
      <c r="Y252" s="10">
        <f t="shared" si="1"/>
        <v>0.2</v>
      </c>
      <c r="Z252" s="14">
        <f t="shared" si="2"/>
        <v>0.59</v>
      </c>
      <c r="AA252" s="10"/>
      <c r="AB252" s="10"/>
    </row>
    <row r="253">
      <c r="A253" s="14" t="s">
        <v>98</v>
      </c>
      <c r="B253" s="14" t="s">
        <v>107</v>
      </c>
      <c r="C253" s="14">
        <v>93.904</v>
      </c>
      <c r="D253" s="14" t="s">
        <v>30</v>
      </c>
      <c r="E253" s="14" t="s">
        <v>47</v>
      </c>
      <c r="F253" s="14">
        <v>3.0</v>
      </c>
      <c r="G253" s="14" t="s">
        <v>108</v>
      </c>
      <c r="H253" s="14">
        <v>725.064</v>
      </c>
      <c r="I253" s="14">
        <v>0.97</v>
      </c>
      <c r="J253" s="14" t="s">
        <v>105</v>
      </c>
      <c r="K253" s="14">
        <v>773.102</v>
      </c>
      <c r="L253" s="14">
        <v>0.01</v>
      </c>
      <c r="M253" s="14" t="s">
        <v>106</v>
      </c>
      <c r="N253" s="14">
        <v>763.102</v>
      </c>
      <c r="O253" s="14">
        <v>0.02</v>
      </c>
      <c r="P253" s="14"/>
      <c r="Q253" s="14"/>
      <c r="R253" s="14"/>
      <c r="S253" s="14"/>
      <c r="T253" s="14"/>
      <c r="U253" s="14"/>
      <c r="V253" s="10"/>
      <c r="W253" s="10"/>
      <c r="X253" s="10"/>
      <c r="Y253" s="10">
        <f t="shared" si="1"/>
        <v>0.02</v>
      </c>
      <c r="Z253" s="14">
        <f t="shared" si="2"/>
        <v>0.95</v>
      </c>
      <c r="AA253" s="10"/>
      <c r="AB253" s="10"/>
    </row>
    <row r="254">
      <c r="A254" s="14" t="s">
        <v>98</v>
      </c>
      <c r="B254" s="14" t="s">
        <v>109</v>
      </c>
      <c r="C254" s="14">
        <v>119.77</v>
      </c>
      <c r="D254" s="14" t="s">
        <v>17</v>
      </c>
      <c r="E254" s="14" t="s">
        <v>47</v>
      </c>
      <c r="F254" s="14">
        <v>3.0</v>
      </c>
      <c r="G254" s="14" t="s">
        <v>110</v>
      </c>
      <c r="H254" s="14">
        <v>812.172</v>
      </c>
      <c r="I254" s="14">
        <v>0.09</v>
      </c>
      <c r="J254" s="14" t="s">
        <v>94</v>
      </c>
      <c r="K254" s="14">
        <v>812.172</v>
      </c>
      <c r="L254" s="14">
        <v>0.09</v>
      </c>
      <c r="M254" s="14" t="s">
        <v>128</v>
      </c>
      <c r="N254" s="14">
        <v>803.382</v>
      </c>
      <c r="O254" s="14">
        <v>0.21</v>
      </c>
      <c r="P254" s="14" t="s">
        <v>113</v>
      </c>
      <c r="Q254" s="14">
        <v>796.758</v>
      </c>
      <c r="R254" s="14">
        <v>0.41</v>
      </c>
      <c r="S254" s="14" t="s">
        <v>129</v>
      </c>
      <c r="T254" s="14">
        <v>803.382</v>
      </c>
      <c r="U254" s="14">
        <v>0.21</v>
      </c>
      <c r="V254" s="10"/>
      <c r="W254" s="10"/>
      <c r="X254" s="10"/>
      <c r="Y254" s="10">
        <f t="shared" si="1"/>
        <v>0.41</v>
      </c>
      <c r="Z254" s="14">
        <f t="shared" si="2"/>
        <v>-0.32</v>
      </c>
      <c r="AA254" s="10">
        <f t="shared" ref="AA254:AA262" si="12">(Z254+Z263+Z272+Z281)/4</f>
        <v>-0.26</v>
      </c>
      <c r="AB254" s="10"/>
    </row>
    <row r="255">
      <c r="A255" s="14" t="s">
        <v>98</v>
      </c>
      <c r="B255" s="14" t="s">
        <v>109</v>
      </c>
      <c r="C255" s="14">
        <v>119.77</v>
      </c>
      <c r="D255" s="14" t="s">
        <v>19</v>
      </c>
      <c r="E255" s="14" t="s">
        <v>47</v>
      </c>
      <c r="F255" s="14">
        <v>3.0</v>
      </c>
      <c r="G255" s="14" t="s">
        <v>110</v>
      </c>
      <c r="H255" s="14">
        <v>809.172</v>
      </c>
      <c r="I255" s="14">
        <v>0.1</v>
      </c>
      <c r="J255" s="14" t="s">
        <v>94</v>
      </c>
      <c r="K255" s="14">
        <v>809.172</v>
      </c>
      <c r="L255" s="14">
        <v>0.1</v>
      </c>
      <c r="M255" s="14" t="s">
        <v>128</v>
      </c>
      <c r="N255" s="14">
        <v>802.14</v>
      </c>
      <c r="O255" s="14">
        <v>0.2</v>
      </c>
      <c r="P255" s="14" t="s">
        <v>113</v>
      </c>
      <c r="Q255" s="14">
        <v>795.516</v>
      </c>
      <c r="R255" s="14">
        <v>0.39</v>
      </c>
      <c r="S255" s="14" t="s">
        <v>129</v>
      </c>
      <c r="T255" s="14">
        <v>802.14</v>
      </c>
      <c r="U255" s="14">
        <v>0.2</v>
      </c>
      <c r="V255" s="10"/>
      <c r="W255" s="10"/>
      <c r="X255" s="10"/>
      <c r="Y255" s="10">
        <f t="shared" si="1"/>
        <v>0.39</v>
      </c>
      <c r="Z255" s="14">
        <f t="shared" si="2"/>
        <v>-0.29</v>
      </c>
      <c r="AA255" s="10">
        <f t="shared" si="12"/>
        <v>-0.3225</v>
      </c>
      <c r="AB255" s="10"/>
    </row>
    <row r="256">
      <c r="A256" s="14" t="s">
        <v>98</v>
      </c>
      <c r="B256" s="14" t="s">
        <v>109</v>
      </c>
      <c r="C256" s="14">
        <v>119.77</v>
      </c>
      <c r="D256" s="14" t="s">
        <v>20</v>
      </c>
      <c r="E256" s="14" t="s">
        <v>47</v>
      </c>
      <c r="F256" s="14">
        <v>3.0</v>
      </c>
      <c r="G256" s="14" t="s">
        <v>110</v>
      </c>
      <c r="H256" s="14">
        <v>808.172</v>
      </c>
      <c r="I256" s="14">
        <v>0.09</v>
      </c>
      <c r="J256" s="14" t="s">
        <v>94</v>
      </c>
      <c r="K256" s="14">
        <v>808.172</v>
      </c>
      <c r="L256" s="14">
        <v>0.09</v>
      </c>
      <c r="M256" s="14" t="s">
        <v>128</v>
      </c>
      <c r="N256" s="14">
        <v>799.726</v>
      </c>
      <c r="O256" s="14">
        <v>0.21</v>
      </c>
      <c r="P256" s="14" t="s">
        <v>113</v>
      </c>
      <c r="Q256" s="14">
        <v>793.102</v>
      </c>
      <c r="R256" s="14">
        <v>0.4</v>
      </c>
      <c r="S256" s="14" t="s">
        <v>129</v>
      </c>
      <c r="T256" s="14">
        <v>799.726</v>
      </c>
      <c r="U256" s="14">
        <v>0.21</v>
      </c>
      <c r="V256" s="10"/>
      <c r="W256" s="10"/>
      <c r="X256" s="10"/>
      <c r="Y256" s="10">
        <f t="shared" si="1"/>
        <v>0.4</v>
      </c>
      <c r="Z256" s="14">
        <f t="shared" si="2"/>
        <v>-0.31</v>
      </c>
      <c r="AA256" s="10">
        <f t="shared" si="12"/>
        <v>-0.44</v>
      </c>
      <c r="AB256" s="10"/>
    </row>
    <row r="257">
      <c r="A257" s="14" t="s">
        <v>98</v>
      </c>
      <c r="B257" s="14" t="s">
        <v>109</v>
      </c>
      <c r="C257" s="14">
        <v>119.77</v>
      </c>
      <c r="D257" s="14" t="s">
        <v>21</v>
      </c>
      <c r="E257" s="14" t="s">
        <v>47</v>
      </c>
      <c r="F257" s="14">
        <v>3.0</v>
      </c>
      <c r="G257" s="14" t="s">
        <v>110</v>
      </c>
      <c r="H257" s="14">
        <v>808.484</v>
      </c>
      <c r="I257" s="14">
        <v>0.18</v>
      </c>
      <c r="J257" s="14" t="s">
        <v>94</v>
      </c>
      <c r="K257" s="14">
        <v>808.484</v>
      </c>
      <c r="L257" s="14">
        <v>0.18</v>
      </c>
      <c r="M257" s="14" t="s">
        <v>128</v>
      </c>
      <c r="N257" s="14">
        <v>808.484</v>
      </c>
      <c r="O257" s="14">
        <v>0.18</v>
      </c>
      <c r="P257" s="14" t="s">
        <v>113</v>
      </c>
      <c r="Q257" s="14">
        <v>804.344</v>
      </c>
      <c r="R257" s="14">
        <v>0.27</v>
      </c>
      <c r="S257" s="14" t="s">
        <v>129</v>
      </c>
      <c r="T257" s="14">
        <v>808.484</v>
      </c>
      <c r="U257" s="14">
        <v>0.18</v>
      </c>
      <c r="V257" s="10"/>
      <c r="W257" s="10"/>
      <c r="X257" s="10"/>
      <c r="Y257" s="10">
        <f t="shared" si="1"/>
        <v>0.27</v>
      </c>
      <c r="Z257" s="14">
        <f t="shared" si="2"/>
        <v>-0.09</v>
      </c>
      <c r="AA257" s="10">
        <f t="shared" si="12"/>
        <v>-0.3375</v>
      </c>
      <c r="AB257" s="10"/>
    </row>
    <row r="258">
      <c r="A258" s="14" t="s">
        <v>98</v>
      </c>
      <c r="B258" s="14" t="s">
        <v>109</v>
      </c>
      <c r="C258" s="14">
        <v>119.77</v>
      </c>
      <c r="D258" s="14" t="s">
        <v>22</v>
      </c>
      <c r="E258" s="14" t="s">
        <v>47</v>
      </c>
      <c r="F258" s="14">
        <v>3.0</v>
      </c>
      <c r="G258" s="14" t="s">
        <v>110</v>
      </c>
      <c r="H258" s="14">
        <v>803.172</v>
      </c>
      <c r="I258" s="14">
        <v>0.16</v>
      </c>
      <c r="J258" s="14" t="s">
        <v>94</v>
      </c>
      <c r="K258" s="14">
        <v>803.172</v>
      </c>
      <c r="L258" s="14">
        <v>0.16</v>
      </c>
      <c r="M258" s="14" t="s">
        <v>128</v>
      </c>
      <c r="N258" s="14">
        <v>801.414</v>
      </c>
      <c r="O258" s="14">
        <v>0.19</v>
      </c>
      <c r="P258" s="14" t="s">
        <v>113</v>
      </c>
      <c r="Q258" s="14">
        <v>797.172</v>
      </c>
      <c r="R258" s="14">
        <v>0.29</v>
      </c>
      <c r="S258" s="14" t="s">
        <v>129</v>
      </c>
      <c r="T258" s="14">
        <v>801.414</v>
      </c>
      <c r="U258" s="14">
        <v>0.19</v>
      </c>
      <c r="V258" s="10"/>
      <c r="W258" s="10"/>
      <c r="X258" s="10"/>
      <c r="Y258" s="10">
        <f t="shared" si="1"/>
        <v>0.29</v>
      </c>
      <c r="Z258" s="14">
        <f t="shared" si="2"/>
        <v>-0.13</v>
      </c>
      <c r="AA258" s="10">
        <f t="shared" si="12"/>
        <v>-0.3225</v>
      </c>
      <c r="AB258" s="10"/>
    </row>
    <row r="259">
      <c r="A259" s="14" t="s">
        <v>98</v>
      </c>
      <c r="B259" s="14" t="s">
        <v>109</v>
      </c>
      <c r="C259" s="14">
        <v>119.77</v>
      </c>
      <c r="D259" s="14" t="s">
        <v>23</v>
      </c>
      <c r="E259" s="14" t="s">
        <v>47</v>
      </c>
      <c r="F259" s="14">
        <v>3.0</v>
      </c>
      <c r="G259" s="14" t="s">
        <v>110</v>
      </c>
      <c r="H259" s="14">
        <v>779.758</v>
      </c>
      <c r="I259" s="14">
        <v>0.35</v>
      </c>
      <c r="J259" s="14" t="s">
        <v>94</v>
      </c>
      <c r="K259" s="14">
        <v>779.758</v>
      </c>
      <c r="L259" s="14">
        <v>0.35</v>
      </c>
      <c r="M259" s="14" t="s">
        <v>128</v>
      </c>
      <c r="N259" s="14">
        <v>786.79</v>
      </c>
      <c r="O259" s="14">
        <v>0.18</v>
      </c>
      <c r="P259" s="14" t="s">
        <v>113</v>
      </c>
      <c r="Q259" s="14">
        <v>802.382</v>
      </c>
      <c r="R259" s="14">
        <v>0.04</v>
      </c>
      <c r="S259" s="14" t="s">
        <v>129</v>
      </c>
      <c r="T259" s="14">
        <v>794.93</v>
      </c>
      <c r="U259" s="14">
        <v>0.08</v>
      </c>
      <c r="V259" s="10"/>
      <c r="W259" s="10"/>
      <c r="X259" s="10"/>
      <c r="Y259" s="10">
        <f t="shared" si="1"/>
        <v>0.35</v>
      </c>
      <c r="Z259" s="14">
        <f t="shared" si="2"/>
        <v>0</v>
      </c>
      <c r="AA259" s="10">
        <f t="shared" si="12"/>
        <v>-0.05</v>
      </c>
      <c r="AB259" s="10"/>
    </row>
    <row r="260">
      <c r="A260" s="14" t="s">
        <v>98</v>
      </c>
      <c r="B260" s="14" t="s">
        <v>109</v>
      </c>
      <c r="C260" s="14">
        <v>119.77</v>
      </c>
      <c r="D260" s="14" t="s">
        <v>24</v>
      </c>
      <c r="E260" s="14" t="s">
        <v>47</v>
      </c>
      <c r="F260" s="14">
        <v>3.0</v>
      </c>
      <c r="G260" s="14" t="s">
        <v>110</v>
      </c>
      <c r="H260" s="14">
        <v>754.204</v>
      </c>
      <c r="I260" s="14">
        <v>0.48</v>
      </c>
      <c r="J260" s="14" t="s">
        <v>94</v>
      </c>
      <c r="K260" s="14">
        <v>759.72</v>
      </c>
      <c r="L260" s="14">
        <v>0.28</v>
      </c>
      <c r="M260" s="14" t="s">
        <v>128</v>
      </c>
      <c r="N260" s="14">
        <v>761.236</v>
      </c>
      <c r="O260" s="14">
        <v>0.24</v>
      </c>
      <c r="P260" s="14" t="s">
        <v>113</v>
      </c>
      <c r="Q260" s="14">
        <v>820.382</v>
      </c>
      <c r="R260" s="14">
        <v>0.0</v>
      </c>
      <c r="S260" s="14" t="s">
        <v>129</v>
      </c>
      <c r="T260" s="14">
        <v>808.828</v>
      </c>
      <c r="U260" s="14">
        <v>0.0</v>
      </c>
      <c r="V260" s="10"/>
      <c r="W260" s="10"/>
      <c r="X260" s="10"/>
      <c r="Y260" s="10">
        <f t="shared" si="1"/>
        <v>0.28</v>
      </c>
      <c r="Z260" s="14">
        <f t="shared" si="2"/>
        <v>0.2</v>
      </c>
      <c r="AA260" s="10">
        <f t="shared" si="12"/>
        <v>0.05</v>
      </c>
      <c r="AB260" s="10"/>
    </row>
    <row r="261">
      <c r="A261" s="14" t="s">
        <v>98</v>
      </c>
      <c r="B261" s="14" t="s">
        <v>109</v>
      </c>
      <c r="C261" s="14">
        <v>119.77</v>
      </c>
      <c r="D261" s="14" t="s">
        <v>25</v>
      </c>
      <c r="E261" s="14" t="s">
        <v>47</v>
      </c>
      <c r="F261" s="14">
        <v>3.0</v>
      </c>
      <c r="G261" s="14" t="s">
        <v>110</v>
      </c>
      <c r="H261" s="14">
        <v>726.892</v>
      </c>
      <c r="I261" s="14">
        <v>0.78</v>
      </c>
      <c r="J261" s="14" t="s">
        <v>94</v>
      </c>
      <c r="K261" s="14">
        <v>775.72</v>
      </c>
      <c r="L261" s="14">
        <v>0.01</v>
      </c>
      <c r="M261" s="14" t="s">
        <v>128</v>
      </c>
      <c r="N261" s="14">
        <v>739.72</v>
      </c>
      <c r="O261" s="14">
        <v>0.21</v>
      </c>
      <c r="P261" s="14" t="s">
        <v>113</v>
      </c>
      <c r="Q261" s="14">
        <v>829.834</v>
      </c>
      <c r="R261" s="14">
        <v>0.0</v>
      </c>
      <c r="S261" s="14" t="s">
        <v>129</v>
      </c>
      <c r="T261" s="14">
        <v>788.382</v>
      </c>
      <c r="U261" s="14">
        <v>0.0</v>
      </c>
      <c r="V261" s="10"/>
      <c r="W261" s="10"/>
      <c r="X261" s="10"/>
      <c r="Y261" s="10">
        <f t="shared" si="1"/>
        <v>0.21</v>
      </c>
      <c r="Z261" s="14">
        <f t="shared" si="2"/>
        <v>0.57</v>
      </c>
      <c r="AA261" s="10">
        <f t="shared" si="12"/>
        <v>0.2875</v>
      </c>
      <c r="AB261" s="10"/>
    </row>
    <row r="262">
      <c r="A262" s="14" t="s">
        <v>98</v>
      </c>
      <c r="B262" s="14" t="s">
        <v>109</v>
      </c>
      <c r="C262" s="14">
        <v>119.77</v>
      </c>
      <c r="D262" s="14" t="s">
        <v>30</v>
      </c>
      <c r="E262" s="14" t="s">
        <v>47</v>
      </c>
      <c r="F262" s="14">
        <v>3.0</v>
      </c>
      <c r="G262" s="14" t="s">
        <v>110</v>
      </c>
      <c r="H262" s="14">
        <v>704.268</v>
      </c>
      <c r="I262" s="14">
        <v>0.99</v>
      </c>
      <c r="J262" s="14" t="s">
        <v>94</v>
      </c>
      <c r="K262" s="14">
        <v>797.516</v>
      </c>
      <c r="L262" s="14">
        <v>0.0</v>
      </c>
      <c r="M262" s="14" t="s">
        <v>128</v>
      </c>
      <c r="N262" s="14">
        <v>750.446</v>
      </c>
      <c r="O262" s="14">
        <v>0.01</v>
      </c>
      <c r="P262" s="14" t="s">
        <v>113</v>
      </c>
      <c r="Q262" s="14">
        <v>844.662</v>
      </c>
      <c r="R262" s="14">
        <v>0.0</v>
      </c>
      <c r="S262" s="14" t="s">
        <v>129</v>
      </c>
      <c r="T262" s="14">
        <v>803.21</v>
      </c>
      <c r="U262" s="14">
        <v>0.0</v>
      </c>
      <c r="V262" s="10"/>
      <c r="W262" s="10"/>
      <c r="X262" s="10"/>
      <c r="Y262" s="10">
        <f t="shared" si="1"/>
        <v>0.01</v>
      </c>
      <c r="Z262" s="14">
        <f t="shared" si="2"/>
        <v>0.98</v>
      </c>
      <c r="AA262" s="10">
        <f t="shared" si="12"/>
        <v>0.61</v>
      </c>
      <c r="AB262" s="10"/>
    </row>
    <row r="263">
      <c r="A263" s="14" t="s">
        <v>98</v>
      </c>
      <c r="B263" s="14" t="s">
        <v>113</v>
      </c>
      <c r="C263" s="14">
        <v>103.254</v>
      </c>
      <c r="D263" s="14" t="s">
        <v>17</v>
      </c>
      <c r="E263" s="14" t="s">
        <v>47</v>
      </c>
      <c r="F263" s="14">
        <v>3.0</v>
      </c>
      <c r="G263" s="14" t="s">
        <v>110</v>
      </c>
      <c r="H263" s="14">
        <v>807.026</v>
      </c>
      <c r="I263" s="14">
        <v>0.33</v>
      </c>
      <c r="J263" s="14" t="s">
        <v>109</v>
      </c>
      <c r="K263" s="14">
        <v>833.586</v>
      </c>
      <c r="L263" s="14">
        <v>0.02</v>
      </c>
      <c r="M263" s="14" t="s">
        <v>128</v>
      </c>
      <c r="N263" s="14">
        <v>807.586</v>
      </c>
      <c r="O263" s="14">
        <v>0.31</v>
      </c>
      <c r="P263" s="14" t="s">
        <v>94</v>
      </c>
      <c r="Q263" s="14">
        <v>831.382</v>
      </c>
      <c r="R263" s="14">
        <v>0.03</v>
      </c>
      <c r="S263" s="14" t="s">
        <v>129</v>
      </c>
      <c r="T263" s="14">
        <v>807.586</v>
      </c>
      <c r="U263" s="14">
        <v>0.31</v>
      </c>
      <c r="V263" s="10"/>
      <c r="W263" s="10"/>
      <c r="X263" s="10"/>
      <c r="Y263" s="10">
        <f t="shared" si="1"/>
        <v>0.31</v>
      </c>
      <c r="Z263" s="14">
        <f t="shared" si="2"/>
        <v>0.02</v>
      </c>
      <c r="AA263" s="10"/>
      <c r="AB263" s="10"/>
    </row>
    <row r="264">
      <c r="A264" s="14" t="s">
        <v>98</v>
      </c>
      <c r="B264" s="14" t="s">
        <v>113</v>
      </c>
      <c r="C264" s="14">
        <v>103.254</v>
      </c>
      <c r="D264" s="14" t="s">
        <v>19</v>
      </c>
      <c r="E264" s="14" t="s">
        <v>47</v>
      </c>
      <c r="F264" s="14">
        <v>3.0</v>
      </c>
      <c r="G264" s="14" t="s">
        <v>110</v>
      </c>
      <c r="H264" s="14">
        <v>812.312</v>
      </c>
      <c r="I264" s="14">
        <v>0.09</v>
      </c>
      <c r="J264" s="14" t="s">
        <v>109</v>
      </c>
      <c r="K264" s="14">
        <v>793.828</v>
      </c>
      <c r="L264" s="14">
        <v>0.58</v>
      </c>
      <c r="M264" s="14" t="s">
        <v>128</v>
      </c>
      <c r="N264" s="14">
        <v>812.312</v>
      </c>
      <c r="O264" s="14">
        <v>0.09</v>
      </c>
      <c r="P264" s="14" t="s">
        <v>94</v>
      </c>
      <c r="Q264" s="14">
        <v>808.172</v>
      </c>
      <c r="R264" s="14">
        <v>0.14</v>
      </c>
      <c r="S264" s="14" t="s">
        <v>129</v>
      </c>
      <c r="T264" s="14">
        <v>812.312</v>
      </c>
      <c r="U264" s="14">
        <v>0.09</v>
      </c>
      <c r="V264" s="10"/>
      <c r="W264" s="10"/>
      <c r="X264" s="10"/>
      <c r="Y264" s="10">
        <f t="shared" si="1"/>
        <v>0.58</v>
      </c>
      <c r="Z264" s="14">
        <f t="shared" si="2"/>
        <v>-0.49</v>
      </c>
      <c r="AA264" s="10"/>
      <c r="AB264" s="10"/>
    </row>
    <row r="265">
      <c r="A265" s="14" t="s">
        <v>98</v>
      </c>
      <c r="B265" s="14" t="s">
        <v>113</v>
      </c>
      <c r="C265" s="14">
        <v>103.254</v>
      </c>
      <c r="D265" s="14" t="s">
        <v>20</v>
      </c>
      <c r="E265" s="14" t="s">
        <v>47</v>
      </c>
      <c r="F265" s="14">
        <v>3.0</v>
      </c>
      <c r="G265" s="14" t="s">
        <v>110</v>
      </c>
      <c r="H265" s="14">
        <v>829.102</v>
      </c>
      <c r="I265" s="14">
        <v>0.01</v>
      </c>
      <c r="J265" s="14" t="s">
        <v>109</v>
      </c>
      <c r="K265" s="14">
        <v>778.86</v>
      </c>
      <c r="L265" s="14">
        <v>0.91</v>
      </c>
      <c r="M265" s="14" t="s">
        <v>128</v>
      </c>
      <c r="N265" s="14">
        <v>832.312</v>
      </c>
      <c r="O265" s="14">
        <v>0.0</v>
      </c>
      <c r="P265" s="14" t="s">
        <v>94</v>
      </c>
      <c r="Q265" s="14">
        <v>803.446</v>
      </c>
      <c r="R265" s="14">
        <v>0.08</v>
      </c>
      <c r="S265" s="14" t="s">
        <v>129</v>
      </c>
      <c r="T265" s="14">
        <v>832.312</v>
      </c>
      <c r="U265" s="14">
        <v>0.0</v>
      </c>
      <c r="V265" s="10"/>
      <c r="W265" s="10"/>
      <c r="X265" s="10"/>
      <c r="Y265" s="10">
        <f t="shared" si="1"/>
        <v>0.91</v>
      </c>
      <c r="Z265" s="14">
        <f t="shared" si="2"/>
        <v>-0.9</v>
      </c>
      <c r="AA265" s="10"/>
      <c r="AB265" s="10"/>
    </row>
    <row r="266">
      <c r="A266" s="14" t="s">
        <v>98</v>
      </c>
      <c r="B266" s="14" t="s">
        <v>113</v>
      </c>
      <c r="C266" s="14">
        <v>103.254</v>
      </c>
      <c r="D266" s="14" t="s">
        <v>21</v>
      </c>
      <c r="E266" s="14" t="s">
        <v>47</v>
      </c>
      <c r="F266" s="14">
        <v>3.0</v>
      </c>
      <c r="G266" s="14" t="s">
        <v>110</v>
      </c>
      <c r="H266" s="14">
        <v>825.274</v>
      </c>
      <c r="I266" s="14">
        <v>0.01</v>
      </c>
      <c r="J266" s="14" t="s">
        <v>109</v>
      </c>
      <c r="K266" s="14">
        <v>776.688</v>
      </c>
      <c r="L266" s="14">
        <v>0.89</v>
      </c>
      <c r="M266" s="14" t="s">
        <v>128</v>
      </c>
      <c r="N266" s="14">
        <v>829.07</v>
      </c>
      <c r="O266" s="14">
        <v>0.01</v>
      </c>
      <c r="P266" s="14" t="s">
        <v>94</v>
      </c>
      <c r="Q266" s="14">
        <v>799.618</v>
      </c>
      <c r="R266" s="14">
        <v>0.09</v>
      </c>
      <c r="S266" s="14" t="s">
        <v>129</v>
      </c>
      <c r="T266" s="14">
        <v>829.07</v>
      </c>
      <c r="U266" s="14">
        <v>0.01</v>
      </c>
      <c r="V266" s="10"/>
      <c r="W266" s="10"/>
      <c r="X266" s="10"/>
      <c r="Y266" s="10">
        <f t="shared" si="1"/>
        <v>0.89</v>
      </c>
      <c r="Z266" s="14">
        <f t="shared" si="2"/>
        <v>-0.88</v>
      </c>
      <c r="AA266" s="10"/>
      <c r="AB266" s="10"/>
    </row>
    <row r="267">
      <c r="A267" s="14" t="s">
        <v>98</v>
      </c>
      <c r="B267" s="14" t="s">
        <v>113</v>
      </c>
      <c r="C267" s="14">
        <v>103.254</v>
      </c>
      <c r="D267" s="14" t="s">
        <v>22</v>
      </c>
      <c r="E267" s="14" t="s">
        <v>47</v>
      </c>
      <c r="F267" s="14">
        <v>3.0</v>
      </c>
      <c r="G267" s="14" t="s">
        <v>110</v>
      </c>
      <c r="H267" s="14">
        <v>822.656</v>
      </c>
      <c r="I267" s="14">
        <v>0.01</v>
      </c>
      <c r="J267" s="14" t="s">
        <v>109</v>
      </c>
      <c r="K267" s="14">
        <v>779.344</v>
      </c>
      <c r="L267" s="14">
        <v>0.88</v>
      </c>
      <c r="M267" s="14" t="s">
        <v>128</v>
      </c>
      <c r="N267" s="14">
        <v>822.656</v>
      </c>
      <c r="O267" s="14">
        <v>0.01</v>
      </c>
      <c r="P267" s="14" t="s">
        <v>94</v>
      </c>
      <c r="Q267" s="14">
        <v>802.274</v>
      </c>
      <c r="R267" s="14">
        <v>0.09</v>
      </c>
      <c r="S267" s="14" t="s">
        <v>129</v>
      </c>
      <c r="T267" s="14">
        <v>822.656</v>
      </c>
      <c r="U267" s="14">
        <v>0.01</v>
      </c>
      <c r="V267" s="10"/>
      <c r="W267" s="10"/>
      <c r="X267" s="10"/>
      <c r="Y267" s="10">
        <f t="shared" si="1"/>
        <v>0.88</v>
      </c>
      <c r="Z267" s="14">
        <f t="shared" si="2"/>
        <v>-0.87</v>
      </c>
      <c r="AA267" s="10"/>
      <c r="AB267" s="10"/>
    </row>
    <row r="268">
      <c r="A268" s="14" t="s">
        <v>98</v>
      </c>
      <c r="B268" s="14" t="s">
        <v>113</v>
      </c>
      <c r="C268" s="14">
        <v>103.254</v>
      </c>
      <c r="D268" s="14" t="s">
        <v>23</v>
      </c>
      <c r="E268" s="14" t="s">
        <v>47</v>
      </c>
      <c r="F268" s="14">
        <v>3.0</v>
      </c>
      <c r="G268" s="14" t="s">
        <v>110</v>
      </c>
      <c r="H268" s="14">
        <v>790.102</v>
      </c>
      <c r="I268" s="14">
        <v>0.28</v>
      </c>
      <c r="J268" s="14" t="s">
        <v>109</v>
      </c>
      <c r="K268" s="14">
        <v>804.102</v>
      </c>
      <c r="L268" s="14">
        <v>0.07</v>
      </c>
      <c r="M268" s="14" t="s">
        <v>128</v>
      </c>
      <c r="N268" s="14">
        <v>790.102</v>
      </c>
      <c r="O268" s="14">
        <v>0.28</v>
      </c>
      <c r="P268" s="14" t="s">
        <v>94</v>
      </c>
      <c r="Q268" s="14">
        <v>800.0</v>
      </c>
      <c r="R268" s="14">
        <v>0.1</v>
      </c>
      <c r="S268" s="14" t="s">
        <v>129</v>
      </c>
      <c r="T268" s="14">
        <v>790.102</v>
      </c>
      <c r="U268" s="14">
        <v>0.28</v>
      </c>
      <c r="V268" s="10"/>
      <c r="W268" s="10"/>
      <c r="X268" s="10"/>
      <c r="Y268" s="10">
        <f t="shared" si="1"/>
        <v>0.28</v>
      </c>
      <c r="Z268" s="14">
        <f t="shared" si="2"/>
        <v>0</v>
      </c>
      <c r="AA268" s="10"/>
      <c r="AB268" s="10"/>
    </row>
    <row r="269">
      <c r="A269" s="14" t="s">
        <v>98</v>
      </c>
      <c r="B269" s="14" t="s">
        <v>113</v>
      </c>
      <c r="C269" s="14">
        <v>103.254</v>
      </c>
      <c r="D269" s="14" t="s">
        <v>24</v>
      </c>
      <c r="E269" s="14" t="s">
        <v>47</v>
      </c>
      <c r="F269" s="14">
        <v>3.0</v>
      </c>
      <c r="G269" s="14" t="s">
        <v>110</v>
      </c>
      <c r="H269" s="14">
        <v>779.064</v>
      </c>
      <c r="I269" s="14">
        <v>0.38</v>
      </c>
      <c r="J269" s="14" t="s">
        <v>109</v>
      </c>
      <c r="K269" s="14">
        <v>814.312</v>
      </c>
      <c r="L269" s="14">
        <v>0.01</v>
      </c>
      <c r="M269" s="14" t="s">
        <v>128</v>
      </c>
      <c r="N269" s="14">
        <v>779.064</v>
      </c>
      <c r="O269" s="14">
        <v>0.38</v>
      </c>
      <c r="P269" s="14" t="s">
        <v>94</v>
      </c>
      <c r="Q269" s="14">
        <v>801.102</v>
      </c>
      <c r="R269" s="14">
        <v>0.04</v>
      </c>
      <c r="S269" s="14" t="s">
        <v>129</v>
      </c>
      <c r="T269" s="14">
        <v>785.446</v>
      </c>
      <c r="U269" s="14">
        <v>0.2</v>
      </c>
      <c r="V269" s="10"/>
      <c r="W269" s="10"/>
      <c r="X269" s="10"/>
      <c r="Y269" s="10">
        <f t="shared" si="1"/>
        <v>0.38</v>
      </c>
      <c r="Z269" s="14">
        <f t="shared" si="2"/>
        <v>0</v>
      </c>
      <c r="AA269" s="10"/>
      <c r="AB269" s="10"/>
    </row>
    <row r="270">
      <c r="A270" s="14" t="s">
        <v>98</v>
      </c>
      <c r="B270" s="14" t="s">
        <v>113</v>
      </c>
      <c r="C270" s="14">
        <v>103.254</v>
      </c>
      <c r="D270" s="14" t="s">
        <v>25</v>
      </c>
      <c r="E270" s="14" t="s">
        <v>47</v>
      </c>
      <c r="F270" s="14">
        <v>3.0</v>
      </c>
      <c r="G270" s="14" t="s">
        <v>110</v>
      </c>
      <c r="H270" s="14">
        <v>742.752</v>
      </c>
      <c r="I270" s="14">
        <v>0.78</v>
      </c>
      <c r="J270" s="14" t="s">
        <v>109</v>
      </c>
      <c r="K270" s="14">
        <v>850.14</v>
      </c>
      <c r="L270" s="14">
        <v>0.0</v>
      </c>
      <c r="M270" s="14" t="s">
        <v>128</v>
      </c>
      <c r="N270" s="14">
        <v>756.408</v>
      </c>
      <c r="O270" s="14">
        <v>0.2</v>
      </c>
      <c r="P270" s="14" t="s">
        <v>94</v>
      </c>
      <c r="Q270" s="14">
        <v>778.994</v>
      </c>
      <c r="R270" s="14">
        <v>0.02</v>
      </c>
      <c r="S270" s="14" t="s">
        <v>129</v>
      </c>
      <c r="T270" s="14">
        <v>809.172</v>
      </c>
      <c r="U270" s="14">
        <v>0.0</v>
      </c>
      <c r="V270" s="10"/>
      <c r="W270" s="10"/>
      <c r="X270" s="10"/>
      <c r="Y270" s="10">
        <f t="shared" si="1"/>
        <v>0.2</v>
      </c>
      <c r="Z270" s="14">
        <f t="shared" si="2"/>
        <v>0.58</v>
      </c>
      <c r="AA270" s="10"/>
      <c r="AB270" s="10"/>
    </row>
    <row r="271">
      <c r="A271" s="14" t="s">
        <v>98</v>
      </c>
      <c r="B271" s="14" t="s">
        <v>113</v>
      </c>
      <c r="C271" s="14">
        <v>103.254</v>
      </c>
      <c r="D271" s="14" t="s">
        <v>30</v>
      </c>
      <c r="E271" s="14" t="s">
        <v>47</v>
      </c>
      <c r="F271" s="14">
        <v>3.0</v>
      </c>
      <c r="G271" s="14" t="s">
        <v>110</v>
      </c>
      <c r="H271" s="14">
        <v>726.44</v>
      </c>
      <c r="I271" s="14">
        <v>0.99</v>
      </c>
      <c r="J271" s="14" t="s">
        <v>109</v>
      </c>
      <c r="K271" s="14">
        <v>855.522</v>
      </c>
      <c r="L271" s="14">
        <v>0.0</v>
      </c>
      <c r="M271" s="14" t="s">
        <v>128</v>
      </c>
      <c r="N271" s="14">
        <v>772.72</v>
      </c>
      <c r="O271" s="14">
        <v>0.01</v>
      </c>
      <c r="P271" s="14" t="s">
        <v>94</v>
      </c>
      <c r="Q271" s="14">
        <v>782.72</v>
      </c>
      <c r="R271" s="14">
        <v>0.0</v>
      </c>
      <c r="S271" s="14" t="s">
        <v>129</v>
      </c>
      <c r="T271" s="14">
        <v>825.484</v>
      </c>
      <c r="U271" s="14">
        <v>0.0</v>
      </c>
      <c r="V271" s="10"/>
      <c r="W271" s="10"/>
      <c r="X271" s="10"/>
      <c r="Y271" s="10">
        <f t="shared" si="1"/>
        <v>0.01</v>
      </c>
      <c r="Z271" s="14">
        <f t="shared" si="2"/>
        <v>0.98</v>
      </c>
      <c r="AA271" s="10"/>
      <c r="AB271" s="10"/>
    </row>
    <row r="272">
      <c r="A272" s="14" t="s">
        <v>98</v>
      </c>
      <c r="B272" s="14" t="s">
        <v>114</v>
      </c>
      <c r="C272" s="14">
        <v>87.63</v>
      </c>
      <c r="D272" s="14" t="s">
        <v>17</v>
      </c>
      <c r="E272" s="14" t="s">
        <v>47</v>
      </c>
      <c r="F272" s="14">
        <v>3.0</v>
      </c>
      <c r="G272" s="14" t="s">
        <v>115</v>
      </c>
      <c r="H272" s="14">
        <v>823.382</v>
      </c>
      <c r="I272" s="14">
        <v>0.06</v>
      </c>
      <c r="J272" s="14" t="s">
        <v>133</v>
      </c>
      <c r="K272" s="14">
        <v>806.172</v>
      </c>
      <c r="L272" s="14">
        <v>0.32</v>
      </c>
      <c r="M272" s="14" t="s">
        <v>116</v>
      </c>
      <c r="N272" s="14">
        <v>802.07</v>
      </c>
      <c r="O272" s="14">
        <v>0.48</v>
      </c>
      <c r="P272" s="14" t="s">
        <v>117</v>
      </c>
      <c r="Q272" s="14">
        <v>823.382</v>
      </c>
      <c r="R272" s="14">
        <v>0.06</v>
      </c>
      <c r="S272" s="14" t="s">
        <v>134</v>
      </c>
      <c r="T272" s="14">
        <v>820.452</v>
      </c>
      <c r="U272" s="14">
        <v>0.08</v>
      </c>
      <c r="V272" s="10"/>
      <c r="W272" s="10"/>
      <c r="X272" s="10"/>
      <c r="Y272" s="10">
        <f t="shared" si="1"/>
        <v>0.48</v>
      </c>
      <c r="Z272" s="14">
        <f t="shared" si="2"/>
        <v>-0.42</v>
      </c>
      <c r="AA272" s="10"/>
      <c r="AB272" s="10"/>
    </row>
    <row r="273">
      <c r="A273" s="14" t="s">
        <v>98</v>
      </c>
      <c r="B273" s="14" t="s">
        <v>114</v>
      </c>
      <c r="C273" s="14">
        <v>87.63</v>
      </c>
      <c r="D273" s="14" t="s">
        <v>19</v>
      </c>
      <c r="E273" s="14" t="s">
        <v>47</v>
      </c>
      <c r="F273" s="14">
        <v>3.0</v>
      </c>
      <c r="G273" s="14" t="s">
        <v>115</v>
      </c>
      <c r="H273" s="14">
        <v>815.93</v>
      </c>
      <c r="I273" s="14">
        <v>0.19</v>
      </c>
      <c r="J273" s="14" t="s">
        <v>133</v>
      </c>
      <c r="K273" s="14">
        <v>816.452</v>
      </c>
      <c r="L273" s="14">
        <v>0.18</v>
      </c>
      <c r="M273" s="14" t="s">
        <v>116</v>
      </c>
      <c r="N273" s="14">
        <v>816.452</v>
      </c>
      <c r="O273" s="14">
        <v>0.18</v>
      </c>
      <c r="P273" s="14" t="s">
        <v>117</v>
      </c>
      <c r="Q273" s="14">
        <v>815.93</v>
      </c>
      <c r="R273" s="14">
        <v>0.19</v>
      </c>
      <c r="S273" s="14" t="s">
        <v>134</v>
      </c>
      <c r="T273" s="14">
        <v>813.0</v>
      </c>
      <c r="U273" s="14">
        <v>0.26</v>
      </c>
      <c r="V273" s="10"/>
      <c r="W273" s="10"/>
      <c r="X273" s="10"/>
      <c r="Y273" s="10">
        <f t="shared" si="1"/>
        <v>0.26</v>
      </c>
      <c r="Z273" s="14">
        <f t="shared" si="2"/>
        <v>-0.07</v>
      </c>
      <c r="AA273" s="10"/>
      <c r="AB273" s="10"/>
    </row>
    <row r="274">
      <c r="A274" s="14" t="s">
        <v>98</v>
      </c>
      <c r="B274" s="14" t="s">
        <v>114</v>
      </c>
      <c r="C274" s="14">
        <v>87.63</v>
      </c>
      <c r="D274" s="14" t="s">
        <v>20</v>
      </c>
      <c r="E274" s="14" t="s">
        <v>47</v>
      </c>
      <c r="F274" s="14">
        <v>3.0</v>
      </c>
      <c r="G274" s="14" t="s">
        <v>115</v>
      </c>
      <c r="H274" s="14">
        <v>825.14</v>
      </c>
      <c r="I274" s="14">
        <v>0.24</v>
      </c>
      <c r="J274" s="14" t="s">
        <v>133</v>
      </c>
      <c r="K274" s="14">
        <v>835.038</v>
      </c>
      <c r="L274" s="14">
        <v>0.09</v>
      </c>
      <c r="M274" s="14" t="s">
        <v>116</v>
      </c>
      <c r="N274" s="14">
        <v>835.038</v>
      </c>
      <c r="O274" s="14">
        <v>0.09</v>
      </c>
      <c r="P274" s="14" t="s">
        <v>117</v>
      </c>
      <c r="Q274" s="14">
        <v>825.14</v>
      </c>
      <c r="R274" s="14">
        <v>0.24</v>
      </c>
      <c r="S274" s="14" t="s">
        <v>134</v>
      </c>
      <c r="T274" s="14">
        <v>822.21</v>
      </c>
      <c r="U274" s="14">
        <v>0.33</v>
      </c>
      <c r="V274" s="10"/>
      <c r="W274" s="10"/>
      <c r="X274" s="10"/>
      <c r="Y274" s="10">
        <f t="shared" si="1"/>
        <v>0.33</v>
      </c>
      <c r="Z274" s="14">
        <f t="shared" si="2"/>
        <v>-0.09</v>
      </c>
      <c r="AA274" s="10"/>
      <c r="AB274" s="10"/>
    </row>
    <row r="275">
      <c r="A275" s="14" t="s">
        <v>98</v>
      </c>
      <c r="B275" s="14" t="s">
        <v>114</v>
      </c>
      <c r="C275" s="14">
        <v>87.63</v>
      </c>
      <c r="D275" s="14" t="s">
        <v>21</v>
      </c>
      <c r="E275" s="14" t="s">
        <v>47</v>
      </c>
      <c r="F275" s="14">
        <v>3.0</v>
      </c>
      <c r="G275" s="14" t="s">
        <v>115</v>
      </c>
      <c r="H275" s="14">
        <v>820.586</v>
      </c>
      <c r="I275" s="14">
        <v>0.24</v>
      </c>
      <c r="J275" s="14" t="s">
        <v>133</v>
      </c>
      <c r="K275" s="14">
        <v>830.484</v>
      </c>
      <c r="L275" s="14">
        <v>0.09</v>
      </c>
      <c r="M275" s="14" t="s">
        <v>116</v>
      </c>
      <c r="N275" s="14">
        <v>830.484</v>
      </c>
      <c r="O275" s="14">
        <v>0.09</v>
      </c>
      <c r="P275" s="14" t="s">
        <v>117</v>
      </c>
      <c r="Q275" s="14">
        <v>820.586</v>
      </c>
      <c r="R275" s="14">
        <v>0.24</v>
      </c>
      <c r="S275" s="14" t="s">
        <v>134</v>
      </c>
      <c r="T275" s="14">
        <v>817.656</v>
      </c>
      <c r="U275" s="14">
        <v>0.33</v>
      </c>
      <c r="V275" s="10"/>
      <c r="W275" s="10"/>
      <c r="X275" s="10"/>
      <c r="Y275" s="10">
        <f t="shared" si="1"/>
        <v>0.33</v>
      </c>
      <c r="Z275" s="14">
        <f t="shared" si="2"/>
        <v>-0.09</v>
      </c>
      <c r="AA275" s="10"/>
      <c r="AB275" s="10"/>
    </row>
    <row r="276">
      <c r="A276" s="14" t="s">
        <v>98</v>
      </c>
      <c r="B276" s="14" t="s">
        <v>114</v>
      </c>
      <c r="C276" s="14">
        <v>87.63</v>
      </c>
      <c r="D276" s="14" t="s">
        <v>22</v>
      </c>
      <c r="E276" s="14" t="s">
        <v>47</v>
      </c>
      <c r="F276" s="14">
        <v>3.0</v>
      </c>
      <c r="G276" s="14" t="s">
        <v>115</v>
      </c>
      <c r="H276" s="14">
        <v>799.93</v>
      </c>
      <c r="I276" s="14">
        <v>0.24</v>
      </c>
      <c r="J276" s="14" t="s">
        <v>133</v>
      </c>
      <c r="K276" s="14">
        <v>809.828</v>
      </c>
      <c r="L276" s="14">
        <v>0.09</v>
      </c>
      <c r="M276" s="14" t="s">
        <v>116</v>
      </c>
      <c r="N276" s="14">
        <v>809.828</v>
      </c>
      <c r="O276" s="14">
        <v>0.09</v>
      </c>
      <c r="P276" s="14" t="s">
        <v>117</v>
      </c>
      <c r="Q276" s="14">
        <v>799.93</v>
      </c>
      <c r="R276" s="14">
        <v>0.24</v>
      </c>
      <c r="S276" s="14" t="s">
        <v>134</v>
      </c>
      <c r="T276" s="14">
        <v>797.0</v>
      </c>
      <c r="U276" s="14">
        <v>0.33</v>
      </c>
      <c r="V276" s="10"/>
      <c r="W276" s="10"/>
      <c r="X276" s="10"/>
      <c r="Y276" s="10">
        <f t="shared" si="1"/>
        <v>0.33</v>
      </c>
      <c r="Z276" s="14">
        <f t="shared" si="2"/>
        <v>-0.09</v>
      </c>
      <c r="AA276" s="10"/>
      <c r="AB276" s="10"/>
    </row>
    <row r="277">
      <c r="A277" s="14" t="s">
        <v>98</v>
      </c>
      <c r="B277" s="14" t="s">
        <v>114</v>
      </c>
      <c r="C277" s="14">
        <v>87.63</v>
      </c>
      <c r="D277" s="14" t="s">
        <v>23</v>
      </c>
      <c r="E277" s="14" t="s">
        <v>47</v>
      </c>
      <c r="F277" s="14">
        <v>3.0</v>
      </c>
      <c r="G277" s="14" t="s">
        <v>115</v>
      </c>
      <c r="H277" s="14">
        <v>783.032</v>
      </c>
      <c r="I277" s="14">
        <v>0.32</v>
      </c>
      <c r="J277" s="14" t="s">
        <v>133</v>
      </c>
      <c r="K277" s="14">
        <v>808.688</v>
      </c>
      <c r="L277" s="14">
        <v>0.03</v>
      </c>
      <c r="M277" s="14" t="s">
        <v>116</v>
      </c>
      <c r="N277" s="14">
        <v>812.828</v>
      </c>
      <c r="O277" s="14">
        <v>0.02</v>
      </c>
      <c r="P277" s="14" t="s">
        <v>117</v>
      </c>
      <c r="Q277" s="14">
        <v>783.032</v>
      </c>
      <c r="R277" s="14">
        <v>0.32</v>
      </c>
      <c r="S277" s="14" t="s">
        <v>134</v>
      </c>
      <c r="T277" s="14">
        <v>783.032</v>
      </c>
      <c r="U277" s="14">
        <v>0.32</v>
      </c>
      <c r="V277" s="10"/>
      <c r="W277" s="10"/>
      <c r="X277" s="10"/>
      <c r="Y277" s="10">
        <f t="shared" si="1"/>
        <v>0.32</v>
      </c>
      <c r="Z277" s="14">
        <f t="shared" si="2"/>
        <v>0</v>
      </c>
      <c r="AA277" s="10"/>
      <c r="AB277" s="10"/>
    </row>
    <row r="278">
      <c r="A278" s="14" t="s">
        <v>98</v>
      </c>
      <c r="B278" s="14" t="s">
        <v>114</v>
      </c>
      <c r="C278" s="14">
        <v>87.63</v>
      </c>
      <c r="D278" s="14" t="s">
        <v>24</v>
      </c>
      <c r="E278" s="14" t="s">
        <v>47</v>
      </c>
      <c r="F278" s="14">
        <v>3.0</v>
      </c>
      <c r="G278" s="14" t="s">
        <v>115</v>
      </c>
      <c r="H278" s="14">
        <v>766.306</v>
      </c>
      <c r="I278" s="14">
        <v>0.44</v>
      </c>
      <c r="J278" s="14" t="s">
        <v>133</v>
      </c>
      <c r="K278" s="14">
        <v>807.72</v>
      </c>
      <c r="L278" s="14">
        <v>0.01</v>
      </c>
      <c r="M278" s="14" t="s">
        <v>116</v>
      </c>
      <c r="N278" s="14">
        <v>829.554</v>
      </c>
      <c r="O278" s="14">
        <v>0.0</v>
      </c>
      <c r="P278" s="14" t="s">
        <v>117</v>
      </c>
      <c r="Q278" s="14">
        <v>766.306</v>
      </c>
      <c r="R278" s="14">
        <v>0.44</v>
      </c>
      <c r="S278" s="14" t="s">
        <v>134</v>
      </c>
      <c r="T278" s="14">
        <v>780.79</v>
      </c>
      <c r="U278" s="14">
        <v>0.1</v>
      </c>
      <c r="V278" s="10"/>
      <c r="W278" s="10"/>
      <c r="X278" s="10"/>
      <c r="Y278" s="10">
        <f t="shared" si="1"/>
        <v>0.44</v>
      </c>
      <c r="Z278" s="14">
        <f t="shared" si="2"/>
        <v>0</v>
      </c>
      <c r="AA278" s="10"/>
      <c r="AB278" s="10"/>
    </row>
    <row r="279">
      <c r="A279" s="14" t="s">
        <v>98</v>
      </c>
      <c r="B279" s="14" t="s">
        <v>114</v>
      </c>
      <c r="C279" s="14">
        <v>87.63</v>
      </c>
      <c r="D279" s="14" t="s">
        <v>25</v>
      </c>
      <c r="E279" s="14" t="s">
        <v>47</v>
      </c>
      <c r="F279" s="14">
        <v>3.0</v>
      </c>
      <c r="G279" s="14" t="s">
        <v>115</v>
      </c>
      <c r="H279" s="14">
        <v>747.822</v>
      </c>
      <c r="I279" s="14">
        <v>0.5</v>
      </c>
      <c r="J279" s="14" t="s">
        <v>133</v>
      </c>
      <c r="K279" s="14">
        <v>805.86</v>
      </c>
      <c r="L279" s="14">
        <v>0.0</v>
      </c>
      <c r="M279" s="14" t="s">
        <v>116</v>
      </c>
      <c r="N279" s="14">
        <v>835.452</v>
      </c>
      <c r="O279" s="14">
        <v>0.0</v>
      </c>
      <c r="P279" s="14" t="s">
        <v>117</v>
      </c>
      <c r="Q279" s="14">
        <v>747.822</v>
      </c>
      <c r="R279" s="14">
        <v>0.5</v>
      </c>
      <c r="S279" s="14" t="s">
        <v>134</v>
      </c>
      <c r="T279" s="14">
        <v>799.274</v>
      </c>
      <c r="U279" s="14">
        <v>0.0</v>
      </c>
      <c r="V279" s="10"/>
      <c r="W279" s="10"/>
      <c r="X279" s="10"/>
      <c r="Y279" s="10">
        <f t="shared" si="1"/>
        <v>0.5</v>
      </c>
      <c r="Z279" s="14">
        <f t="shared" si="2"/>
        <v>0</v>
      </c>
      <c r="AA279" s="10"/>
      <c r="AB279" s="10"/>
    </row>
    <row r="280">
      <c r="A280" s="14" t="s">
        <v>98</v>
      </c>
      <c r="B280" s="14" t="s">
        <v>114</v>
      </c>
      <c r="C280" s="14">
        <v>87.63</v>
      </c>
      <c r="D280" s="14" t="s">
        <v>30</v>
      </c>
      <c r="E280" s="14" t="s">
        <v>47</v>
      </c>
      <c r="F280" s="14">
        <v>3.0</v>
      </c>
      <c r="G280" s="14" t="s">
        <v>115</v>
      </c>
      <c r="H280" s="14">
        <v>729.338</v>
      </c>
      <c r="I280" s="14">
        <v>0.74</v>
      </c>
      <c r="J280" s="14" t="s">
        <v>133</v>
      </c>
      <c r="K280" s="14">
        <v>818.484</v>
      </c>
      <c r="L280" s="14">
        <v>0.0</v>
      </c>
      <c r="M280" s="14" t="s">
        <v>116</v>
      </c>
      <c r="N280" s="14">
        <v>848.076</v>
      </c>
      <c r="O280" s="14">
        <v>0.0</v>
      </c>
      <c r="P280" s="14" t="s">
        <v>117</v>
      </c>
      <c r="Q280" s="14">
        <v>739.58</v>
      </c>
      <c r="R280" s="14">
        <v>0.26</v>
      </c>
      <c r="S280" s="14" t="s">
        <v>134</v>
      </c>
      <c r="T280" s="14">
        <v>817.758</v>
      </c>
      <c r="U280" s="14">
        <v>0.0</v>
      </c>
      <c r="V280" s="10"/>
      <c r="W280" s="10"/>
      <c r="X280" s="10"/>
      <c r="Y280" s="10">
        <f t="shared" si="1"/>
        <v>0.26</v>
      </c>
      <c r="Z280" s="14">
        <f t="shared" si="2"/>
        <v>0.48</v>
      </c>
      <c r="AA280" s="10"/>
      <c r="AB280" s="10"/>
    </row>
    <row r="281">
      <c r="A281" s="14" t="s">
        <v>98</v>
      </c>
      <c r="B281" s="14" t="s">
        <v>116</v>
      </c>
      <c r="C281" s="14">
        <v>97.802</v>
      </c>
      <c r="D281" s="14" t="s">
        <v>17</v>
      </c>
      <c r="E281" s="14" t="s">
        <v>47</v>
      </c>
      <c r="F281" s="14">
        <v>3.0</v>
      </c>
      <c r="G281" s="14" t="s">
        <v>117</v>
      </c>
      <c r="H281" s="14">
        <v>825.484</v>
      </c>
      <c r="I281" s="14">
        <v>0.1</v>
      </c>
      <c r="J281" s="14" t="s">
        <v>115</v>
      </c>
      <c r="K281" s="14">
        <v>825.484</v>
      </c>
      <c r="L281" s="14">
        <v>0.1</v>
      </c>
      <c r="M281" s="14" t="s">
        <v>114</v>
      </c>
      <c r="N281" s="14">
        <v>811.382</v>
      </c>
      <c r="O281" s="14">
        <v>0.42</v>
      </c>
      <c r="P281" s="14" t="s">
        <v>134</v>
      </c>
      <c r="Q281" s="14">
        <v>815.522</v>
      </c>
      <c r="R281" s="14">
        <v>0.28</v>
      </c>
      <c r="S281" s="14" t="s">
        <v>133</v>
      </c>
      <c r="T281" s="14">
        <v>825.484</v>
      </c>
      <c r="U281" s="14">
        <v>0.1</v>
      </c>
      <c r="V281" s="10"/>
      <c r="W281" s="10"/>
      <c r="X281" s="10"/>
      <c r="Y281" s="10">
        <f t="shared" si="1"/>
        <v>0.42</v>
      </c>
      <c r="Z281" s="14">
        <f t="shared" si="2"/>
        <v>-0.32</v>
      </c>
      <c r="AA281" s="10"/>
      <c r="AB281" s="10"/>
    </row>
    <row r="282">
      <c r="A282" s="14" t="s">
        <v>98</v>
      </c>
      <c r="B282" s="14" t="s">
        <v>116</v>
      </c>
      <c r="C282" s="14">
        <v>97.802</v>
      </c>
      <c r="D282" s="14" t="s">
        <v>19</v>
      </c>
      <c r="E282" s="14" t="s">
        <v>47</v>
      </c>
      <c r="F282" s="14">
        <v>3.0</v>
      </c>
      <c r="G282" s="14" t="s">
        <v>117</v>
      </c>
      <c r="H282" s="14">
        <v>823.07</v>
      </c>
      <c r="I282" s="14">
        <v>0.06</v>
      </c>
      <c r="J282" s="14" t="s">
        <v>115</v>
      </c>
      <c r="K282" s="14">
        <v>823.07</v>
      </c>
      <c r="L282" s="14">
        <v>0.06</v>
      </c>
      <c r="M282" s="14" t="s">
        <v>114</v>
      </c>
      <c r="N282" s="14">
        <v>801.554</v>
      </c>
      <c r="O282" s="14">
        <v>0.5</v>
      </c>
      <c r="P282" s="14" t="s">
        <v>134</v>
      </c>
      <c r="Q282" s="14">
        <v>805.694</v>
      </c>
      <c r="R282" s="14">
        <v>0.33</v>
      </c>
      <c r="S282" s="14" t="s">
        <v>133</v>
      </c>
      <c r="T282" s="14">
        <v>823.07</v>
      </c>
      <c r="U282" s="14">
        <v>0.06</v>
      </c>
      <c r="V282" s="10"/>
      <c r="W282" s="10"/>
      <c r="X282" s="10"/>
      <c r="Y282" s="10">
        <f t="shared" si="1"/>
        <v>0.5</v>
      </c>
      <c r="Z282" s="14">
        <f t="shared" si="2"/>
        <v>-0.44</v>
      </c>
      <c r="AA282" s="10"/>
      <c r="AB282" s="10"/>
    </row>
    <row r="283">
      <c r="A283" s="14" t="s">
        <v>98</v>
      </c>
      <c r="B283" s="14" t="s">
        <v>116</v>
      </c>
      <c r="C283" s="14">
        <v>97.802</v>
      </c>
      <c r="D283" s="14" t="s">
        <v>20</v>
      </c>
      <c r="E283" s="14" t="s">
        <v>47</v>
      </c>
      <c r="F283" s="14">
        <v>3.0</v>
      </c>
      <c r="G283" s="14" t="s">
        <v>117</v>
      </c>
      <c r="H283" s="14">
        <v>821.898</v>
      </c>
      <c r="I283" s="14">
        <v>0.05</v>
      </c>
      <c r="J283" s="14" t="s">
        <v>115</v>
      </c>
      <c r="K283" s="14">
        <v>821.312</v>
      </c>
      <c r="L283" s="14">
        <v>0.05</v>
      </c>
      <c r="M283" s="14" t="s">
        <v>114</v>
      </c>
      <c r="N283" s="14">
        <v>798.726</v>
      </c>
      <c r="O283" s="14">
        <v>0.51</v>
      </c>
      <c r="P283" s="14" t="s">
        <v>134</v>
      </c>
      <c r="Q283" s="14">
        <v>802.866</v>
      </c>
      <c r="R283" s="14">
        <v>0.34</v>
      </c>
      <c r="S283" s="14" t="s">
        <v>133</v>
      </c>
      <c r="T283" s="14">
        <v>821.898</v>
      </c>
      <c r="U283" s="14">
        <v>0.05</v>
      </c>
      <c r="V283" s="10"/>
      <c r="W283" s="10"/>
      <c r="X283" s="10"/>
      <c r="Y283" s="10">
        <f t="shared" si="1"/>
        <v>0.51</v>
      </c>
      <c r="Z283" s="14">
        <f t="shared" si="2"/>
        <v>-0.46</v>
      </c>
      <c r="AA283" s="10"/>
      <c r="AB283" s="10"/>
    </row>
    <row r="284">
      <c r="A284" s="14" t="s">
        <v>98</v>
      </c>
      <c r="B284" s="14" t="s">
        <v>116</v>
      </c>
      <c r="C284" s="14">
        <v>97.802</v>
      </c>
      <c r="D284" s="14" t="s">
        <v>21</v>
      </c>
      <c r="E284" s="14" t="s">
        <v>47</v>
      </c>
      <c r="F284" s="14">
        <v>3.0</v>
      </c>
      <c r="G284" s="14" t="s">
        <v>117</v>
      </c>
      <c r="H284" s="14">
        <v>817.414</v>
      </c>
      <c r="I284" s="14">
        <v>0.11</v>
      </c>
      <c r="J284" s="14" t="s">
        <v>115</v>
      </c>
      <c r="K284" s="14">
        <v>817.414</v>
      </c>
      <c r="L284" s="14">
        <v>0.11</v>
      </c>
      <c r="M284" s="14" t="s">
        <v>114</v>
      </c>
      <c r="N284" s="14">
        <v>804.726</v>
      </c>
      <c r="O284" s="14">
        <v>0.4</v>
      </c>
      <c r="P284" s="14" t="s">
        <v>134</v>
      </c>
      <c r="Q284" s="14">
        <v>808.866</v>
      </c>
      <c r="R284" s="14">
        <v>0.26</v>
      </c>
      <c r="S284" s="14" t="s">
        <v>133</v>
      </c>
      <c r="T284" s="14">
        <v>817.414</v>
      </c>
      <c r="U284" s="14">
        <v>0.11</v>
      </c>
      <c r="V284" s="10"/>
      <c r="W284" s="10"/>
      <c r="X284" s="10"/>
      <c r="Y284" s="10">
        <f t="shared" si="1"/>
        <v>0.4</v>
      </c>
      <c r="Z284" s="14">
        <f t="shared" si="2"/>
        <v>-0.29</v>
      </c>
      <c r="AA284" s="10"/>
      <c r="AB284" s="10"/>
    </row>
    <row r="285">
      <c r="A285" s="14" t="s">
        <v>98</v>
      </c>
      <c r="B285" s="14" t="s">
        <v>116</v>
      </c>
      <c r="C285" s="14">
        <v>97.802</v>
      </c>
      <c r="D285" s="14" t="s">
        <v>22</v>
      </c>
      <c r="E285" s="14" t="s">
        <v>47</v>
      </c>
      <c r="F285" s="14">
        <v>3.0</v>
      </c>
      <c r="G285" s="14" t="s">
        <v>117</v>
      </c>
      <c r="H285" s="14">
        <v>814.414</v>
      </c>
      <c r="I285" s="14">
        <v>0.14</v>
      </c>
      <c r="J285" s="14" t="s">
        <v>115</v>
      </c>
      <c r="K285" s="14">
        <v>814.414</v>
      </c>
      <c r="L285" s="14">
        <v>0.14</v>
      </c>
      <c r="M285" s="14" t="s">
        <v>114</v>
      </c>
      <c r="N285" s="14">
        <v>805.586</v>
      </c>
      <c r="O285" s="14">
        <v>0.34</v>
      </c>
      <c r="P285" s="14" t="s">
        <v>134</v>
      </c>
      <c r="Q285" s="14">
        <v>809.726</v>
      </c>
      <c r="R285" s="14">
        <v>0.23</v>
      </c>
      <c r="S285" s="14" t="s">
        <v>133</v>
      </c>
      <c r="T285" s="14">
        <v>814.414</v>
      </c>
      <c r="U285" s="14">
        <v>0.14</v>
      </c>
      <c r="V285" s="10"/>
      <c r="W285" s="10"/>
      <c r="X285" s="10"/>
      <c r="Y285" s="10">
        <f t="shared" si="1"/>
        <v>0.34</v>
      </c>
      <c r="Z285" s="14">
        <f t="shared" si="2"/>
        <v>-0.2</v>
      </c>
      <c r="AA285" s="10"/>
      <c r="AB285" s="10"/>
    </row>
    <row r="286">
      <c r="A286" s="14" t="s">
        <v>98</v>
      </c>
      <c r="B286" s="14" t="s">
        <v>116</v>
      </c>
      <c r="C286" s="14">
        <v>97.802</v>
      </c>
      <c r="D286" s="14" t="s">
        <v>23</v>
      </c>
      <c r="E286" s="14" t="s">
        <v>47</v>
      </c>
      <c r="F286" s="14">
        <v>3.0</v>
      </c>
      <c r="G286" s="14" t="s">
        <v>117</v>
      </c>
      <c r="H286" s="14">
        <v>811.414</v>
      </c>
      <c r="I286" s="14">
        <v>0.14</v>
      </c>
      <c r="J286" s="14" t="s">
        <v>115</v>
      </c>
      <c r="K286" s="14">
        <v>811.414</v>
      </c>
      <c r="L286" s="14">
        <v>0.14</v>
      </c>
      <c r="M286" s="14" t="s">
        <v>114</v>
      </c>
      <c r="N286" s="14">
        <v>802.586</v>
      </c>
      <c r="O286" s="14">
        <v>0.34</v>
      </c>
      <c r="P286" s="14" t="s">
        <v>134</v>
      </c>
      <c r="Q286" s="14">
        <v>806.726</v>
      </c>
      <c r="R286" s="14">
        <v>0.23</v>
      </c>
      <c r="S286" s="14" t="s">
        <v>133</v>
      </c>
      <c r="T286" s="14">
        <v>811.414</v>
      </c>
      <c r="U286" s="14">
        <v>0.14</v>
      </c>
      <c r="V286" s="10"/>
      <c r="W286" s="10"/>
      <c r="X286" s="10"/>
      <c r="Y286" s="10">
        <f t="shared" si="1"/>
        <v>0.34</v>
      </c>
      <c r="Z286" s="14">
        <f t="shared" si="2"/>
        <v>-0.2</v>
      </c>
      <c r="AA286" s="10"/>
      <c r="AB286" s="10"/>
    </row>
    <row r="287">
      <c r="A287" s="14" t="s">
        <v>98</v>
      </c>
      <c r="B287" s="14" t="s">
        <v>116</v>
      </c>
      <c r="C287" s="14">
        <v>97.802</v>
      </c>
      <c r="D287" s="14" t="s">
        <v>24</v>
      </c>
      <c r="E287" s="14" t="s">
        <v>47</v>
      </c>
      <c r="F287" s="14">
        <v>3.0</v>
      </c>
      <c r="G287" s="14" t="s">
        <v>117</v>
      </c>
      <c r="H287" s="14">
        <v>795.586</v>
      </c>
      <c r="I287" s="14">
        <v>0.23</v>
      </c>
      <c r="J287" s="14" t="s">
        <v>115</v>
      </c>
      <c r="K287" s="14">
        <v>795.586</v>
      </c>
      <c r="L287" s="14">
        <v>0.23</v>
      </c>
      <c r="M287" s="14" t="s">
        <v>114</v>
      </c>
      <c r="N287" s="14">
        <v>800.656</v>
      </c>
      <c r="O287" s="14">
        <v>0.14</v>
      </c>
      <c r="P287" s="14" t="s">
        <v>134</v>
      </c>
      <c r="Q287" s="14">
        <v>797.344</v>
      </c>
      <c r="R287" s="14">
        <v>0.19</v>
      </c>
      <c r="S287" s="14" t="s">
        <v>133</v>
      </c>
      <c r="T287" s="14">
        <v>795.586</v>
      </c>
      <c r="U287" s="14">
        <v>0.23</v>
      </c>
      <c r="V287" s="10"/>
      <c r="W287" s="10"/>
      <c r="X287" s="10"/>
      <c r="Y287" s="10">
        <f t="shared" si="1"/>
        <v>0.23</v>
      </c>
      <c r="Z287" s="14">
        <f t="shared" si="2"/>
        <v>0</v>
      </c>
      <c r="AA287" s="10"/>
      <c r="AB287" s="10"/>
    </row>
    <row r="288">
      <c r="A288" s="14" t="s">
        <v>98</v>
      </c>
      <c r="B288" s="14" t="s">
        <v>116</v>
      </c>
      <c r="C288" s="14">
        <v>97.802</v>
      </c>
      <c r="D288" s="14" t="s">
        <v>25</v>
      </c>
      <c r="E288" s="14" t="s">
        <v>47</v>
      </c>
      <c r="F288" s="14">
        <v>3.0</v>
      </c>
      <c r="G288" s="14" t="s">
        <v>117</v>
      </c>
      <c r="H288" s="14">
        <v>765.86</v>
      </c>
      <c r="I288" s="14">
        <v>0.46</v>
      </c>
      <c r="J288" s="14" t="s">
        <v>115</v>
      </c>
      <c r="K288" s="14">
        <v>765.86</v>
      </c>
      <c r="L288" s="14">
        <v>0.46</v>
      </c>
      <c r="M288" s="14" t="s">
        <v>114</v>
      </c>
      <c r="N288" s="14">
        <v>818.038</v>
      </c>
      <c r="O288" s="14">
        <v>0.0</v>
      </c>
      <c r="P288" s="14" t="s">
        <v>134</v>
      </c>
      <c r="Q288" s="14">
        <v>787.516</v>
      </c>
      <c r="R288" s="14">
        <v>0.05</v>
      </c>
      <c r="S288" s="14" t="s">
        <v>133</v>
      </c>
      <c r="T288" s="14">
        <v>792.586</v>
      </c>
      <c r="U288" s="14">
        <v>0.03</v>
      </c>
      <c r="V288" s="10"/>
      <c r="W288" s="10"/>
      <c r="X288" s="10"/>
      <c r="Y288" s="10">
        <f t="shared" si="1"/>
        <v>0.46</v>
      </c>
      <c r="Z288" s="14">
        <f t="shared" si="2"/>
        <v>0</v>
      </c>
      <c r="AA288" s="10"/>
      <c r="AB288" s="10"/>
    </row>
    <row r="289">
      <c r="A289" s="14" t="s">
        <v>98</v>
      </c>
      <c r="B289" s="14" t="s">
        <v>116</v>
      </c>
      <c r="C289" s="14">
        <v>97.802</v>
      </c>
      <c r="D289" s="14" t="s">
        <v>30</v>
      </c>
      <c r="E289" s="14" t="s">
        <v>47</v>
      </c>
      <c r="F289" s="14">
        <v>3.0</v>
      </c>
      <c r="G289" s="14" t="s">
        <v>117</v>
      </c>
      <c r="H289" s="14">
        <v>738.478</v>
      </c>
      <c r="I289" s="14">
        <v>0.49</v>
      </c>
      <c r="J289" s="14" t="s">
        <v>115</v>
      </c>
      <c r="K289" s="14">
        <v>738.478</v>
      </c>
      <c r="L289" s="14">
        <v>0.49</v>
      </c>
      <c r="M289" s="14" t="s">
        <v>114</v>
      </c>
      <c r="N289" s="14">
        <v>818.248</v>
      </c>
      <c r="O289" s="14">
        <v>0.0</v>
      </c>
      <c r="P289" s="14" t="s">
        <v>134</v>
      </c>
      <c r="Q289" s="14">
        <v>769.484</v>
      </c>
      <c r="R289" s="14">
        <v>0.02</v>
      </c>
      <c r="S289" s="14" t="s">
        <v>133</v>
      </c>
      <c r="T289" s="14">
        <v>820.554</v>
      </c>
      <c r="U289" s="14">
        <v>0.0</v>
      </c>
      <c r="V289" s="10"/>
      <c r="W289" s="10"/>
      <c r="X289" s="10"/>
      <c r="Y289" s="10">
        <f t="shared" si="1"/>
        <v>0.49</v>
      </c>
      <c r="Z289" s="14">
        <f t="shared" si="2"/>
        <v>0</v>
      </c>
      <c r="AA289" s="10"/>
      <c r="AB289" s="10"/>
    </row>
    <row r="290">
      <c r="A290" s="14" t="s">
        <v>118</v>
      </c>
      <c r="B290" s="14" t="s">
        <v>119</v>
      </c>
      <c r="C290" s="14">
        <v>105.904</v>
      </c>
      <c r="D290" s="14" t="s">
        <v>17</v>
      </c>
      <c r="E290" s="14" t="s">
        <v>47</v>
      </c>
      <c r="F290" s="14">
        <v>3.0</v>
      </c>
      <c r="G290" s="14" t="s">
        <v>120</v>
      </c>
      <c r="H290" s="14">
        <v>796.586</v>
      </c>
      <c r="I290" s="14">
        <v>0.33</v>
      </c>
      <c r="J290" s="14" t="s">
        <v>121</v>
      </c>
      <c r="K290" s="14">
        <v>796.586</v>
      </c>
      <c r="L290" s="14">
        <v>0.33</v>
      </c>
      <c r="M290" s="14" t="s">
        <v>122</v>
      </c>
      <c r="N290" s="14">
        <v>796.586</v>
      </c>
      <c r="O290" s="14">
        <v>0.33</v>
      </c>
      <c r="P290" s="14"/>
      <c r="Q290" s="14"/>
      <c r="R290" s="14"/>
      <c r="S290" s="14"/>
      <c r="T290" s="14"/>
      <c r="U290" s="14"/>
      <c r="V290" s="10"/>
      <c r="W290" s="10"/>
      <c r="X290" s="10"/>
      <c r="Y290" s="10">
        <f t="shared" si="1"/>
        <v>0.33</v>
      </c>
      <c r="Z290" s="14">
        <f t="shared" si="2"/>
        <v>0</v>
      </c>
      <c r="AA290" s="10">
        <f t="shared" ref="AA290:AA298" si="13">(Z290+Z299+Z308+Z317)/4</f>
        <v>-0.1475</v>
      </c>
      <c r="AB290" s="10"/>
    </row>
    <row r="291">
      <c r="A291" s="14" t="s">
        <v>118</v>
      </c>
      <c r="B291" s="14" t="s">
        <v>119</v>
      </c>
      <c r="C291" s="14">
        <v>105.904</v>
      </c>
      <c r="D291" s="14" t="s">
        <v>19</v>
      </c>
      <c r="E291" s="14" t="s">
        <v>47</v>
      </c>
      <c r="F291" s="14">
        <v>3.0</v>
      </c>
      <c r="G291" s="14" t="s">
        <v>120</v>
      </c>
      <c r="H291" s="14">
        <v>805.0</v>
      </c>
      <c r="I291" s="14">
        <v>0.33</v>
      </c>
      <c r="J291" s="14" t="s">
        <v>121</v>
      </c>
      <c r="K291" s="14">
        <v>805.0</v>
      </c>
      <c r="L291" s="14">
        <v>0.33</v>
      </c>
      <c r="M291" s="14" t="s">
        <v>122</v>
      </c>
      <c r="N291" s="14">
        <v>805.0</v>
      </c>
      <c r="O291" s="14">
        <v>0.33</v>
      </c>
      <c r="P291" s="14"/>
      <c r="Q291" s="14"/>
      <c r="R291" s="14"/>
      <c r="S291" s="14"/>
      <c r="T291" s="14"/>
      <c r="U291" s="14"/>
      <c r="V291" s="10"/>
      <c r="W291" s="10"/>
      <c r="X291" s="10"/>
      <c r="Y291" s="10">
        <f t="shared" si="1"/>
        <v>0.33</v>
      </c>
      <c r="Z291" s="14">
        <f t="shared" si="2"/>
        <v>0</v>
      </c>
      <c r="AA291" s="10">
        <f t="shared" si="13"/>
        <v>-0.1325</v>
      </c>
      <c r="AB291" s="10"/>
    </row>
    <row r="292">
      <c r="A292" s="14" t="s">
        <v>118</v>
      </c>
      <c r="B292" s="14" t="s">
        <v>119</v>
      </c>
      <c r="C292" s="14">
        <v>105.904</v>
      </c>
      <c r="D292" s="14" t="s">
        <v>20</v>
      </c>
      <c r="E292" s="14" t="s">
        <v>47</v>
      </c>
      <c r="F292" s="14">
        <v>3.0</v>
      </c>
      <c r="G292" s="14" t="s">
        <v>120</v>
      </c>
      <c r="H292" s="14">
        <v>796.0</v>
      </c>
      <c r="I292" s="14">
        <v>0.33</v>
      </c>
      <c r="J292" s="14" t="s">
        <v>121</v>
      </c>
      <c r="K292" s="14">
        <v>796.0</v>
      </c>
      <c r="L292" s="14">
        <v>0.33</v>
      </c>
      <c r="M292" s="14" t="s">
        <v>122</v>
      </c>
      <c r="N292" s="14">
        <v>796.0</v>
      </c>
      <c r="O292" s="14">
        <v>0.33</v>
      </c>
      <c r="P292" s="14"/>
      <c r="Q292" s="14"/>
      <c r="R292" s="14"/>
      <c r="S292" s="14"/>
      <c r="T292" s="14"/>
      <c r="U292" s="14"/>
      <c r="V292" s="10"/>
      <c r="W292" s="10"/>
      <c r="X292" s="10"/>
      <c r="Y292" s="10">
        <f t="shared" si="1"/>
        <v>0.33</v>
      </c>
      <c r="Z292" s="14">
        <f t="shared" si="2"/>
        <v>0</v>
      </c>
      <c r="AA292" s="10">
        <f t="shared" si="13"/>
        <v>-0.03</v>
      </c>
      <c r="AB292" s="10"/>
    </row>
    <row r="293">
      <c r="A293" s="14" t="s">
        <v>118</v>
      </c>
      <c r="B293" s="14" t="s">
        <v>119</v>
      </c>
      <c r="C293" s="14">
        <v>105.904</v>
      </c>
      <c r="D293" s="14" t="s">
        <v>21</v>
      </c>
      <c r="E293" s="14" t="s">
        <v>47</v>
      </c>
      <c r="F293" s="14">
        <v>3.0</v>
      </c>
      <c r="G293" s="14" t="s">
        <v>120</v>
      </c>
      <c r="H293" s="14">
        <v>797.414</v>
      </c>
      <c r="I293" s="14">
        <v>0.33</v>
      </c>
      <c r="J293" s="14" t="s">
        <v>121</v>
      </c>
      <c r="K293" s="14">
        <v>797.414</v>
      </c>
      <c r="L293" s="14">
        <v>0.33</v>
      </c>
      <c r="M293" s="14" t="s">
        <v>122</v>
      </c>
      <c r="N293" s="14">
        <v>797.414</v>
      </c>
      <c r="O293" s="14">
        <v>0.33</v>
      </c>
      <c r="P293" s="14"/>
      <c r="Q293" s="14"/>
      <c r="R293" s="14"/>
      <c r="S293" s="14"/>
      <c r="T293" s="14"/>
      <c r="U293" s="14"/>
      <c r="V293" s="10"/>
      <c r="W293" s="10"/>
      <c r="X293" s="10"/>
      <c r="Y293" s="10">
        <f t="shared" si="1"/>
        <v>0.33</v>
      </c>
      <c r="Z293" s="14">
        <f t="shared" si="2"/>
        <v>0</v>
      </c>
      <c r="AA293" s="10">
        <f t="shared" si="13"/>
        <v>-0.035</v>
      </c>
      <c r="AB293" s="10"/>
    </row>
    <row r="294">
      <c r="A294" s="14" t="s">
        <v>118</v>
      </c>
      <c r="B294" s="14" t="s">
        <v>119</v>
      </c>
      <c r="C294" s="14">
        <v>105.904</v>
      </c>
      <c r="D294" s="14" t="s">
        <v>22</v>
      </c>
      <c r="E294" s="14" t="s">
        <v>47</v>
      </c>
      <c r="F294" s="14">
        <v>3.0</v>
      </c>
      <c r="G294" s="14" t="s">
        <v>120</v>
      </c>
      <c r="H294" s="14">
        <v>780.758</v>
      </c>
      <c r="I294" s="14">
        <v>0.33</v>
      </c>
      <c r="J294" s="14" t="s">
        <v>121</v>
      </c>
      <c r="K294" s="14">
        <v>780.758</v>
      </c>
      <c r="L294" s="14">
        <v>0.33</v>
      </c>
      <c r="M294" s="14" t="s">
        <v>122</v>
      </c>
      <c r="N294" s="14">
        <v>780.758</v>
      </c>
      <c r="O294" s="14">
        <v>0.33</v>
      </c>
      <c r="P294" s="14"/>
      <c r="Q294" s="14"/>
      <c r="R294" s="14"/>
      <c r="S294" s="14"/>
      <c r="T294" s="14"/>
      <c r="U294" s="14"/>
      <c r="V294" s="10"/>
      <c r="W294" s="10"/>
      <c r="X294" s="10"/>
      <c r="Y294" s="10">
        <f t="shared" si="1"/>
        <v>0.33</v>
      </c>
      <c r="Z294" s="14">
        <f t="shared" si="2"/>
        <v>0</v>
      </c>
      <c r="AA294" s="10">
        <f t="shared" si="13"/>
        <v>0.1725</v>
      </c>
      <c r="AB294" s="10"/>
    </row>
    <row r="295">
      <c r="A295" s="14" t="s">
        <v>118</v>
      </c>
      <c r="B295" s="14" t="s">
        <v>119</v>
      </c>
      <c r="C295" s="14">
        <v>105.904</v>
      </c>
      <c r="D295" s="14" t="s">
        <v>23</v>
      </c>
      <c r="E295" s="14" t="s">
        <v>47</v>
      </c>
      <c r="F295" s="14">
        <v>3.0</v>
      </c>
      <c r="G295" s="14" t="s">
        <v>120</v>
      </c>
      <c r="H295" s="14">
        <v>763.86</v>
      </c>
      <c r="I295" s="14">
        <v>0.33</v>
      </c>
      <c r="J295" s="14" t="s">
        <v>121</v>
      </c>
      <c r="K295" s="14">
        <v>763.86</v>
      </c>
      <c r="L295" s="14">
        <v>0.33</v>
      </c>
      <c r="M295" s="14" t="s">
        <v>122</v>
      </c>
      <c r="N295" s="14">
        <v>763.86</v>
      </c>
      <c r="O295" s="14">
        <v>0.33</v>
      </c>
      <c r="P295" s="14"/>
      <c r="Q295" s="14"/>
      <c r="R295" s="14"/>
      <c r="S295" s="14"/>
      <c r="T295" s="14"/>
      <c r="U295" s="14"/>
      <c r="V295" s="10"/>
      <c r="W295" s="10"/>
      <c r="X295" s="10"/>
      <c r="Y295" s="10">
        <f t="shared" si="1"/>
        <v>0.33</v>
      </c>
      <c r="Z295" s="14">
        <f t="shared" si="2"/>
        <v>0</v>
      </c>
      <c r="AA295" s="10">
        <f t="shared" si="13"/>
        <v>0.215</v>
      </c>
      <c r="AB295" s="10"/>
    </row>
    <row r="296">
      <c r="A296" s="14" t="s">
        <v>118</v>
      </c>
      <c r="B296" s="14" t="s">
        <v>119</v>
      </c>
      <c r="C296" s="14">
        <v>105.904</v>
      </c>
      <c r="D296" s="14" t="s">
        <v>24</v>
      </c>
      <c r="E296" s="14" t="s">
        <v>47</v>
      </c>
      <c r="F296" s="14">
        <v>3.0</v>
      </c>
      <c r="G296" s="14" t="s">
        <v>120</v>
      </c>
      <c r="H296" s="14">
        <v>745.79</v>
      </c>
      <c r="I296" s="14">
        <v>0.33</v>
      </c>
      <c r="J296" s="14" t="s">
        <v>121</v>
      </c>
      <c r="K296" s="14">
        <v>745.79</v>
      </c>
      <c r="L296" s="14">
        <v>0.33</v>
      </c>
      <c r="M296" s="14" t="s">
        <v>122</v>
      </c>
      <c r="N296" s="14">
        <v>745.79</v>
      </c>
      <c r="O296" s="14">
        <v>0.33</v>
      </c>
      <c r="P296" s="14"/>
      <c r="Q296" s="14"/>
      <c r="R296" s="14"/>
      <c r="S296" s="14"/>
      <c r="T296" s="14"/>
      <c r="U296" s="14"/>
      <c r="V296" s="10"/>
      <c r="W296" s="10"/>
      <c r="X296" s="10"/>
      <c r="Y296" s="10">
        <f t="shared" si="1"/>
        <v>0.33</v>
      </c>
      <c r="Z296" s="14">
        <f t="shared" si="2"/>
        <v>0</v>
      </c>
      <c r="AA296" s="10">
        <f t="shared" si="13"/>
        <v>0.2075</v>
      </c>
      <c r="AB296" s="10"/>
    </row>
    <row r="297">
      <c r="A297" s="14" t="s">
        <v>118</v>
      </c>
      <c r="B297" s="14" t="s">
        <v>119</v>
      </c>
      <c r="C297" s="14">
        <v>105.904</v>
      </c>
      <c r="D297" s="14" t="s">
        <v>25</v>
      </c>
      <c r="E297" s="14" t="s">
        <v>47</v>
      </c>
      <c r="F297" s="14">
        <v>3.0</v>
      </c>
      <c r="G297" s="14" t="s">
        <v>120</v>
      </c>
      <c r="H297" s="14">
        <v>727.72</v>
      </c>
      <c r="I297" s="14">
        <v>0.72</v>
      </c>
      <c r="J297" s="14" t="s">
        <v>121</v>
      </c>
      <c r="K297" s="14">
        <v>745.032</v>
      </c>
      <c r="L297" s="14">
        <v>0.13</v>
      </c>
      <c r="M297" s="14" t="s">
        <v>122</v>
      </c>
      <c r="N297" s="14">
        <v>742.892</v>
      </c>
      <c r="O297" s="14">
        <v>0.16</v>
      </c>
      <c r="P297" s="14"/>
      <c r="Q297" s="14"/>
      <c r="R297" s="14"/>
      <c r="S297" s="14"/>
      <c r="T297" s="14"/>
      <c r="U297" s="14"/>
      <c r="V297" s="10"/>
      <c r="W297" s="10"/>
      <c r="X297" s="10"/>
      <c r="Y297" s="10">
        <f t="shared" si="1"/>
        <v>0.16</v>
      </c>
      <c r="Z297" s="14">
        <f t="shared" si="2"/>
        <v>0.56</v>
      </c>
      <c r="AA297" s="10">
        <f t="shared" si="13"/>
        <v>0.3575</v>
      </c>
      <c r="AB297" s="10"/>
    </row>
    <row r="298">
      <c r="A298" s="14" t="s">
        <v>118</v>
      </c>
      <c r="B298" s="14" t="s">
        <v>119</v>
      </c>
      <c r="C298" s="14">
        <v>105.904</v>
      </c>
      <c r="D298" s="14" t="s">
        <v>30</v>
      </c>
      <c r="E298" s="14" t="s">
        <v>47</v>
      </c>
      <c r="F298" s="14">
        <v>3.0</v>
      </c>
      <c r="G298" s="14" t="s">
        <v>120</v>
      </c>
      <c r="H298" s="14">
        <v>711.408</v>
      </c>
      <c r="I298" s="14">
        <v>0.83</v>
      </c>
      <c r="J298" s="14" t="s">
        <v>121</v>
      </c>
      <c r="K298" s="14">
        <v>761.344</v>
      </c>
      <c r="L298" s="14">
        <v>0.01</v>
      </c>
      <c r="M298" s="14" t="s">
        <v>122</v>
      </c>
      <c r="N298" s="14">
        <v>727.752</v>
      </c>
      <c r="O298" s="14">
        <v>0.16</v>
      </c>
      <c r="P298" s="14"/>
      <c r="Q298" s="14"/>
      <c r="R298" s="14"/>
      <c r="S298" s="14"/>
      <c r="T298" s="14"/>
      <c r="U298" s="14"/>
      <c r="V298" s="10"/>
      <c r="W298" s="10"/>
      <c r="X298" s="10"/>
      <c r="Y298" s="10">
        <f t="shared" si="1"/>
        <v>0.16</v>
      </c>
      <c r="Z298" s="14">
        <f t="shared" si="2"/>
        <v>0.67</v>
      </c>
      <c r="AA298" s="10">
        <f t="shared" si="13"/>
        <v>0.7175</v>
      </c>
      <c r="AB298" s="10"/>
    </row>
    <row r="299">
      <c r="A299" s="14" t="s">
        <v>118</v>
      </c>
      <c r="B299" s="14" t="s">
        <v>121</v>
      </c>
      <c r="C299" s="14">
        <v>71.006</v>
      </c>
      <c r="D299" s="14" t="s">
        <v>17</v>
      </c>
      <c r="E299" s="14" t="s">
        <v>47</v>
      </c>
      <c r="F299" s="14">
        <v>3.0</v>
      </c>
      <c r="G299" s="14" t="s">
        <v>122</v>
      </c>
      <c r="H299" s="14">
        <v>799.516</v>
      </c>
      <c r="I299" s="14">
        <v>0.34</v>
      </c>
      <c r="J299" s="14" t="s">
        <v>119</v>
      </c>
      <c r="K299" s="14">
        <v>803.656</v>
      </c>
      <c r="L299" s="14">
        <v>0.22</v>
      </c>
      <c r="M299" s="14" t="s">
        <v>120</v>
      </c>
      <c r="N299" s="14">
        <v>796.828</v>
      </c>
      <c r="O299" s="14">
        <v>0.44</v>
      </c>
      <c r="P299" s="14"/>
      <c r="Q299" s="14"/>
      <c r="R299" s="14"/>
      <c r="S299" s="14"/>
      <c r="T299" s="14"/>
      <c r="U299" s="14"/>
      <c r="V299" s="10"/>
      <c r="W299" s="10"/>
      <c r="X299" s="10"/>
      <c r="Y299" s="10">
        <f t="shared" si="1"/>
        <v>0.44</v>
      </c>
      <c r="Z299" s="14">
        <f t="shared" si="2"/>
        <v>-0.1</v>
      </c>
      <c r="AA299" s="10"/>
      <c r="AB299" s="10"/>
    </row>
    <row r="300">
      <c r="A300" s="14" t="s">
        <v>118</v>
      </c>
      <c r="B300" s="14" t="s">
        <v>121</v>
      </c>
      <c r="C300" s="14">
        <v>71.006</v>
      </c>
      <c r="D300" s="14" t="s">
        <v>19</v>
      </c>
      <c r="E300" s="14" t="s">
        <v>47</v>
      </c>
      <c r="F300" s="14">
        <v>3.0</v>
      </c>
      <c r="G300" s="14" t="s">
        <v>122</v>
      </c>
      <c r="H300" s="14">
        <v>801.204</v>
      </c>
      <c r="I300" s="14">
        <v>0.4</v>
      </c>
      <c r="J300" s="14" t="s">
        <v>119</v>
      </c>
      <c r="K300" s="14">
        <v>818.796</v>
      </c>
      <c r="L300" s="14">
        <v>0.07</v>
      </c>
      <c r="M300" s="14" t="s">
        <v>120</v>
      </c>
      <c r="N300" s="14">
        <v>798.516</v>
      </c>
      <c r="O300" s="14">
        <v>0.53</v>
      </c>
      <c r="P300" s="14"/>
      <c r="Q300" s="14"/>
      <c r="R300" s="14"/>
      <c r="S300" s="14"/>
      <c r="T300" s="14"/>
      <c r="U300" s="14"/>
      <c r="V300" s="10"/>
      <c r="W300" s="10"/>
      <c r="X300" s="10"/>
      <c r="Y300" s="10">
        <f t="shared" si="1"/>
        <v>0.53</v>
      </c>
      <c r="Z300" s="14">
        <f t="shared" si="2"/>
        <v>-0.13</v>
      </c>
      <c r="AA300" s="10"/>
      <c r="AB300" s="10"/>
    </row>
    <row r="301">
      <c r="A301" s="14" t="s">
        <v>118</v>
      </c>
      <c r="B301" s="14" t="s">
        <v>121</v>
      </c>
      <c r="C301" s="14">
        <v>71.006</v>
      </c>
      <c r="D301" s="14" t="s">
        <v>20</v>
      </c>
      <c r="E301" s="14" t="s">
        <v>47</v>
      </c>
      <c r="F301" s="14">
        <v>3.0</v>
      </c>
      <c r="G301" s="14" t="s">
        <v>122</v>
      </c>
      <c r="H301" s="14">
        <v>803.618</v>
      </c>
      <c r="I301" s="14">
        <v>0.41</v>
      </c>
      <c r="J301" s="14" t="s">
        <v>119</v>
      </c>
      <c r="K301" s="14">
        <v>822.968</v>
      </c>
      <c r="L301" s="14">
        <v>0.06</v>
      </c>
      <c r="M301" s="14" t="s">
        <v>120</v>
      </c>
      <c r="N301" s="14">
        <v>800.93</v>
      </c>
      <c r="O301" s="14">
        <v>0.53</v>
      </c>
      <c r="P301" s="14"/>
      <c r="Q301" s="14"/>
      <c r="R301" s="14"/>
      <c r="S301" s="14"/>
      <c r="T301" s="14"/>
      <c r="U301" s="14"/>
      <c r="V301" s="10"/>
      <c r="W301" s="10"/>
      <c r="X301" s="10"/>
      <c r="Y301" s="10">
        <f t="shared" si="1"/>
        <v>0.53</v>
      </c>
      <c r="Z301" s="14">
        <f t="shared" si="2"/>
        <v>-0.12</v>
      </c>
      <c r="AA301" s="10"/>
      <c r="AB301" s="10"/>
    </row>
    <row r="302">
      <c r="A302" s="14" t="s">
        <v>118</v>
      </c>
      <c r="B302" s="14" t="s">
        <v>121</v>
      </c>
      <c r="C302" s="14">
        <v>71.006</v>
      </c>
      <c r="D302" s="14" t="s">
        <v>21</v>
      </c>
      <c r="E302" s="14" t="s">
        <v>47</v>
      </c>
      <c r="F302" s="14">
        <v>3.0</v>
      </c>
      <c r="G302" s="14" t="s">
        <v>122</v>
      </c>
      <c r="H302" s="14">
        <v>798.79</v>
      </c>
      <c r="I302" s="14">
        <v>0.41</v>
      </c>
      <c r="J302" s="14" t="s">
        <v>119</v>
      </c>
      <c r="K302" s="14">
        <v>818.14</v>
      </c>
      <c r="L302" s="14">
        <v>0.06</v>
      </c>
      <c r="M302" s="14" t="s">
        <v>120</v>
      </c>
      <c r="N302" s="14">
        <v>796.102</v>
      </c>
      <c r="O302" s="14">
        <v>0.53</v>
      </c>
      <c r="P302" s="14"/>
      <c r="Q302" s="14"/>
      <c r="R302" s="14"/>
      <c r="S302" s="14"/>
      <c r="T302" s="14"/>
      <c r="U302" s="14"/>
      <c r="V302" s="10"/>
      <c r="W302" s="10"/>
      <c r="X302" s="10"/>
      <c r="Y302" s="10">
        <f t="shared" si="1"/>
        <v>0.53</v>
      </c>
      <c r="Z302" s="14">
        <f t="shared" si="2"/>
        <v>-0.12</v>
      </c>
      <c r="AA302" s="10"/>
      <c r="AB302" s="10"/>
    </row>
    <row r="303">
      <c r="A303" s="14" t="s">
        <v>118</v>
      </c>
      <c r="B303" s="14" t="s">
        <v>121</v>
      </c>
      <c r="C303" s="14">
        <v>71.006</v>
      </c>
      <c r="D303" s="14" t="s">
        <v>22</v>
      </c>
      <c r="E303" s="14" t="s">
        <v>47</v>
      </c>
      <c r="F303" s="14">
        <v>3.0</v>
      </c>
      <c r="G303" s="14" t="s">
        <v>122</v>
      </c>
      <c r="H303" s="14">
        <v>784.376</v>
      </c>
      <c r="I303" s="14">
        <v>0.41</v>
      </c>
      <c r="J303" s="14" t="s">
        <v>119</v>
      </c>
      <c r="K303" s="14">
        <v>806.07</v>
      </c>
      <c r="L303" s="14">
        <v>0.05</v>
      </c>
      <c r="M303" s="14" t="s">
        <v>120</v>
      </c>
      <c r="N303" s="14">
        <v>781.688</v>
      </c>
      <c r="O303" s="14">
        <v>0.54</v>
      </c>
      <c r="P303" s="14"/>
      <c r="Q303" s="14"/>
      <c r="R303" s="14"/>
      <c r="S303" s="14"/>
      <c r="T303" s="14"/>
      <c r="U303" s="14"/>
      <c r="V303" s="10"/>
      <c r="W303" s="10"/>
      <c r="X303" s="10"/>
      <c r="Y303" s="10">
        <f t="shared" si="1"/>
        <v>0.54</v>
      </c>
      <c r="Z303" s="14">
        <f t="shared" si="2"/>
        <v>-0.13</v>
      </c>
      <c r="AA303" s="10"/>
      <c r="AB303" s="10"/>
    </row>
    <row r="304">
      <c r="A304" s="14" t="s">
        <v>118</v>
      </c>
      <c r="B304" s="14" t="s">
        <v>121</v>
      </c>
      <c r="C304" s="14">
        <v>71.006</v>
      </c>
      <c r="D304" s="14" t="s">
        <v>23</v>
      </c>
      <c r="E304" s="14" t="s">
        <v>47</v>
      </c>
      <c r="F304" s="14">
        <v>3.0</v>
      </c>
      <c r="G304" s="14" t="s">
        <v>122</v>
      </c>
      <c r="H304" s="14">
        <v>766.65</v>
      </c>
      <c r="I304" s="14">
        <v>0.43</v>
      </c>
      <c r="J304" s="14" t="s">
        <v>119</v>
      </c>
      <c r="K304" s="14">
        <v>812.586</v>
      </c>
      <c r="L304" s="14">
        <v>0.0</v>
      </c>
      <c r="M304" s="14" t="s">
        <v>120</v>
      </c>
      <c r="N304" s="14">
        <v>763.962</v>
      </c>
      <c r="O304" s="14">
        <v>0.56</v>
      </c>
      <c r="P304" s="14"/>
      <c r="Q304" s="14"/>
      <c r="R304" s="14"/>
      <c r="S304" s="14"/>
      <c r="T304" s="14"/>
      <c r="U304" s="14"/>
      <c r="V304" s="10"/>
      <c r="W304" s="10"/>
      <c r="X304" s="10"/>
      <c r="Y304" s="10">
        <f t="shared" si="1"/>
        <v>0.56</v>
      </c>
      <c r="Z304" s="14">
        <f t="shared" si="2"/>
        <v>-0.13</v>
      </c>
      <c r="AA304" s="10"/>
      <c r="AB304" s="10"/>
    </row>
    <row r="305">
      <c r="A305" s="14" t="s">
        <v>118</v>
      </c>
      <c r="B305" s="14" t="s">
        <v>121</v>
      </c>
      <c r="C305" s="14">
        <v>71.006</v>
      </c>
      <c r="D305" s="14" t="s">
        <v>24</v>
      </c>
      <c r="E305" s="14" t="s">
        <v>47</v>
      </c>
      <c r="F305" s="14">
        <v>3.0</v>
      </c>
      <c r="G305" s="14" t="s">
        <v>122</v>
      </c>
      <c r="H305" s="14">
        <v>768.064</v>
      </c>
      <c r="I305" s="14">
        <v>0.41</v>
      </c>
      <c r="J305" s="14" t="s">
        <v>119</v>
      </c>
      <c r="K305" s="14">
        <v>813.172</v>
      </c>
      <c r="L305" s="14">
        <v>0.01</v>
      </c>
      <c r="M305" s="14" t="s">
        <v>120</v>
      </c>
      <c r="N305" s="14">
        <v>764.548</v>
      </c>
      <c r="O305" s="14">
        <v>0.58</v>
      </c>
      <c r="P305" s="14"/>
      <c r="Q305" s="14"/>
      <c r="R305" s="14"/>
      <c r="S305" s="14"/>
      <c r="T305" s="14"/>
      <c r="U305" s="14"/>
      <c r="V305" s="10"/>
      <c r="W305" s="10"/>
      <c r="X305" s="10"/>
      <c r="Y305" s="10">
        <f t="shared" si="1"/>
        <v>0.58</v>
      </c>
      <c r="Z305" s="14">
        <f t="shared" si="2"/>
        <v>-0.17</v>
      </c>
      <c r="AA305" s="10"/>
      <c r="AB305" s="10"/>
    </row>
    <row r="306">
      <c r="A306" s="14" t="s">
        <v>118</v>
      </c>
      <c r="B306" s="14" t="s">
        <v>121</v>
      </c>
      <c r="C306" s="14">
        <v>71.006</v>
      </c>
      <c r="D306" s="14" t="s">
        <v>25</v>
      </c>
      <c r="E306" s="14" t="s">
        <v>47</v>
      </c>
      <c r="F306" s="14">
        <v>3.0</v>
      </c>
      <c r="G306" s="14" t="s">
        <v>122</v>
      </c>
      <c r="H306" s="14">
        <v>755.65</v>
      </c>
      <c r="I306" s="14">
        <v>0.43</v>
      </c>
      <c r="J306" s="14" t="s">
        <v>119</v>
      </c>
      <c r="K306" s="14">
        <v>802.898</v>
      </c>
      <c r="L306" s="14">
        <v>0.0</v>
      </c>
      <c r="M306" s="14" t="s">
        <v>120</v>
      </c>
      <c r="N306" s="14">
        <v>752.962</v>
      </c>
      <c r="O306" s="14">
        <v>0.56</v>
      </c>
      <c r="P306" s="14"/>
      <c r="Q306" s="14"/>
      <c r="R306" s="14"/>
      <c r="S306" s="14"/>
      <c r="T306" s="14"/>
      <c r="U306" s="14"/>
      <c r="V306" s="10"/>
      <c r="W306" s="10"/>
      <c r="X306" s="10"/>
      <c r="Y306" s="10">
        <f t="shared" si="1"/>
        <v>0.56</v>
      </c>
      <c r="Z306" s="14">
        <f t="shared" si="2"/>
        <v>-0.13</v>
      </c>
      <c r="AA306" s="10"/>
      <c r="AB306" s="10"/>
    </row>
    <row r="307">
      <c r="A307" s="14" t="s">
        <v>118</v>
      </c>
      <c r="B307" s="14" t="s">
        <v>121</v>
      </c>
      <c r="C307" s="14">
        <v>71.006</v>
      </c>
      <c r="D307" s="14" t="s">
        <v>30</v>
      </c>
      <c r="E307" s="14" t="s">
        <v>47</v>
      </c>
      <c r="F307" s="14">
        <v>3.0</v>
      </c>
      <c r="G307" s="14" t="s">
        <v>122</v>
      </c>
      <c r="H307" s="14">
        <v>743.822</v>
      </c>
      <c r="I307" s="14">
        <v>0.77</v>
      </c>
      <c r="J307" s="14" t="s">
        <v>119</v>
      </c>
      <c r="K307" s="14">
        <v>808.14</v>
      </c>
      <c r="L307" s="14">
        <v>0.0</v>
      </c>
      <c r="M307" s="14" t="s">
        <v>120</v>
      </c>
      <c r="N307" s="14">
        <v>755.72</v>
      </c>
      <c r="O307" s="14">
        <v>0.23</v>
      </c>
      <c r="P307" s="14"/>
      <c r="Q307" s="14"/>
      <c r="R307" s="14"/>
      <c r="S307" s="14"/>
      <c r="T307" s="14"/>
      <c r="U307" s="14"/>
      <c r="V307" s="10"/>
      <c r="W307" s="10"/>
      <c r="X307" s="10"/>
      <c r="Y307" s="10">
        <f t="shared" si="1"/>
        <v>0.23</v>
      </c>
      <c r="Z307" s="14">
        <f t="shared" si="2"/>
        <v>0.54</v>
      </c>
      <c r="AA307" s="10"/>
      <c r="AB307" s="10"/>
    </row>
    <row r="308">
      <c r="A308" s="14" t="s">
        <v>118</v>
      </c>
      <c r="B308" s="14" t="s">
        <v>123</v>
      </c>
      <c r="C308" s="14">
        <v>97.56</v>
      </c>
      <c r="D308" s="14" t="s">
        <v>17</v>
      </c>
      <c r="E308" s="14" t="s">
        <v>47</v>
      </c>
      <c r="F308" s="14">
        <v>3.0</v>
      </c>
      <c r="G308" s="14" t="s">
        <v>124</v>
      </c>
      <c r="H308" s="14">
        <v>808.0</v>
      </c>
      <c r="I308" s="14">
        <v>0.17</v>
      </c>
      <c r="J308" s="14" t="s">
        <v>126</v>
      </c>
      <c r="K308" s="14">
        <v>808.0</v>
      </c>
      <c r="L308" s="14">
        <v>0.17</v>
      </c>
      <c r="M308" s="14" t="s">
        <v>125</v>
      </c>
      <c r="N308" s="14">
        <v>794.586</v>
      </c>
      <c r="O308" s="14">
        <v>0.66</v>
      </c>
      <c r="P308" s="14"/>
      <c r="Q308" s="14"/>
      <c r="R308" s="14"/>
      <c r="S308" s="14"/>
      <c r="T308" s="14"/>
      <c r="U308" s="14"/>
      <c r="V308" s="10"/>
      <c r="W308" s="10"/>
      <c r="X308" s="10"/>
      <c r="Y308" s="10">
        <f t="shared" si="1"/>
        <v>0.66</v>
      </c>
      <c r="Z308" s="14">
        <f t="shared" si="2"/>
        <v>-0.49</v>
      </c>
      <c r="AA308" s="10"/>
      <c r="AB308" s="10"/>
    </row>
    <row r="309">
      <c r="A309" s="14" t="s">
        <v>118</v>
      </c>
      <c r="B309" s="14" t="s">
        <v>123</v>
      </c>
      <c r="C309" s="14">
        <v>97.56</v>
      </c>
      <c r="D309" s="14" t="s">
        <v>19</v>
      </c>
      <c r="E309" s="14" t="s">
        <v>47</v>
      </c>
      <c r="F309" s="14">
        <v>3.0</v>
      </c>
      <c r="G309" s="14" t="s">
        <v>124</v>
      </c>
      <c r="H309" s="14">
        <v>811.07</v>
      </c>
      <c r="I309" s="14">
        <v>0.2</v>
      </c>
      <c r="J309" s="14" t="s">
        <v>126</v>
      </c>
      <c r="K309" s="14">
        <v>811.07</v>
      </c>
      <c r="L309" s="14">
        <v>0.2</v>
      </c>
      <c r="M309" s="14" t="s">
        <v>125</v>
      </c>
      <c r="N309" s="14">
        <v>800.0</v>
      </c>
      <c r="O309" s="14">
        <v>0.6</v>
      </c>
      <c r="P309" s="14"/>
      <c r="Q309" s="14"/>
      <c r="R309" s="14"/>
      <c r="S309" s="14"/>
      <c r="T309" s="14"/>
      <c r="U309" s="14"/>
      <c r="V309" s="10"/>
      <c r="W309" s="10"/>
      <c r="X309" s="10"/>
      <c r="Y309" s="10">
        <f t="shared" si="1"/>
        <v>0.6</v>
      </c>
      <c r="Z309" s="14">
        <f t="shared" si="2"/>
        <v>-0.4</v>
      </c>
      <c r="AA309" s="10"/>
      <c r="AB309" s="10"/>
    </row>
    <row r="310">
      <c r="A310" s="14" t="s">
        <v>118</v>
      </c>
      <c r="B310" s="14" t="s">
        <v>123</v>
      </c>
      <c r="C310" s="14">
        <v>97.56</v>
      </c>
      <c r="D310" s="14" t="s">
        <v>20</v>
      </c>
      <c r="E310" s="14" t="s">
        <v>47</v>
      </c>
      <c r="F310" s="14">
        <v>3.0</v>
      </c>
      <c r="G310" s="14" t="s">
        <v>124</v>
      </c>
      <c r="H310" s="14">
        <v>794.758</v>
      </c>
      <c r="I310" s="14">
        <v>0.42</v>
      </c>
      <c r="J310" s="14" t="s">
        <v>126</v>
      </c>
      <c r="K310" s="14">
        <v>794.758</v>
      </c>
      <c r="L310" s="14">
        <v>0.42</v>
      </c>
      <c r="M310" s="14" t="s">
        <v>125</v>
      </c>
      <c r="N310" s="14">
        <v>804.656</v>
      </c>
      <c r="O310" s="14">
        <v>0.16</v>
      </c>
      <c r="P310" s="14"/>
      <c r="Q310" s="14"/>
      <c r="R310" s="14"/>
      <c r="S310" s="14"/>
      <c r="T310" s="14"/>
      <c r="U310" s="14"/>
      <c r="V310" s="10"/>
      <c r="W310" s="10"/>
      <c r="X310" s="10"/>
      <c r="Y310" s="10">
        <f t="shared" si="1"/>
        <v>0.42</v>
      </c>
      <c r="Z310" s="14">
        <f t="shared" si="2"/>
        <v>0</v>
      </c>
      <c r="AA310" s="10"/>
      <c r="AB310" s="10"/>
    </row>
    <row r="311">
      <c r="A311" s="14" t="s">
        <v>118</v>
      </c>
      <c r="B311" s="14" t="s">
        <v>123</v>
      </c>
      <c r="C311" s="14">
        <v>97.56</v>
      </c>
      <c r="D311" s="14" t="s">
        <v>21</v>
      </c>
      <c r="E311" s="14" t="s">
        <v>47</v>
      </c>
      <c r="F311" s="14">
        <v>3.0</v>
      </c>
      <c r="G311" s="14" t="s">
        <v>124</v>
      </c>
      <c r="H311" s="14">
        <v>777.274</v>
      </c>
      <c r="I311" s="14">
        <v>0.48</v>
      </c>
      <c r="J311" s="14" t="s">
        <v>126</v>
      </c>
      <c r="K311" s="14">
        <v>776.688</v>
      </c>
      <c r="L311" s="14">
        <v>0.5</v>
      </c>
      <c r="M311" s="14" t="s">
        <v>125</v>
      </c>
      <c r="N311" s="14">
        <v>808.828</v>
      </c>
      <c r="O311" s="14">
        <v>0.02</v>
      </c>
      <c r="P311" s="14"/>
      <c r="Q311" s="14"/>
      <c r="R311" s="14"/>
      <c r="S311" s="14"/>
      <c r="T311" s="14"/>
      <c r="U311" s="14"/>
      <c r="V311" s="10"/>
      <c r="W311" s="10"/>
      <c r="X311" s="10"/>
      <c r="Y311" s="10">
        <f t="shared" si="1"/>
        <v>0.5</v>
      </c>
      <c r="Z311" s="14">
        <f t="shared" si="2"/>
        <v>-0.02</v>
      </c>
      <c r="AA311" s="10"/>
      <c r="AB311" s="10"/>
    </row>
    <row r="312">
      <c r="A312" s="14" t="s">
        <v>118</v>
      </c>
      <c r="B312" s="14" t="s">
        <v>123</v>
      </c>
      <c r="C312" s="14">
        <v>97.56</v>
      </c>
      <c r="D312" s="14" t="s">
        <v>22</v>
      </c>
      <c r="E312" s="14" t="s">
        <v>47</v>
      </c>
      <c r="F312" s="14">
        <v>3.0</v>
      </c>
      <c r="G312" s="14" t="s">
        <v>124</v>
      </c>
      <c r="H312" s="14">
        <v>757.618</v>
      </c>
      <c r="I312" s="14">
        <v>0.9</v>
      </c>
      <c r="J312" s="14" t="s">
        <v>126</v>
      </c>
      <c r="K312" s="14">
        <v>782.344</v>
      </c>
      <c r="L312" s="14">
        <v>0.08</v>
      </c>
      <c r="M312" s="14" t="s">
        <v>125</v>
      </c>
      <c r="N312" s="14">
        <v>794.828</v>
      </c>
      <c r="O312" s="14">
        <v>0.02</v>
      </c>
      <c r="P312" s="14"/>
      <c r="Q312" s="14"/>
      <c r="R312" s="14"/>
      <c r="S312" s="14"/>
      <c r="T312" s="14"/>
      <c r="U312" s="14"/>
      <c r="V312" s="10"/>
      <c r="W312" s="10"/>
      <c r="X312" s="10"/>
      <c r="Y312" s="10">
        <f t="shared" si="1"/>
        <v>0.08</v>
      </c>
      <c r="Z312" s="14">
        <f t="shared" si="2"/>
        <v>0.82</v>
      </c>
      <c r="AA312" s="10"/>
      <c r="AB312" s="10"/>
    </row>
    <row r="313">
      <c r="A313" s="14" t="s">
        <v>118</v>
      </c>
      <c r="B313" s="14" t="s">
        <v>123</v>
      </c>
      <c r="C313" s="14">
        <v>97.56</v>
      </c>
      <c r="D313" s="14" t="s">
        <v>23</v>
      </c>
      <c r="E313" s="14" t="s">
        <v>47</v>
      </c>
      <c r="F313" s="14">
        <v>3.0</v>
      </c>
      <c r="G313" s="14" t="s">
        <v>124</v>
      </c>
      <c r="H313" s="14">
        <v>739.548</v>
      </c>
      <c r="I313" s="14">
        <v>0.99</v>
      </c>
      <c r="J313" s="14" t="s">
        <v>126</v>
      </c>
      <c r="K313" s="14">
        <v>796.274</v>
      </c>
      <c r="L313" s="14">
        <v>0.0</v>
      </c>
      <c r="M313" s="14" t="s">
        <v>125</v>
      </c>
      <c r="N313" s="14">
        <v>799.828</v>
      </c>
      <c r="O313" s="14">
        <v>0.0</v>
      </c>
      <c r="P313" s="14"/>
      <c r="Q313" s="14"/>
      <c r="R313" s="14"/>
      <c r="S313" s="14"/>
      <c r="T313" s="14"/>
      <c r="U313" s="14"/>
      <c r="V313" s="10"/>
      <c r="W313" s="10"/>
      <c r="X313" s="10"/>
      <c r="Y313" s="10">
        <f t="shared" si="1"/>
        <v>0</v>
      </c>
      <c r="Z313" s="14">
        <f t="shared" si="2"/>
        <v>0.99</v>
      </c>
      <c r="AA313" s="10"/>
      <c r="AB313" s="10"/>
    </row>
    <row r="314">
      <c r="A314" s="14" t="s">
        <v>118</v>
      </c>
      <c r="B314" s="14" t="s">
        <v>123</v>
      </c>
      <c r="C314" s="14">
        <v>97.56</v>
      </c>
      <c r="D314" s="14" t="s">
        <v>24</v>
      </c>
      <c r="E314" s="14" t="s">
        <v>47</v>
      </c>
      <c r="F314" s="14">
        <v>3.0</v>
      </c>
      <c r="G314" s="14" t="s">
        <v>124</v>
      </c>
      <c r="H314" s="14">
        <v>732.064</v>
      </c>
      <c r="I314" s="14">
        <v>1.0</v>
      </c>
      <c r="J314" s="14" t="s">
        <v>126</v>
      </c>
      <c r="K314" s="14">
        <v>793.172</v>
      </c>
      <c r="L314" s="14">
        <v>0.0</v>
      </c>
      <c r="M314" s="14" t="s">
        <v>125</v>
      </c>
      <c r="N314" s="14">
        <v>810.484</v>
      </c>
      <c r="O314" s="14">
        <v>0.0</v>
      </c>
      <c r="P314" s="14"/>
      <c r="Q314" s="14"/>
      <c r="R314" s="14"/>
      <c r="S314" s="14"/>
      <c r="T314" s="14"/>
      <c r="U314" s="14"/>
      <c r="V314" s="10"/>
      <c r="W314" s="10"/>
      <c r="X314" s="10"/>
      <c r="Y314" s="10">
        <f t="shared" si="1"/>
        <v>0</v>
      </c>
      <c r="Z314" s="14">
        <f t="shared" si="2"/>
        <v>1</v>
      </c>
      <c r="AA314" s="10"/>
      <c r="AB314" s="10"/>
    </row>
    <row r="315">
      <c r="A315" s="14" t="s">
        <v>118</v>
      </c>
      <c r="B315" s="14" t="s">
        <v>123</v>
      </c>
      <c r="C315" s="14">
        <v>97.56</v>
      </c>
      <c r="D315" s="14" t="s">
        <v>25</v>
      </c>
      <c r="E315" s="14" t="s">
        <v>47</v>
      </c>
      <c r="F315" s="14">
        <v>3.0</v>
      </c>
      <c r="G315" s="14" t="s">
        <v>124</v>
      </c>
      <c r="H315" s="14">
        <v>733.65</v>
      </c>
      <c r="I315" s="14">
        <v>1.0</v>
      </c>
      <c r="J315" s="14" t="s">
        <v>126</v>
      </c>
      <c r="K315" s="14">
        <v>791.586</v>
      </c>
      <c r="L315" s="14">
        <v>0.0</v>
      </c>
      <c r="M315" s="14" t="s">
        <v>125</v>
      </c>
      <c r="N315" s="14">
        <v>812.898</v>
      </c>
      <c r="O315" s="14">
        <v>0.0</v>
      </c>
      <c r="P315" s="14"/>
      <c r="Q315" s="14"/>
      <c r="R315" s="14"/>
      <c r="S315" s="14"/>
      <c r="T315" s="14"/>
      <c r="U315" s="14"/>
      <c r="V315" s="10"/>
      <c r="W315" s="10"/>
      <c r="X315" s="10"/>
      <c r="Y315" s="10">
        <f t="shared" si="1"/>
        <v>0</v>
      </c>
      <c r="Z315" s="14">
        <f t="shared" si="2"/>
        <v>1</v>
      </c>
      <c r="AA315" s="10"/>
      <c r="AB315" s="10"/>
    </row>
    <row r="316">
      <c r="A316" s="14" t="s">
        <v>118</v>
      </c>
      <c r="B316" s="14" t="s">
        <v>123</v>
      </c>
      <c r="C316" s="14">
        <v>97.56</v>
      </c>
      <c r="D316" s="14" t="s">
        <v>30</v>
      </c>
      <c r="E316" s="14" t="s">
        <v>47</v>
      </c>
      <c r="F316" s="14">
        <v>3.0</v>
      </c>
      <c r="G316" s="14" t="s">
        <v>124</v>
      </c>
      <c r="H316" s="14">
        <v>731.064</v>
      </c>
      <c r="I316" s="14">
        <v>1.0</v>
      </c>
      <c r="J316" s="14" t="s">
        <v>126</v>
      </c>
      <c r="K316" s="14">
        <v>797.0</v>
      </c>
      <c r="L316" s="14">
        <v>0.0</v>
      </c>
      <c r="M316" s="14" t="s">
        <v>125</v>
      </c>
      <c r="N316" s="14">
        <v>808.898</v>
      </c>
      <c r="O316" s="14">
        <v>0.0</v>
      </c>
      <c r="P316" s="14"/>
      <c r="Q316" s="14"/>
      <c r="R316" s="14"/>
      <c r="S316" s="14"/>
      <c r="T316" s="14"/>
      <c r="U316" s="14"/>
      <c r="V316" s="10"/>
      <c r="W316" s="10"/>
      <c r="X316" s="10"/>
      <c r="Y316" s="10">
        <f t="shared" si="1"/>
        <v>0</v>
      </c>
      <c r="Z316" s="14">
        <f t="shared" si="2"/>
        <v>1</v>
      </c>
      <c r="AA316" s="10"/>
      <c r="AB316" s="10"/>
    </row>
    <row r="317">
      <c r="A317" s="14" t="s">
        <v>118</v>
      </c>
      <c r="B317" s="14" t="s">
        <v>125</v>
      </c>
      <c r="C317" s="14">
        <v>120.732</v>
      </c>
      <c r="D317" s="14" t="s">
        <v>17</v>
      </c>
      <c r="E317" s="14" t="s">
        <v>47</v>
      </c>
      <c r="F317" s="14">
        <v>3.0</v>
      </c>
      <c r="G317" s="14" t="s">
        <v>126</v>
      </c>
      <c r="H317" s="14">
        <v>839.0</v>
      </c>
      <c r="I317" s="14">
        <v>0.33</v>
      </c>
      <c r="J317" s="14" t="s">
        <v>124</v>
      </c>
      <c r="K317" s="14">
        <v>839.0</v>
      </c>
      <c r="L317" s="14">
        <v>0.33</v>
      </c>
      <c r="M317" s="14" t="s">
        <v>123</v>
      </c>
      <c r="N317" s="14">
        <v>839.0</v>
      </c>
      <c r="O317" s="14">
        <v>0.33</v>
      </c>
      <c r="P317" s="14"/>
      <c r="Q317" s="14"/>
      <c r="R317" s="14"/>
      <c r="S317" s="14"/>
      <c r="T317" s="14"/>
      <c r="U317" s="14"/>
      <c r="V317" s="10"/>
      <c r="W317" s="10"/>
      <c r="X317" s="10"/>
      <c r="Y317" s="10">
        <f t="shared" si="1"/>
        <v>0.33</v>
      </c>
      <c r="Z317" s="14">
        <f t="shared" si="2"/>
        <v>0</v>
      </c>
      <c r="AA317" s="10"/>
      <c r="AB317" s="10"/>
    </row>
    <row r="318">
      <c r="A318" s="14" t="s">
        <v>118</v>
      </c>
      <c r="B318" s="14" t="s">
        <v>125</v>
      </c>
      <c r="C318" s="14">
        <v>120.732</v>
      </c>
      <c r="D318" s="14" t="s">
        <v>19</v>
      </c>
      <c r="E318" s="14" t="s">
        <v>47</v>
      </c>
      <c r="F318" s="14">
        <v>3.0</v>
      </c>
      <c r="G318" s="14" t="s">
        <v>126</v>
      </c>
      <c r="H318" s="14">
        <v>812.172</v>
      </c>
      <c r="I318" s="14">
        <v>0.33</v>
      </c>
      <c r="J318" s="14" t="s">
        <v>124</v>
      </c>
      <c r="K318" s="14">
        <v>812.172</v>
      </c>
      <c r="L318" s="14">
        <v>0.33</v>
      </c>
      <c r="M318" s="14" t="s">
        <v>123</v>
      </c>
      <c r="N318" s="14">
        <v>812.172</v>
      </c>
      <c r="O318" s="14">
        <v>0.33</v>
      </c>
      <c r="P318" s="14"/>
      <c r="Q318" s="14"/>
      <c r="R318" s="14"/>
      <c r="S318" s="14"/>
      <c r="T318" s="14"/>
      <c r="U318" s="14"/>
      <c r="V318" s="10"/>
      <c r="W318" s="10"/>
      <c r="X318" s="10"/>
      <c r="Y318" s="10">
        <f t="shared" si="1"/>
        <v>0.33</v>
      </c>
      <c r="Z318" s="14">
        <f t="shared" si="2"/>
        <v>0</v>
      </c>
      <c r="AA318" s="10"/>
      <c r="AB318" s="10"/>
    </row>
    <row r="319">
      <c r="A319" s="14" t="s">
        <v>118</v>
      </c>
      <c r="B319" s="14" t="s">
        <v>125</v>
      </c>
      <c r="C319" s="14">
        <v>120.732</v>
      </c>
      <c r="D319" s="14" t="s">
        <v>20</v>
      </c>
      <c r="E319" s="14" t="s">
        <v>47</v>
      </c>
      <c r="F319" s="14">
        <v>3.0</v>
      </c>
      <c r="G319" s="14" t="s">
        <v>126</v>
      </c>
      <c r="H319" s="14">
        <v>828.414</v>
      </c>
      <c r="I319" s="14">
        <v>0.33</v>
      </c>
      <c r="J319" s="14" t="s">
        <v>124</v>
      </c>
      <c r="K319" s="14">
        <v>828.414</v>
      </c>
      <c r="L319" s="14">
        <v>0.33</v>
      </c>
      <c r="M319" s="14" t="s">
        <v>123</v>
      </c>
      <c r="N319" s="14">
        <v>828.414</v>
      </c>
      <c r="O319" s="14">
        <v>0.33</v>
      </c>
      <c r="P319" s="14"/>
      <c r="Q319" s="14"/>
      <c r="R319" s="14"/>
      <c r="S319" s="14"/>
      <c r="T319" s="14"/>
      <c r="U319" s="14"/>
      <c r="V319" s="10"/>
      <c r="W319" s="10"/>
      <c r="X319" s="10"/>
      <c r="Y319" s="10">
        <f t="shared" si="1"/>
        <v>0.33</v>
      </c>
      <c r="Z319" s="14">
        <f t="shared" si="2"/>
        <v>0</v>
      </c>
      <c r="AA319" s="10"/>
      <c r="AB319" s="10"/>
    </row>
    <row r="320">
      <c r="A320" s="14" t="s">
        <v>118</v>
      </c>
      <c r="B320" s="14" t="s">
        <v>125</v>
      </c>
      <c r="C320" s="14">
        <v>120.732</v>
      </c>
      <c r="D320" s="14" t="s">
        <v>21</v>
      </c>
      <c r="E320" s="14" t="s">
        <v>47</v>
      </c>
      <c r="F320" s="14">
        <v>3.0</v>
      </c>
      <c r="G320" s="14" t="s">
        <v>126</v>
      </c>
      <c r="H320" s="14">
        <v>809.414</v>
      </c>
      <c r="I320" s="14">
        <v>0.33</v>
      </c>
      <c r="J320" s="14" t="s">
        <v>124</v>
      </c>
      <c r="K320" s="14">
        <v>809.414</v>
      </c>
      <c r="L320" s="14">
        <v>0.33</v>
      </c>
      <c r="M320" s="14" t="s">
        <v>123</v>
      </c>
      <c r="N320" s="14">
        <v>809.414</v>
      </c>
      <c r="O320" s="14">
        <v>0.33</v>
      </c>
      <c r="P320" s="14"/>
      <c r="Q320" s="14"/>
      <c r="R320" s="14"/>
      <c r="S320" s="14"/>
      <c r="T320" s="14"/>
      <c r="U320" s="14"/>
      <c r="V320" s="10"/>
      <c r="W320" s="10"/>
      <c r="X320" s="10"/>
      <c r="Y320" s="10">
        <f t="shared" si="1"/>
        <v>0.33</v>
      </c>
      <c r="Z320" s="14">
        <f t="shared" si="2"/>
        <v>0</v>
      </c>
      <c r="AA320" s="10"/>
      <c r="AB320" s="10"/>
    </row>
    <row r="321">
      <c r="A321" s="14" t="s">
        <v>118</v>
      </c>
      <c r="B321" s="14" t="s">
        <v>125</v>
      </c>
      <c r="C321" s="14">
        <v>120.732</v>
      </c>
      <c r="D321" s="14" t="s">
        <v>22</v>
      </c>
      <c r="E321" s="14" t="s">
        <v>47</v>
      </c>
      <c r="F321" s="14">
        <v>3.0</v>
      </c>
      <c r="G321" s="14" t="s">
        <v>126</v>
      </c>
      <c r="H321" s="14">
        <v>802.0</v>
      </c>
      <c r="I321" s="14">
        <v>0.33</v>
      </c>
      <c r="J321" s="14" t="s">
        <v>124</v>
      </c>
      <c r="K321" s="14">
        <v>802.0</v>
      </c>
      <c r="L321" s="14">
        <v>0.33</v>
      </c>
      <c r="M321" s="14" t="s">
        <v>123</v>
      </c>
      <c r="N321" s="14">
        <v>802.0</v>
      </c>
      <c r="O321" s="14">
        <v>0.33</v>
      </c>
      <c r="P321" s="14"/>
      <c r="Q321" s="14"/>
      <c r="R321" s="14"/>
      <c r="S321" s="14"/>
      <c r="T321" s="14"/>
      <c r="U321" s="14"/>
      <c r="V321" s="10"/>
      <c r="W321" s="10"/>
      <c r="X321" s="10"/>
      <c r="Y321" s="10">
        <f t="shared" si="1"/>
        <v>0.33</v>
      </c>
      <c r="Z321" s="14">
        <f t="shared" si="2"/>
        <v>0</v>
      </c>
      <c r="AA321" s="10"/>
      <c r="AB321" s="10"/>
    </row>
    <row r="322">
      <c r="A322" s="14" t="s">
        <v>118</v>
      </c>
      <c r="B322" s="14" t="s">
        <v>125</v>
      </c>
      <c r="C322" s="14">
        <v>120.732</v>
      </c>
      <c r="D322" s="14" t="s">
        <v>23</v>
      </c>
      <c r="E322" s="14" t="s">
        <v>47</v>
      </c>
      <c r="F322" s="14">
        <v>3.0</v>
      </c>
      <c r="G322" s="14" t="s">
        <v>126</v>
      </c>
      <c r="H322" s="14">
        <v>770.548</v>
      </c>
      <c r="I322" s="14">
        <v>0.38</v>
      </c>
      <c r="J322" s="14" t="s">
        <v>124</v>
      </c>
      <c r="K322" s="14">
        <v>770.548</v>
      </c>
      <c r="L322" s="14">
        <v>0.38</v>
      </c>
      <c r="M322" s="14" t="s">
        <v>123</v>
      </c>
      <c r="N322" s="14">
        <v>775.618</v>
      </c>
      <c r="O322" s="14">
        <v>0.23</v>
      </c>
      <c r="P322" s="14"/>
      <c r="Q322" s="14"/>
      <c r="R322" s="14"/>
      <c r="S322" s="14"/>
      <c r="T322" s="14"/>
      <c r="U322" s="14"/>
      <c r="V322" s="10"/>
      <c r="W322" s="10"/>
      <c r="X322" s="10"/>
      <c r="Y322" s="10">
        <f t="shared" si="1"/>
        <v>0.38</v>
      </c>
      <c r="Z322" s="14">
        <f t="shared" si="2"/>
        <v>0</v>
      </c>
      <c r="AA322" s="10"/>
      <c r="AB322" s="10"/>
    </row>
    <row r="323">
      <c r="A323" s="14" t="s">
        <v>118</v>
      </c>
      <c r="B323" s="14" t="s">
        <v>125</v>
      </c>
      <c r="C323" s="14">
        <v>120.732</v>
      </c>
      <c r="D323" s="14" t="s">
        <v>24</v>
      </c>
      <c r="E323" s="14" t="s">
        <v>47</v>
      </c>
      <c r="F323" s="14">
        <v>3.0</v>
      </c>
      <c r="G323" s="14" t="s">
        <v>126</v>
      </c>
      <c r="H323" s="14">
        <v>777.962</v>
      </c>
      <c r="I323" s="14">
        <v>0.33</v>
      </c>
      <c r="J323" s="14" t="s">
        <v>124</v>
      </c>
      <c r="K323" s="14">
        <v>777.962</v>
      </c>
      <c r="L323" s="14">
        <v>0.33</v>
      </c>
      <c r="M323" s="14" t="s">
        <v>123</v>
      </c>
      <c r="N323" s="14">
        <v>777.962</v>
      </c>
      <c r="O323" s="14">
        <v>0.33</v>
      </c>
      <c r="P323" s="14"/>
      <c r="Q323" s="14"/>
      <c r="R323" s="14"/>
      <c r="S323" s="14"/>
      <c r="T323" s="14"/>
      <c r="U323" s="14"/>
      <c r="V323" s="10"/>
      <c r="W323" s="10"/>
      <c r="X323" s="10"/>
      <c r="Y323" s="10">
        <f t="shared" si="1"/>
        <v>0.33</v>
      </c>
      <c r="Z323" s="14">
        <f t="shared" si="2"/>
        <v>0</v>
      </c>
      <c r="AA323" s="10"/>
      <c r="AB323" s="10"/>
    </row>
    <row r="324">
      <c r="A324" s="14" t="s">
        <v>118</v>
      </c>
      <c r="B324" s="14" t="s">
        <v>125</v>
      </c>
      <c r="C324" s="14">
        <v>120.732</v>
      </c>
      <c r="D324" s="14" t="s">
        <v>25</v>
      </c>
      <c r="E324" s="14" t="s">
        <v>47</v>
      </c>
      <c r="F324" s="14">
        <v>3.0</v>
      </c>
      <c r="G324" s="14" t="s">
        <v>126</v>
      </c>
      <c r="H324" s="14">
        <v>776.376</v>
      </c>
      <c r="I324" s="14">
        <v>0.37</v>
      </c>
      <c r="J324" s="14" t="s">
        <v>124</v>
      </c>
      <c r="K324" s="14">
        <v>776.376</v>
      </c>
      <c r="L324" s="14">
        <v>0.37</v>
      </c>
      <c r="M324" s="14" t="s">
        <v>123</v>
      </c>
      <c r="N324" s="14">
        <v>779.79</v>
      </c>
      <c r="O324" s="14">
        <v>0.26</v>
      </c>
      <c r="P324" s="14"/>
      <c r="Q324" s="14"/>
      <c r="R324" s="14"/>
      <c r="S324" s="14"/>
      <c r="T324" s="14"/>
      <c r="U324" s="14"/>
      <c r="V324" s="10"/>
      <c r="W324" s="10"/>
      <c r="X324" s="10"/>
      <c r="Y324" s="10">
        <f t="shared" si="1"/>
        <v>0.37</v>
      </c>
      <c r="Z324" s="14">
        <f t="shared" si="2"/>
        <v>0</v>
      </c>
      <c r="AA324" s="10"/>
      <c r="AB324" s="10"/>
    </row>
    <row r="325">
      <c r="A325" s="14" t="s">
        <v>118</v>
      </c>
      <c r="B325" s="14" t="s">
        <v>125</v>
      </c>
      <c r="C325" s="14">
        <v>120.732</v>
      </c>
      <c r="D325" s="14" t="s">
        <v>30</v>
      </c>
      <c r="E325" s="14" t="s">
        <v>47</v>
      </c>
      <c r="F325" s="14">
        <v>3.0</v>
      </c>
      <c r="G325" s="14" t="s">
        <v>126</v>
      </c>
      <c r="H325" s="14">
        <v>740.064</v>
      </c>
      <c r="I325" s="14">
        <v>0.81</v>
      </c>
      <c r="J325" s="14" t="s">
        <v>124</v>
      </c>
      <c r="K325" s="14">
        <v>757.134</v>
      </c>
      <c r="L325" s="14">
        <v>0.15</v>
      </c>
      <c r="M325" s="14" t="s">
        <v>123</v>
      </c>
      <c r="N325" s="14">
        <v>769.758</v>
      </c>
      <c r="O325" s="14">
        <v>0.04</v>
      </c>
      <c r="P325" s="14"/>
      <c r="Q325" s="14"/>
      <c r="R325" s="14"/>
      <c r="S325" s="14"/>
      <c r="T325" s="14"/>
      <c r="U325" s="14"/>
      <c r="V325" s="10"/>
      <c r="W325" s="10"/>
      <c r="X325" s="10"/>
      <c r="Y325" s="10">
        <f t="shared" si="1"/>
        <v>0.15</v>
      </c>
      <c r="Z325" s="14">
        <f t="shared" si="2"/>
        <v>0.66</v>
      </c>
      <c r="AA325" s="10"/>
      <c r="AB325" s="10"/>
    </row>
    <row r="326">
      <c r="A326" s="14" t="s">
        <v>118</v>
      </c>
      <c r="B326" s="14" t="s">
        <v>126</v>
      </c>
      <c r="C326" s="14">
        <v>106.006</v>
      </c>
      <c r="D326" s="14" t="s">
        <v>17</v>
      </c>
      <c r="E326" s="14" t="s">
        <v>47</v>
      </c>
      <c r="F326" s="14">
        <v>3.0</v>
      </c>
      <c r="G326" s="14" t="s">
        <v>127</v>
      </c>
      <c r="H326" s="14">
        <v>822.07</v>
      </c>
      <c r="I326" s="14">
        <v>0.06</v>
      </c>
      <c r="J326" s="14" t="s">
        <v>135</v>
      </c>
      <c r="K326" s="14">
        <v>820.312</v>
      </c>
      <c r="L326" s="14">
        <v>0.08</v>
      </c>
      <c r="M326" s="14" t="s">
        <v>136</v>
      </c>
      <c r="N326" s="14">
        <v>808.554</v>
      </c>
      <c r="O326" s="14">
        <v>0.24</v>
      </c>
      <c r="P326" s="14" t="s">
        <v>123</v>
      </c>
      <c r="Q326" s="14">
        <v>800.414</v>
      </c>
      <c r="R326" s="14">
        <v>0.55</v>
      </c>
      <c r="S326" s="14" t="s">
        <v>137</v>
      </c>
      <c r="T326" s="14">
        <v>822.07</v>
      </c>
      <c r="U326" s="14">
        <v>0.06</v>
      </c>
      <c r="V326" s="10"/>
      <c r="W326" s="10"/>
      <c r="X326" s="10"/>
      <c r="Y326" s="10">
        <f t="shared" si="1"/>
        <v>0.55</v>
      </c>
      <c r="Z326" s="14">
        <f t="shared" si="2"/>
        <v>-0.49</v>
      </c>
      <c r="AA326" s="10">
        <f t="shared" ref="AA326:AA334" si="14">(Z326+Z335+Z344+Z353)/4</f>
        <v>-0.255</v>
      </c>
      <c r="AB326" s="10"/>
    </row>
    <row r="327">
      <c r="A327" s="14" t="s">
        <v>118</v>
      </c>
      <c r="B327" s="14" t="s">
        <v>126</v>
      </c>
      <c r="C327" s="14">
        <v>106.006</v>
      </c>
      <c r="D327" s="14" t="s">
        <v>19</v>
      </c>
      <c r="E327" s="14" t="s">
        <v>47</v>
      </c>
      <c r="F327" s="14">
        <v>3.0</v>
      </c>
      <c r="G327" s="14" t="s">
        <v>127</v>
      </c>
      <c r="H327" s="14">
        <v>822.656</v>
      </c>
      <c r="I327" s="14">
        <v>0.04</v>
      </c>
      <c r="J327" s="14" t="s">
        <v>135</v>
      </c>
      <c r="K327" s="14">
        <v>820.898</v>
      </c>
      <c r="L327" s="14">
        <v>0.04</v>
      </c>
      <c r="M327" s="14" t="s">
        <v>136</v>
      </c>
      <c r="N327" s="14">
        <v>802.898</v>
      </c>
      <c r="O327" s="14">
        <v>0.27</v>
      </c>
      <c r="P327" s="14" t="s">
        <v>123</v>
      </c>
      <c r="Q327" s="14">
        <v>794.758</v>
      </c>
      <c r="R327" s="14">
        <v>0.61</v>
      </c>
      <c r="S327" s="14" t="s">
        <v>137</v>
      </c>
      <c r="T327" s="14">
        <v>822.656</v>
      </c>
      <c r="U327" s="14">
        <v>0.04</v>
      </c>
      <c r="V327" s="10"/>
      <c r="W327" s="10"/>
      <c r="X327" s="10"/>
      <c r="Y327" s="10">
        <f t="shared" si="1"/>
        <v>0.61</v>
      </c>
      <c r="Z327" s="14">
        <f t="shared" si="2"/>
        <v>-0.57</v>
      </c>
      <c r="AA327" s="10">
        <f t="shared" si="14"/>
        <v>-0.3425</v>
      </c>
      <c r="AB327" s="10"/>
    </row>
    <row r="328">
      <c r="A328" s="14" t="s">
        <v>118</v>
      </c>
      <c r="B328" s="14" t="s">
        <v>126</v>
      </c>
      <c r="C328" s="14">
        <v>106.006</v>
      </c>
      <c r="D328" s="14" t="s">
        <v>20</v>
      </c>
      <c r="E328" s="14" t="s">
        <v>47</v>
      </c>
      <c r="F328" s="14">
        <v>3.0</v>
      </c>
      <c r="G328" s="14" t="s">
        <v>127</v>
      </c>
      <c r="H328" s="14">
        <v>818.242</v>
      </c>
      <c r="I328" s="14">
        <v>0.06</v>
      </c>
      <c r="J328" s="14" t="s">
        <v>135</v>
      </c>
      <c r="K328" s="14">
        <v>816.484</v>
      </c>
      <c r="L328" s="14">
        <v>0.07</v>
      </c>
      <c r="M328" s="14" t="s">
        <v>136</v>
      </c>
      <c r="N328" s="14">
        <v>803.554</v>
      </c>
      <c r="O328" s="14">
        <v>0.25</v>
      </c>
      <c r="P328" s="14" t="s">
        <v>123</v>
      </c>
      <c r="Q328" s="14">
        <v>795.414</v>
      </c>
      <c r="R328" s="14">
        <v>0.56</v>
      </c>
      <c r="S328" s="14" t="s">
        <v>137</v>
      </c>
      <c r="T328" s="14">
        <v>818.242</v>
      </c>
      <c r="U328" s="14">
        <v>0.06</v>
      </c>
      <c r="V328" s="10"/>
      <c r="W328" s="10"/>
      <c r="X328" s="10"/>
      <c r="Y328" s="10">
        <f t="shared" si="1"/>
        <v>0.56</v>
      </c>
      <c r="Z328" s="14">
        <f t="shared" si="2"/>
        <v>-0.5</v>
      </c>
      <c r="AA328" s="10">
        <f t="shared" si="14"/>
        <v>-0.28</v>
      </c>
      <c r="AB328" s="10"/>
    </row>
    <row r="329">
      <c r="A329" s="14" t="s">
        <v>118</v>
      </c>
      <c r="B329" s="14" t="s">
        <v>126</v>
      </c>
      <c r="C329" s="14">
        <v>106.006</v>
      </c>
      <c r="D329" s="14" t="s">
        <v>21</v>
      </c>
      <c r="E329" s="14" t="s">
        <v>47</v>
      </c>
      <c r="F329" s="14">
        <v>3.0</v>
      </c>
      <c r="G329" s="14" t="s">
        <v>127</v>
      </c>
      <c r="H329" s="14">
        <v>815.07</v>
      </c>
      <c r="I329" s="14">
        <v>0.09</v>
      </c>
      <c r="J329" s="14" t="s">
        <v>135</v>
      </c>
      <c r="K329" s="14">
        <v>813.312</v>
      </c>
      <c r="L329" s="14">
        <v>0.1</v>
      </c>
      <c r="M329" s="14" t="s">
        <v>136</v>
      </c>
      <c r="N329" s="14">
        <v>805.554</v>
      </c>
      <c r="O329" s="14">
        <v>0.22</v>
      </c>
      <c r="P329" s="14" t="s">
        <v>123</v>
      </c>
      <c r="Q329" s="14">
        <v>797.414</v>
      </c>
      <c r="R329" s="14">
        <v>0.5</v>
      </c>
      <c r="S329" s="14" t="s">
        <v>137</v>
      </c>
      <c r="T329" s="14">
        <v>815.07</v>
      </c>
      <c r="U329" s="14">
        <v>0.09</v>
      </c>
      <c r="V329" s="10"/>
      <c r="W329" s="10"/>
      <c r="X329" s="10"/>
      <c r="Y329" s="10">
        <f t="shared" si="1"/>
        <v>0.5</v>
      </c>
      <c r="Z329" s="14">
        <f t="shared" si="2"/>
        <v>-0.41</v>
      </c>
      <c r="AA329" s="10">
        <f t="shared" si="14"/>
        <v>-0.27</v>
      </c>
      <c r="AB329" s="10"/>
    </row>
    <row r="330">
      <c r="A330" s="14" t="s">
        <v>118</v>
      </c>
      <c r="B330" s="14" t="s">
        <v>126</v>
      </c>
      <c r="C330" s="14">
        <v>106.006</v>
      </c>
      <c r="D330" s="14" t="s">
        <v>22</v>
      </c>
      <c r="E330" s="14" t="s">
        <v>47</v>
      </c>
      <c r="F330" s="14">
        <v>3.0</v>
      </c>
      <c r="G330" s="14" t="s">
        <v>127</v>
      </c>
      <c r="H330" s="14">
        <v>817.07</v>
      </c>
      <c r="I330" s="14">
        <v>0.1</v>
      </c>
      <c r="J330" s="14" t="s">
        <v>135</v>
      </c>
      <c r="K330" s="14">
        <v>815.312</v>
      </c>
      <c r="L330" s="14">
        <v>0.13</v>
      </c>
      <c r="M330" s="14" t="s">
        <v>136</v>
      </c>
      <c r="N330" s="14">
        <v>810.484</v>
      </c>
      <c r="O330" s="14">
        <v>0.2</v>
      </c>
      <c r="P330" s="14" t="s">
        <v>123</v>
      </c>
      <c r="Q330" s="14">
        <v>802.344</v>
      </c>
      <c r="R330" s="14">
        <v>0.46</v>
      </c>
      <c r="S330" s="14" t="s">
        <v>137</v>
      </c>
      <c r="T330" s="14">
        <v>817.07</v>
      </c>
      <c r="U330" s="14">
        <v>0.1</v>
      </c>
      <c r="V330" s="10"/>
      <c r="W330" s="10"/>
      <c r="X330" s="10"/>
      <c r="Y330" s="10">
        <f t="shared" si="1"/>
        <v>0.46</v>
      </c>
      <c r="Z330" s="14">
        <f t="shared" si="2"/>
        <v>-0.36</v>
      </c>
      <c r="AA330" s="10">
        <f t="shared" si="14"/>
        <v>-0.2325</v>
      </c>
      <c r="AB330" s="10"/>
    </row>
    <row r="331">
      <c r="A331" s="14" t="s">
        <v>118</v>
      </c>
      <c r="B331" s="14" t="s">
        <v>126</v>
      </c>
      <c r="C331" s="14">
        <v>106.006</v>
      </c>
      <c r="D331" s="14" t="s">
        <v>23</v>
      </c>
      <c r="E331" s="14" t="s">
        <v>47</v>
      </c>
      <c r="F331" s="14">
        <v>3.0</v>
      </c>
      <c r="G331" s="14" t="s">
        <v>127</v>
      </c>
      <c r="H331" s="14">
        <v>820.242</v>
      </c>
      <c r="I331" s="14">
        <v>0.08</v>
      </c>
      <c r="J331" s="14" t="s">
        <v>135</v>
      </c>
      <c r="K331" s="14">
        <v>818.484</v>
      </c>
      <c r="L331" s="14">
        <v>0.1</v>
      </c>
      <c r="M331" s="14" t="s">
        <v>136</v>
      </c>
      <c r="N331" s="14">
        <v>810.14</v>
      </c>
      <c r="O331" s="14">
        <v>0.23</v>
      </c>
      <c r="P331" s="14" t="s">
        <v>123</v>
      </c>
      <c r="Q331" s="14">
        <v>802.0</v>
      </c>
      <c r="R331" s="14">
        <v>0.51</v>
      </c>
      <c r="S331" s="14" t="s">
        <v>137</v>
      </c>
      <c r="T331" s="14">
        <v>820.242</v>
      </c>
      <c r="U331" s="14">
        <v>0.08</v>
      </c>
      <c r="V331" s="10"/>
      <c r="W331" s="10"/>
      <c r="X331" s="10"/>
      <c r="Y331" s="10">
        <f t="shared" si="1"/>
        <v>0.51</v>
      </c>
      <c r="Z331" s="14">
        <f t="shared" si="2"/>
        <v>-0.43</v>
      </c>
      <c r="AA331" s="10">
        <f t="shared" si="14"/>
        <v>-0.24</v>
      </c>
      <c r="AB331" s="10"/>
    </row>
    <row r="332">
      <c r="A332" s="14" t="s">
        <v>118</v>
      </c>
      <c r="B332" s="14" t="s">
        <v>126</v>
      </c>
      <c r="C332" s="14">
        <v>106.006</v>
      </c>
      <c r="D332" s="14" t="s">
        <v>24</v>
      </c>
      <c r="E332" s="14" t="s">
        <v>47</v>
      </c>
      <c r="F332" s="14">
        <v>3.0</v>
      </c>
      <c r="G332" s="14" t="s">
        <v>127</v>
      </c>
      <c r="H332" s="14">
        <v>801.0</v>
      </c>
      <c r="I332" s="14">
        <v>0.2</v>
      </c>
      <c r="J332" s="14" t="s">
        <v>135</v>
      </c>
      <c r="K332" s="14">
        <v>800.414</v>
      </c>
      <c r="L332" s="14">
        <v>0.21</v>
      </c>
      <c r="M332" s="14" t="s">
        <v>136</v>
      </c>
      <c r="N332" s="14">
        <v>801.0</v>
      </c>
      <c r="O332" s="14">
        <v>0.2</v>
      </c>
      <c r="P332" s="14" t="s">
        <v>123</v>
      </c>
      <c r="Q332" s="14">
        <v>801.0</v>
      </c>
      <c r="R332" s="14">
        <v>0.2</v>
      </c>
      <c r="S332" s="14" t="s">
        <v>137</v>
      </c>
      <c r="T332" s="14">
        <v>801.0</v>
      </c>
      <c r="U332" s="14">
        <v>0.2</v>
      </c>
      <c r="V332" s="10"/>
      <c r="W332" s="10"/>
      <c r="X332" s="10"/>
      <c r="Y332" s="10">
        <f t="shared" si="1"/>
        <v>0.21</v>
      </c>
      <c r="Z332" s="14">
        <f t="shared" si="2"/>
        <v>-0.01</v>
      </c>
      <c r="AA332" s="10">
        <f t="shared" si="14"/>
        <v>-0.1825</v>
      </c>
      <c r="AB332" s="10"/>
    </row>
    <row r="333">
      <c r="A333" s="14" t="s">
        <v>118</v>
      </c>
      <c r="B333" s="14" t="s">
        <v>126</v>
      </c>
      <c r="C333" s="14">
        <v>106.006</v>
      </c>
      <c r="D333" s="14" t="s">
        <v>25</v>
      </c>
      <c r="E333" s="14" t="s">
        <v>47</v>
      </c>
      <c r="F333" s="14">
        <v>3.0</v>
      </c>
      <c r="G333" s="14" t="s">
        <v>127</v>
      </c>
      <c r="H333" s="14">
        <v>770.758</v>
      </c>
      <c r="I333" s="14">
        <v>0.39</v>
      </c>
      <c r="J333" s="14" t="s">
        <v>135</v>
      </c>
      <c r="K333" s="14">
        <v>780.758</v>
      </c>
      <c r="L333" s="14">
        <v>0.14</v>
      </c>
      <c r="M333" s="14" t="s">
        <v>136</v>
      </c>
      <c r="N333" s="14">
        <v>792.898</v>
      </c>
      <c r="O333" s="14">
        <v>0.04</v>
      </c>
      <c r="P333" s="14" t="s">
        <v>123</v>
      </c>
      <c r="Q333" s="14">
        <v>792.898</v>
      </c>
      <c r="R333" s="14">
        <v>0.04</v>
      </c>
      <c r="S333" s="14" t="s">
        <v>137</v>
      </c>
      <c r="T333" s="14">
        <v>770.758</v>
      </c>
      <c r="U333" s="14">
        <v>0.39</v>
      </c>
      <c r="V333" s="10"/>
      <c r="W333" s="10"/>
      <c r="X333" s="10"/>
      <c r="Y333" s="10">
        <f t="shared" si="1"/>
        <v>0.39</v>
      </c>
      <c r="Z333" s="14">
        <f t="shared" si="2"/>
        <v>0</v>
      </c>
      <c r="AA333" s="10">
        <f t="shared" si="14"/>
        <v>0.035</v>
      </c>
      <c r="AB333" s="10"/>
    </row>
    <row r="334">
      <c r="A334" s="14" t="s">
        <v>118</v>
      </c>
      <c r="B334" s="14" t="s">
        <v>126</v>
      </c>
      <c r="C334" s="14">
        <v>106.006</v>
      </c>
      <c r="D334" s="14" t="s">
        <v>30</v>
      </c>
      <c r="E334" s="14" t="s">
        <v>47</v>
      </c>
      <c r="F334" s="14">
        <v>3.0</v>
      </c>
      <c r="G334" s="14" t="s">
        <v>127</v>
      </c>
      <c r="H334" s="14">
        <v>734.204</v>
      </c>
      <c r="I334" s="14">
        <v>0.92</v>
      </c>
      <c r="J334" s="14" t="s">
        <v>135</v>
      </c>
      <c r="K334" s="14">
        <v>768.446</v>
      </c>
      <c r="L334" s="14">
        <v>0.03</v>
      </c>
      <c r="M334" s="14" t="s">
        <v>136</v>
      </c>
      <c r="N334" s="14">
        <v>785.554</v>
      </c>
      <c r="O334" s="14">
        <v>0.01</v>
      </c>
      <c r="P334" s="14" t="s">
        <v>123</v>
      </c>
      <c r="Q334" s="14">
        <v>817.21</v>
      </c>
      <c r="R334" s="14">
        <v>0.0</v>
      </c>
      <c r="S334" s="14" t="s">
        <v>137</v>
      </c>
      <c r="T334" s="14">
        <v>763.86</v>
      </c>
      <c r="U334" s="14">
        <v>0.05</v>
      </c>
      <c r="V334" s="10"/>
      <c r="W334" s="10"/>
      <c r="X334" s="10"/>
      <c r="Y334" s="10">
        <f t="shared" si="1"/>
        <v>0.05</v>
      </c>
      <c r="Z334" s="14">
        <f t="shared" si="2"/>
        <v>0.87</v>
      </c>
      <c r="AA334" s="10">
        <f t="shared" si="14"/>
        <v>0.8825</v>
      </c>
      <c r="AB334" s="10"/>
    </row>
    <row r="335">
      <c r="A335" s="14" t="s">
        <v>118</v>
      </c>
      <c r="B335" s="14" t="s">
        <v>123</v>
      </c>
      <c r="C335" s="14">
        <v>98.178</v>
      </c>
      <c r="D335" s="14" t="s">
        <v>17</v>
      </c>
      <c r="E335" s="14" t="s">
        <v>47</v>
      </c>
      <c r="F335" s="14">
        <v>3.0</v>
      </c>
      <c r="G335" s="14" t="s">
        <v>127</v>
      </c>
      <c r="H335" s="14">
        <v>795.516</v>
      </c>
      <c r="I335" s="14">
        <v>0.27</v>
      </c>
      <c r="J335" s="14" t="s">
        <v>135</v>
      </c>
      <c r="K335" s="14">
        <v>811.656</v>
      </c>
      <c r="L335" s="14">
        <v>0.05</v>
      </c>
      <c r="M335" s="14" t="s">
        <v>136</v>
      </c>
      <c r="N335" s="14">
        <v>789.758</v>
      </c>
      <c r="O335" s="14">
        <v>0.47</v>
      </c>
      <c r="P335" s="14" t="s">
        <v>137</v>
      </c>
      <c r="Q335" s="14">
        <v>799.656</v>
      </c>
      <c r="R335" s="14">
        <v>0.18</v>
      </c>
      <c r="S335" s="14" t="s">
        <v>126</v>
      </c>
      <c r="T335" s="14">
        <v>816.586</v>
      </c>
      <c r="U335" s="14">
        <v>0.03</v>
      </c>
      <c r="V335" s="10"/>
      <c r="W335" s="10"/>
      <c r="X335" s="10"/>
      <c r="Y335" s="10">
        <f t="shared" si="1"/>
        <v>0.47</v>
      </c>
      <c r="Z335" s="14">
        <f t="shared" si="2"/>
        <v>-0.2</v>
      </c>
      <c r="AA335" s="10"/>
      <c r="AB335" s="10"/>
    </row>
    <row r="336">
      <c r="A336" s="14" t="s">
        <v>118</v>
      </c>
      <c r="B336" s="14" t="s">
        <v>123</v>
      </c>
      <c r="C336" s="14">
        <v>98.178</v>
      </c>
      <c r="D336" s="14" t="s">
        <v>19</v>
      </c>
      <c r="E336" s="14" t="s">
        <v>47</v>
      </c>
      <c r="F336" s="14">
        <v>3.0</v>
      </c>
      <c r="G336" s="14" t="s">
        <v>127</v>
      </c>
      <c r="H336" s="14">
        <v>795.688</v>
      </c>
      <c r="I336" s="14">
        <v>0.17</v>
      </c>
      <c r="J336" s="14" t="s">
        <v>135</v>
      </c>
      <c r="K336" s="14">
        <v>811.828</v>
      </c>
      <c r="L336" s="14">
        <v>0.03</v>
      </c>
      <c r="M336" s="14" t="s">
        <v>136</v>
      </c>
      <c r="N336" s="14">
        <v>781.688</v>
      </c>
      <c r="O336" s="14">
        <v>0.67</v>
      </c>
      <c r="P336" s="14" t="s">
        <v>137</v>
      </c>
      <c r="Q336" s="14">
        <v>799.828</v>
      </c>
      <c r="R336" s="14">
        <v>0.11</v>
      </c>
      <c r="S336" s="14" t="s">
        <v>126</v>
      </c>
      <c r="T336" s="14">
        <v>818.516</v>
      </c>
      <c r="U336" s="14">
        <v>0.02</v>
      </c>
      <c r="V336" s="10"/>
      <c r="W336" s="10"/>
      <c r="X336" s="10"/>
      <c r="Y336" s="10">
        <f t="shared" si="1"/>
        <v>0.67</v>
      </c>
      <c r="Z336" s="14">
        <f t="shared" si="2"/>
        <v>-0.5</v>
      </c>
      <c r="AA336" s="10"/>
      <c r="AB336" s="10"/>
    </row>
    <row r="337">
      <c r="A337" s="14" t="s">
        <v>118</v>
      </c>
      <c r="B337" s="14" t="s">
        <v>123</v>
      </c>
      <c r="C337" s="14">
        <v>98.178</v>
      </c>
      <c r="D337" s="14" t="s">
        <v>20</v>
      </c>
      <c r="E337" s="14" t="s">
        <v>47</v>
      </c>
      <c r="F337" s="14">
        <v>3.0</v>
      </c>
      <c r="G337" s="14" t="s">
        <v>127</v>
      </c>
      <c r="H337" s="14">
        <v>799.516</v>
      </c>
      <c r="I337" s="14">
        <v>0.17</v>
      </c>
      <c r="J337" s="14" t="s">
        <v>135</v>
      </c>
      <c r="K337" s="14">
        <v>815.656</v>
      </c>
      <c r="L337" s="14">
        <v>0.03</v>
      </c>
      <c r="M337" s="14" t="s">
        <v>136</v>
      </c>
      <c r="N337" s="14">
        <v>785.516</v>
      </c>
      <c r="O337" s="14">
        <v>0.67</v>
      </c>
      <c r="P337" s="14" t="s">
        <v>137</v>
      </c>
      <c r="Q337" s="14">
        <v>803.656</v>
      </c>
      <c r="R337" s="14">
        <v>0.11</v>
      </c>
      <c r="S337" s="14" t="s">
        <v>126</v>
      </c>
      <c r="T337" s="14">
        <v>822.344</v>
      </c>
      <c r="U337" s="14">
        <v>0.02</v>
      </c>
      <c r="V337" s="10"/>
      <c r="W337" s="10"/>
      <c r="X337" s="10"/>
      <c r="Y337" s="10">
        <f t="shared" si="1"/>
        <v>0.67</v>
      </c>
      <c r="Z337" s="14">
        <f t="shared" si="2"/>
        <v>-0.5</v>
      </c>
      <c r="AA337" s="10"/>
      <c r="AB337" s="10"/>
    </row>
    <row r="338">
      <c r="A338" s="14" t="s">
        <v>118</v>
      </c>
      <c r="B338" s="14" t="s">
        <v>123</v>
      </c>
      <c r="C338" s="14">
        <v>98.178</v>
      </c>
      <c r="D338" s="14" t="s">
        <v>21</v>
      </c>
      <c r="E338" s="14" t="s">
        <v>47</v>
      </c>
      <c r="F338" s="14">
        <v>3.0</v>
      </c>
      <c r="G338" s="14" t="s">
        <v>127</v>
      </c>
      <c r="H338" s="14">
        <v>815.344</v>
      </c>
      <c r="I338" s="14">
        <v>0.17</v>
      </c>
      <c r="J338" s="14" t="s">
        <v>135</v>
      </c>
      <c r="K338" s="14">
        <v>831.484</v>
      </c>
      <c r="L338" s="14">
        <v>0.03</v>
      </c>
      <c r="M338" s="14" t="s">
        <v>136</v>
      </c>
      <c r="N338" s="14">
        <v>801.344</v>
      </c>
      <c r="O338" s="14">
        <v>0.67</v>
      </c>
      <c r="P338" s="14" t="s">
        <v>137</v>
      </c>
      <c r="Q338" s="14">
        <v>819.484</v>
      </c>
      <c r="R338" s="14">
        <v>0.11</v>
      </c>
      <c r="S338" s="14" t="s">
        <v>126</v>
      </c>
      <c r="T338" s="14">
        <v>838.172</v>
      </c>
      <c r="U338" s="14">
        <v>0.02</v>
      </c>
      <c r="V338" s="10"/>
      <c r="W338" s="10"/>
      <c r="X338" s="10"/>
      <c r="Y338" s="10">
        <f t="shared" si="1"/>
        <v>0.67</v>
      </c>
      <c r="Z338" s="14">
        <f t="shared" si="2"/>
        <v>-0.5</v>
      </c>
      <c r="AA338" s="10"/>
      <c r="AB338" s="10"/>
    </row>
    <row r="339">
      <c r="A339" s="14" t="s">
        <v>118</v>
      </c>
      <c r="B339" s="14" t="s">
        <v>123</v>
      </c>
      <c r="C339" s="14">
        <v>98.178</v>
      </c>
      <c r="D339" s="14" t="s">
        <v>22</v>
      </c>
      <c r="E339" s="14" t="s">
        <v>47</v>
      </c>
      <c r="F339" s="14">
        <v>3.0</v>
      </c>
      <c r="G339" s="14" t="s">
        <v>127</v>
      </c>
      <c r="H339" s="14">
        <v>795.758</v>
      </c>
      <c r="I339" s="14">
        <v>0.19</v>
      </c>
      <c r="J339" s="14" t="s">
        <v>135</v>
      </c>
      <c r="K339" s="14">
        <v>811.898</v>
      </c>
      <c r="L339" s="14">
        <v>0.04</v>
      </c>
      <c r="M339" s="14" t="s">
        <v>136</v>
      </c>
      <c r="N339" s="14">
        <v>784.102</v>
      </c>
      <c r="O339" s="14">
        <v>0.62</v>
      </c>
      <c r="P339" s="14" t="s">
        <v>137</v>
      </c>
      <c r="Q339" s="14">
        <v>799.898</v>
      </c>
      <c r="R339" s="14">
        <v>0.13</v>
      </c>
      <c r="S339" s="14" t="s">
        <v>126</v>
      </c>
      <c r="T339" s="14">
        <v>818.586</v>
      </c>
      <c r="U339" s="14">
        <v>0.02</v>
      </c>
      <c r="V339" s="10"/>
      <c r="W339" s="10"/>
      <c r="X339" s="10"/>
      <c r="Y339" s="10">
        <f t="shared" si="1"/>
        <v>0.62</v>
      </c>
      <c r="Z339" s="14">
        <f t="shared" si="2"/>
        <v>-0.43</v>
      </c>
      <c r="AA339" s="10"/>
      <c r="AB339" s="10"/>
    </row>
    <row r="340">
      <c r="A340" s="14" t="s">
        <v>118</v>
      </c>
      <c r="B340" s="14" t="s">
        <v>123</v>
      </c>
      <c r="C340" s="14">
        <v>98.178</v>
      </c>
      <c r="D340" s="14" t="s">
        <v>23</v>
      </c>
      <c r="E340" s="14" t="s">
        <v>47</v>
      </c>
      <c r="F340" s="14">
        <v>3.0</v>
      </c>
      <c r="G340" s="14" t="s">
        <v>127</v>
      </c>
      <c r="H340" s="14">
        <v>799.172</v>
      </c>
      <c r="I340" s="14">
        <v>0.22</v>
      </c>
      <c r="J340" s="14" t="s">
        <v>135</v>
      </c>
      <c r="K340" s="14">
        <v>815.312</v>
      </c>
      <c r="L340" s="14">
        <v>0.04</v>
      </c>
      <c r="M340" s="14" t="s">
        <v>136</v>
      </c>
      <c r="N340" s="14">
        <v>790.102</v>
      </c>
      <c r="O340" s="14">
        <v>0.56</v>
      </c>
      <c r="P340" s="14" t="s">
        <v>137</v>
      </c>
      <c r="Q340" s="14">
        <v>803.312</v>
      </c>
      <c r="R340" s="14">
        <v>0.15</v>
      </c>
      <c r="S340" s="14" t="s">
        <v>126</v>
      </c>
      <c r="T340" s="14">
        <v>820.242</v>
      </c>
      <c r="U340" s="14">
        <v>0.03</v>
      </c>
      <c r="V340" s="10"/>
      <c r="W340" s="10"/>
      <c r="X340" s="10"/>
      <c r="Y340" s="10">
        <f t="shared" si="1"/>
        <v>0.56</v>
      </c>
      <c r="Z340" s="14">
        <f t="shared" si="2"/>
        <v>-0.34</v>
      </c>
      <c r="AA340" s="10"/>
      <c r="AB340" s="10"/>
    </row>
    <row r="341">
      <c r="A341" s="14" t="s">
        <v>118</v>
      </c>
      <c r="B341" s="14" t="s">
        <v>123</v>
      </c>
      <c r="C341" s="14">
        <v>98.178</v>
      </c>
      <c r="D341" s="14" t="s">
        <v>24</v>
      </c>
      <c r="E341" s="14" t="s">
        <v>47</v>
      </c>
      <c r="F341" s="14">
        <v>3.0</v>
      </c>
      <c r="G341" s="14" t="s">
        <v>127</v>
      </c>
      <c r="H341" s="14">
        <v>815.172</v>
      </c>
      <c r="I341" s="14">
        <v>0.17</v>
      </c>
      <c r="J341" s="14" t="s">
        <v>135</v>
      </c>
      <c r="K341" s="14">
        <v>831.312</v>
      </c>
      <c r="L341" s="14">
        <v>0.03</v>
      </c>
      <c r="M341" s="14" t="s">
        <v>136</v>
      </c>
      <c r="N341" s="14">
        <v>801.172</v>
      </c>
      <c r="O341" s="14">
        <v>0.67</v>
      </c>
      <c r="P341" s="14" t="s">
        <v>137</v>
      </c>
      <c r="Q341" s="14">
        <v>819.312</v>
      </c>
      <c r="R341" s="14">
        <v>0.11</v>
      </c>
      <c r="S341" s="14" t="s">
        <v>126</v>
      </c>
      <c r="T341" s="14">
        <v>838.0</v>
      </c>
      <c r="U341" s="14">
        <v>0.02</v>
      </c>
      <c r="V341" s="10"/>
      <c r="W341" s="10"/>
      <c r="X341" s="10"/>
      <c r="Y341" s="10">
        <f t="shared" si="1"/>
        <v>0.67</v>
      </c>
      <c r="Z341" s="14">
        <f t="shared" si="2"/>
        <v>-0.5</v>
      </c>
      <c r="AA341" s="10"/>
      <c r="AB341" s="10"/>
    </row>
    <row r="342">
      <c r="A342" s="14" t="s">
        <v>118</v>
      </c>
      <c r="B342" s="14" t="s">
        <v>123</v>
      </c>
      <c r="C342" s="14">
        <v>98.178</v>
      </c>
      <c r="D342" s="14" t="s">
        <v>25</v>
      </c>
      <c r="E342" s="14" t="s">
        <v>47</v>
      </c>
      <c r="F342" s="14">
        <v>3.0</v>
      </c>
      <c r="G342" s="14" t="s">
        <v>127</v>
      </c>
      <c r="H342" s="14">
        <v>781.688</v>
      </c>
      <c r="I342" s="14">
        <v>0.42</v>
      </c>
      <c r="J342" s="14" t="s">
        <v>135</v>
      </c>
      <c r="K342" s="14">
        <v>800.172</v>
      </c>
      <c r="L342" s="14">
        <v>0.07</v>
      </c>
      <c r="M342" s="14" t="s">
        <v>136</v>
      </c>
      <c r="N342" s="14">
        <v>786.758</v>
      </c>
      <c r="O342" s="14">
        <v>0.26</v>
      </c>
      <c r="P342" s="14" t="s">
        <v>137</v>
      </c>
      <c r="Q342" s="14">
        <v>788.172</v>
      </c>
      <c r="R342" s="14">
        <v>0.22</v>
      </c>
      <c r="S342" s="14" t="s">
        <v>126</v>
      </c>
      <c r="T342" s="14">
        <v>806.86</v>
      </c>
      <c r="U342" s="14">
        <v>0.03</v>
      </c>
      <c r="V342" s="10"/>
      <c r="W342" s="10"/>
      <c r="X342" s="10"/>
      <c r="Y342" s="10">
        <f t="shared" si="1"/>
        <v>0.26</v>
      </c>
      <c r="Z342" s="14">
        <f t="shared" si="2"/>
        <v>0.16</v>
      </c>
      <c r="AA342" s="10"/>
      <c r="AB342" s="10"/>
    </row>
    <row r="343">
      <c r="A343" s="14" t="s">
        <v>118</v>
      </c>
      <c r="B343" s="14" t="s">
        <v>123</v>
      </c>
      <c r="C343" s="14">
        <v>98.178</v>
      </c>
      <c r="D343" s="14" t="s">
        <v>30</v>
      </c>
      <c r="E343" s="14" t="s">
        <v>47</v>
      </c>
      <c r="F343" s="14">
        <v>3.0</v>
      </c>
      <c r="G343" s="14" t="s">
        <v>127</v>
      </c>
      <c r="H343" s="14">
        <v>745.86</v>
      </c>
      <c r="I343" s="14">
        <v>0.91</v>
      </c>
      <c r="J343" s="14" t="s">
        <v>135</v>
      </c>
      <c r="K343" s="14">
        <v>771.376</v>
      </c>
      <c r="L343" s="14">
        <v>0.07</v>
      </c>
      <c r="M343" s="14" t="s">
        <v>136</v>
      </c>
      <c r="N343" s="14">
        <v>799.758</v>
      </c>
      <c r="O343" s="14">
        <v>0.0</v>
      </c>
      <c r="P343" s="14" t="s">
        <v>137</v>
      </c>
      <c r="Q343" s="14">
        <v>790.688</v>
      </c>
      <c r="R343" s="14">
        <v>0.01</v>
      </c>
      <c r="S343" s="14" t="s">
        <v>126</v>
      </c>
      <c r="T343" s="14">
        <v>837.172</v>
      </c>
      <c r="U343" s="14">
        <v>0.0</v>
      </c>
      <c r="V343" s="10"/>
      <c r="W343" s="10"/>
      <c r="X343" s="10"/>
      <c r="Y343" s="10">
        <f t="shared" si="1"/>
        <v>0.07</v>
      </c>
      <c r="Z343" s="14">
        <f t="shared" si="2"/>
        <v>0.84</v>
      </c>
      <c r="AA343" s="10"/>
      <c r="AB343" s="10"/>
    </row>
    <row r="344">
      <c r="A344" s="14" t="s">
        <v>118</v>
      </c>
      <c r="B344" s="14" t="s">
        <v>130</v>
      </c>
      <c r="C344" s="14">
        <v>101.936</v>
      </c>
      <c r="D344" s="14" t="s">
        <v>17</v>
      </c>
      <c r="E344" s="14" t="s">
        <v>47</v>
      </c>
      <c r="F344" s="14">
        <v>3.0</v>
      </c>
      <c r="G344" s="14" t="s">
        <v>116</v>
      </c>
      <c r="H344" s="14">
        <v>825.726</v>
      </c>
      <c r="I344" s="14">
        <v>0.09</v>
      </c>
      <c r="J344" s="14" t="s">
        <v>138</v>
      </c>
      <c r="K344" s="14">
        <v>813.382</v>
      </c>
      <c r="L344" s="14">
        <v>0.33</v>
      </c>
      <c r="M344" s="14" t="s">
        <v>131</v>
      </c>
      <c r="N344" s="14">
        <v>828.656</v>
      </c>
      <c r="O344" s="14">
        <v>0.07</v>
      </c>
      <c r="P344" s="14" t="s">
        <v>132</v>
      </c>
      <c r="Q344" s="14">
        <v>810.898</v>
      </c>
      <c r="R344" s="14">
        <v>0.42</v>
      </c>
      <c r="S344" s="14" t="s">
        <v>139</v>
      </c>
      <c r="T344" s="14">
        <v>825.726</v>
      </c>
      <c r="U344" s="14">
        <v>0.09</v>
      </c>
      <c r="V344" s="10"/>
      <c r="W344" s="10"/>
      <c r="X344" s="10"/>
      <c r="Y344" s="10">
        <f t="shared" si="1"/>
        <v>0.42</v>
      </c>
      <c r="Z344" s="14">
        <f t="shared" si="2"/>
        <v>-0.33</v>
      </c>
      <c r="AA344" s="10"/>
      <c r="AB344" s="10"/>
    </row>
    <row r="345">
      <c r="A345" s="14" t="s">
        <v>118</v>
      </c>
      <c r="B345" s="14" t="s">
        <v>130</v>
      </c>
      <c r="C345" s="14">
        <v>101.936</v>
      </c>
      <c r="D345" s="14" t="s">
        <v>19</v>
      </c>
      <c r="E345" s="14" t="s">
        <v>47</v>
      </c>
      <c r="F345" s="14">
        <v>3.0</v>
      </c>
      <c r="G345" s="14" t="s">
        <v>116</v>
      </c>
      <c r="H345" s="14">
        <v>836.312</v>
      </c>
      <c r="I345" s="14">
        <v>0.09</v>
      </c>
      <c r="J345" s="14" t="s">
        <v>138</v>
      </c>
      <c r="K345" s="14">
        <v>823.968</v>
      </c>
      <c r="L345" s="14">
        <v>0.3</v>
      </c>
      <c r="M345" s="14" t="s">
        <v>131</v>
      </c>
      <c r="N345" s="14">
        <v>832.21</v>
      </c>
      <c r="O345" s="14">
        <v>0.13</v>
      </c>
      <c r="P345" s="14" t="s">
        <v>132</v>
      </c>
      <c r="Q345" s="14">
        <v>821.484</v>
      </c>
      <c r="R345" s="14">
        <v>0.39</v>
      </c>
      <c r="S345" s="14" t="s">
        <v>139</v>
      </c>
      <c r="T345" s="14">
        <v>836.312</v>
      </c>
      <c r="U345" s="14">
        <v>0.09</v>
      </c>
      <c r="V345" s="10"/>
      <c r="W345" s="10"/>
      <c r="X345" s="10"/>
      <c r="Y345" s="10">
        <f t="shared" si="1"/>
        <v>0.39</v>
      </c>
      <c r="Z345" s="14">
        <f t="shared" si="2"/>
        <v>-0.3</v>
      </c>
      <c r="AA345" s="10"/>
      <c r="AB345" s="10"/>
    </row>
    <row r="346">
      <c r="A346" s="14" t="s">
        <v>118</v>
      </c>
      <c r="B346" s="14" t="s">
        <v>130</v>
      </c>
      <c r="C346" s="14">
        <v>101.936</v>
      </c>
      <c r="D346" s="14" t="s">
        <v>20</v>
      </c>
      <c r="E346" s="14" t="s">
        <v>47</v>
      </c>
      <c r="F346" s="14">
        <v>3.0</v>
      </c>
      <c r="G346" s="14" t="s">
        <v>116</v>
      </c>
      <c r="H346" s="14">
        <v>828.07</v>
      </c>
      <c r="I346" s="14">
        <v>0.2</v>
      </c>
      <c r="J346" s="14" t="s">
        <v>138</v>
      </c>
      <c r="K346" s="14">
        <v>828.452</v>
      </c>
      <c r="L346" s="14">
        <v>0.19</v>
      </c>
      <c r="M346" s="14" t="s">
        <v>131</v>
      </c>
      <c r="N346" s="14">
        <v>823.382</v>
      </c>
      <c r="O346" s="14">
        <v>0.32</v>
      </c>
      <c r="P346" s="14" t="s">
        <v>132</v>
      </c>
      <c r="Q346" s="14">
        <v>825.968</v>
      </c>
      <c r="R346" s="14">
        <v>0.24</v>
      </c>
      <c r="S346" s="14" t="s">
        <v>139</v>
      </c>
      <c r="T346" s="14">
        <v>840.796</v>
      </c>
      <c r="U346" s="14">
        <v>0.06</v>
      </c>
      <c r="V346" s="10"/>
      <c r="W346" s="10"/>
      <c r="X346" s="10"/>
      <c r="Y346" s="10">
        <f t="shared" si="1"/>
        <v>0.32</v>
      </c>
      <c r="Z346" s="14">
        <f t="shared" si="2"/>
        <v>-0.12</v>
      </c>
      <c r="AA346" s="10"/>
      <c r="AB346" s="10"/>
    </row>
    <row r="347">
      <c r="A347" s="14" t="s">
        <v>118</v>
      </c>
      <c r="B347" s="14" t="s">
        <v>130</v>
      </c>
      <c r="C347" s="14">
        <v>101.936</v>
      </c>
      <c r="D347" s="14" t="s">
        <v>21</v>
      </c>
      <c r="E347" s="14" t="s">
        <v>47</v>
      </c>
      <c r="F347" s="14">
        <v>3.0</v>
      </c>
      <c r="G347" s="14" t="s">
        <v>116</v>
      </c>
      <c r="H347" s="14">
        <v>820.484</v>
      </c>
      <c r="I347" s="14">
        <v>0.29</v>
      </c>
      <c r="J347" s="14" t="s">
        <v>138</v>
      </c>
      <c r="K347" s="14">
        <v>833.694</v>
      </c>
      <c r="L347" s="14">
        <v>0.08</v>
      </c>
      <c r="M347" s="14" t="s">
        <v>131</v>
      </c>
      <c r="N347" s="14">
        <v>815.796</v>
      </c>
      <c r="O347" s="14">
        <v>0.46</v>
      </c>
      <c r="P347" s="14" t="s">
        <v>132</v>
      </c>
      <c r="Q347" s="14">
        <v>831.21</v>
      </c>
      <c r="R347" s="14">
        <v>0.1</v>
      </c>
      <c r="S347" s="14" t="s">
        <v>139</v>
      </c>
      <c r="T347" s="14">
        <v>834.968</v>
      </c>
      <c r="U347" s="14">
        <v>0.07</v>
      </c>
      <c r="V347" s="10"/>
      <c r="W347" s="10"/>
      <c r="X347" s="10"/>
      <c r="Y347" s="10">
        <f t="shared" si="1"/>
        <v>0.46</v>
      </c>
      <c r="Z347" s="14">
        <f t="shared" si="2"/>
        <v>-0.17</v>
      </c>
      <c r="AA347" s="10"/>
      <c r="AB347" s="10"/>
    </row>
    <row r="348">
      <c r="A348" s="14" t="s">
        <v>118</v>
      </c>
      <c r="B348" s="14" t="s">
        <v>130</v>
      </c>
      <c r="C348" s="14">
        <v>101.936</v>
      </c>
      <c r="D348" s="14" t="s">
        <v>22</v>
      </c>
      <c r="E348" s="14" t="s">
        <v>47</v>
      </c>
      <c r="F348" s="14">
        <v>3.0</v>
      </c>
      <c r="G348" s="14" t="s">
        <v>116</v>
      </c>
      <c r="H348" s="14">
        <v>828.726</v>
      </c>
      <c r="I348" s="14">
        <v>0.22</v>
      </c>
      <c r="J348" s="14" t="s">
        <v>138</v>
      </c>
      <c r="K348" s="14">
        <v>832.038</v>
      </c>
      <c r="L348" s="14">
        <v>0.16</v>
      </c>
      <c r="M348" s="14" t="s">
        <v>131</v>
      </c>
      <c r="N348" s="14">
        <v>824.038</v>
      </c>
      <c r="O348" s="14">
        <v>0.36</v>
      </c>
      <c r="P348" s="14" t="s">
        <v>132</v>
      </c>
      <c r="Q348" s="14">
        <v>829.554</v>
      </c>
      <c r="R348" s="14">
        <v>0.21</v>
      </c>
      <c r="S348" s="14" t="s">
        <v>139</v>
      </c>
      <c r="T348" s="14">
        <v>843.21</v>
      </c>
      <c r="U348" s="14">
        <v>0.05</v>
      </c>
      <c r="V348" s="10"/>
      <c r="W348" s="10"/>
      <c r="X348" s="10"/>
      <c r="Y348" s="10">
        <f t="shared" si="1"/>
        <v>0.36</v>
      </c>
      <c r="Z348" s="14">
        <f t="shared" si="2"/>
        <v>-0.14</v>
      </c>
      <c r="AA348" s="10"/>
      <c r="AB348" s="10"/>
    </row>
    <row r="349">
      <c r="A349" s="14" t="s">
        <v>118</v>
      </c>
      <c r="B349" s="14" t="s">
        <v>130</v>
      </c>
      <c r="C349" s="14">
        <v>101.936</v>
      </c>
      <c r="D349" s="14" t="s">
        <v>23</v>
      </c>
      <c r="E349" s="14" t="s">
        <v>47</v>
      </c>
      <c r="F349" s="14">
        <v>3.0</v>
      </c>
      <c r="G349" s="14" t="s">
        <v>116</v>
      </c>
      <c r="H349" s="14">
        <v>802.242</v>
      </c>
      <c r="I349" s="14">
        <v>0.32</v>
      </c>
      <c r="J349" s="14" t="s">
        <v>138</v>
      </c>
      <c r="K349" s="14">
        <v>820.14</v>
      </c>
      <c r="L349" s="14">
        <v>0.05</v>
      </c>
      <c r="M349" s="14" t="s">
        <v>131</v>
      </c>
      <c r="N349" s="14">
        <v>797.554</v>
      </c>
      <c r="O349" s="14">
        <v>0.51</v>
      </c>
      <c r="P349" s="14" t="s">
        <v>132</v>
      </c>
      <c r="Q349" s="14">
        <v>820.14</v>
      </c>
      <c r="R349" s="14">
        <v>0.05</v>
      </c>
      <c r="S349" s="14" t="s">
        <v>139</v>
      </c>
      <c r="T349" s="14">
        <v>818.484</v>
      </c>
      <c r="U349" s="14">
        <v>0.06</v>
      </c>
      <c r="V349" s="10"/>
      <c r="W349" s="10"/>
      <c r="X349" s="10"/>
      <c r="Y349" s="10">
        <f t="shared" si="1"/>
        <v>0.51</v>
      </c>
      <c r="Z349" s="14">
        <f t="shared" si="2"/>
        <v>-0.19</v>
      </c>
      <c r="AA349" s="10"/>
      <c r="AB349" s="10"/>
    </row>
    <row r="350">
      <c r="A350" s="14" t="s">
        <v>118</v>
      </c>
      <c r="B350" s="14" t="s">
        <v>130</v>
      </c>
      <c r="C350" s="14">
        <v>101.936</v>
      </c>
      <c r="D350" s="14" t="s">
        <v>24</v>
      </c>
      <c r="E350" s="14" t="s">
        <v>47</v>
      </c>
      <c r="F350" s="14">
        <v>3.0</v>
      </c>
      <c r="G350" s="14" t="s">
        <v>116</v>
      </c>
      <c r="H350" s="14">
        <v>778.516</v>
      </c>
      <c r="I350" s="14">
        <v>0.37</v>
      </c>
      <c r="J350" s="14" t="s">
        <v>138</v>
      </c>
      <c r="K350" s="14">
        <v>826.796</v>
      </c>
      <c r="L350" s="14">
        <v>0.0</v>
      </c>
      <c r="M350" s="14" t="s">
        <v>131</v>
      </c>
      <c r="N350" s="14">
        <v>773.828</v>
      </c>
      <c r="O350" s="14">
        <v>0.59</v>
      </c>
      <c r="P350" s="14" t="s">
        <v>132</v>
      </c>
      <c r="Q350" s="14">
        <v>826.796</v>
      </c>
      <c r="R350" s="14">
        <v>0.0</v>
      </c>
      <c r="S350" s="14" t="s">
        <v>139</v>
      </c>
      <c r="T350" s="14">
        <v>803.14</v>
      </c>
      <c r="U350" s="14">
        <v>0.03</v>
      </c>
      <c r="V350" s="10"/>
      <c r="W350" s="10"/>
      <c r="X350" s="10"/>
      <c r="Y350" s="10">
        <f t="shared" si="1"/>
        <v>0.59</v>
      </c>
      <c r="Z350" s="14">
        <f t="shared" si="2"/>
        <v>-0.22</v>
      </c>
      <c r="AA350" s="10"/>
      <c r="AB350" s="10"/>
    </row>
    <row r="351">
      <c r="A351" s="14" t="s">
        <v>118</v>
      </c>
      <c r="B351" s="14" t="s">
        <v>130</v>
      </c>
      <c r="C351" s="14">
        <v>101.936</v>
      </c>
      <c r="D351" s="14" t="s">
        <v>25</v>
      </c>
      <c r="E351" s="14" t="s">
        <v>47</v>
      </c>
      <c r="F351" s="14">
        <v>3.0</v>
      </c>
      <c r="G351" s="14" t="s">
        <v>116</v>
      </c>
      <c r="H351" s="14">
        <v>753.204</v>
      </c>
      <c r="I351" s="14">
        <v>0.46</v>
      </c>
      <c r="J351" s="14" t="s">
        <v>138</v>
      </c>
      <c r="K351" s="14">
        <v>823.038</v>
      </c>
      <c r="L351" s="14">
        <v>0.0</v>
      </c>
      <c r="M351" s="14" t="s">
        <v>131</v>
      </c>
      <c r="N351" s="14">
        <v>751.93</v>
      </c>
      <c r="O351" s="14">
        <v>0.53</v>
      </c>
      <c r="P351" s="14" t="s">
        <v>132</v>
      </c>
      <c r="Q351" s="14">
        <v>814.554</v>
      </c>
      <c r="R351" s="14">
        <v>0.0</v>
      </c>
      <c r="S351" s="14" t="s">
        <v>139</v>
      </c>
      <c r="T351" s="14">
        <v>789.484</v>
      </c>
      <c r="U351" s="14">
        <v>0.01</v>
      </c>
      <c r="V351" s="10"/>
      <c r="W351" s="10"/>
      <c r="X351" s="10"/>
      <c r="Y351" s="10">
        <f t="shared" si="1"/>
        <v>0.53</v>
      </c>
      <c r="Z351" s="14">
        <f t="shared" si="2"/>
        <v>-0.07</v>
      </c>
      <c r="AA351" s="10"/>
      <c r="AB351" s="10"/>
    </row>
    <row r="352">
      <c r="A352" s="14" t="s">
        <v>118</v>
      </c>
      <c r="B352" s="14" t="s">
        <v>130</v>
      </c>
      <c r="C352" s="14">
        <v>101.936</v>
      </c>
      <c r="D352" s="14" t="s">
        <v>30</v>
      </c>
      <c r="E352" s="14" t="s">
        <v>47</v>
      </c>
      <c r="F352" s="14">
        <v>3.0</v>
      </c>
      <c r="G352" s="14" t="s">
        <v>116</v>
      </c>
      <c r="H352" s="14">
        <v>726.134</v>
      </c>
      <c r="I352" s="14">
        <v>0.98</v>
      </c>
      <c r="J352" s="14" t="s">
        <v>138</v>
      </c>
      <c r="K352" s="14">
        <v>833.726</v>
      </c>
      <c r="L352" s="14">
        <v>0.0</v>
      </c>
      <c r="M352" s="14" t="s">
        <v>131</v>
      </c>
      <c r="N352" s="14">
        <v>772.172</v>
      </c>
      <c r="O352" s="14">
        <v>0.01</v>
      </c>
      <c r="P352" s="14" t="s">
        <v>132</v>
      </c>
      <c r="Q352" s="14">
        <v>797.344</v>
      </c>
      <c r="R352" s="14">
        <v>0.0</v>
      </c>
      <c r="S352" s="14" t="s">
        <v>139</v>
      </c>
      <c r="T352" s="14">
        <v>770.516</v>
      </c>
      <c r="U352" s="14">
        <v>0.01</v>
      </c>
      <c r="V352" s="10"/>
      <c r="W352" s="10"/>
      <c r="X352" s="10"/>
      <c r="Y352" s="10">
        <f t="shared" si="1"/>
        <v>0.01</v>
      </c>
      <c r="Z352" s="14">
        <f t="shared" si="2"/>
        <v>0.97</v>
      </c>
      <c r="AA352" s="10"/>
      <c r="AB352" s="10"/>
    </row>
    <row r="353">
      <c r="A353" s="14" t="s">
        <v>118</v>
      </c>
      <c r="B353" s="14" t="s">
        <v>131</v>
      </c>
      <c r="C353" s="14">
        <v>117.802</v>
      </c>
      <c r="D353" s="14" t="s">
        <v>17</v>
      </c>
      <c r="E353" s="14" t="s">
        <v>47</v>
      </c>
      <c r="F353" s="14">
        <v>3.0</v>
      </c>
      <c r="G353" s="14" t="s">
        <v>132</v>
      </c>
      <c r="H353" s="14">
        <v>814.0</v>
      </c>
      <c r="I353" s="14">
        <v>0.2</v>
      </c>
      <c r="J353" s="14" t="s">
        <v>138</v>
      </c>
      <c r="K353" s="14">
        <v>814.0</v>
      </c>
      <c r="L353" s="14">
        <v>0.2</v>
      </c>
      <c r="M353" s="14" t="s">
        <v>130</v>
      </c>
      <c r="N353" s="14">
        <v>814.0</v>
      </c>
      <c r="O353" s="14">
        <v>0.2</v>
      </c>
      <c r="P353" s="14" t="s">
        <v>116</v>
      </c>
      <c r="Q353" s="14">
        <v>814.0</v>
      </c>
      <c r="R353" s="14">
        <v>0.2</v>
      </c>
      <c r="S353" s="14" t="s">
        <v>139</v>
      </c>
      <c r="T353" s="14">
        <v>814.0</v>
      </c>
      <c r="U353" s="14">
        <v>0.2</v>
      </c>
      <c r="V353" s="10"/>
      <c r="W353" s="10"/>
      <c r="X353" s="10"/>
      <c r="Y353" s="10">
        <f t="shared" si="1"/>
        <v>0.2</v>
      </c>
      <c r="Z353" s="14">
        <f t="shared" si="2"/>
        <v>0</v>
      </c>
      <c r="AA353" s="10"/>
      <c r="AB353" s="10"/>
    </row>
    <row r="354">
      <c r="A354" s="14" t="s">
        <v>118</v>
      </c>
      <c r="B354" s="14" t="s">
        <v>131</v>
      </c>
      <c r="C354" s="14">
        <v>117.802</v>
      </c>
      <c r="D354" s="14" t="s">
        <v>19</v>
      </c>
      <c r="E354" s="14" t="s">
        <v>47</v>
      </c>
      <c r="F354" s="14">
        <v>3.0</v>
      </c>
      <c r="G354" s="14" t="s">
        <v>132</v>
      </c>
      <c r="H354" s="14">
        <v>830.484</v>
      </c>
      <c r="I354" s="14">
        <v>0.2</v>
      </c>
      <c r="J354" s="14" t="s">
        <v>138</v>
      </c>
      <c r="K354" s="14">
        <v>830.484</v>
      </c>
      <c r="L354" s="14">
        <v>0.2</v>
      </c>
      <c r="M354" s="14" t="s">
        <v>130</v>
      </c>
      <c r="N354" s="14">
        <v>830.484</v>
      </c>
      <c r="O354" s="14">
        <v>0.2</v>
      </c>
      <c r="P354" s="14" t="s">
        <v>116</v>
      </c>
      <c r="Q354" s="14">
        <v>830.484</v>
      </c>
      <c r="R354" s="14">
        <v>0.2</v>
      </c>
      <c r="S354" s="14" t="s">
        <v>139</v>
      </c>
      <c r="T354" s="14">
        <v>830.484</v>
      </c>
      <c r="U354" s="14">
        <v>0.2</v>
      </c>
      <c r="V354" s="10"/>
      <c r="W354" s="10"/>
      <c r="X354" s="10"/>
      <c r="Y354" s="10">
        <f t="shared" si="1"/>
        <v>0.2</v>
      </c>
      <c r="Z354" s="14">
        <f t="shared" si="2"/>
        <v>0</v>
      </c>
      <c r="AA354" s="10"/>
      <c r="AB354" s="10"/>
    </row>
    <row r="355">
      <c r="A355" s="14" t="s">
        <v>118</v>
      </c>
      <c r="B355" s="14" t="s">
        <v>131</v>
      </c>
      <c r="C355" s="14">
        <v>117.802</v>
      </c>
      <c r="D355" s="14" t="s">
        <v>20</v>
      </c>
      <c r="E355" s="14" t="s">
        <v>47</v>
      </c>
      <c r="F355" s="14">
        <v>3.0</v>
      </c>
      <c r="G355" s="14" t="s">
        <v>132</v>
      </c>
      <c r="H355" s="14">
        <v>818.242</v>
      </c>
      <c r="I355" s="14">
        <v>0.2</v>
      </c>
      <c r="J355" s="14" t="s">
        <v>138</v>
      </c>
      <c r="K355" s="14">
        <v>818.242</v>
      </c>
      <c r="L355" s="14">
        <v>0.2</v>
      </c>
      <c r="M355" s="14" t="s">
        <v>130</v>
      </c>
      <c r="N355" s="14">
        <v>818.242</v>
      </c>
      <c r="O355" s="14">
        <v>0.2</v>
      </c>
      <c r="P355" s="14" t="s">
        <v>116</v>
      </c>
      <c r="Q355" s="14">
        <v>818.242</v>
      </c>
      <c r="R355" s="14">
        <v>0.2</v>
      </c>
      <c r="S355" s="14" t="s">
        <v>139</v>
      </c>
      <c r="T355" s="14">
        <v>818.242</v>
      </c>
      <c r="U355" s="14">
        <v>0.2</v>
      </c>
      <c r="V355" s="10"/>
      <c r="W355" s="10"/>
      <c r="X355" s="10"/>
      <c r="Y355" s="10">
        <f t="shared" si="1"/>
        <v>0.2</v>
      </c>
      <c r="Z355" s="14">
        <f t="shared" si="2"/>
        <v>0</v>
      </c>
      <c r="AA355" s="10"/>
      <c r="AB355" s="10"/>
    </row>
    <row r="356">
      <c r="A356" s="14" t="s">
        <v>118</v>
      </c>
      <c r="B356" s="14" t="s">
        <v>131</v>
      </c>
      <c r="C356" s="14">
        <v>117.802</v>
      </c>
      <c r="D356" s="14" t="s">
        <v>21</v>
      </c>
      <c r="E356" s="14" t="s">
        <v>47</v>
      </c>
      <c r="F356" s="14">
        <v>3.0</v>
      </c>
      <c r="G356" s="14" t="s">
        <v>132</v>
      </c>
      <c r="H356" s="14">
        <v>815.656</v>
      </c>
      <c r="I356" s="14">
        <v>0.2</v>
      </c>
      <c r="J356" s="14" t="s">
        <v>138</v>
      </c>
      <c r="K356" s="14">
        <v>815.656</v>
      </c>
      <c r="L356" s="14">
        <v>0.2</v>
      </c>
      <c r="M356" s="14" t="s">
        <v>130</v>
      </c>
      <c r="N356" s="14">
        <v>815.656</v>
      </c>
      <c r="O356" s="14">
        <v>0.2</v>
      </c>
      <c r="P356" s="14" t="s">
        <v>116</v>
      </c>
      <c r="Q356" s="14">
        <v>815.656</v>
      </c>
      <c r="R356" s="14">
        <v>0.2</v>
      </c>
      <c r="S356" s="14" t="s">
        <v>139</v>
      </c>
      <c r="T356" s="14">
        <v>815.656</v>
      </c>
      <c r="U356" s="14">
        <v>0.2</v>
      </c>
      <c r="V356" s="10"/>
      <c r="W356" s="10"/>
      <c r="X356" s="10"/>
      <c r="Y356" s="10">
        <f t="shared" si="1"/>
        <v>0.2</v>
      </c>
      <c r="Z356" s="14">
        <f t="shared" si="2"/>
        <v>0</v>
      </c>
      <c r="AA356" s="10"/>
      <c r="AB356" s="10"/>
    </row>
    <row r="357">
      <c r="A357" s="14" t="s">
        <v>118</v>
      </c>
      <c r="B357" s="14" t="s">
        <v>131</v>
      </c>
      <c r="C357" s="14">
        <v>117.802</v>
      </c>
      <c r="D357" s="14" t="s">
        <v>22</v>
      </c>
      <c r="E357" s="14" t="s">
        <v>47</v>
      </c>
      <c r="F357" s="14">
        <v>3.0</v>
      </c>
      <c r="G357" s="14" t="s">
        <v>132</v>
      </c>
      <c r="H357" s="14">
        <v>794.172</v>
      </c>
      <c r="I357" s="14">
        <v>0.2</v>
      </c>
      <c r="J357" s="14" t="s">
        <v>138</v>
      </c>
      <c r="K357" s="14">
        <v>794.172</v>
      </c>
      <c r="L357" s="14">
        <v>0.2</v>
      </c>
      <c r="M357" s="14" t="s">
        <v>130</v>
      </c>
      <c r="N357" s="14">
        <v>794.172</v>
      </c>
      <c r="O357" s="14">
        <v>0.2</v>
      </c>
      <c r="P357" s="14" t="s">
        <v>116</v>
      </c>
      <c r="Q357" s="14">
        <v>794.172</v>
      </c>
      <c r="R357" s="14">
        <v>0.2</v>
      </c>
      <c r="S357" s="14" t="s">
        <v>139</v>
      </c>
      <c r="T357" s="14">
        <v>794.172</v>
      </c>
      <c r="U357" s="14">
        <v>0.2</v>
      </c>
      <c r="V357" s="10"/>
      <c r="W357" s="10"/>
      <c r="X357" s="10"/>
      <c r="Y357" s="10">
        <f t="shared" si="1"/>
        <v>0.2</v>
      </c>
      <c r="Z357" s="14">
        <f t="shared" si="2"/>
        <v>0</v>
      </c>
      <c r="AA357" s="10"/>
      <c r="AB357" s="10"/>
    </row>
    <row r="358">
      <c r="A358" s="14" t="s">
        <v>118</v>
      </c>
      <c r="B358" s="14" t="s">
        <v>131</v>
      </c>
      <c r="C358" s="14">
        <v>117.802</v>
      </c>
      <c r="D358" s="14" t="s">
        <v>23</v>
      </c>
      <c r="E358" s="14" t="s">
        <v>47</v>
      </c>
      <c r="F358" s="14">
        <v>3.0</v>
      </c>
      <c r="G358" s="14" t="s">
        <v>132</v>
      </c>
      <c r="H358" s="14">
        <v>772.102</v>
      </c>
      <c r="I358" s="14">
        <v>0.26</v>
      </c>
      <c r="J358" s="14" t="s">
        <v>138</v>
      </c>
      <c r="K358" s="14">
        <v>779.032</v>
      </c>
      <c r="L358" s="14">
        <v>0.13</v>
      </c>
      <c r="M358" s="14" t="s">
        <v>130</v>
      </c>
      <c r="N358" s="14">
        <v>783.172</v>
      </c>
      <c r="O358" s="14">
        <v>0.09</v>
      </c>
      <c r="P358" s="14" t="s">
        <v>116</v>
      </c>
      <c r="Q358" s="14">
        <v>772.102</v>
      </c>
      <c r="R358" s="14">
        <v>0.26</v>
      </c>
      <c r="S358" s="14" t="s">
        <v>139</v>
      </c>
      <c r="T358" s="14">
        <v>772.102</v>
      </c>
      <c r="U358" s="14">
        <v>0.26</v>
      </c>
      <c r="V358" s="10"/>
      <c r="W358" s="10"/>
      <c r="X358" s="10"/>
      <c r="Y358" s="10">
        <f t="shared" si="1"/>
        <v>0.26</v>
      </c>
      <c r="Z358" s="14">
        <f t="shared" si="2"/>
        <v>0</v>
      </c>
      <c r="AA358" s="10"/>
      <c r="AB358" s="10"/>
    </row>
    <row r="359">
      <c r="A359" s="14" t="s">
        <v>118</v>
      </c>
      <c r="B359" s="14" t="s">
        <v>131</v>
      </c>
      <c r="C359" s="14">
        <v>117.802</v>
      </c>
      <c r="D359" s="14" t="s">
        <v>24</v>
      </c>
      <c r="E359" s="14" t="s">
        <v>47</v>
      </c>
      <c r="F359" s="14">
        <v>3.0</v>
      </c>
      <c r="G359" s="14" t="s">
        <v>132</v>
      </c>
      <c r="H359" s="14">
        <v>754.548</v>
      </c>
      <c r="I359" s="14">
        <v>0.35</v>
      </c>
      <c r="J359" s="14" t="s">
        <v>138</v>
      </c>
      <c r="K359" s="14">
        <v>776.65</v>
      </c>
      <c r="L359" s="14">
        <v>0.04</v>
      </c>
      <c r="M359" s="14" t="s">
        <v>130</v>
      </c>
      <c r="N359" s="14">
        <v>793.516</v>
      </c>
      <c r="O359" s="14">
        <v>0.01</v>
      </c>
      <c r="P359" s="14" t="s">
        <v>116</v>
      </c>
      <c r="Q359" s="14">
        <v>757.86</v>
      </c>
      <c r="R359" s="14">
        <v>0.25</v>
      </c>
      <c r="S359" s="14" t="s">
        <v>139</v>
      </c>
      <c r="T359" s="14">
        <v>754.548</v>
      </c>
      <c r="U359" s="14">
        <v>0.35</v>
      </c>
      <c r="V359" s="10"/>
      <c r="W359" s="10"/>
      <c r="X359" s="10"/>
      <c r="Y359" s="10">
        <f t="shared" si="1"/>
        <v>0.35</v>
      </c>
      <c r="Z359" s="14">
        <f t="shared" si="2"/>
        <v>0</v>
      </c>
      <c r="AA359" s="10"/>
      <c r="AB359" s="10"/>
    </row>
    <row r="360">
      <c r="A360" s="14" t="s">
        <v>118</v>
      </c>
      <c r="B360" s="14" t="s">
        <v>131</v>
      </c>
      <c r="C360" s="14">
        <v>117.802</v>
      </c>
      <c r="D360" s="14" t="s">
        <v>25</v>
      </c>
      <c r="E360" s="14" t="s">
        <v>47</v>
      </c>
      <c r="F360" s="14">
        <v>3.0</v>
      </c>
      <c r="G360" s="14" t="s">
        <v>132</v>
      </c>
      <c r="H360" s="14">
        <v>733.064</v>
      </c>
      <c r="I360" s="14">
        <v>0.5</v>
      </c>
      <c r="J360" s="14" t="s">
        <v>138</v>
      </c>
      <c r="K360" s="14">
        <v>759.306</v>
      </c>
      <c r="L360" s="14">
        <v>0.04</v>
      </c>
      <c r="M360" s="14" t="s">
        <v>130</v>
      </c>
      <c r="N360" s="14">
        <v>776.172</v>
      </c>
      <c r="O360" s="14">
        <v>0.01</v>
      </c>
      <c r="P360" s="14" t="s">
        <v>116</v>
      </c>
      <c r="Q360" s="14">
        <v>770.274</v>
      </c>
      <c r="R360" s="14">
        <v>0.01</v>
      </c>
      <c r="S360" s="14" t="s">
        <v>139</v>
      </c>
      <c r="T360" s="14">
        <v>734.236</v>
      </c>
      <c r="U360" s="14">
        <v>0.45</v>
      </c>
      <c r="V360" s="10"/>
      <c r="W360" s="10"/>
      <c r="X360" s="10"/>
      <c r="Y360" s="10">
        <f t="shared" si="1"/>
        <v>0.45</v>
      </c>
      <c r="Z360" s="14">
        <f t="shared" si="2"/>
        <v>0.05</v>
      </c>
      <c r="AA360" s="10"/>
      <c r="AB360" s="10"/>
    </row>
    <row r="361">
      <c r="A361" s="14" t="s">
        <v>118</v>
      </c>
      <c r="B361" s="14" t="s">
        <v>131</v>
      </c>
      <c r="C361" s="14">
        <v>117.802</v>
      </c>
      <c r="D361" s="14" t="s">
        <v>30</v>
      </c>
      <c r="E361" s="14" t="s">
        <v>47</v>
      </c>
      <c r="F361" s="14">
        <v>3.0</v>
      </c>
      <c r="G361" s="14" t="s">
        <v>132</v>
      </c>
      <c r="H361" s="14">
        <v>712.752</v>
      </c>
      <c r="I361" s="14">
        <v>0.92</v>
      </c>
      <c r="J361" s="14" t="s">
        <v>138</v>
      </c>
      <c r="K361" s="14">
        <v>767.134</v>
      </c>
      <c r="L361" s="14">
        <v>0.0</v>
      </c>
      <c r="M361" s="14" t="s">
        <v>130</v>
      </c>
      <c r="N361" s="14">
        <v>793.414</v>
      </c>
      <c r="O361" s="14">
        <v>0.0</v>
      </c>
      <c r="P361" s="14" t="s">
        <v>116</v>
      </c>
      <c r="Q361" s="14">
        <v>790.586</v>
      </c>
      <c r="R361" s="14">
        <v>0.0</v>
      </c>
      <c r="S361" s="14" t="s">
        <v>139</v>
      </c>
      <c r="T361" s="14">
        <v>738.408</v>
      </c>
      <c r="U361" s="14">
        <v>0.07</v>
      </c>
      <c r="V361" s="10"/>
      <c r="W361" s="10"/>
      <c r="X361" s="10"/>
      <c r="Y361" s="10">
        <f t="shared" si="1"/>
        <v>0.07</v>
      </c>
      <c r="Z361" s="14">
        <f t="shared" si="2"/>
        <v>0.85</v>
      </c>
      <c r="AA361" s="10"/>
      <c r="AB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4"/>
      <c r="AA362" s="10"/>
      <c r="AB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4"/>
      <c r="AA363" s="10"/>
      <c r="AB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4"/>
      <c r="AA364" s="10"/>
      <c r="AB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4"/>
      <c r="AA365" s="10"/>
      <c r="AB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4"/>
      <c r="AA366" s="10"/>
      <c r="AB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4"/>
      <c r="AA367" s="10"/>
      <c r="AB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4"/>
      <c r="AA368" s="10"/>
      <c r="AB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4"/>
      <c r="AA369" s="10"/>
      <c r="AB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4"/>
      <c r="AA370" s="10"/>
      <c r="AB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4"/>
      <c r="AA371" s="10"/>
      <c r="AB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4"/>
      <c r="AA372" s="10"/>
      <c r="AB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4"/>
      <c r="AA373" s="10"/>
      <c r="AB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4"/>
      <c r="AA374" s="10"/>
      <c r="AB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4"/>
      <c r="AA375" s="10"/>
      <c r="AB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4"/>
      <c r="AA376" s="10"/>
      <c r="AB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4"/>
      <c r="AA377" s="10"/>
      <c r="AB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4"/>
      <c r="AA378" s="10"/>
      <c r="AB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4"/>
      <c r="AA379" s="10"/>
      <c r="AB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4"/>
      <c r="AA380" s="10"/>
      <c r="AB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4"/>
      <c r="AA381" s="10"/>
      <c r="AB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4"/>
      <c r="AA382" s="10"/>
      <c r="AB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4"/>
      <c r="AA383" s="10"/>
      <c r="AB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4"/>
      <c r="AA384" s="10"/>
      <c r="AB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4"/>
      <c r="AA385" s="10"/>
      <c r="AB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4"/>
      <c r="AA386" s="10"/>
      <c r="AB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4"/>
      <c r="AA387" s="10"/>
      <c r="AB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4"/>
      <c r="AA388" s="10"/>
      <c r="AB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4"/>
      <c r="AA389" s="10"/>
      <c r="AB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4"/>
      <c r="AA390" s="10"/>
      <c r="AB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4"/>
      <c r="AA391" s="10"/>
      <c r="AB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4"/>
      <c r="AA392" s="10"/>
      <c r="AB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4"/>
      <c r="AA393" s="10"/>
      <c r="AB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4"/>
      <c r="AA394" s="10"/>
      <c r="AB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4"/>
      <c r="AA395" s="10"/>
      <c r="AB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4"/>
      <c r="AA396" s="10"/>
      <c r="AB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4"/>
      <c r="AA397" s="10"/>
      <c r="AB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4"/>
      <c r="AA398" s="10"/>
      <c r="AB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4"/>
      <c r="AA399" s="10"/>
      <c r="AB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4"/>
      <c r="AA400" s="10"/>
      <c r="AB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4"/>
      <c r="AA401" s="10"/>
      <c r="AB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4"/>
      <c r="AA402" s="10"/>
      <c r="AB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4"/>
      <c r="AA403" s="10"/>
      <c r="AB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4"/>
      <c r="AA404" s="10"/>
      <c r="AB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4"/>
      <c r="AA405" s="10"/>
      <c r="AB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4"/>
      <c r="AA406" s="10"/>
      <c r="AB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4"/>
      <c r="AA407" s="10"/>
      <c r="AB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4"/>
      <c r="AA408" s="10"/>
      <c r="AB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4"/>
      <c r="AA409" s="10"/>
      <c r="AB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4"/>
      <c r="AA410" s="10"/>
      <c r="AB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4"/>
      <c r="AA411" s="10"/>
      <c r="AB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4"/>
      <c r="AA412" s="10"/>
      <c r="AB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4"/>
      <c r="AA413" s="10"/>
      <c r="AB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4"/>
      <c r="AA414" s="10"/>
      <c r="AB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4"/>
      <c r="AA415" s="10"/>
      <c r="AB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4"/>
      <c r="AA416" s="10"/>
      <c r="AB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4"/>
      <c r="AA417" s="10"/>
      <c r="AB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4"/>
      <c r="AA418" s="10"/>
      <c r="AB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4"/>
      <c r="AA419" s="10"/>
      <c r="AB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4"/>
      <c r="AA420" s="10"/>
      <c r="AB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4"/>
      <c r="AA421" s="10"/>
      <c r="AB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4"/>
      <c r="AA422" s="10"/>
      <c r="AB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4"/>
      <c r="AA423" s="10"/>
      <c r="AB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4"/>
      <c r="AA424" s="10"/>
      <c r="AB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4"/>
      <c r="AA425" s="10"/>
      <c r="AB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4"/>
      <c r="AA426" s="10"/>
      <c r="AB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4"/>
      <c r="AA427" s="10"/>
      <c r="AB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4"/>
      <c r="AA428" s="10"/>
      <c r="AB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4"/>
      <c r="AA429" s="10"/>
      <c r="AB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4"/>
      <c r="AA430" s="10"/>
      <c r="AB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4"/>
      <c r="AA431" s="10"/>
      <c r="AB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4"/>
      <c r="AA432" s="10"/>
      <c r="AB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4"/>
      <c r="AA433" s="10"/>
      <c r="AB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4"/>
      <c r="AA434" s="10"/>
      <c r="AB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4"/>
      <c r="AA435" s="10"/>
      <c r="AB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4"/>
      <c r="AA436" s="10"/>
      <c r="AB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4"/>
      <c r="AA437" s="10"/>
      <c r="AB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4"/>
      <c r="AA438" s="10"/>
      <c r="AB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4"/>
      <c r="AA439" s="10"/>
      <c r="AB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4"/>
      <c r="AA440" s="10"/>
      <c r="AB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4"/>
      <c r="AA441" s="10"/>
      <c r="AB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4"/>
      <c r="AA442" s="10"/>
      <c r="AB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4"/>
      <c r="AA443" s="10"/>
      <c r="AB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4"/>
      <c r="AA444" s="10"/>
      <c r="AB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4"/>
      <c r="AA445" s="10"/>
      <c r="AB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4"/>
      <c r="AA446" s="10"/>
      <c r="AB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4"/>
      <c r="AA447" s="10"/>
      <c r="AB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4"/>
      <c r="AA448" s="10"/>
      <c r="AB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4"/>
      <c r="AA449" s="10"/>
      <c r="AB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4"/>
      <c r="AA450" s="10"/>
      <c r="AB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4"/>
      <c r="AA451" s="10"/>
      <c r="AB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4"/>
      <c r="AA452" s="10"/>
      <c r="AB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4"/>
      <c r="AA453" s="10"/>
      <c r="AB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4"/>
      <c r="AA454" s="10"/>
      <c r="AB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4"/>
      <c r="AA455" s="10"/>
      <c r="AB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4"/>
      <c r="AA456" s="10"/>
      <c r="AB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4"/>
      <c r="AA457" s="10"/>
      <c r="AB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4"/>
      <c r="AA458" s="10"/>
      <c r="AB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4"/>
      <c r="AA459" s="10"/>
      <c r="AB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4"/>
      <c r="AA460" s="10"/>
      <c r="AB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4"/>
      <c r="AA461" s="10"/>
      <c r="AB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4"/>
      <c r="AA462" s="10"/>
      <c r="AB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4"/>
      <c r="AA463" s="10"/>
      <c r="AB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4"/>
      <c r="AA464" s="10"/>
      <c r="AB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4"/>
      <c r="AA465" s="10"/>
      <c r="AB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4"/>
      <c r="AA466" s="10"/>
      <c r="AB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4"/>
      <c r="AA467" s="10"/>
      <c r="AB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4"/>
      <c r="AA468" s="10"/>
      <c r="AB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4"/>
      <c r="AA469" s="10"/>
      <c r="AB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4"/>
      <c r="AA470" s="10"/>
      <c r="AB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4"/>
      <c r="AA471" s="10"/>
      <c r="AB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4"/>
      <c r="AA472" s="10"/>
      <c r="AB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4"/>
      <c r="AA473" s="10"/>
      <c r="AB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4"/>
      <c r="AA474" s="10"/>
      <c r="AB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4"/>
      <c r="AA475" s="10"/>
      <c r="AB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4"/>
      <c r="AA476" s="10"/>
      <c r="AB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4"/>
      <c r="AA477" s="10"/>
      <c r="AB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4"/>
      <c r="AA478" s="10"/>
      <c r="AB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4"/>
      <c r="AA479" s="10"/>
      <c r="AB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4"/>
      <c r="AA480" s="10"/>
      <c r="AB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4"/>
      <c r="AA481" s="10"/>
      <c r="AB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4"/>
      <c r="AA482" s="10"/>
      <c r="AB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4"/>
      <c r="AA483" s="10"/>
      <c r="AB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4"/>
      <c r="AA484" s="10"/>
      <c r="AB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4"/>
      <c r="AA485" s="10"/>
      <c r="AB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4"/>
      <c r="AA486" s="10"/>
      <c r="AB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4"/>
      <c r="AA487" s="10"/>
      <c r="AB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4"/>
      <c r="AA488" s="10"/>
      <c r="AB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4"/>
      <c r="AA489" s="10"/>
      <c r="AB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4"/>
      <c r="AA490" s="10"/>
      <c r="AB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4"/>
      <c r="AA491" s="10"/>
      <c r="AB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4"/>
      <c r="AA492" s="10"/>
      <c r="AB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4"/>
      <c r="AA493" s="10"/>
      <c r="AB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4"/>
      <c r="AA494" s="10"/>
      <c r="AB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4"/>
      <c r="AA495" s="10"/>
      <c r="AB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4"/>
      <c r="AA496" s="10"/>
      <c r="AB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4"/>
      <c r="AA497" s="10"/>
      <c r="AB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4"/>
      <c r="AA498" s="10"/>
      <c r="AB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4"/>
      <c r="AA499" s="10"/>
      <c r="AB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4"/>
      <c r="AA500" s="10"/>
      <c r="AB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4"/>
      <c r="AA501" s="10"/>
      <c r="AB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4"/>
      <c r="AA502" s="10"/>
      <c r="AB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4"/>
      <c r="AA503" s="10"/>
      <c r="AB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4"/>
      <c r="AA504" s="10"/>
      <c r="AB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4"/>
      <c r="AA505" s="10"/>
      <c r="AB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4"/>
      <c r="AA506" s="10"/>
      <c r="AB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4"/>
      <c r="AA507" s="10"/>
      <c r="AB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4"/>
      <c r="AA508" s="10"/>
      <c r="AB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4"/>
      <c r="AA509" s="10"/>
      <c r="AB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4"/>
      <c r="AA510" s="10"/>
      <c r="AB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4"/>
      <c r="AA511" s="10"/>
      <c r="AB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4"/>
      <c r="AA512" s="10"/>
      <c r="AB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4"/>
      <c r="AA513" s="10"/>
      <c r="AB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4"/>
      <c r="AA514" s="10"/>
      <c r="AB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4"/>
      <c r="AA515" s="10"/>
      <c r="AB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4"/>
      <c r="AA516" s="10"/>
      <c r="AB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4"/>
      <c r="AA517" s="10"/>
      <c r="AB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4"/>
      <c r="AA518" s="10"/>
      <c r="AB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4"/>
      <c r="AA519" s="10"/>
      <c r="AB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4"/>
      <c r="AA520" s="10"/>
      <c r="AB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4"/>
      <c r="AA521" s="10"/>
      <c r="AB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4"/>
      <c r="AA522" s="10"/>
      <c r="AB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4"/>
      <c r="AA523" s="10"/>
      <c r="AB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4"/>
      <c r="AA524" s="10"/>
      <c r="AB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4"/>
      <c r="AA525" s="10"/>
      <c r="AB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4"/>
      <c r="AA526" s="10"/>
      <c r="AB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4"/>
      <c r="AA527" s="10"/>
      <c r="AB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4"/>
      <c r="AA528" s="10"/>
      <c r="AB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4"/>
      <c r="AA529" s="10"/>
      <c r="AB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4"/>
      <c r="AA530" s="10"/>
      <c r="AB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4"/>
      <c r="AA531" s="10"/>
      <c r="AB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4"/>
      <c r="AA532" s="10"/>
      <c r="AB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4"/>
      <c r="AA533" s="10"/>
      <c r="AB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4"/>
      <c r="AA534" s="10"/>
      <c r="AB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4"/>
      <c r="AA535" s="10"/>
      <c r="AB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4"/>
      <c r="AA536" s="10"/>
      <c r="AB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4"/>
      <c r="AA537" s="10"/>
      <c r="AB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4"/>
      <c r="AA538" s="10"/>
      <c r="AB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4"/>
      <c r="AA539" s="10"/>
      <c r="AB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4"/>
      <c r="AA540" s="10"/>
      <c r="AB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4"/>
      <c r="AA541" s="10"/>
      <c r="AB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4"/>
      <c r="AA542" s="10"/>
      <c r="AB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4"/>
      <c r="AA543" s="10"/>
      <c r="AB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4"/>
      <c r="AA544" s="10"/>
      <c r="AB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4"/>
      <c r="AA545" s="10"/>
      <c r="AB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4"/>
      <c r="AA546" s="10"/>
      <c r="AB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4"/>
      <c r="AA547" s="10"/>
      <c r="AB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4"/>
      <c r="AA548" s="10"/>
      <c r="AB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4"/>
      <c r="AA549" s="10"/>
      <c r="AB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4"/>
      <c r="AA550" s="10"/>
      <c r="AB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4"/>
      <c r="AA551" s="10"/>
      <c r="AB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4"/>
      <c r="AA552" s="10"/>
      <c r="AB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4"/>
      <c r="AA553" s="10"/>
      <c r="AB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4"/>
      <c r="AA554" s="10"/>
      <c r="AB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4"/>
      <c r="AA555" s="10"/>
      <c r="AB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4"/>
      <c r="AA556" s="10"/>
      <c r="AB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4"/>
      <c r="AA557" s="10"/>
      <c r="AB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4"/>
      <c r="AA558" s="10"/>
      <c r="AB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4"/>
      <c r="AA559" s="10"/>
      <c r="AB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4"/>
      <c r="AA560" s="10"/>
      <c r="AB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4"/>
      <c r="AA561" s="10"/>
      <c r="AB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4"/>
      <c r="AA562" s="10"/>
      <c r="AB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4"/>
      <c r="AA563" s="10"/>
      <c r="AB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4"/>
      <c r="AA564" s="10"/>
      <c r="AB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4"/>
      <c r="AA565" s="10"/>
      <c r="AB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4"/>
      <c r="AA566" s="10"/>
      <c r="AB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4"/>
      <c r="AA567" s="10"/>
      <c r="AB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4"/>
      <c r="AA568" s="10"/>
      <c r="AB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4"/>
      <c r="AA569" s="10"/>
      <c r="AB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4"/>
      <c r="AA570" s="10"/>
      <c r="AB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4"/>
      <c r="AA571" s="10"/>
      <c r="AB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4"/>
      <c r="AA572" s="10"/>
      <c r="AB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4"/>
      <c r="AA573" s="10"/>
      <c r="AB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4"/>
      <c r="AA574" s="10"/>
      <c r="AB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4"/>
      <c r="AA575" s="10"/>
      <c r="AB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4"/>
      <c r="AA576" s="10"/>
      <c r="AB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4"/>
      <c r="AA577" s="10"/>
      <c r="AB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4"/>
      <c r="AA578" s="10"/>
      <c r="AB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4"/>
      <c r="AA579" s="10"/>
      <c r="AB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4"/>
      <c r="AA580" s="10"/>
      <c r="AB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4"/>
      <c r="AA581" s="10"/>
      <c r="AB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4"/>
      <c r="AA582" s="10"/>
      <c r="AB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4"/>
      <c r="AA583" s="10"/>
      <c r="AB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4"/>
      <c r="AA584" s="10"/>
      <c r="AB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4"/>
      <c r="AA585" s="10"/>
      <c r="AB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4"/>
      <c r="AA586" s="10"/>
      <c r="AB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4"/>
      <c r="AA587" s="10"/>
      <c r="AB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4"/>
      <c r="AA588" s="10"/>
      <c r="AB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4"/>
      <c r="AA589" s="10"/>
      <c r="AB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4"/>
      <c r="AA590" s="10"/>
      <c r="AB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4"/>
      <c r="AA591" s="10"/>
      <c r="AB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4"/>
      <c r="AA592" s="10"/>
      <c r="AB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4"/>
      <c r="AA593" s="10"/>
      <c r="AB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4"/>
      <c r="AA594" s="10"/>
      <c r="AB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4"/>
      <c r="AA595" s="10"/>
      <c r="AB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4"/>
      <c r="AA596" s="10"/>
      <c r="AB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4"/>
      <c r="AA597" s="10"/>
      <c r="AB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4"/>
      <c r="AA598" s="10"/>
      <c r="AB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4"/>
      <c r="AA599" s="10"/>
      <c r="AB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4"/>
      <c r="AA600" s="10"/>
      <c r="AB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4"/>
      <c r="AA601" s="10"/>
      <c r="AB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4"/>
      <c r="AA602" s="10"/>
      <c r="AB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4"/>
      <c r="AA603" s="10"/>
      <c r="AB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4"/>
      <c r="AA604" s="10"/>
      <c r="AB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4"/>
      <c r="AA605" s="10"/>
      <c r="AB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4"/>
      <c r="AA606" s="10"/>
      <c r="AB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4"/>
      <c r="AA607" s="10"/>
      <c r="AB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4"/>
      <c r="AA608" s="10"/>
      <c r="AB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4"/>
      <c r="AA609" s="10"/>
      <c r="AB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4"/>
      <c r="AA610" s="10"/>
      <c r="AB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4"/>
      <c r="AA611" s="10"/>
      <c r="AB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4"/>
      <c r="AA612" s="10"/>
      <c r="AB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4"/>
      <c r="AA613" s="10"/>
      <c r="AB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4"/>
      <c r="AA614" s="10"/>
      <c r="AB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4"/>
      <c r="AA615" s="10"/>
      <c r="AB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4"/>
      <c r="AA616" s="10"/>
      <c r="AB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4"/>
      <c r="AA617" s="10"/>
      <c r="AB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4"/>
      <c r="AA618" s="10"/>
      <c r="AB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4"/>
      <c r="AA619" s="10"/>
      <c r="AB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4"/>
      <c r="AA620" s="10"/>
      <c r="AB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4"/>
      <c r="AA621" s="10"/>
      <c r="AB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4"/>
      <c r="AA622" s="10"/>
      <c r="AB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4"/>
      <c r="AA623" s="10"/>
      <c r="AB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4"/>
      <c r="AA624" s="10"/>
      <c r="AB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4"/>
      <c r="AA625" s="10"/>
      <c r="AB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4"/>
      <c r="AA626" s="10"/>
      <c r="AB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4"/>
      <c r="AA627" s="10"/>
      <c r="AB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4"/>
      <c r="AA628" s="10"/>
      <c r="AB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4"/>
      <c r="AA629" s="10"/>
      <c r="AB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4"/>
      <c r="AA630" s="10"/>
      <c r="AB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4"/>
      <c r="AA631" s="10"/>
      <c r="AB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4"/>
      <c r="AA632" s="10"/>
      <c r="AB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4"/>
      <c r="AA633" s="10"/>
      <c r="AB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4"/>
      <c r="AA634" s="10"/>
      <c r="AB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4"/>
      <c r="AA635" s="10"/>
      <c r="AB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4"/>
      <c r="AA636" s="10"/>
      <c r="AB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4"/>
      <c r="AA637" s="10"/>
      <c r="AB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4"/>
      <c r="AA638" s="10"/>
      <c r="AB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4"/>
      <c r="AA639" s="10"/>
      <c r="AB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4"/>
      <c r="AA640" s="10"/>
      <c r="AB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4"/>
      <c r="AA641" s="10"/>
      <c r="AB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4"/>
      <c r="AA642" s="10"/>
      <c r="AB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4"/>
      <c r="AA643" s="10"/>
      <c r="AB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4"/>
      <c r="AA644" s="10"/>
      <c r="AB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4"/>
      <c r="AA645" s="10"/>
      <c r="AB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4"/>
      <c r="AA646" s="10"/>
      <c r="AB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4"/>
      <c r="AA647" s="10"/>
      <c r="AB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4"/>
      <c r="AA648" s="10"/>
      <c r="AB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4"/>
      <c r="AA649" s="10"/>
      <c r="AB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4"/>
      <c r="AA650" s="10"/>
      <c r="AB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4"/>
      <c r="AA651" s="10"/>
      <c r="AB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4"/>
      <c r="AA652" s="10"/>
      <c r="AB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4"/>
      <c r="AA653" s="10"/>
      <c r="AB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4"/>
      <c r="AA654" s="10"/>
      <c r="AB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4"/>
      <c r="AA655" s="10"/>
      <c r="AB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4"/>
      <c r="AA656" s="10"/>
      <c r="AB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4"/>
      <c r="AA657" s="10"/>
      <c r="AB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4"/>
      <c r="AA658" s="10"/>
      <c r="AB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4"/>
      <c r="AA659" s="10"/>
      <c r="AB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4"/>
      <c r="AA660" s="10"/>
      <c r="AB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4"/>
      <c r="AA661" s="10"/>
      <c r="AB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4"/>
      <c r="AA662" s="10"/>
      <c r="AB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4"/>
      <c r="AA663" s="10"/>
      <c r="AB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4"/>
      <c r="AA664" s="10"/>
      <c r="AB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4"/>
      <c r="AA665" s="10"/>
      <c r="AB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4"/>
      <c r="AA666" s="10"/>
      <c r="AB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4"/>
      <c r="AA667" s="10"/>
      <c r="AB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4"/>
      <c r="AA668" s="10"/>
      <c r="AB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4"/>
      <c r="AA669" s="10"/>
      <c r="AB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4"/>
      <c r="AA670" s="10"/>
      <c r="AB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4"/>
      <c r="AA671" s="10"/>
      <c r="AB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4"/>
      <c r="AA672" s="10"/>
      <c r="AB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4"/>
      <c r="AA673" s="10"/>
      <c r="AB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4"/>
      <c r="AA674" s="10"/>
      <c r="AB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4"/>
      <c r="AA675" s="10"/>
      <c r="AB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4"/>
      <c r="AA676" s="10"/>
      <c r="AB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4"/>
      <c r="AA677" s="10"/>
      <c r="AB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4"/>
      <c r="AA678" s="10"/>
      <c r="AB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4"/>
      <c r="AA679" s="10"/>
      <c r="AB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4"/>
      <c r="AA680" s="10"/>
      <c r="AB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4"/>
      <c r="AA681" s="10"/>
      <c r="AB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4"/>
      <c r="AA682" s="10"/>
      <c r="AB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4"/>
      <c r="AA683" s="10"/>
      <c r="AB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4"/>
      <c r="AA684" s="10"/>
      <c r="AB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4"/>
      <c r="AA685" s="10"/>
      <c r="AB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4"/>
      <c r="AA686" s="10"/>
      <c r="AB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4"/>
      <c r="AA687" s="10"/>
      <c r="AB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4"/>
      <c r="AA688" s="10"/>
      <c r="AB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4"/>
      <c r="AA689" s="10"/>
      <c r="AB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4"/>
      <c r="AA690" s="10"/>
      <c r="AB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4"/>
      <c r="AA691" s="10"/>
      <c r="AB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4"/>
      <c r="AA692" s="10"/>
      <c r="AB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4"/>
      <c r="AA693" s="10"/>
      <c r="AB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4"/>
      <c r="AA694" s="10"/>
      <c r="AB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4"/>
      <c r="AA695" s="10"/>
      <c r="AB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4"/>
      <c r="AA696" s="10"/>
      <c r="AB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4"/>
      <c r="AA697" s="10"/>
      <c r="AB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4"/>
      <c r="AA698" s="10"/>
      <c r="AB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4"/>
      <c r="AA699" s="10"/>
      <c r="AB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4"/>
      <c r="AA700" s="10"/>
      <c r="AB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4"/>
      <c r="AA701" s="10"/>
      <c r="AB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4"/>
      <c r="AA702" s="10"/>
      <c r="AB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4"/>
      <c r="AA703" s="10"/>
      <c r="AB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4"/>
      <c r="AA704" s="10"/>
      <c r="AB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4"/>
      <c r="AA705" s="10"/>
      <c r="AB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4"/>
      <c r="AA706" s="10"/>
      <c r="AB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4"/>
      <c r="AA707" s="10"/>
      <c r="AB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4"/>
      <c r="AA708" s="10"/>
      <c r="AB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4"/>
      <c r="AA709" s="10"/>
      <c r="AB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4"/>
      <c r="AA710" s="10"/>
      <c r="AB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4"/>
      <c r="AA711" s="10"/>
      <c r="AB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4"/>
      <c r="AA712" s="10"/>
      <c r="AB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4"/>
      <c r="AA713" s="10"/>
      <c r="AB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4"/>
      <c r="AA714" s="10"/>
      <c r="AB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4"/>
      <c r="AA715" s="10"/>
      <c r="AB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4"/>
      <c r="AA716" s="10"/>
      <c r="AB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4"/>
      <c r="AA717" s="10"/>
      <c r="AB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4"/>
      <c r="AA718" s="10"/>
      <c r="AB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4"/>
      <c r="AA719" s="10"/>
      <c r="AB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4"/>
      <c r="AA720" s="10"/>
      <c r="AB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4"/>
      <c r="AA721" s="10"/>
      <c r="AB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4"/>
      <c r="AA722" s="10"/>
      <c r="AB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4"/>
      <c r="AA723" s="10"/>
      <c r="AB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4"/>
      <c r="AA724" s="10"/>
      <c r="AB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4"/>
      <c r="AA725" s="10"/>
      <c r="AB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4"/>
      <c r="AA726" s="10"/>
      <c r="AB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4"/>
      <c r="AA727" s="10"/>
      <c r="AB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4"/>
      <c r="AA728" s="10"/>
      <c r="AB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4"/>
      <c r="AA729" s="10"/>
      <c r="AB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4"/>
      <c r="AA730" s="10"/>
      <c r="AB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4"/>
      <c r="AA731" s="10"/>
      <c r="AB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4"/>
      <c r="AA732" s="10"/>
      <c r="AB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4"/>
      <c r="AA733" s="10"/>
      <c r="AB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4"/>
      <c r="AA734" s="10"/>
      <c r="AB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4"/>
      <c r="AA735" s="10"/>
      <c r="AB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4"/>
      <c r="AA736" s="10"/>
      <c r="AB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4"/>
      <c r="AA737" s="10"/>
      <c r="AB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4"/>
      <c r="AA738" s="10"/>
      <c r="AB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4"/>
      <c r="AA739" s="10"/>
      <c r="AB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4"/>
      <c r="AA740" s="10"/>
      <c r="AB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4"/>
      <c r="AA741" s="10"/>
      <c r="AB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4"/>
      <c r="AA742" s="10"/>
      <c r="AB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4"/>
      <c r="AA743" s="10"/>
      <c r="AB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4"/>
      <c r="AA744" s="10"/>
      <c r="AB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4"/>
      <c r="AA745" s="10"/>
      <c r="AB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4"/>
      <c r="AA746" s="10"/>
      <c r="AB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4"/>
      <c r="AA747" s="10"/>
      <c r="AB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4"/>
      <c r="AA748" s="10"/>
      <c r="AB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4"/>
      <c r="AA749" s="10"/>
      <c r="AB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4"/>
      <c r="AA750" s="10"/>
      <c r="AB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4"/>
      <c r="AA751" s="10"/>
      <c r="AB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4"/>
      <c r="AA752" s="10"/>
      <c r="AB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4"/>
      <c r="AA753" s="10"/>
      <c r="AB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4"/>
      <c r="AA754" s="10"/>
      <c r="AB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4"/>
      <c r="AA755" s="10"/>
      <c r="AB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4"/>
      <c r="AA756" s="10"/>
      <c r="AB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4"/>
      <c r="AA757" s="10"/>
      <c r="AB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4"/>
      <c r="AA758" s="10"/>
      <c r="AB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4"/>
      <c r="AA759" s="10"/>
      <c r="AB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4"/>
      <c r="AA760" s="10"/>
      <c r="AB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4"/>
      <c r="AA761" s="10"/>
      <c r="AB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4"/>
      <c r="AA762" s="10"/>
      <c r="AB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4"/>
      <c r="AA763" s="10"/>
      <c r="AB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4"/>
      <c r="AA764" s="10"/>
      <c r="AB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4"/>
      <c r="AA765" s="10"/>
      <c r="AB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4"/>
      <c r="AA766" s="10"/>
      <c r="AB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4"/>
      <c r="AA767" s="10"/>
      <c r="AB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4"/>
      <c r="AA768" s="10"/>
      <c r="AB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4"/>
      <c r="AA769" s="10"/>
      <c r="AB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4"/>
      <c r="AA770" s="10"/>
      <c r="AB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4"/>
      <c r="AA771" s="10"/>
      <c r="AB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4"/>
      <c r="AA772" s="10"/>
      <c r="AB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4"/>
      <c r="AA773" s="10"/>
      <c r="AB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4"/>
      <c r="AA774" s="10"/>
      <c r="AB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4"/>
      <c r="AA775" s="10"/>
      <c r="AB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4"/>
      <c r="AA776" s="10"/>
      <c r="AB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4"/>
      <c r="AA777" s="10"/>
      <c r="AB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4"/>
      <c r="AA778" s="10"/>
      <c r="AB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4"/>
      <c r="AA779" s="10"/>
      <c r="AB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4"/>
      <c r="AA780" s="10"/>
      <c r="AB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4"/>
      <c r="AA781" s="10"/>
      <c r="AB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4"/>
      <c r="AA782" s="10"/>
      <c r="AB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4"/>
      <c r="AA783" s="10"/>
      <c r="AB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4"/>
      <c r="AA784" s="10"/>
      <c r="AB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4"/>
      <c r="AA785" s="10"/>
      <c r="AB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4"/>
      <c r="AA786" s="10"/>
      <c r="AB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4"/>
      <c r="AA787" s="10"/>
      <c r="AB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4"/>
      <c r="AA788" s="10"/>
      <c r="AB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4"/>
      <c r="AA789" s="10"/>
      <c r="AB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4"/>
      <c r="AA790" s="10"/>
      <c r="AB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4"/>
      <c r="AA791" s="10"/>
      <c r="AB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4"/>
      <c r="AA792" s="10"/>
      <c r="AB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4"/>
      <c r="AA793" s="10"/>
      <c r="AB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4"/>
      <c r="AA794" s="10"/>
      <c r="AB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4"/>
      <c r="AA795" s="10"/>
      <c r="AB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4"/>
      <c r="AA796" s="10"/>
      <c r="AB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4"/>
      <c r="AA797" s="10"/>
      <c r="AB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4"/>
      <c r="AA798" s="10"/>
      <c r="AB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4"/>
      <c r="AA799" s="10"/>
      <c r="AB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4"/>
      <c r="AA800" s="10"/>
      <c r="AB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4"/>
      <c r="AA801" s="10"/>
      <c r="AB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4"/>
      <c r="AA802" s="10"/>
      <c r="AB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4"/>
      <c r="AA803" s="10"/>
      <c r="AB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4"/>
      <c r="AA804" s="10"/>
      <c r="AB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4"/>
      <c r="AA805" s="10"/>
      <c r="AB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4"/>
      <c r="AA806" s="10"/>
      <c r="AB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4"/>
      <c r="AA807" s="10"/>
      <c r="AB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4"/>
      <c r="AA808" s="10"/>
      <c r="AB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4"/>
      <c r="AA809" s="10"/>
      <c r="AB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4"/>
      <c r="AA810" s="10"/>
      <c r="AB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4"/>
      <c r="AA811" s="10"/>
      <c r="AB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4"/>
      <c r="AA812" s="10"/>
      <c r="AB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4"/>
      <c r="AA813" s="10"/>
      <c r="AB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4"/>
      <c r="AA814" s="10"/>
      <c r="AB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4"/>
      <c r="AA815" s="10"/>
      <c r="AB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4"/>
      <c r="AA816" s="10"/>
      <c r="AB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4"/>
      <c r="AA817" s="10"/>
      <c r="AB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4"/>
      <c r="AA818" s="10"/>
      <c r="AB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4"/>
      <c r="AA819" s="10"/>
      <c r="AB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4"/>
      <c r="AA820" s="10"/>
      <c r="AB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4"/>
      <c r="AA821" s="10"/>
      <c r="AB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4"/>
      <c r="AA822" s="10"/>
      <c r="AB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4"/>
      <c r="AA823" s="10"/>
      <c r="AB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4"/>
      <c r="AA824" s="10"/>
      <c r="AB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4"/>
      <c r="AA825" s="10"/>
      <c r="AB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4"/>
      <c r="AA826" s="10"/>
      <c r="AB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4"/>
      <c r="AA827" s="10"/>
      <c r="AB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4"/>
      <c r="AA828" s="10"/>
      <c r="AB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4"/>
      <c r="AA829" s="10"/>
      <c r="AB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4"/>
      <c r="AA830" s="10"/>
      <c r="AB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4"/>
      <c r="AA831" s="10"/>
      <c r="AB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4"/>
      <c r="AA832" s="10"/>
      <c r="AB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4"/>
      <c r="AA833" s="10"/>
      <c r="AB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4"/>
      <c r="AA834" s="10"/>
      <c r="AB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4"/>
      <c r="AA835" s="10"/>
      <c r="AB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4"/>
      <c r="AA836" s="10"/>
      <c r="AB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4"/>
      <c r="AA837" s="10"/>
      <c r="AB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4"/>
      <c r="AA838" s="10"/>
      <c r="AB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4"/>
      <c r="AA839" s="10"/>
      <c r="AB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4"/>
      <c r="AA840" s="10"/>
      <c r="AB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4"/>
      <c r="AA841" s="10"/>
      <c r="AB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4"/>
      <c r="AA842" s="10"/>
      <c r="AB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4"/>
      <c r="AA843" s="10"/>
      <c r="AB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4"/>
      <c r="AA844" s="10"/>
      <c r="AB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4"/>
      <c r="AA845" s="10"/>
      <c r="AB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4"/>
      <c r="AA846" s="10"/>
      <c r="AB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4"/>
      <c r="AA847" s="10"/>
      <c r="AB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4"/>
      <c r="AA848" s="10"/>
      <c r="AB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4"/>
      <c r="AA849" s="10"/>
      <c r="AB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4"/>
      <c r="AA850" s="10"/>
      <c r="AB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4"/>
      <c r="AA851" s="10"/>
      <c r="AB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4"/>
      <c r="AA852" s="10"/>
      <c r="AB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4"/>
      <c r="AA853" s="10"/>
      <c r="AB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4"/>
      <c r="AA854" s="10"/>
      <c r="AB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4"/>
      <c r="AA855" s="10"/>
      <c r="AB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4"/>
      <c r="AA856" s="10"/>
      <c r="AB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4"/>
      <c r="AA857" s="10"/>
      <c r="AB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4"/>
      <c r="AA858" s="10"/>
      <c r="AB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4"/>
      <c r="AA859" s="10"/>
      <c r="AB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4"/>
      <c r="AA860" s="10"/>
      <c r="AB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4"/>
      <c r="AA861" s="10"/>
      <c r="AB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4"/>
      <c r="AA862" s="10"/>
      <c r="AB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4"/>
      <c r="AA863" s="10"/>
      <c r="AB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4"/>
      <c r="AA864" s="10"/>
      <c r="AB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4"/>
      <c r="AA865" s="10"/>
      <c r="AB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4"/>
      <c r="AA866" s="10"/>
      <c r="AB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4"/>
      <c r="AA867" s="10"/>
      <c r="AB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4"/>
      <c r="AA868" s="10"/>
      <c r="AB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4"/>
      <c r="AA869" s="10"/>
      <c r="AB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4"/>
      <c r="AA870" s="10"/>
      <c r="AB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4"/>
      <c r="AA871" s="10"/>
      <c r="AB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4"/>
      <c r="AA872" s="10"/>
      <c r="AB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4"/>
      <c r="AA873" s="10"/>
      <c r="AB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4"/>
      <c r="AA874" s="10"/>
      <c r="AB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4"/>
      <c r="AA875" s="10"/>
      <c r="AB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4"/>
      <c r="AA876" s="10"/>
      <c r="AB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4"/>
      <c r="AA877" s="10"/>
      <c r="AB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4"/>
      <c r="AA878" s="10"/>
      <c r="AB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4"/>
      <c r="AA879" s="10"/>
      <c r="AB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4"/>
      <c r="AA880" s="10"/>
      <c r="AB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4"/>
      <c r="AA881" s="10"/>
      <c r="AB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4"/>
      <c r="AA882" s="10"/>
      <c r="AB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4"/>
      <c r="AA883" s="10"/>
      <c r="AB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4"/>
      <c r="AA884" s="10"/>
      <c r="AB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4"/>
      <c r="AA885" s="10"/>
      <c r="AB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4"/>
      <c r="AA886" s="10"/>
      <c r="AB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4"/>
      <c r="AA887" s="10"/>
      <c r="AB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4"/>
      <c r="AA888" s="10"/>
      <c r="AB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4"/>
      <c r="AA889" s="10"/>
      <c r="AB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4"/>
      <c r="AA890" s="10"/>
      <c r="AB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4"/>
      <c r="AA891" s="10"/>
      <c r="AB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4"/>
      <c r="AA892" s="10"/>
      <c r="AB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4"/>
      <c r="AA893" s="10"/>
      <c r="AB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4"/>
      <c r="AA894" s="10"/>
      <c r="AB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4"/>
      <c r="AA895" s="10"/>
      <c r="AB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4"/>
      <c r="AA896" s="10"/>
      <c r="AB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4"/>
      <c r="AA897" s="10"/>
      <c r="AB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4"/>
      <c r="AA898" s="10"/>
      <c r="AB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4"/>
      <c r="AA899" s="10"/>
      <c r="AB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4"/>
      <c r="AA900" s="10"/>
      <c r="AB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4"/>
      <c r="AA901" s="10"/>
      <c r="AB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4"/>
      <c r="AA902" s="10"/>
      <c r="AB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4"/>
      <c r="AA903" s="10"/>
      <c r="AB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4"/>
      <c r="AA904" s="10"/>
      <c r="AB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4"/>
      <c r="AA905" s="10"/>
      <c r="AB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4"/>
      <c r="AA906" s="10"/>
      <c r="AB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4"/>
      <c r="AA907" s="10"/>
      <c r="AB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4"/>
      <c r="AA908" s="10"/>
      <c r="AB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4"/>
      <c r="AA909" s="10"/>
      <c r="AB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4"/>
      <c r="AA910" s="10"/>
      <c r="AB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4"/>
      <c r="AA911" s="10"/>
      <c r="AB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4"/>
      <c r="AA912" s="10"/>
      <c r="AB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4"/>
      <c r="AA913" s="10"/>
      <c r="AB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4"/>
      <c r="AA914" s="10"/>
      <c r="AB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4"/>
      <c r="AA915" s="10"/>
      <c r="AB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4"/>
      <c r="AA916" s="10"/>
      <c r="AB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4"/>
      <c r="AA917" s="10"/>
      <c r="AB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4"/>
      <c r="AA918" s="10"/>
      <c r="AB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4"/>
      <c r="AA919" s="10"/>
      <c r="AB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4"/>
      <c r="AA920" s="10"/>
      <c r="AB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4"/>
      <c r="AA921" s="10"/>
      <c r="AB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4"/>
      <c r="AA922" s="10"/>
      <c r="AB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4"/>
      <c r="AA923" s="10"/>
      <c r="AB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4"/>
      <c r="AA924" s="10"/>
      <c r="AB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4"/>
      <c r="AA925" s="10"/>
      <c r="AB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4"/>
      <c r="AA926" s="10"/>
      <c r="AB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4"/>
      <c r="AA927" s="10"/>
      <c r="AB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4"/>
      <c r="AA928" s="10"/>
      <c r="AB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4"/>
      <c r="AA929" s="10"/>
      <c r="AB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4"/>
      <c r="AA930" s="10"/>
      <c r="AB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4"/>
      <c r="AA931" s="10"/>
      <c r="AB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4"/>
      <c r="AA932" s="10"/>
      <c r="AB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4"/>
      <c r="AA933" s="10"/>
      <c r="AB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4"/>
      <c r="AA934" s="10"/>
      <c r="AB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4"/>
      <c r="AA935" s="10"/>
      <c r="AB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4"/>
      <c r="AA936" s="10"/>
      <c r="AB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4"/>
      <c r="AA937" s="10"/>
      <c r="AB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4"/>
      <c r="AA938" s="10"/>
      <c r="AB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4"/>
      <c r="AA939" s="10"/>
      <c r="AB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4"/>
      <c r="AA940" s="10"/>
      <c r="AB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4"/>
      <c r="AA941" s="10"/>
      <c r="AB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4"/>
      <c r="AA942" s="10"/>
      <c r="AB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4"/>
      <c r="AA943" s="10"/>
      <c r="AB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4"/>
      <c r="AA944" s="10"/>
      <c r="AB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4"/>
      <c r="AA945" s="10"/>
      <c r="AB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4"/>
      <c r="AA946" s="10"/>
      <c r="AB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4"/>
      <c r="AA947" s="10"/>
      <c r="AB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4"/>
      <c r="AA948" s="10"/>
      <c r="AB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4"/>
      <c r="AA949" s="10"/>
      <c r="AB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4"/>
      <c r="AA950" s="10"/>
      <c r="AB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4"/>
      <c r="AA951" s="10"/>
      <c r="AB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4"/>
      <c r="AA952" s="10"/>
      <c r="AB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4"/>
      <c r="AA953" s="10"/>
      <c r="AB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4"/>
      <c r="AA954" s="10"/>
      <c r="AB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4"/>
      <c r="AA955" s="10"/>
      <c r="AB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4"/>
      <c r="AA956" s="10"/>
      <c r="AB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4"/>
      <c r="AA957" s="10"/>
      <c r="AB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4"/>
      <c r="AA958" s="10"/>
      <c r="AB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4"/>
      <c r="AA959" s="10"/>
      <c r="AB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4"/>
      <c r="AA960" s="10"/>
      <c r="AB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4"/>
      <c r="AA961" s="10"/>
      <c r="AB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4"/>
      <c r="AA962" s="10"/>
      <c r="AB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4"/>
      <c r="AA963" s="10"/>
      <c r="AB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4"/>
      <c r="AA964" s="10"/>
      <c r="AB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4"/>
      <c r="AA965" s="10"/>
      <c r="AB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4"/>
      <c r="AA966" s="10"/>
      <c r="AB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4"/>
      <c r="AA967" s="10"/>
      <c r="AB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4"/>
      <c r="AA968" s="10"/>
      <c r="AB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4"/>
      <c r="AA969" s="10"/>
      <c r="AB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4"/>
      <c r="AA970" s="10"/>
      <c r="AB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4"/>
      <c r="AA971" s="10"/>
      <c r="AB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4"/>
      <c r="AA972" s="10"/>
      <c r="AB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4"/>
      <c r="AA973" s="10"/>
      <c r="AB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4"/>
      <c r="AA974" s="10"/>
      <c r="AB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4"/>
      <c r="AA975" s="10"/>
      <c r="AB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4"/>
      <c r="AA976" s="10"/>
      <c r="AB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4"/>
      <c r="AA977" s="10"/>
      <c r="AB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4"/>
      <c r="AA978" s="10"/>
      <c r="AB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4"/>
      <c r="AA979" s="10"/>
      <c r="AB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4"/>
      <c r="AA980" s="10"/>
      <c r="AB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4"/>
      <c r="AA981" s="10"/>
      <c r="AB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4"/>
      <c r="AA982" s="10"/>
      <c r="AB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4"/>
      <c r="AA983" s="10"/>
      <c r="AB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4"/>
      <c r="AA984" s="10"/>
      <c r="AB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4"/>
      <c r="AA985" s="10"/>
      <c r="AB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4"/>
      <c r="AA986" s="10"/>
      <c r="AB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4"/>
      <c r="AA987" s="10"/>
      <c r="AB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4"/>
      <c r="AA988" s="10"/>
      <c r="AB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4"/>
      <c r="AA989" s="10"/>
      <c r="AB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4"/>
      <c r="AA990" s="10"/>
      <c r="AB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4"/>
      <c r="AA991" s="10"/>
      <c r="AB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4"/>
      <c r="AA992" s="10"/>
      <c r="AB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4"/>
      <c r="AA993" s="10"/>
      <c r="AB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4"/>
      <c r="AA994" s="10"/>
      <c r="AB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4"/>
      <c r="AA995" s="10"/>
      <c r="AB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4"/>
      <c r="AA996" s="10"/>
      <c r="AB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4"/>
      <c r="AA997" s="10"/>
      <c r="AB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4"/>
      <c r="AA998" s="10"/>
      <c r="AB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4"/>
      <c r="AA999" s="10"/>
      <c r="AB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4"/>
      <c r="AA1000" s="10"/>
      <c r="AB1000" s="1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43"/>
    <col customWidth="1" min="2" max="2" width="41.29"/>
    <col customWidth="1" min="3" max="3" width="47.0"/>
    <col customWidth="1" min="4" max="4" width="18.57"/>
    <col customWidth="1" min="5" max="5" width="32.71"/>
    <col customWidth="1" min="6" max="6" width="18.86"/>
  </cols>
  <sheetData>
    <row r="1">
      <c r="A1" s="17" t="s">
        <v>140</v>
      </c>
      <c r="B1" s="17" t="s">
        <v>141</v>
      </c>
      <c r="C1" s="17" t="s">
        <v>142</v>
      </c>
      <c r="D1" s="17" t="s">
        <v>143</v>
      </c>
      <c r="E1" s="17" t="s">
        <v>144</v>
      </c>
      <c r="F1" s="17" t="s">
        <v>145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17">
        <v>1.0</v>
      </c>
      <c r="C2" s="19"/>
      <c r="D2" s="19"/>
      <c r="E2" s="19"/>
      <c r="F2" s="19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>
      <c r="A3" s="17">
        <v>35.0</v>
      </c>
      <c r="C3" s="19"/>
      <c r="D3" s="19"/>
      <c r="E3" s="19"/>
      <c r="F3" s="19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>
      <c r="A4" s="20">
        <v>1.0</v>
      </c>
      <c r="B4" s="20">
        <v>1.0</v>
      </c>
      <c r="C4" s="20" t="s">
        <v>10</v>
      </c>
      <c r="D4" s="20">
        <v>4.0</v>
      </c>
      <c r="E4" s="20">
        <v>0.0</v>
      </c>
      <c r="F4" s="20">
        <v>3.0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>
      <c r="A5" s="20">
        <f t="shared" ref="A5:A18" si="1">A4+1</f>
        <v>2</v>
      </c>
      <c r="B5" s="20">
        <v>1.0</v>
      </c>
      <c r="C5" s="20" t="s">
        <v>10</v>
      </c>
      <c r="D5" s="20">
        <v>6.0</v>
      </c>
      <c r="E5" s="20">
        <v>2.0</v>
      </c>
      <c r="F5" s="20">
        <v>3.0</v>
      </c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>
      <c r="A6" s="20">
        <f t="shared" si="1"/>
        <v>3</v>
      </c>
      <c r="B6" s="20">
        <v>1.0</v>
      </c>
      <c r="C6" s="20" t="s">
        <v>12</v>
      </c>
      <c r="D6" s="20">
        <v>4.0</v>
      </c>
      <c r="E6" s="20">
        <v>2.0</v>
      </c>
      <c r="F6" s="20">
        <v>2.0</v>
      </c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>
      <c r="A7" s="20">
        <f t="shared" si="1"/>
        <v>4</v>
      </c>
      <c r="B7" s="20">
        <v>1.0</v>
      </c>
      <c r="C7" s="20" t="s">
        <v>12</v>
      </c>
      <c r="D7" s="20">
        <v>6.0</v>
      </c>
      <c r="E7" s="20">
        <v>0.0</v>
      </c>
      <c r="F7" s="20">
        <v>1.0</v>
      </c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>
      <c r="A8" s="20">
        <f t="shared" si="1"/>
        <v>5</v>
      </c>
      <c r="B8" s="20">
        <v>1.0</v>
      </c>
      <c r="C8" s="20" t="s">
        <v>13</v>
      </c>
      <c r="D8" s="20">
        <v>4.0</v>
      </c>
      <c r="E8" s="20">
        <v>0.0</v>
      </c>
      <c r="F8" s="20">
        <v>2.0</v>
      </c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>
      <c r="A9" s="20">
        <f t="shared" si="1"/>
        <v>6</v>
      </c>
      <c r="B9" s="20">
        <v>1.0</v>
      </c>
      <c r="C9" s="20" t="s">
        <v>11</v>
      </c>
      <c r="D9" s="20">
        <v>4.0</v>
      </c>
      <c r="E9" s="20">
        <v>0.0</v>
      </c>
      <c r="F9" s="20">
        <v>1.0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>
      <c r="A10" s="20">
        <f t="shared" si="1"/>
        <v>7</v>
      </c>
      <c r="B10" s="20">
        <v>1.0</v>
      </c>
      <c r="C10" s="20" t="s">
        <v>11</v>
      </c>
      <c r="D10" s="20">
        <v>6.0</v>
      </c>
      <c r="E10" s="20">
        <v>0.0</v>
      </c>
      <c r="F10" s="20">
        <v>3.0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>
      <c r="A11" s="20">
        <f t="shared" si="1"/>
        <v>8</v>
      </c>
      <c r="B11" s="20">
        <v>1.0</v>
      </c>
      <c r="C11" s="20" t="s">
        <v>14</v>
      </c>
      <c r="D11" s="20">
        <v>4.0</v>
      </c>
      <c r="E11" s="20">
        <v>2.0</v>
      </c>
      <c r="F11" s="20">
        <v>2.0</v>
      </c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20">
        <f t="shared" si="1"/>
        <v>9</v>
      </c>
      <c r="B12" s="20">
        <v>1.0</v>
      </c>
      <c r="C12" s="20" t="s">
        <v>14</v>
      </c>
      <c r="D12" s="20">
        <v>6.0</v>
      </c>
      <c r="E12" s="20">
        <v>0.0</v>
      </c>
      <c r="F12" s="20">
        <v>4.0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20">
        <f t="shared" si="1"/>
        <v>10</v>
      </c>
      <c r="B13" s="20">
        <v>2.0</v>
      </c>
      <c r="C13" s="20" t="s">
        <v>10</v>
      </c>
      <c r="D13" s="20">
        <v>4.0</v>
      </c>
      <c r="E13" s="20">
        <v>2.0</v>
      </c>
      <c r="F13" s="20">
        <v>3.0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20">
        <f t="shared" si="1"/>
        <v>11</v>
      </c>
      <c r="B14" s="20">
        <v>2.0</v>
      </c>
      <c r="C14" s="20" t="s">
        <v>10</v>
      </c>
      <c r="D14" s="20">
        <v>4.0</v>
      </c>
      <c r="E14" s="20">
        <v>1.0</v>
      </c>
      <c r="F14" s="20">
        <v>3.0</v>
      </c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20">
        <f t="shared" si="1"/>
        <v>12</v>
      </c>
      <c r="B15" s="20">
        <v>2.0</v>
      </c>
      <c r="C15" s="20" t="s">
        <v>10</v>
      </c>
      <c r="D15" s="20">
        <v>4.0</v>
      </c>
      <c r="E15" s="20">
        <v>2.0</v>
      </c>
      <c r="F15" s="20">
        <v>3.0</v>
      </c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20">
        <f t="shared" si="1"/>
        <v>13</v>
      </c>
      <c r="B16" s="20">
        <v>2.0</v>
      </c>
      <c r="C16" s="20" t="s">
        <v>10</v>
      </c>
      <c r="D16" s="20">
        <v>6.0</v>
      </c>
      <c r="E16" s="20">
        <v>2.0</v>
      </c>
      <c r="F16" s="20">
        <v>3.0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20">
        <f t="shared" si="1"/>
        <v>14</v>
      </c>
      <c r="B17" s="20">
        <v>2.0</v>
      </c>
      <c r="C17" s="20" t="s">
        <v>10</v>
      </c>
      <c r="D17" s="20">
        <v>6.0</v>
      </c>
      <c r="E17" s="20">
        <v>0.0</v>
      </c>
      <c r="F17" s="20">
        <v>3.0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20">
        <f t="shared" si="1"/>
        <v>15</v>
      </c>
      <c r="B18" s="20">
        <v>3.0</v>
      </c>
      <c r="C18" s="20" t="s">
        <v>10</v>
      </c>
      <c r="D18" s="20">
        <v>6.0</v>
      </c>
      <c r="E18" s="20">
        <v>2.0</v>
      </c>
      <c r="F18" s="20">
        <v>4.0</v>
      </c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20">
        <v>17.0</v>
      </c>
      <c r="B19" s="20">
        <v>2.0</v>
      </c>
      <c r="C19" s="20" t="s">
        <v>12</v>
      </c>
      <c r="D19" s="20">
        <v>4.0</v>
      </c>
      <c r="E19" s="20">
        <v>2.0</v>
      </c>
      <c r="F19" s="20">
        <v>2.0</v>
      </c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20">
        <f t="shared" ref="A20:A23" si="2">A19+1</f>
        <v>18</v>
      </c>
      <c r="B20" s="20">
        <v>3.0</v>
      </c>
      <c r="C20" s="20" t="s">
        <v>12</v>
      </c>
      <c r="D20" s="20">
        <v>4.0</v>
      </c>
      <c r="E20" s="20">
        <v>0.0</v>
      </c>
      <c r="F20" s="20">
        <v>3.0</v>
      </c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20">
        <f t="shared" si="2"/>
        <v>19</v>
      </c>
      <c r="B21" s="20">
        <v>2.0</v>
      </c>
      <c r="C21" s="20" t="s">
        <v>12</v>
      </c>
      <c r="D21" s="20">
        <v>6.0</v>
      </c>
      <c r="E21" s="20">
        <v>2.0</v>
      </c>
      <c r="F21" s="20">
        <v>3.0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20">
        <f t="shared" si="2"/>
        <v>20</v>
      </c>
      <c r="B22" s="20">
        <v>3.0</v>
      </c>
      <c r="C22" s="20" t="s">
        <v>12</v>
      </c>
      <c r="D22" s="20">
        <v>6.0</v>
      </c>
      <c r="E22" s="20">
        <v>0.0</v>
      </c>
      <c r="F22" s="20">
        <v>3.0</v>
      </c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>
      <c r="A23" s="20">
        <f t="shared" si="2"/>
        <v>21</v>
      </c>
      <c r="B23" s="20">
        <v>2.0</v>
      </c>
      <c r="C23" s="20" t="s">
        <v>12</v>
      </c>
      <c r="D23" s="20">
        <v>6.0</v>
      </c>
      <c r="E23" s="20">
        <v>1.0</v>
      </c>
      <c r="F23" s="20">
        <v>3.0</v>
      </c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>
      <c r="A24" s="20">
        <v>23.0</v>
      </c>
      <c r="B24" s="20">
        <v>3.0</v>
      </c>
      <c r="C24" s="20" t="s">
        <v>13</v>
      </c>
      <c r="D24" s="20">
        <v>4.0</v>
      </c>
      <c r="E24" s="20">
        <v>2.0</v>
      </c>
      <c r="F24" s="20">
        <v>2.0</v>
      </c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>
      <c r="A25" s="20">
        <f t="shared" ref="A25:A38" si="3">A24+1</f>
        <v>24</v>
      </c>
      <c r="B25" s="20">
        <v>2.0</v>
      </c>
      <c r="C25" s="20" t="s">
        <v>13</v>
      </c>
      <c r="D25" s="20">
        <v>6.0</v>
      </c>
      <c r="E25" s="20">
        <v>2.0</v>
      </c>
      <c r="F25" s="20">
        <v>1.0</v>
      </c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>
      <c r="A26" s="20">
        <f t="shared" si="3"/>
        <v>25</v>
      </c>
      <c r="B26" s="20">
        <v>2.0</v>
      </c>
      <c r="C26" s="20" t="s">
        <v>11</v>
      </c>
      <c r="D26" s="20">
        <v>4.0</v>
      </c>
      <c r="E26" s="20">
        <v>1.0</v>
      </c>
      <c r="F26" s="20">
        <v>3.0</v>
      </c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>
      <c r="A27" s="20">
        <f t="shared" si="3"/>
        <v>26</v>
      </c>
      <c r="B27" s="20">
        <v>3.0</v>
      </c>
      <c r="C27" s="20" t="s">
        <v>11</v>
      </c>
      <c r="D27" s="20">
        <v>4.0</v>
      </c>
      <c r="E27" s="20">
        <v>2.0</v>
      </c>
      <c r="F27" s="20">
        <v>1.0</v>
      </c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>
      <c r="A28" s="20">
        <f t="shared" si="3"/>
        <v>27</v>
      </c>
      <c r="B28" s="20">
        <v>0.0</v>
      </c>
      <c r="C28" s="20" t="s">
        <v>11</v>
      </c>
      <c r="D28" s="20">
        <v>4.0</v>
      </c>
      <c r="E28" s="20">
        <v>0.0</v>
      </c>
      <c r="F28" s="20">
        <v>3.0</v>
      </c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>
      <c r="A29" s="20">
        <f t="shared" si="3"/>
        <v>28</v>
      </c>
      <c r="B29" s="20">
        <v>0.0</v>
      </c>
      <c r="C29" s="20" t="s">
        <v>11</v>
      </c>
      <c r="D29" s="20">
        <v>6.0</v>
      </c>
      <c r="E29" s="20">
        <v>1.0</v>
      </c>
      <c r="F29" s="20">
        <v>3.0</v>
      </c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>
      <c r="A30" s="20">
        <f t="shared" si="3"/>
        <v>29</v>
      </c>
      <c r="B30" s="20">
        <v>2.0</v>
      </c>
      <c r="C30" s="20" t="s">
        <v>11</v>
      </c>
      <c r="D30" s="20">
        <v>6.0</v>
      </c>
      <c r="E30" s="20">
        <v>0.0</v>
      </c>
      <c r="F30" s="20">
        <v>4.0</v>
      </c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>
      <c r="A31" s="20">
        <f t="shared" si="3"/>
        <v>30</v>
      </c>
      <c r="B31" s="20">
        <v>3.0</v>
      </c>
      <c r="C31" s="20" t="s">
        <v>11</v>
      </c>
      <c r="D31" s="20">
        <v>6.0</v>
      </c>
      <c r="E31" s="20">
        <v>2.0</v>
      </c>
      <c r="F31" s="20">
        <v>1.0</v>
      </c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>
      <c r="A32" s="20">
        <f t="shared" si="3"/>
        <v>31</v>
      </c>
      <c r="B32" s="20">
        <v>3.0</v>
      </c>
      <c r="C32" s="20" t="s">
        <v>11</v>
      </c>
      <c r="D32" s="20">
        <v>6.0</v>
      </c>
      <c r="E32" s="20">
        <v>0.0</v>
      </c>
      <c r="F32" s="20">
        <v>1.0</v>
      </c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>
      <c r="A33" s="20">
        <f t="shared" si="3"/>
        <v>32</v>
      </c>
      <c r="B33" s="20">
        <v>2.0</v>
      </c>
      <c r="C33" s="20" t="s">
        <v>14</v>
      </c>
      <c r="D33" s="20">
        <v>4.0</v>
      </c>
      <c r="E33" s="20">
        <v>0.0</v>
      </c>
      <c r="F33" s="20">
        <v>2.0</v>
      </c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>
      <c r="A34" s="20">
        <f t="shared" si="3"/>
        <v>33</v>
      </c>
      <c r="B34" s="20">
        <v>0.0</v>
      </c>
      <c r="C34" s="20" t="s">
        <v>14</v>
      </c>
      <c r="D34" s="20">
        <v>4.0</v>
      </c>
      <c r="E34" s="20">
        <v>0.0</v>
      </c>
      <c r="F34" s="20">
        <v>2.0</v>
      </c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>
      <c r="A35" s="20">
        <f t="shared" si="3"/>
        <v>34</v>
      </c>
      <c r="B35" s="20">
        <v>2.0</v>
      </c>
      <c r="C35" s="20" t="s">
        <v>14</v>
      </c>
      <c r="D35" s="20">
        <v>4.0</v>
      </c>
      <c r="E35" s="20">
        <v>2.0</v>
      </c>
      <c r="F35" s="20">
        <v>2.0</v>
      </c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>
      <c r="A36" s="20">
        <f t="shared" si="3"/>
        <v>35</v>
      </c>
      <c r="B36" s="20">
        <v>0.0</v>
      </c>
      <c r="C36" s="20" t="s">
        <v>14</v>
      </c>
      <c r="D36" s="20">
        <v>6.0</v>
      </c>
      <c r="E36" s="20">
        <v>0.0</v>
      </c>
      <c r="F36" s="20">
        <v>3.0</v>
      </c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>
      <c r="A37" s="20">
        <f t="shared" si="3"/>
        <v>36</v>
      </c>
      <c r="B37" s="20">
        <v>2.0</v>
      </c>
      <c r="C37" s="20" t="s">
        <v>14</v>
      </c>
      <c r="D37" s="20">
        <v>6.0</v>
      </c>
      <c r="E37" s="20">
        <v>2.0</v>
      </c>
      <c r="F37" s="20">
        <v>1.0</v>
      </c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>
      <c r="A38" s="20">
        <f t="shared" si="3"/>
        <v>37</v>
      </c>
      <c r="B38" s="20">
        <v>3.0</v>
      </c>
      <c r="C38" s="20" t="s">
        <v>14</v>
      </c>
      <c r="D38" s="20">
        <v>6.0</v>
      </c>
      <c r="E38" s="20">
        <v>1.0</v>
      </c>
      <c r="F38" s="20">
        <v>1.0</v>
      </c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>
      <c r="A39" s="17">
        <v>2.0</v>
      </c>
      <c r="B39" s="17"/>
      <c r="C39" s="19"/>
      <c r="D39" s="19"/>
      <c r="E39" s="19"/>
      <c r="F39" s="19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>
      <c r="A40" s="17">
        <v>34.0</v>
      </c>
      <c r="B40" s="17"/>
      <c r="C40" s="19"/>
      <c r="D40" s="20"/>
      <c r="E40" s="19"/>
      <c r="F40" s="19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>
      <c r="A41" s="20">
        <v>41.0</v>
      </c>
      <c r="B41" s="20">
        <v>1.0</v>
      </c>
      <c r="C41" s="20" t="s">
        <v>10</v>
      </c>
      <c r="D41" s="20">
        <v>4.0</v>
      </c>
      <c r="E41" s="20">
        <v>1.0</v>
      </c>
      <c r="F41" s="20">
        <v>3.0</v>
      </c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>
      <c r="A42" s="20">
        <f t="shared" ref="A42:A55" si="4">A41+1</f>
        <v>42</v>
      </c>
      <c r="B42" s="20">
        <v>1.0</v>
      </c>
      <c r="C42" s="20" t="s">
        <v>10</v>
      </c>
      <c r="D42" s="20">
        <v>6.0</v>
      </c>
      <c r="E42" s="20">
        <v>1.0</v>
      </c>
      <c r="F42" s="20">
        <v>4.0</v>
      </c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>
      <c r="A43" s="20">
        <f t="shared" si="4"/>
        <v>43</v>
      </c>
      <c r="B43" s="20">
        <v>1.0</v>
      </c>
      <c r="C43" s="20" t="s">
        <v>12</v>
      </c>
      <c r="D43" s="20">
        <v>4.0</v>
      </c>
      <c r="E43" s="20">
        <v>1.0</v>
      </c>
      <c r="F43" s="20">
        <v>2.0</v>
      </c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>
      <c r="A44" s="20">
        <f t="shared" si="4"/>
        <v>44</v>
      </c>
      <c r="B44" s="20">
        <v>1.0</v>
      </c>
      <c r="C44" s="20" t="s">
        <v>12</v>
      </c>
      <c r="D44" s="20">
        <v>6.0</v>
      </c>
      <c r="E44" s="20">
        <v>2.0</v>
      </c>
      <c r="F44" s="20">
        <v>3.0</v>
      </c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>
      <c r="A45" s="20">
        <f t="shared" si="4"/>
        <v>45</v>
      </c>
      <c r="B45" s="20">
        <v>1.0</v>
      </c>
      <c r="C45" s="20" t="s">
        <v>13</v>
      </c>
      <c r="D45" s="20">
        <v>4.0</v>
      </c>
      <c r="E45" s="20">
        <v>2.0</v>
      </c>
      <c r="F45" s="20">
        <v>2.0</v>
      </c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>
      <c r="A46" s="20">
        <f t="shared" si="4"/>
        <v>46</v>
      </c>
      <c r="B46" s="20">
        <v>1.0</v>
      </c>
      <c r="C46" s="20" t="s">
        <v>11</v>
      </c>
      <c r="D46" s="20">
        <v>4.0</v>
      </c>
      <c r="E46" s="20">
        <v>1.0</v>
      </c>
      <c r="F46" s="20">
        <v>1.0</v>
      </c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>
      <c r="A47" s="20">
        <f t="shared" si="4"/>
        <v>47</v>
      </c>
      <c r="B47" s="20">
        <v>1.0</v>
      </c>
      <c r="C47" s="20" t="s">
        <v>11</v>
      </c>
      <c r="D47" s="20">
        <v>6.0</v>
      </c>
      <c r="E47" s="20">
        <v>1.0</v>
      </c>
      <c r="F47" s="20">
        <v>3.0</v>
      </c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>
      <c r="A48" s="20">
        <f t="shared" si="4"/>
        <v>48</v>
      </c>
      <c r="B48" s="20">
        <v>1.0</v>
      </c>
      <c r="C48" s="20" t="s">
        <v>14</v>
      </c>
      <c r="D48" s="20">
        <v>4.0</v>
      </c>
      <c r="E48" s="20">
        <v>1.0</v>
      </c>
      <c r="F48" s="20">
        <v>2.0</v>
      </c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>
      <c r="A49" s="20">
        <f t="shared" si="4"/>
        <v>49</v>
      </c>
      <c r="B49" s="20">
        <v>1.0</v>
      </c>
      <c r="C49" s="20" t="s">
        <v>14</v>
      </c>
      <c r="D49" s="20">
        <v>6.0</v>
      </c>
      <c r="E49" s="20">
        <v>2.0</v>
      </c>
      <c r="F49" s="20">
        <v>3.0</v>
      </c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>
      <c r="A50" s="20">
        <f t="shared" si="4"/>
        <v>50</v>
      </c>
      <c r="B50" s="20">
        <v>2.0</v>
      </c>
      <c r="C50" s="20" t="s">
        <v>10</v>
      </c>
      <c r="D50" s="20">
        <v>4.0</v>
      </c>
      <c r="E50" s="20">
        <v>1.0</v>
      </c>
      <c r="F50" s="20">
        <v>3.0</v>
      </c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>
      <c r="A51" s="20">
        <f t="shared" si="4"/>
        <v>51</v>
      </c>
      <c r="B51" s="20">
        <v>2.0</v>
      </c>
      <c r="C51" s="20" t="s">
        <v>10</v>
      </c>
      <c r="D51" s="20">
        <v>4.0</v>
      </c>
      <c r="E51" s="20">
        <v>0.0</v>
      </c>
      <c r="F51" s="20">
        <v>3.0</v>
      </c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>
      <c r="A52" s="20">
        <f t="shared" si="4"/>
        <v>52</v>
      </c>
      <c r="B52" s="20">
        <v>3.0</v>
      </c>
      <c r="C52" s="20" t="s">
        <v>10</v>
      </c>
      <c r="D52" s="20">
        <v>4.0</v>
      </c>
      <c r="E52" s="20">
        <v>0.0</v>
      </c>
      <c r="F52" s="20">
        <v>3.0</v>
      </c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>
      <c r="A53" s="20">
        <f t="shared" si="4"/>
        <v>53</v>
      </c>
      <c r="B53" s="20">
        <v>0.0</v>
      </c>
      <c r="C53" s="20" t="s">
        <v>10</v>
      </c>
      <c r="D53" s="20">
        <v>6.0</v>
      </c>
      <c r="E53" s="20">
        <v>1.0</v>
      </c>
      <c r="F53" s="20">
        <v>3.0</v>
      </c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>
      <c r="A54" s="20">
        <f t="shared" si="4"/>
        <v>54</v>
      </c>
      <c r="B54" s="20">
        <v>2.0</v>
      </c>
      <c r="C54" s="20" t="s">
        <v>10</v>
      </c>
      <c r="D54" s="20">
        <v>6.0</v>
      </c>
      <c r="E54" s="20">
        <v>1.0</v>
      </c>
      <c r="F54" s="20">
        <v>3.0</v>
      </c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>
      <c r="A55" s="20">
        <f t="shared" si="4"/>
        <v>55</v>
      </c>
      <c r="B55" s="20">
        <v>3.0</v>
      </c>
      <c r="C55" s="20" t="s">
        <v>10</v>
      </c>
      <c r="D55" s="20">
        <v>6.0</v>
      </c>
      <c r="E55" s="20">
        <v>1.0</v>
      </c>
      <c r="F55" s="20">
        <v>4.0</v>
      </c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>
      <c r="A56" s="20">
        <v>57.0</v>
      </c>
      <c r="B56" s="20">
        <v>2.0</v>
      </c>
      <c r="C56" s="20" t="s">
        <v>12</v>
      </c>
      <c r="D56" s="20">
        <v>4.0</v>
      </c>
      <c r="E56" s="20">
        <v>1.0</v>
      </c>
      <c r="F56" s="20">
        <v>2.0</v>
      </c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>
      <c r="A57" s="20">
        <f t="shared" ref="A57:A74" si="5">A56+1</f>
        <v>58</v>
      </c>
      <c r="B57" s="20">
        <v>3.0</v>
      </c>
      <c r="C57" s="20" t="s">
        <v>12</v>
      </c>
      <c r="D57" s="20">
        <v>4.0</v>
      </c>
      <c r="E57" s="20">
        <v>1.0</v>
      </c>
      <c r="F57" s="20">
        <v>2.0</v>
      </c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>
      <c r="A58" s="20">
        <f t="shared" si="5"/>
        <v>59</v>
      </c>
      <c r="B58" s="20">
        <v>3.0</v>
      </c>
      <c r="C58" s="20" t="s">
        <v>12</v>
      </c>
      <c r="D58" s="20">
        <v>6.0</v>
      </c>
      <c r="E58" s="20">
        <v>1.0</v>
      </c>
      <c r="F58" s="20">
        <v>3.0</v>
      </c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>
      <c r="A59" s="20">
        <f t="shared" si="5"/>
        <v>60</v>
      </c>
      <c r="B59" s="20">
        <v>2.0</v>
      </c>
      <c r="C59" s="20" t="s">
        <v>12</v>
      </c>
      <c r="D59" s="20">
        <v>6.0</v>
      </c>
      <c r="E59" s="20">
        <v>2.0</v>
      </c>
      <c r="F59" s="20">
        <v>3.0</v>
      </c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>
      <c r="A60" s="20">
        <f t="shared" si="5"/>
        <v>61</v>
      </c>
      <c r="B60" s="20">
        <v>0.0</v>
      </c>
      <c r="C60" s="20" t="s">
        <v>13</v>
      </c>
      <c r="D60" s="20">
        <v>4.0</v>
      </c>
      <c r="E60" s="20">
        <v>1.0</v>
      </c>
      <c r="F60" s="20">
        <v>2.0</v>
      </c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>
      <c r="A61" s="20">
        <f t="shared" si="5"/>
        <v>62</v>
      </c>
      <c r="B61" s="20">
        <v>2.0</v>
      </c>
      <c r="C61" s="20" t="s">
        <v>13</v>
      </c>
      <c r="D61" s="20">
        <v>4.0</v>
      </c>
      <c r="E61" s="20">
        <v>1.0</v>
      </c>
      <c r="F61" s="20">
        <v>2.0</v>
      </c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>
      <c r="A62" s="20">
        <f t="shared" si="5"/>
        <v>63</v>
      </c>
      <c r="B62" s="20">
        <v>2.0</v>
      </c>
      <c r="C62" s="20" t="s">
        <v>13</v>
      </c>
      <c r="D62" s="20">
        <v>6.0</v>
      </c>
      <c r="E62" s="20">
        <v>1.0</v>
      </c>
      <c r="F62" s="20">
        <v>1.0</v>
      </c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>
      <c r="A63" s="20">
        <f t="shared" si="5"/>
        <v>64</v>
      </c>
      <c r="B63" s="20">
        <v>3.0</v>
      </c>
      <c r="C63" s="20" t="s">
        <v>11</v>
      </c>
      <c r="D63" s="20">
        <v>4.0</v>
      </c>
      <c r="E63" s="20">
        <v>0.0</v>
      </c>
      <c r="F63" s="20">
        <v>3.0</v>
      </c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>
      <c r="A64" s="20">
        <f t="shared" si="5"/>
        <v>65</v>
      </c>
      <c r="B64" s="20">
        <v>3.0</v>
      </c>
      <c r="C64" s="20" t="s">
        <v>11</v>
      </c>
      <c r="D64" s="20">
        <v>4.0</v>
      </c>
      <c r="E64" s="20">
        <v>1.0</v>
      </c>
      <c r="F64" s="20">
        <v>1.0</v>
      </c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>
      <c r="A65" s="20">
        <f t="shared" si="5"/>
        <v>66</v>
      </c>
      <c r="B65" s="20">
        <v>0.0</v>
      </c>
      <c r="C65" s="20" t="s">
        <v>11</v>
      </c>
      <c r="D65" s="20">
        <v>4.0</v>
      </c>
      <c r="E65" s="20">
        <v>1.0</v>
      </c>
      <c r="F65" s="20">
        <v>3.0</v>
      </c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>
      <c r="A66" s="20">
        <f t="shared" si="5"/>
        <v>67</v>
      </c>
      <c r="B66" s="20">
        <v>2.0</v>
      </c>
      <c r="C66" s="20" t="s">
        <v>11</v>
      </c>
      <c r="D66" s="20">
        <v>6.0</v>
      </c>
      <c r="E66" s="20">
        <v>2.0</v>
      </c>
      <c r="F66" s="20">
        <v>3.0</v>
      </c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>
      <c r="A67" s="20">
        <f t="shared" si="5"/>
        <v>68</v>
      </c>
      <c r="B67" s="20">
        <v>2.0</v>
      </c>
      <c r="C67" s="20" t="s">
        <v>11</v>
      </c>
      <c r="D67" s="20">
        <v>6.0</v>
      </c>
      <c r="E67" s="20">
        <v>2.0</v>
      </c>
      <c r="F67" s="20">
        <v>4.0</v>
      </c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>
      <c r="A68" s="20">
        <f t="shared" si="5"/>
        <v>69</v>
      </c>
      <c r="B68" s="20">
        <v>3.0</v>
      </c>
      <c r="C68" s="20" t="s">
        <v>11</v>
      </c>
      <c r="D68" s="20">
        <v>6.0</v>
      </c>
      <c r="E68" s="20">
        <v>1.0</v>
      </c>
      <c r="F68" s="20">
        <v>1.0</v>
      </c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>
      <c r="A69" s="20">
        <f t="shared" si="5"/>
        <v>70</v>
      </c>
      <c r="B69" s="20">
        <v>3.0</v>
      </c>
      <c r="C69" s="20" t="s">
        <v>11</v>
      </c>
      <c r="D69" s="20">
        <v>6.0</v>
      </c>
      <c r="E69" s="20">
        <v>1.0</v>
      </c>
      <c r="F69" s="20">
        <v>1.0</v>
      </c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>
      <c r="A70" s="20">
        <f t="shared" si="5"/>
        <v>71</v>
      </c>
      <c r="B70" s="20">
        <v>2.0</v>
      </c>
      <c r="C70" s="20" t="s">
        <v>14</v>
      </c>
      <c r="D70" s="20">
        <v>4.0</v>
      </c>
      <c r="E70" s="20">
        <v>2.0</v>
      </c>
      <c r="F70" s="20">
        <v>2.0</v>
      </c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>
      <c r="A71" s="20">
        <f t="shared" si="5"/>
        <v>72</v>
      </c>
      <c r="B71" s="20">
        <v>0.0</v>
      </c>
      <c r="C71" s="20" t="s">
        <v>14</v>
      </c>
      <c r="D71" s="20">
        <v>4.0</v>
      </c>
      <c r="E71" s="20">
        <v>1.0</v>
      </c>
      <c r="F71" s="20">
        <v>2.0</v>
      </c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>
      <c r="A72" s="20">
        <f t="shared" si="5"/>
        <v>73</v>
      </c>
      <c r="B72" s="20">
        <v>2.0</v>
      </c>
      <c r="C72" s="20" t="s">
        <v>14</v>
      </c>
      <c r="D72" s="20">
        <v>4.0</v>
      </c>
      <c r="E72" s="20">
        <v>1.0</v>
      </c>
      <c r="F72" s="20">
        <v>2.0</v>
      </c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>
      <c r="A73" s="20">
        <f t="shared" si="5"/>
        <v>74</v>
      </c>
      <c r="B73" s="20">
        <v>0.0</v>
      </c>
      <c r="C73" s="20" t="s">
        <v>14</v>
      </c>
      <c r="D73" s="20">
        <v>6.0</v>
      </c>
      <c r="E73" s="20">
        <v>1.0</v>
      </c>
      <c r="F73" s="20">
        <v>3.0</v>
      </c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>
      <c r="A74" s="20">
        <f t="shared" si="5"/>
        <v>75</v>
      </c>
      <c r="B74" s="20">
        <v>2.0</v>
      </c>
      <c r="C74" s="20" t="s">
        <v>14</v>
      </c>
      <c r="D74" s="20">
        <v>6.0</v>
      </c>
      <c r="E74" s="20">
        <v>1.0</v>
      </c>
      <c r="F74" s="20">
        <v>1.0</v>
      </c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>
      <c r="A75" s="17">
        <v>3.0</v>
      </c>
      <c r="B75" s="17"/>
      <c r="C75" s="19"/>
      <c r="D75" s="19"/>
      <c r="E75" s="19"/>
      <c r="F75" s="19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>
      <c r="A76" s="17">
        <v>37.0</v>
      </c>
      <c r="B76" s="17"/>
      <c r="C76" s="19"/>
      <c r="D76" s="19"/>
      <c r="E76" s="19"/>
      <c r="F76" s="19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>
      <c r="A77" s="17">
        <v>77.0</v>
      </c>
      <c r="B77" s="17">
        <v>1.0</v>
      </c>
      <c r="C77" s="17" t="s">
        <v>10</v>
      </c>
      <c r="D77" s="17">
        <v>4.0</v>
      </c>
      <c r="E77" s="17">
        <v>2.0</v>
      </c>
      <c r="F77" s="17">
        <v>3.0</v>
      </c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>
      <c r="A78" s="17">
        <f t="shared" ref="A78:A113" si="6">A77+1</f>
        <v>78</v>
      </c>
      <c r="B78" s="17">
        <v>1.0</v>
      </c>
      <c r="C78" s="17" t="s">
        <v>10</v>
      </c>
      <c r="D78" s="17">
        <v>6.0</v>
      </c>
      <c r="E78" s="17">
        <v>0.0</v>
      </c>
      <c r="F78" s="17">
        <v>4.0</v>
      </c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>
      <c r="A79" s="17">
        <f t="shared" si="6"/>
        <v>79</v>
      </c>
      <c r="B79" s="17">
        <v>1.0</v>
      </c>
      <c r="C79" s="17" t="s">
        <v>12</v>
      </c>
      <c r="D79" s="17">
        <v>4.0</v>
      </c>
      <c r="E79" s="17">
        <v>0.0</v>
      </c>
      <c r="F79" s="17">
        <v>1.0</v>
      </c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>
      <c r="A80" s="17">
        <f t="shared" si="6"/>
        <v>80</v>
      </c>
      <c r="B80" s="17">
        <v>1.0</v>
      </c>
      <c r="C80" s="17" t="s">
        <v>12</v>
      </c>
      <c r="D80" s="17">
        <v>6.0</v>
      </c>
      <c r="E80" s="17">
        <v>0.0</v>
      </c>
      <c r="F80" s="17">
        <v>3.0</v>
      </c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>
      <c r="A81" s="17">
        <f t="shared" si="6"/>
        <v>81</v>
      </c>
      <c r="B81" s="17">
        <v>1.0</v>
      </c>
      <c r="C81" s="17" t="s">
        <v>13</v>
      </c>
      <c r="D81" s="17">
        <v>4.0</v>
      </c>
      <c r="E81" s="17">
        <v>1.0</v>
      </c>
      <c r="F81" s="17">
        <v>2.0</v>
      </c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>
      <c r="A82" s="17">
        <f t="shared" si="6"/>
        <v>82</v>
      </c>
      <c r="B82" s="17">
        <v>1.0</v>
      </c>
      <c r="C82" s="17" t="s">
        <v>11</v>
      </c>
      <c r="D82" s="17">
        <v>4.0</v>
      </c>
      <c r="E82" s="17">
        <v>2.0</v>
      </c>
      <c r="F82" s="17">
        <v>1.0</v>
      </c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>
      <c r="A83" s="17">
        <f t="shared" si="6"/>
        <v>83</v>
      </c>
      <c r="B83" s="17">
        <v>1.0</v>
      </c>
      <c r="C83" s="17" t="s">
        <v>11</v>
      </c>
      <c r="D83" s="17">
        <v>6.0</v>
      </c>
      <c r="E83" s="17">
        <v>2.0</v>
      </c>
      <c r="F83" s="17">
        <v>3.0</v>
      </c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>
      <c r="A84" s="17">
        <f t="shared" si="6"/>
        <v>84</v>
      </c>
      <c r="B84" s="17">
        <v>1.0</v>
      </c>
      <c r="C84" s="17" t="s">
        <v>14</v>
      </c>
      <c r="D84" s="17">
        <v>4.0</v>
      </c>
      <c r="E84" s="17">
        <v>0.0</v>
      </c>
      <c r="F84" s="17">
        <v>2.0</v>
      </c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>
      <c r="A85" s="17">
        <f t="shared" si="6"/>
        <v>85</v>
      </c>
      <c r="B85" s="17">
        <v>1.0</v>
      </c>
      <c r="C85" s="17" t="s">
        <v>14</v>
      </c>
      <c r="D85" s="17">
        <v>6.0</v>
      </c>
      <c r="E85" s="17">
        <v>1.0</v>
      </c>
      <c r="F85" s="17">
        <v>3.0</v>
      </c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>
      <c r="A86" s="17">
        <f t="shared" si="6"/>
        <v>86</v>
      </c>
      <c r="B86" s="17">
        <v>2.0</v>
      </c>
      <c r="C86" s="17" t="s">
        <v>10</v>
      </c>
      <c r="D86" s="17">
        <v>4.0</v>
      </c>
      <c r="E86" s="17">
        <v>0.0</v>
      </c>
      <c r="F86" s="17">
        <v>3.0</v>
      </c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>
      <c r="A87" s="17">
        <f t="shared" si="6"/>
        <v>87</v>
      </c>
      <c r="B87" s="17">
        <v>2.0</v>
      </c>
      <c r="C87" s="17" t="s">
        <v>10</v>
      </c>
      <c r="D87" s="17">
        <v>4.0</v>
      </c>
      <c r="E87" s="17">
        <v>2.0</v>
      </c>
      <c r="F87" s="17">
        <v>3.0</v>
      </c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>
      <c r="A88" s="17">
        <f t="shared" si="6"/>
        <v>88</v>
      </c>
      <c r="B88" s="17">
        <v>3.0</v>
      </c>
      <c r="C88" s="17" t="s">
        <v>10</v>
      </c>
      <c r="D88" s="17">
        <v>4.0</v>
      </c>
      <c r="E88" s="17">
        <v>1.0</v>
      </c>
      <c r="F88" s="17">
        <v>3.0</v>
      </c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>
      <c r="A89" s="17">
        <f t="shared" si="6"/>
        <v>89</v>
      </c>
      <c r="B89" s="17">
        <v>0.0</v>
      </c>
      <c r="C89" s="17" t="s">
        <v>10</v>
      </c>
      <c r="D89" s="17">
        <v>6.0</v>
      </c>
      <c r="E89" s="17">
        <v>0.0</v>
      </c>
      <c r="F89" s="17">
        <v>3.0</v>
      </c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>
      <c r="A90" s="17">
        <f t="shared" si="6"/>
        <v>90</v>
      </c>
      <c r="B90" s="17">
        <v>2.0</v>
      </c>
      <c r="C90" s="17" t="s">
        <v>10</v>
      </c>
      <c r="D90" s="17">
        <v>6.0</v>
      </c>
      <c r="E90" s="17">
        <v>2.0</v>
      </c>
      <c r="F90" s="17">
        <v>3.0</v>
      </c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>
      <c r="A91" s="17">
        <f t="shared" si="6"/>
        <v>91</v>
      </c>
      <c r="B91" s="17">
        <v>3.0</v>
      </c>
      <c r="C91" s="17" t="s">
        <v>10</v>
      </c>
      <c r="D91" s="17">
        <v>6.0</v>
      </c>
      <c r="E91" s="17">
        <v>0.0</v>
      </c>
      <c r="F91" s="17">
        <v>4.0</v>
      </c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>
      <c r="A92" s="17">
        <f t="shared" si="6"/>
        <v>92</v>
      </c>
      <c r="B92" s="17">
        <v>0.0</v>
      </c>
      <c r="C92" s="17" t="s">
        <v>12</v>
      </c>
      <c r="D92" s="17">
        <v>4.0</v>
      </c>
      <c r="E92" s="17">
        <v>2.0</v>
      </c>
      <c r="F92" s="17">
        <v>2.0</v>
      </c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>
      <c r="A93" s="17">
        <f t="shared" si="6"/>
        <v>93</v>
      </c>
      <c r="B93" s="17">
        <v>3.0</v>
      </c>
      <c r="C93" s="17" t="s">
        <v>12</v>
      </c>
      <c r="D93" s="17">
        <v>4.0</v>
      </c>
      <c r="E93" s="17">
        <v>2.0</v>
      </c>
      <c r="F93" s="17">
        <v>2.0</v>
      </c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>
      <c r="A94" s="17">
        <f t="shared" si="6"/>
        <v>94</v>
      </c>
      <c r="B94" s="17">
        <v>0.0</v>
      </c>
      <c r="C94" s="17" t="s">
        <v>12</v>
      </c>
      <c r="D94" s="17">
        <v>6.0</v>
      </c>
      <c r="E94" s="17">
        <v>0.0</v>
      </c>
      <c r="F94" s="17">
        <v>3.0</v>
      </c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>
      <c r="A95" s="17">
        <f t="shared" si="6"/>
        <v>95</v>
      </c>
      <c r="B95" s="17">
        <v>3.0</v>
      </c>
      <c r="C95" s="17" t="s">
        <v>12</v>
      </c>
      <c r="D95" s="17">
        <v>6.0</v>
      </c>
      <c r="E95" s="17">
        <v>2.0</v>
      </c>
      <c r="F95" s="17">
        <v>3.0</v>
      </c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>
      <c r="A96" s="17">
        <f t="shared" si="6"/>
        <v>96</v>
      </c>
      <c r="B96" s="17">
        <v>3.0</v>
      </c>
      <c r="C96" s="17" t="s">
        <v>12</v>
      </c>
      <c r="D96" s="17">
        <v>6.0</v>
      </c>
      <c r="E96" s="17">
        <v>0.0</v>
      </c>
      <c r="F96" s="17">
        <v>3.0</v>
      </c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>
      <c r="A97" s="17">
        <f t="shared" si="6"/>
        <v>97</v>
      </c>
      <c r="B97" s="17">
        <v>0.0</v>
      </c>
      <c r="C97" s="17" t="s">
        <v>13</v>
      </c>
      <c r="D97" s="17">
        <v>4.0</v>
      </c>
      <c r="E97" s="17">
        <v>0.0</v>
      </c>
      <c r="F97" s="17">
        <v>2.0</v>
      </c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>
      <c r="A98" s="17">
        <f t="shared" si="6"/>
        <v>98</v>
      </c>
      <c r="B98" s="17">
        <v>2.0</v>
      </c>
      <c r="C98" s="17" t="s">
        <v>13</v>
      </c>
      <c r="D98" s="17">
        <v>4.0</v>
      </c>
      <c r="E98" s="17">
        <v>2.0</v>
      </c>
      <c r="F98" s="17">
        <v>2.0</v>
      </c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>
      <c r="A99" s="17">
        <f t="shared" si="6"/>
        <v>99</v>
      </c>
      <c r="B99" s="17">
        <v>0.0</v>
      </c>
      <c r="C99" s="17" t="s">
        <v>13</v>
      </c>
      <c r="D99" s="17">
        <v>6.0</v>
      </c>
      <c r="E99" s="17">
        <v>1.0</v>
      </c>
      <c r="F99" s="17">
        <v>1.0</v>
      </c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>
      <c r="A100" s="17">
        <f t="shared" si="6"/>
        <v>100</v>
      </c>
      <c r="B100" s="17">
        <v>2.0</v>
      </c>
      <c r="C100" s="17" t="s">
        <v>13</v>
      </c>
      <c r="D100" s="17">
        <v>6.0</v>
      </c>
      <c r="E100" s="17">
        <v>0.0</v>
      </c>
      <c r="F100" s="17">
        <v>1.0</v>
      </c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>
      <c r="A101" s="17">
        <f t="shared" si="6"/>
        <v>101</v>
      </c>
      <c r="B101" s="17">
        <v>2.0</v>
      </c>
      <c r="C101" s="17" t="s">
        <v>13</v>
      </c>
      <c r="D101" s="17">
        <v>6.0</v>
      </c>
      <c r="E101" s="17">
        <v>1.0</v>
      </c>
      <c r="F101" s="17">
        <v>1.0</v>
      </c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>
      <c r="A102" s="17">
        <f t="shared" si="6"/>
        <v>102</v>
      </c>
      <c r="B102" s="17">
        <v>2.0</v>
      </c>
      <c r="C102" s="17" t="s">
        <v>11</v>
      </c>
      <c r="D102" s="17">
        <v>4.0</v>
      </c>
      <c r="E102" s="17">
        <v>2.0</v>
      </c>
      <c r="F102" s="17">
        <v>3.0</v>
      </c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>
      <c r="A103" s="17">
        <f t="shared" si="6"/>
        <v>103</v>
      </c>
      <c r="B103" s="17">
        <v>3.0</v>
      </c>
      <c r="C103" s="17" t="s">
        <v>11</v>
      </c>
      <c r="D103" s="17">
        <v>4.0</v>
      </c>
      <c r="E103" s="17">
        <v>2.0</v>
      </c>
      <c r="F103" s="17">
        <v>3.0</v>
      </c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>
      <c r="A104" s="17">
        <f t="shared" si="6"/>
        <v>104</v>
      </c>
      <c r="B104" s="17">
        <v>3.0</v>
      </c>
      <c r="C104" s="17" t="s">
        <v>11</v>
      </c>
      <c r="D104" s="17">
        <v>4.0</v>
      </c>
      <c r="E104" s="17">
        <v>0.0</v>
      </c>
      <c r="F104" s="17">
        <v>1.0</v>
      </c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>
      <c r="A105" s="17">
        <f t="shared" si="6"/>
        <v>105</v>
      </c>
      <c r="B105" s="17">
        <v>0.0</v>
      </c>
      <c r="C105" s="17" t="s">
        <v>11</v>
      </c>
      <c r="D105" s="17">
        <v>4.0</v>
      </c>
      <c r="E105" s="17">
        <v>2.0</v>
      </c>
      <c r="F105" s="17">
        <v>3.0</v>
      </c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>
      <c r="A106" s="17">
        <f t="shared" si="6"/>
        <v>106</v>
      </c>
      <c r="B106" s="17">
        <v>2.0</v>
      </c>
      <c r="C106" s="17" t="s">
        <v>11</v>
      </c>
      <c r="D106" s="17">
        <v>6.0</v>
      </c>
      <c r="E106" s="17">
        <v>0.0</v>
      </c>
      <c r="F106" s="17">
        <v>3.0</v>
      </c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>
      <c r="A107" s="17">
        <f t="shared" si="6"/>
        <v>107</v>
      </c>
      <c r="B107" s="17">
        <v>3.0</v>
      </c>
      <c r="C107" s="17" t="s">
        <v>11</v>
      </c>
      <c r="D107" s="17">
        <v>6.0</v>
      </c>
      <c r="E107" s="17">
        <v>0.0</v>
      </c>
      <c r="F107" s="17">
        <v>1.0</v>
      </c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>
      <c r="A108" s="17">
        <f t="shared" si="6"/>
        <v>108</v>
      </c>
      <c r="B108" s="17">
        <v>3.0</v>
      </c>
      <c r="C108" s="17" t="s">
        <v>11</v>
      </c>
      <c r="D108" s="17">
        <v>6.0</v>
      </c>
      <c r="E108" s="17">
        <v>2.0</v>
      </c>
      <c r="F108" s="17">
        <v>1.0</v>
      </c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>
      <c r="A109" s="17">
        <f t="shared" si="6"/>
        <v>109</v>
      </c>
      <c r="B109" s="17">
        <v>2.0</v>
      </c>
      <c r="C109" s="17" t="s">
        <v>14</v>
      </c>
      <c r="D109" s="17">
        <v>4.0</v>
      </c>
      <c r="E109" s="17">
        <v>1.0</v>
      </c>
      <c r="F109" s="17">
        <v>2.0</v>
      </c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>
      <c r="A110" s="17">
        <f t="shared" si="6"/>
        <v>110</v>
      </c>
      <c r="B110" s="17">
        <v>2.0</v>
      </c>
      <c r="C110" s="17" t="s">
        <v>14</v>
      </c>
      <c r="D110" s="17">
        <v>4.0</v>
      </c>
      <c r="E110" s="17">
        <v>2.0</v>
      </c>
      <c r="F110" s="17">
        <v>2.0</v>
      </c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>
      <c r="A111" s="17">
        <f t="shared" si="6"/>
        <v>111</v>
      </c>
      <c r="B111" s="17">
        <v>2.0</v>
      </c>
      <c r="C111" s="17" t="s">
        <v>14</v>
      </c>
      <c r="D111" s="17">
        <v>4.0</v>
      </c>
      <c r="E111" s="17">
        <v>0.0</v>
      </c>
      <c r="F111" s="17">
        <v>2.0</v>
      </c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>
      <c r="A112" s="17">
        <f t="shared" si="6"/>
        <v>112</v>
      </c>
      <c r="B112" s="17">
        <v>0.0</v>
      </c>
      <c r="C112" s="17" t="s">
        <v>14</v>
      </c>
      <c r="D112" s="17">
        <v>6.0</v>
      </c>
      <c r="E112" s="17">
        <v>2.0</v>
      </c>
      <c r="F112" s="17">
        <v>3.0</v>
      </c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>
      <c r="A113" s="17">
        <f t="shared" si="6"/>
        <v>113</v>
      </c>
      <c r="B113" s="17">
        <v>2.0</v>
      </c>
      <c r="C113" s="17" t="s">
        <v>14</v>
      </c>
      <c r="D113" s="17">
        <v>6.0</v>
      </c>
      <c r="E113" s="17">
        <v>0.0</v>
      </c>
      <c r="F113" s="17">
        <v>1.0</v>
      </c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>
      <c r="A114" s="17">
        <v>4.0</v>
      </c>
      <c r="B114" s="17"/>
      <c r="C114" s="19"/>
      <c r="D114" s="17"/>
      <c r="E114" s="19"/>
      <c r="F114" s="19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>
      <c r="A115" s="17">
        <v>35.0</v>
      </c>
      <c r="B115" s="17"/>
      <c r="C115" s="19"/>
      <c r="D115" s="17"/>
      <c r="E115" s="19"/>
      <c r="F115" s="19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>
      <c r="A116" s="17">
        <v>189.0</v>
      </c>
      <c r="B116" s="17">
        <v>1.0</v>
      </c>
      <c r="C116" s="17" t="s">
        <v>10</v>
      </c>
      <c r="D116" s="17">
        <v>4.0</v>
      </c>
      <c r="E116" s="17">
        <v>0.0</v>
      </c>
      <c r="F116" s="17">
        <v>1.0</v>
      </c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>
      <c r="A117" s="17">
        <f t="shared" ref="A117:A150" si="7">A116+1</f>
        <v>190</v>
      </c>
      <c r="B117" s="17">
        <v>1.0</v>
      </c>
      <c r="C117" s="17" t="s">
        <v>10</v>
      </c>
      <c r="D117" s="17">
        <v>6.0</v>
      </c>
      <c r="E117" s="17">
        <v>0.0</v>
      </c>
      <c r="F117" s="17">
        <v>3.0</v>
      </c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>
      <c r="A118" s="17">
        <f t="shared" si="7"/>
        <v>191</v>
      </c>
      <c r="B118" s="17">
        <v>1.0</v>
      </c>
      <c r="C118" s="17" t="s">
        <v>12</v>
      </c>
      <c r="D118" s="17">
        <v>4.0</v>
      </c>
      <c r="E118" s="17">
        <v>0.0</v>
      </c>
      <c r="F118" s="17">
        <v>3.0</v>
      </c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>
      <c r="A119" s="17">
        <f t="shared" si="7"/>
        <v>192</v>
      </c>
      <c r="B119" s="17">
        <v>1.0</v>
      </c>
      <c r="C119" s="17" t="s">
        <v>12</v>
      </c>
      <c r="D119" s="17">
        <v>6.0</v>
      </c>
      <c r="E119" s="17">
        <v>2.0</v>
      </c>
      <c r="F119" s="17">
        <v>1.0</v>
      </c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>
      <c r="A120" s="17">
        <f t="shared" si="7"/>
        <v>193</v>
      </c>
      <c r="B120" s="17">
        <v>1.0</v>
      </c>
      <c r="C120" s="17" t="s">
        <v>13</v>
      </c>
      <c r="D120" s="17">
        <v>4.0</v>
      </c>
      <c r="E120" s="17">
        <v>1.0</v>
      </c>
      <c r="F120" s="17">
        <v>2.0</v>
      </c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>
      <c r="A121" s="17">
        <f t="shared" si="7"/>
        <v>194</v>
      </c>
      <c r="B121" s="17">
        <v>1.0</v>
      </c>
      <c r="C121" s="17" t="s">
        <v>11</v>
      </c>
      <c r="D121" s="17">
        <v>4.0</v>
      </c>
      <c r="E121" s="17">
        <v>2.0</v>
      </c>
      <c r="F121" s="17">
        <v>3.0</v>
      </c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>
      <c r="A122" s="17">
        <f t="shared" si="7"/>
        <v>195</v>
      </c>
      <c r="B122" s="17">
        <v>1.0</v>
      </c>
      <c r="C122" s="17" t="s">
        <v>11</v>
      </c>
      <c r="D122" s="17">
        <v>6.0</v>
      </c>
      <c r="E122" s="17">
        <v>0.0</v>
      </c>
      <c r="F122" s="17">
        <v>3.0</v>
      </c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>
      <c r="A123" s="17">
        <f t="shared" si="7"/>
        <v>196</v>
      </c>
      <c r="B123" s="17">
        <v>1.0</v>
      </c>
      <c r="C123" s="17" t="s">
        <v>14</v>
      </c>
      <c r="D123" s="17">
        <v>4.0</v>
      </c>
      <c r="E123" s="17">
        <v>2.0</v>
      </c>
      <c r="F123" s="17">
        <v>1.0</v>
      </c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>
      <c r="A124" s="17">
        <f t="shared" si="7"/>
        <v>197</v>
      </c>
      <c r="B124" s="17">
        <v>1.0</v>
      </c>
      <c r="C124" s="17" t="s">
        <v>14</v>
      </c>
      <c r="D124" s="17">
        <v>6.0</v>
      </c>
      <c r="E124" s="17">
        <v>0.0</v>
      </c>
      <c r="F124" s="17">
        <v>3.0</v>
      </c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>
      <c r="A125" s="17">
        <f t="shared" si="7"/>
        <v>198</v>
      </c>
      <c r="B125" s="17">
        <v>0.0</v>
      </c>
      <c r="C125" s="17" t="s">
        <v>10</v>
      </c>
      <c r="D125" s="17">
        <v>4.0</v>
      </c>
      <c r="E125" s="17">
        <v>2.0</v>
      </c>
      <c r="F125" s="17">
        <v>3.0</v>
      </c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>
      <c r="A126" s="17">
        <f t="shared" si="7"/>
        <v>199</v>
      </c>
      <c r="B126" s="17">
        <v>0.0</v>
      </c>
      <c r="C126" s="17" t="s">
        <v>10</v>
      </c>
      <c r="D126" s="17">
        <v>4.0</v>
      </c>
      <c r="E126" s="17">
        <v>1.0</v>
      </c>
      <c r="F126" s="17">
        <v>3.0</v>
      </c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>
      <c r="A127" s="17">
        <f t="shared" si="7"/>
        <v>200</v>
      </c>
      <c r="B127" s="17">
        <v>3.0</v>
      </c>
      <c r="C127" s="17" t="s">
        <v>10</v>
      </c>
      <c r="D127" s="17">
        <v>4.0</v>
      </c>
      <c r="E127" s="17">
        <v>2.0</v>
      </c>
      <c r="F127" s="17">
        <v>3.0</v>
      </c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>
      <c r="A128" s="17">
        <f t="shared" si="7"/>
        <v>201</v>
      </c>
      <c r="B128" s="17">
        <v>3.0</v>
      </c>
      <c r="C128" s="17" t="s">
        <v>10</v>
      </c>
      <c r="D128" s="17">
        <v>6.0</v>
      </c>
      <c r="E128" s="17">
        <v>2.0</v>
      </c>
      <c r="F128" s="17">
        <v>4.0</v>
      </c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>
      <c r="A129" s="17">
        <f t="shared" si="7"/>
        <v>202</v>
      </c>
      <c r="B129" s="17">
        <v>2.0</v>
      </c>
      <c r="C129" s="17" t="s">
        <v>10</v>
      </c>
      <c r="D129" s="17">
        <v>6.0</v>
      </c>
      <c r="E129" s="17">
        <v>0.0</v>
      </c>
      <c r="F129" s="17">
        <v>3.0</v>
      </c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>
      <c r="A130" s="17">
        <f t="shared" si="7"/>
        <v>203</v>
      </c>
      <c r="B130" s="17">
        <v>2.0</v>
      </c>
      <c r="C130" s="17" t="s">
        <v>10</v>
      </c>
      <c r="D130" s="17">
        <v>6.0</v>
      </c>
      <c r="E130" s="17">
        <v>2.0</v>
      </c>
      <c r="F130" s="17">
        <v>4.0</v>
      </c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>
      <c r="A131" s="17">
        <f t="shared" si="7"/>
        <v>204</v>
      </c>
      <c r="B131" s="17">
        <v>2.0</v>
      </c>
      <c r="C131" s="17" t="s">
        <v>12</v>
      </c>
      <c r="D131" s="17">
        <v>4.0</v>
      </c>
      <c r="E131" s="17">
        <v>0.0</v>
      </c>
      <c r="F131" s="17">
        <v>2.0</v>
      </c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>
      <c r="A132" s="17">
        <f t="shared" si="7"/>
        <v>205</v>
      </c>
      <c r="B132" s="17">
        <v>2.0</v>
      </c>
      <c r="C132" s="17" t="s">
        <v>12</v>
      </c>
      <c r="D132" s="17">
        <v>4.0</v>
      </c>
      <c r="E132" s="17">
        <v>2.0</v>
      </c>
      <c r="F132" s="17">
        <v>2.0</v>
      </c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>
      <c r="A133" s="17">
        <f t="shared" si="7"/>
        <v>206</v>
      </c>
      <c r="B133" s="17">
        <v>0.0</v>
      </c>
      <c r="C133" s="17" t="s">
        <v>12</v>
      </c>
      <c r="D133" s="17">
        <v>4.0</v>
      </c>
      <c r="E133" s="17">
        <v>0.0</v>
      </c>
      <c r="F133" s="17">
        <v>3.0</v>
      </c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>
      <c r="A134" s="17">
        <f t="shared" si="7"/>
        <v>207</v>
      </c>
      <c r="B134" s="17">
        <v>3.0</v>
      </c>
      <c r="C134" s="17" t="s">
        <v>12</v>
      </c>
      <c r="D134" s="17">
        <v>6.0</v>
      </c>
      <c r="E134" s="17">
        <v>2.0</v>
      </c>
      <c r="F134" s="17">
        <v>4.0</v>
      </c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>
      <c r="A135" s="17">
        <f t="shared" si="7"/>
        <v>208</v>
      </c>
      <c r="B135" s="17">
        <v>3.0</v>
      </c>
      <c r="C135" s="17" t="s">
        <v>12</v>
      </c>
      <c r="D135" s="17">
        <v>6.0</v>
      </c>
      <c r="E135" s="17">
        <v>0.0</v>
      </c>
      <c r="F135" s="17">
        <v>3.0</v>
      </c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>
      <c r="A136" s="17">
        <f t="shared" si="7"/>
        <v>209</v>
      </c>
      <c r="B136" s="17">
        <v>3.0</v>
      </c>
      <c r="C136" s="17" t="s">
        <v>12</v>
      </c>
      <c r="D136" s="17">
        <v>6.0</v>
      </c>
      <c r="E136" s="17">
        <v>1.0</v>
      </c>
      <c r="F136" s="17">
        <v>3.0</v>
      </c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>
      <c r="A137" s="17">
        <f t="shared" si="7"/>
        <v>210</v>
      </c>
      <c r="B137" s="17">
        <v>2.0</v>
      </c>
      <c r="C137" s="17" t="s">
        <v>13</v>
      </c>
      <c r="D137" s="17">
        <v>4.0</v>
      </c>
      <c r="E137" s="17">
        <v>0.0</v>
      </c>
      <c r="F137" s="17">
        <v>2.0</v>
      </c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>
      <c r="A138" s="17">
        <f t="shared" si="7"/>
        <v>211</v>
      </c>
      <c r="B138" s="17">
        <v>2.0</v>
      </c>
      <c r="C138" s="17" t="s">
        <v>13</v>
      </c>
      <c r="D138" s="17">
        <v>6.0</v>
      </c>
      <c r="E138" s="17">
        <v>2.0</v>
      </c>
      <c r="F138" s="17">
        <v>1.0</v>
      </c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>
      <c r="A139" s="17">
        <f t="shared" si="7"/>
        <v>212</v>
      </c>
      <c r="B139" s="17">
        <v>2.0</v>
      </c>
      <c r="C139" s="17" t="s">
        <v>13</v>
      </c>
      <c r="D139" s="17">
        <v>6.0</v>
      </c>
      <c r="E139" s="17">
        <v>0.0</v>
      </c>
      <c r="F139" s="17">
        <v>1.0</v>
      </c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>
      <c r="A140" s="17">
        <f t="shared" si="7"/>
        <v>213</v>
      </c>
      <c r="B140" s="17">
        <v>0.0</v>
      </c>
      <c r="C140" s="17" t="s">
        <v>11</v>
      </c>
      <c r="D140" s="17">
        <v>4.0</v>
      </c>
      <c r="E140" s="17">
        <v>1.0</v>
      </c>
      <c r="F140" s="17">
        <v>3.0</v>
      </c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>
      <c r="A141" s="17">
        <f t="shared" si="7"/>
        <v>214</v>
      </c>
      <c r="B141" s="17">
        <v>3.0</v>
      </c>
      <c r="C141" s="17" t="s">
        <v>11</v>
      </c>
      <c r="D141" s="17">
        <v>4.0</v>
      </c>
      <c r="E141" s="17">
        <v>2.0</v>
      </c>
      <c r="F141" s="17">
        <v>1.0</v>
      </c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>
      <c r="A142" s="17">
        <f t="shared" si="7"/>
        <v>215</v>
      </c>
      <c r="B142" s="17">
        <v>2.0</v>
      </c>
      <c r="C142" s="17" t="s">
        <v>11</v>
      </c>
      <c r="D142" s="17">
        <v>4.0</v>
      </c>
      <c r="E142" s="17">
        <v>0.0</v>
      </c>
      <c r="F142" s="17">
        <v>3.0</v>
      </c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>
      <c r="A143" s="17">
        <f t="shared" si="7"/>
        <v>216</v>
      </c>
      <c r="B143" s="17">
        <v>2.0</v>
      </c>
      <c r="C143" s="17" t="s">
        <v>11</v>
      </c>
      <c r="D143" s="17">
        <v>6.0</v>
      </c>
      <c r="E143" s="17">
        <v>1.0</v>
      </c>
      <c r="F143" s="17">
        <v>3.0</v>
      </c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>
      <c r="A144" s="17">
        <f t="shared" si="7"/>
        <v>217</v>
      </c>
      <c r="B144" s="17">
        <v>2.0</v>
      </c>
      <c r="C144" s="17" t="s">
        <v>11</v>
      </c>
      <c r="D144" s="17">
        <v>6.0</v>
      </c>
      <c r="E144" s="17">
        <v>2.0</v>
      </c>
      <c r="F144" s="17">
        <v>3.0</v>
      </c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>
      <c r="A145" s="17">
        <f t="shared" si="7"/>
        <v>218</v>
      </c>
      <c r="B145" s="17">
        <v>0.0</v>
      </c>
      <c r="C145" s="17" t="s">
        <v>11</v>
      </c>
      <c r="D145" s="17">
        <v>6.0</v>
      </c>
      <c r="E145" s="17">
        <v>2.0</v>
      </c>
      <c r="F145" s="17">
        <v>1.0</v>
      </c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>
      <c r="A146" s="17">
        <f t="shared" si="7"/>
        <v>219</v>
      </c>
      <c r="B146" s="17">
        <v>0.0</v>
      </c>
      <c r="C146" s="17" t="s">
        <v>14</v>
      </c>
      <c r="D146" s="17">
        <v>4.0</v>
      </c>
      <c r="E146" s="17">
        <v>0.0</v>
      </c>
      <c r="F146" s="17">
        <v>3.0</v>
      </c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>
      <c r="A147" s="17">
        <f t="shared" si="7"/>
        <v>220</v>
      </c>
      <c r="B147" s="17">
        <v>3.0</v>
      </c>
      <c r="C147" s="17" t="s">
        <v>14</v>
      </c>
      <c r="D147" s="17">
        <v>4.0</v>
      </c>
      <c r="E147" s="17">
        <v>2.0</v>
      </c>
      <c r="F147" s="17">
        <v>1.0</v>
      </c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>
      <c r="A148" s="17">
        <f t="shared" si="7"/>
        <v>221</v>
      </c>
      <c r="B148" s="17">
        <v>2.0</v>
      </c>
      <c r="C148" s="17" t="s">
        <v>14</v>
      </c>
      <c r="D148" s="17">
        <v>4.0</v>
      </c>
      <c r="E148" s="17">
        <v>2.0</v>
      </c>
      <c r="F148" s="17">
        <v>2.0</v>
      </c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>
      <c r="A149" s="17">
        <f t="shared" si="7"/>
        <v>222</v>
      </c>
      <c r="B149" s="17">
        <v>2.0</v>
      </c>
      <c r="C149" s="17" t="s">
        <v>14</v>
      </c>
      <c r="D149" s="17">
        <v>6.0</v>
      </c>
      <c r="E149" s="17">
        <v>0.0</v>
      </c>
      <c r="F149" s="17">
        <v>3.0</v>
      </c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>
      <c r="A150" s="17">
        <f t="shared" si="7"/>
        <v>223</v>
      </c>
      <c r="B150" s="17">
        <v>2.0</v>
      </c>
      <c r="C150" s="17" t="s">
        <v>14</v>
      </c>
      <c r="D150" s="17">
        <v>6.0</v>
      </c>
      <c r="E150" s="17">
        <v>2.0</v>
      </c>
      <c r="F150" s="17">
        <v>1.0</v>
      </c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>
      <c r="A151" s="17">
        <v>5.0</v>
      </c>
      <c r="B151" s="17"/>
      <c r="C151" s="19"/>
      <c r="D151" s="19"/>
      <c r="E151" s="17"/>
      <c r="F151" s="19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>
      <c r="A152" s="17">
        <v>37.0</v>
      </c>
      <c r="B152" s="17"/>
      <c r="C152" s="19"/>
      <c r="D152" s="19"/>
      <c r="E152" s="17"/>
      <c r="F152" s="19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>
      <c r="A153" s="17">
        <v>115.0</v>
      </c>
      <c r="B153" s="17">
        <v>1.0</v>
      </c>
      <c r="C153" s="17" t="s">
        <v>10</v>
      </c>
      <c r="D153" s="17">
        <v>4.0</v>
      </c>
      <c r="E153" s="17">
        <v>1.0</v>
      </c>
      <c r="F153" s="17">
        <v>1.0</v>
      </c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>
      <c r="A154" s="17">
        <f t="shared" ref="A154:A189" si="8">A153+1</f>
        <v>116</v>
      </c>
      <c r="B154" s="17">
        <v>1.0</v>
      </c>
      <c r="C154" s="17" t="s">
        <v>10</v>
      </c>
      <c r="D154" s="17">
        <v>6.0</v>
      </c>
      <c r="E154" s="17">
        <v>0.0</v>
      </c>
      <c r="F154" s="17">
        <v>4.0</v>
      </c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>
      <c r="A155" s="17">
        <f t="shared" si="8"/>
        <v>117</v>
      </c>
      <c r="B155" s="17">
        <v>1.0</v>
      </c>
      <c r="C155" s="17" t="s">
        <v>12</v>
      </c>
      <c r="D155" s="17">
        <v>4.0</v>
      </c>
      <c r="E155" s="17">
        <v>1.0</v>
      </c>
      <c r="F155" s="17">
        <v>3.0</v>
      </c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>
      <c r="A156" s="17">
        <f t="shared" si="8"/>
        <v>118</v>
      </c>
      <c r="B156" s="17">
        <v>1.0</v>
      </c>
      <c r="C156" s="17" t="s">
        <v>12</v>
      </c>
      <c r="D156" s="17">
        <v>6.0</v>
      </c>
      <c r="E156" s="17">
        <v>1.0</v>
      </c>
      <c r="F156" s="17">
        <v>4.0</v>
      </c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>
      <c r="A157" s="17">
        <f t="shared" si="8"/>
        <v>119</v>
      </c>
      <c r="B157" s="17">
        <v>1.0</v>
      </c>
      <c r="C157" s="17" t="s">
        <v>13</v>
      </c>
      <c r="D157" s="17">
        <v>4.0</v>
      </c>
      <c r="E157" s="17">
        <v>2.0</v>
      </c>
      <c r="F157" s="17">
        <v>3.0</v>
      </c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>
      <c r="A158" s="17">
        <f t="shared" si="8"/>
        <v>120</v>
      </c>
      <c r="B158" s="17">
        <v>1.0</v>
      </c>
      <c r="C158" s="17" t="s">
        <v>13</v>
      </c>
      <c r="D158" s="17">
        <v>6.0</v>
      </c>
      <c r="E158" s="17">
        <v>1.0</v>
      </c>
      <c r="F158" s="17">
        <v>1.0</v>
      </c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>
      <c r="A159" s="17">
        <f t="shared" si="8"/>
        <v>121</v>
      </c>
      <c r="B159" s="17">
        <v>1.0</v>
      </c>
      <c r="C159" s="17" t="s">
        <v>11</v>
      </c>
      <c r="D159" s="17">
        <v>4.0</v>
      </c>
      <c r="E159" s="17">
        <v>1.0</v>
      </c>
      <c r="F159" s="17">
        <v>3.0</v>
      </c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>
      <c r="A160" s="17">
        <f t="shared" si="8"/>
        <v>122</v>
      </c>
      <c r="B160" s="17">
        <v>1.0</v>
      </c>
      <c r="C160" s="17" t="s">
        <v>11</v>
      </c>
      <c r="D160" s="17">
        <v>6.0</v>
      </c>
      <c r="E160" s="17">
        <v>1.0</v>
      </c>
      <c r="F160" s="17">
        <v>3.0</v>
      </c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>
      <c r="A161" s="17">
        <f t="shared" si="8"/>
        <v>123</v>
      </c>
      <c r="B161" s="17">
        <v>1.0</v>
      </c>
      <c r="C161" s="17" t="s">
        <v>14</v>
      </c>
      <c r="D161" s="17">
        <v>4.0</v>
      </c>
      <c r="E161" s="17">
        <v>1.0</v>
      </c>
      <c r="F161" s="17">
        <v>1.0</v>
      </c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>
      <c r="A162" s="17">
        <f t="shared" si="8"/>
        <v>124</v>
      </c>
      <c r="B162" s="17">
        <v>1.0</v>
      </c>
      <c r="C162" s="17" t="s">
        <v>14</v>
      </c>
      <c r="D162" s="17">
        <v>6.0</v>
      </c>
      <c r="E162" s="17">
        <v>2.0</v>
      </c>
      <c r="F162" s="17">
        <v>2.0</v>
      </c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>
      <c r="A163" s="17">
        <f t="shared" si="8"/>
        <v>125</v>
      </c>
      <c r="B163" s="17">
        <v>0.0</v>
      </c>
      <c r="C163" s="17" t="s">
        <v>10</v>
      </c>
      <c r="D163" s="17">
        <v>4.0</v>
      </c>
      <c r="E163" s="17">
        <v>0.0</v>
      </c>
      <c r="F163" s="17">
        <v>3.0</v>
      </c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>
      <c r="A164" s="17">
        <f t="shared" si="8"/>
        <v>126</v>
      </c>
      <c r="B164" s="17">
        <v>0.0</v>
      </c>
      <c r="C164" s="17" t="s">
        <v>10</v>
      </c>
      <c r="D164" s="17">
        <v>4.0</v>
      </c>
      <c r="E164" s="17">
        <v>0.0</v>
      </c>
      <c r="F164" s="17">
        <v>3.0</v>
      </c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>
      <c r="A165" s="17">
        <f t="shared" si="8"/>
        <v>127</v>
      </c>
      <c r="B165" s="17">
        <v>0.0</v>
      </c>
      <c r="C165" s="17" t="s">
        <v>10</v>
      </c>
      <c r="D165" s="17">
        <v>4.0</v>
      </c>
      <c r="E165" s="17">
        <v>1.0</v>
      </c>
      <c r="F165" s="17">
        <v>3.0</v>
      </c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>
      <c r="A166" s="17">
        <f t="shared" si="8"/>
        <v>128</v>
      </c>
      <c r="B166" s="17">
        <v>3.0</v>
      </c>
      <c r="C166" s="17" t="s">
        <v>10</v>
      </c>
      <c r="D166" s="17">
        <v>6.0</v>
      </c>
      <c r="E166" s="17">
        <v>1.0</v>
      </c>
      <c r="F166" s="17">
        <v>4.0</v>
      </c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>
      <c r="A167" s="17">
        <f t="shared" si="8"/>
        <v>129</v>
      </c>
      <c r="B167" s="17">
        <v>2.0</v>
      </c>
      <c r="C167" s="17" t="s">
        <v>10</v>
      </c>
      <c r="D167" s="17">
        <v>6.0</v>
      </c>
      <c r="E167" s="17">
        <v>1.0</v>
      </c>
      <c r="F167" s="17">
        <v>3.0</v>
      </c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>
      <c r="A168" s="17">
        <f t="shared" si="8"/>
        <v>130</v>
      </c>
      <c r="B168" s="17">
        <v>2.0</v>
      </c>
      <c r="C168" s="17" t="s">
        <v>10</v>
      </c>
      <c r="D168" s="17">
        <v>6.0</v>
      </c>
      <c r="E168" s="17">
        <v>1.0</v>
      </c>
      <c r="F168" s="17">
        <v>4.0</v>
      </c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>
      <c r="A169" s="17">
        <f t="shared" si="8"/>
        <v>131</v>
      </c>
      <c r="B169" s="17">
        <v>2.0</v>
      </c>
      <c r="C169" s="17" t="s">
        <v>12</v>
      </c>
      <c r="D169" s="17">
        <v>4.0</v>
      </c>
      <c r="E169" s="17">
        <v>1.0</v>
      </c>
      <c r="F169" s="17">
        <v>2.0</v>
      </c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>
      <c r="A170" s="17">
        <f t="shared" si="8"/>
        <v>132</v>
      </c>
      <c r="B170" s="17">
        <v>0.0</v>
      </c>
      <c r="C170" s="17" t="s">
        <v>12</v>
      </c>
      <c r="D170" s="17">
        <v>4.0</v>
      </c>
      <c r="E170" s="17">
        <v>1.0</v>
      </c>
      <c r="F170" s="17">
        <v>2.0</v>
      </c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>
      <c r="A171" s="17">
        <f t="shared" si="8"/>
        <v>133</v>
      </c>
      <c r="B171" s="17">
        <v>0.0</v>
      </c>
      <c r="C171" s="17" t="s">
        <v>12</v>
      </c>
      <c r="D171" s="17">
        <v>4.0</v>
      </c>
      <c r="E171" s="17">
        <v>1.0</v>
      </c>
      <c r="F171" s="17">
        <v>3.0</v>
      </c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>
      <c r="A172" s="17">
        <f t="shared" si="8"/>
        <v>134</v>
      </c>
      <c r="B172" s="17">
        <v>3.0</v>
      </c>
      <c r="C172" s="17" t="s">
        <v>12</v>
      </c>
      <c r="D172" s="17">
        <v>6.0</v>
      </c>
      <c r="E172" s="17">
        <v>1.0</v>
      </c>
      <c r="F172" s="17">
        <v>4.0</v>
      </c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>
      <c r="A173" s="17">
        <f t="shared" si="8"/>
        <v>135</v>
      </c>
      <c r="B173" s="17">
        <v>3.0</v>
      </c>
      <c r="C173" s="17" t="s">
        <v>12</v>
      </c>
      <c r="D173" s="17">
        <v>6.0</v>
      </c>
      <c r="E173" s="17">
        <v>1.0</v>
      </c>
      <c r="F173" s="17">
        <v>3.0</v>
      </c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>
      <c r="A174" s="17">
        <f t="shared" si="8"/>
        <v>136</v>
      </c>
      <c r="B174" s="17">
        <v>3.0</v>
      </c>
      <c r="C174" s="17" t="s">
        <v>12</v>
      </c>
      <c r="D174" s="17">
        <v>6.0</v>
      </c>
      <c r="E174" s="17">
        <v>0.0</v>
      </c>
      <c r="F174" s="17">
        <v>1.0</v>
      </c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>
      <c r="A175" s="17">
        <f t="shared" si="8"/>
        <v>137</v>
      </c>
      <c r="B175" s="17">
        <v>2.0</v>
      </c>
      <c r="C175" s="17" t="s">
        <v>13</v>
      </c>
      <c r="D175" s="17">
        <v>4.0</v>
      </c>
      <c r="E175" s="17">
        <v>1.0</v>
      </c>
      <c r="F175" s="17">
        <v>2.0</v>
      </c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>
      <c r="A176" s="17">
        <f t="shared" si="8"/>
        <v>138</v>
      </c>
      <c r="B176" s="17">
        <v>0.0</v>
      </c>
      <c r="C176" s="17" t="s">
        <v>13</v>
      </c>
      <c r="D176" s="17">
        <v>4.0</v>
      </c>
      <c r="E176" s="17">
        <v>0.0</v>
      </c>
      <c r="F176" s="17">
        <v>3.0</v>
      </c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>
      <c r="A177" s="17">
        <f t="shared" si="8"/>
        <v>139</v>
      </c>
      <c r="B177" s="17">
        <v>0.0</v>
      </c>
      <c r="C177" s="17" t="s">
        <v>13</v>
      </c>
      <c r="D177" s="17">
        <v>6.0</v>
      </c>
      <c r="E177" s="17">
        <v>1.0</v>
      </c>
      <c r="F177" s="17">
        <v>1.0</v>
      </c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>
      <c r="A178" s="17">
        <f t="shared" si="8"/>
        <v>140</v>
      </c>
      <c r="B178" s="17">
        <v>2.0</v>
      </c>
      <c r="C178" s="17" t="s">
        <v>13</v>
      </c>
      <c r="D178" s="17">
        <v>6.0</v>
      </c>
      <c r="E178" s="17">
        <v>2.0</v>
      </c>
      <c r="F178" s="17">
        <v>1.0</v>
      </c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>
      <c r="A179" s="17">
        <f t="shared" si="8"/>
        <v>141</v>
      </c>
      <c r="B179" s="17">
        <v>0.0</v>
      </c>
      <c r="C179" s="17" t="s">
        <v>11</v>
      </c>
      <c r="D179" s="17">
        <v>4.0</v>
      </c>
      <c r="E179" s="17">
        <v>0.0</v>
      </c>
      <c r="F179" s="17">
        <v>3.0</v>
      </c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>
      <c r="A180" s="17">
        <f t="shared" si="8"/>
        <v>142</v>
      </c>
      <c r="B180" s="17">
        <v>3.0</v>
      </c>
      <c r="C180" s="17" t="s">
        <v>11</v>
      </c>
      <c r="D180" s="17">
        <v>4.0</v>
      </c>
      <c r="E180" s="17">
        <v>1.0</v>
      </c>
      <c r="F180" s="17">
        <v>1.0</v>
      </c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>
      <c r="A181" s="17">
        <f t="shared" si="8"/>
        <v>143</v>
      </c>
      <c r="B181" s="17">
        <v>2.0</v>
      </c>
      <c r="C181" s="17" t="s">
        <v>11</v>
      </c>
      <c r="D181" s="17">
        <v>4.0</v>
      </c>
      <c r="E181" s="17">
        <v>1.0</v>
      </c>
      <c r="F181" s="17">
        <v>3.0</v>
      </c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>
      <c r="A182" s="17">
        <f t="shared" si="8"/>
        <v>144</v>
      </c>
      <c r="B182" s="17">
        <v>2.0</v>
      </c>
      <c r="C182" s="17" t="s">
        <v>11</v>
      </c>
      <c r="D182" s="17">
        <v>4.0</v>
      </c>
      <c r="E182" s="17">
        <v>1.0</v>
      </c>
      <c r="F182" s="17">
        <v>1.0</v>
      </c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>
      <c r="A183" s="17">
        <f t="shared" si="8"/>
        <v>145</v>
      </c>
      <c r="B183" s="17">
        <v>3.0</v>
      </c>
      <c r="C183" s="17" t="s">
        <v>11</v>
      </c>
      <c r="D183" s="17">
        <v>6.0</v>
      </c>
      <c r="E183" s="17">
        <v>0.0</v>
      </c>
      <c r="F183" s="17">
        <v>3.0</v>
      </c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>
      <c r="A184" s="17">
        <f t="shared" si="8"/>
        <v>146</v>
      </c>
      <c r="B184" s="17">
        <v>0.0</v>
      </c>
      <c r="C184" s="17" t="s">
        <v>11</v>
      </c>
      <c r="D184" s="17">
        <v>6.0</v>
      </c>
      <c r="E184" s="17">
        <v>1.0</v>
      </c>
      <c r="F184" s="17">
        <v>1.0</v>
      </c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>
      <c r="A185" s="17">
        <f t="shared" si="8"/>
        <v>147</v>
      </c>
      <c r="B185" s="17">
        <v>0.0</v>
      </c>
      <c r="C185" s="17" t="s">
        <v>14</v>
      </c>
      <c r="D185" s="17">
        <v>4.0</v>
      </c>
      <c r="E185" s="17">
        <v>1.0</v>
      </c>
      <c r="F185" s="17">
        <v>3.0</v>
      </c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>
      <c r="A186" s="17">
        <f t="shared" si="8"/>
        <v>148</v>
      </c>
      <c r="B186" s="17">
        <v>0.0</v>
      </c>
      <c r="C186" s="17" t="s">
        <v>14</v>
      </c>
      <c r="D186" s="17">
        <v>4.0</v>
      </c>
      <c r="E186" s="17">
        <v>1.0</v>
      </c>
      <c r="F186" s="17">
        <v>1.0</v>
      </c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>
      <c r="A187" s="17">
        <f t="shared" si="8"/>
        <v>149</v>
      </c>
      <c r="B187" s="17">
        <v>2.0</v>
      </c>
      <c r="C187" s="17" t="s">
        <v>14</v>
      </c>
      <c r="D187" s="17">
        <v>4.0</v>
      </c>
      <c r="E187" s="17">
        <v>1.0</v>
      </c>
      <c r="F187" s="17">
        <v>2.0</v>
      </c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>
      <c r="A188" s="17">
        <f t="shared" si="8"/>
        <v>150</v>
      </c>
      <c r="B188" s="17">
        <v>2.0</v>
      </c>
      <c r="C188" s="17" t="s">
        <v>14</v>
      </c>
      <c r="D188" s="17">
        <v>6.0</v>
      </c>
      <c r="E188" s="17">
        <v>1.0</v>
      </c>
      <c r="F188" s="17">
        <v>3.0</v>
      </c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>
      <c r="A189" s="17">
        <f t="shared" si="8"/>
        <v>151</v>
      </c>
      <c r="B189" s="17">
        <v>0.0</v>
      </c>
      <c r="C189" s="17" t="s">
        <v>14</v>
      </c>
      <c r="D189" s="17">
        <v>6.0</v>
      </c>
      <c r="E189" s="17">
        <v>1.0</v>
      </c>
      <c r="F189" s="17">
        <v>1.0</v>
      </c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>
      <c r="A190" s="17">
        <v>6.0</v>
      </c>
      <c r="B190" s="17"/>
      <c r="C190" s="19"/>
      <c r="D190" s="17"/>
      <c r="E190" s="19"/>
      <c r="F190" s="19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>
      <c r="A191" s="17">
        <v>37.0</v>
      </c>
      <c r="B191" s="17"/>
      <c r="C191" s="19"/>
      <c r="D191" s="17"/>
      <c r="E191" s="19"/>
      <c r="F191" s="19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>
      <c r="A192" s="17">
        <v>225.0</v>
      </c>
      <c r="B192" s="17">
        <v>1.0</v>
      </c>
      <c r="C192" s="17" t="s">
        <v>10</v>
      </c>
      <c r="D192" s="17">
        <v>4.0</v>
      </c>
      <c r="E192" s="17">
        <v>2.0</v>
      </c>
      <c r="F192" s="17">
        <v>1.0</v>
      </c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>
      <c r="A193" s="17">
        <f t="shared" ref="A193:A228" si="9">A192+1</f>
        <v>226</v>
      </c>
      <c r="B193" s="17">
        <v>1.0</v>
      </c>
      <c r="C193" s="17" t="s">
        <v>10</v>
      </c>
      <c r="D193" s="17">
        <v>6.0</v>
      </c>
      <c r="E193" s="17">
        <v>2.0</v>
      </c>
      <c r="F193" s="17">
        <v>4.0</v>
      </c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>
      <c r="A194" s="17">
        <f t="shared" si="9"/>
        <v>227</v>
      </c>
      <c r="B194" s="17">
        <v>1.0</v>
      </c>
      <c r="C194" s="17" t="s">
        <v>12</v>
      </c>
      <c r="D194" s="17">
        <v>4.0</v>
      </c>
      <c r="E194" s="17">
        <v>1.0</v>
      </c>
      <c r="F194" s="17">
        <v>2.0</v>
      </c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>
      <c r="A195" s="17">
        <f t="shared" si="9"/>
        <v>228</v>
      </c>
      <c r="B195" s="17">
        <v>1.0</v>
      </c>
      <c r="C195" s="17" t="s">
        <v>12</v>
      </c>
      <c r="D195" s="17">
        <v>6.0</v>
      </c>
      <c r="E195" s="17">
        <v>1.0</v>
      </c>
      <c r="F195" s="17">
        <v>3.0</v>
      </c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>
      <c r="A196" s="17">
        <f t="shared" si="9"/>
        <v>229</v>
      </c>
      <c r="B196" s="17">
        <v>1.0</v>
      </c>
      <c r="C196" s="17" t="s">
        <v>11</v>
      </c>
      <c r="D196" s="17">
        <v>4.0</v>
      </c>
      <c r="E196" s="17">
        <v>1.0</v>
      </c>
      <c r="F196" s="17">
        <v>3.0</v>
      </c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>
      <c r="A197" s="17">
        <f t="shared" si="9"/>
        <v>230</v>
      </c>
      <c r="B197" s="17">
        <v>1.0</v>
      </c>
      <c r="C197" s="17" t="s">
        <v>11</v>
      </c>
      <c r="D197" s="17">
        <v>6.0</v>
      </c>
      <c r="E197" s="17">
        <v>2.0</v>
      </c>
      <c r="F197" s="17">
        <v>3.0</v>
      </c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>
      <c r="A198" s="17">
        <f t="shared" si="9"/>
        <v>231</v>
      </c>
      <c r="B198" s="17">
        <v>1.0</v>
      </c>
      <c r="C198" s="17" t="s">
        <v>14</v>
      </c>
      <c r="D198" s="17">
        <v>4.0</v>
      </c>
      <c r="E198" s="17">
        <v>0.0</v>
      </c>
      <c r="F198" s="17">
        <v>1.0</v>
      </c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>
      <c r="A199" s="17">
        <f t="shared" si="9"/>
        <v>232</v>
      </c>
      <c r="B199" s="17">
        <v>1.0</v>
      </c>
      <c r="C199" s="17" t="s">
        <v>14</v>
      </c>
      <c r="D199" s="17">
        <v>6.0</v>
      </c>
      <c r="E199" s="17">
        <v>1.0</v>
      </c>
      <c r="F199" s="17">
        <v>2.0</v>
      </c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>
      <c r="A200" s="17">
        <f t="shared" si="9"/>
        <v>233</v>
      </c>
      <c r="B200" s="17">
        <v>0.0</v>
      </c>
      <c r="C200" s="17" t="s">
        <v>10</v>
      </c>
      <c r="D200" s="17">
        <v>4.0</v>
      </c>
      <c r="E200" s="17">
        <v>0.0</v>
      </c>
      <c r="F200" s="17">
        <v>3.0</v>
      </c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>
      <c r="A201" s="17">
        <f t="shared" si="9"/>
        <v>234</v>
      </c>
      <c r="B201" s="17">
        <v>3.0</v>
      </c>
      <c r="C201" s="17" t="s">
        <v>10</v>
      </c>
      <c r="D201" s="17">
        <v>4.0</v>
      </c>
      <c r="E201" s="17">
        <v>2.0</v>
      </c>
      <c r="F201" s="17">
        <v>1.0</v>
      </c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>
      <c r="A202" s="17">
        <f t="shared" si="9"/>
        <v>235</v>
      </c>
      <c r="B202" s="17">
        <v>0.0</v>
      </c>
      <c r="C202" s="17" t="s">
        <v>10</v>
      </c>
      <c r="D202" s="17">
        <v>4.0</v>
      </c>
      <c r="E202" s="17">
        <v>1.0</v>
      </c>
      <c r="F202" s="17">
        <v>3.0</v>
      </c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>
      <c r="A203" s="17">
        <f t="shared" si="9"/>
        <v>236</v>
      </c>
      <c r="B203" s="17">
        <v>3.0</v>
      </c>
      <c r="C203" s="17" t="s">
        <v>10</v>
      </c>
      <c r="D203" s="17">
        <v>6.0</v>
      </c>
      <c r="E203" s="17">
        <v>0.0</v>
      </c>
      <c r="F203" s="17">
        <v>4.0</v>
      </c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>
      <c r="A204" s="17">
        <f t="shared" si="9"/>
        <v>237</v>
      </c>
      <c r="B204" s="17">
        <v>2.0</v>
      </c>
      <c r="C204" s="17" t="s">
        <v>10</v>
      </c>
      <c r="D204" s="17">
        <v>6.0</v>
      </c>
      <c r="E204" s="17">
        <v>2.0</v>
      </c>
      <c r="F204" s="17">
        <v>3.0</v>
      </c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>
      <c r="A205" s="17">
        <f t="shared" si="9"/>
        <v>238</v>
      </c>
      <c r="B205" s="17">
        <v>2.0</v>
      </c>
      <c r="C205" s="17" t="s">
        <v>10</v>
      </c>
      <c r="D205" s="17">
        <v>6.0</v>
      </c>
      <c r="E205" s="17">
        <v>0.0</v>
      </c>
      <c r="F205" s="17">
        <v>4.0</v>
      </c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>
      <c r="A206" s="17">
        <f t="shared" si="9"/>
        <v>239</v>
      </c>
      <c r="B206" s="17">
        <v>2.0</v>
      </c>
      <c r="C206" s="17" t="s">
        <v>12</v>
      </c>
      <c r="D206" s="17">
        <v>4.0</v>
      </c>
      <c r="E206" s="17">
        <v>2.0</v>
      </c>
      <c r="F206" s="17">
        <v>2.0</v>
      </c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>
      <c r="A207" s="17">
        <f t="shared" si="9"/>
        <v>240</v>
      </c>
      <c r="B207" s="17">
        <v>0.0</v>
      </c>
      <c r="C207" s="17" t="s">
        <v>12</v>
      </c>
      <c r="D207" s="17">
        <v>4.0</v>
      </c>
      <c r="E207" s="17">
        <v>0.0</v>
      </c>
      <c r="F207" s="17">
        <v>2.0</v>
      </c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>
      <c r="A208" s="17">
        <f t="shared" si="9"/>
        <v>241</v>
      </c>
      <c r="B208" s="17">
        <v>0.0</v>
      </c>
      <c r="C208" s="17" t="s">
        <v>12</v>
      </c>
      <c r="D208" s="17">
        <v>4.0</v>
      </c>
      <c r="E208" s="17">
        <v>2.0</v>
      </c>
      <c r="F208" s="17">
        <v>3.0</v>
      </c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>
      <c r="A209" s="17">
        <f t="shared" si="9"/>
        <v>242</v>
      </c>
      <c r="B209" s="17">
        <v>3.0</v>
      </c>
      <c r="C209" s="17" t="s">
        <v>12</v>
      </c>
      <c r="D209" s="17">
        <v>6.0</v>
      </c>
      <c r="E209" s="17">
        <v>0.0</v>
      </c>
      <c r="F209" s="17">
        <v>4.0</v>
      </c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>
      <c r="A210" s="17">
        <f t="shared" si="9"/>
        <v>243</v>
      </c>
      <c r="B210" s="17">
        <v>3.0</v>
      </c>
      <c r="C210" s="17" t="s">
        <v>12</v>
      </c>
      <c r="D210" s="17">
        <v>6.0</v>
      </c>
      <c r="E210" s="17">
        <v>2.0</v>
      </c>
      <c r="F210" s="17">
        <v>3.0</v>
      </c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>
      <c r="A211" s="17">
        <f t="shared" si="9"/>
        <v>244</v>
      </c>
      <c r="B211" s="17">
        <v>3.0</v>
      </c>
      <c r="C211" s="17" t="s">
        <v>12</v>
      </c>
      <c r="D211" s="17">
        <v>6.0</v>
      </c>
      <c r="E211" s="17">
        <v>1.0</v>
      </c>
      <c r="F211" s="17">
        <v>1.0</v>
      </c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>
      <c r="A212" s="17">
        <f t="shared" si="9"/>
        <v>245</v>
      </c>
      <c r="B212" s="17">
        <v>2.0</v>
      </c>
      <c r="C212" s="17" t="s">
        <v>13</v>
      </c>
      <c r="D212" s="17">
        <v>4.0</v>
      </c>
      <c r="E212" s="17">
        <v>0.0</v>
      </c>
      <c r="F212" s="17">
        <v>2.0</v>
      </c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>
      <c r="A213" s="17">
        <f t="shared" si="9"/>
        <v>246</v>
      </c>
      <c r="B213" s="17">
        <v>2.0</v>
      </c>
      <c r="C213" s="17" t="s">
        <v>13</v>
      </c>
      <c r="D213" s="17">
        <v>4.0</v>
      </c>
      <c r="E213" s="17">
        <v>2.0</v>
      </c>
      <c r="F213" s="17">
        <v>2.0</v>
      </c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>
      <c r="A214" s="17">
        <f t="shared" si="9"/>
        <v>247</v>
      </c>
      <c r="B214" s="17">
        <v>0.0</v>
      </c>
      <c r="C214" s="17" t="s">
        <v>13</v>
      </c>
      <c r="D214" s="17">
        <v>4.0</v>
      </c>
      <c r="E214" s="17">
        <v>1.0</v>
      </c>
      <c r="F214" s="17">
        <v>3.0</v>
      </c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>
      <c r="A215" s="17">
        <f t="shared" si="9"/>
        <v>248</v>
      </c>
      <c r="B215" s="17">
        <v>0.0</v>
      </c>
      <c r="C215" s="17" t="s">
        <v>13</v>
      </c>
      <c r="D215" s="17">
        <v>6.0</v>
      </c>
      <c r="E215" s="17">
        <v>0.0</v>
      </c>
      <c r="F215" s="17">
        <v>1.0</v>
      </c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>
      <c r="A216" s="17">
        <f t="shared" si="9"/>
        <v>249</v>
      </c>
      <c r="B216" s="17">
        <v>2.0</v>
      </c>
      <c r="C216" s="17" t="s">
        <v>13</v>
      </c>
      <c r="D216" s="17">
        <v>6.0</v>
      </c>
      <c r="E216" s="17">
        <v>1.0</v>
      </c>
      <c r="F216" s="17">
        <v>1.0</v>
      </c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>
      <c r="A217" s="17">
        <f t="shared" si="9"/>
        <v>250</v>
      </c>
      <c r="B217" s="17">
        <v>3.0</v>
      </c>
      <c r="C217" s="17" t="s">
        <v>11</v>
      </c>
      <c r="D217" s="17">
        <v>4.0</v>
      </c>
      <c r="E217" s="17">
        <v>0.0</v>
      </c>
      <c r="F217" s="17">
        <v>1.0</v>
      </c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>
      <c r="A218" s="17">
        <f t="shared" si="9"/>
        <v>251</v>
      </c>
      <c r="B218" s="17">
        <v>2.0</v>
      </c>
      <c r="C218" s="17" t="s">
        <v>11</v>
      </c>
      <c r="D218" s="17">
        <v>4.0</v>
      </c>
      <c r="E218" s="17">
        <v>2.0</v>
      </c>
      <c r="F218" s="17">
        <v>3.0</v>
      </c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>
      <c r="A219" s="17">
        <f t="shared" si="9"/>
        <v>252</v>
      </c>
      <c r="B219" s="17">
        <v>2.0</v>
      </c>
      <c r="C219" s="17" t="s">
        <v>11</v>
      </c>
      <c r="D219" s="17">
        <v>4.0</v>
      </c>
      <c r="E219" s="17">
        <v>2.0</v>
      </c>
      <c r="F219" s="17">
        <v>1.0</v>
      </c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>
      <c r="A220" s="17">
        <f t="shared" si="9"/>
        <v>253</v>
      </c>
      <c r="B220" s="17">
        <v>3.0</v>
      </c>
      <c r="C220" s="17" t="s">
        <v>11</v>
      </c>
      <c r="D220" s="17">
        <v>4.0</v>
      </c>
      <c r="E220" s="17">
        <v>1.0</v>
      </c>
      <c r="F220" s="17">
        <v>3.0</v>
      </c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>
      <c r="A221" s="17">
        <f t="shared" si="9"/>
        <v>254</v>
      </c>
      <c r="B221" s="17">
        <v>3.0</v>
      </c>
      <c r="C221" s="17" t="s">
        <v>11</v>
      </c>
      <c r="D221" s="17">
        <v>6.0</v>
      </c>
      <c r="E221" s="17">
        <v>2.0</v>
      </c>
      <c r="F221" s="17">
        <v>3.0</v>
      </c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>
      <c r="A222" s="17">
        <f t="shared" si="9"/>
        <v>255</v>
      </c>
      <c r="B222" s="17">
        <v>0.0</v>
      </c>
      <c r="C222" s="17" t="s">
        <v>11</v>
      </c>
      <c r="D222" s="17">
        <v>6.0</v>
      </c>
      <c r="E222" s="17">
        <v>0.0</v>
      </c>
      <c r="F222" s="17">
        <v>1.0</v>
      </c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>
      <c r="A223" s="17">
        <f t="shared" si="9"/>
        <v>256</v>
      </c>
      <c r="B223" s="17">
        <v>0.0</v>
      </c>
      <c r="C223" s="17" t="s">
        <v>14</v>
      </c>
      <c r="D223" s="17">
        <v>4.0</v>
      </c>
      <c r="E223" s="17">
        <v>2.0</v>
      </c>
      <c r="F223" s="17">
        <v>3.0</v>
      </c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>
      <c r="A224" s="17">
        <f t="shared" si="9"/>
        <v>257</v>
      </c>
      <c r="B224" s="17">
        <v>0.0</v>
      </c>
      <c r="C224" s="17" t="s">
        <v>14</v>
      </c>
      <c r="D224" s="17">
        <v>4.0</v>
      </c>
      <c r="E224" s="17">
        <v>2.0</v>
      </c>
      <c r="F224" s="17">
        <v>1.0</v>
      </c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>
      <c r="A225" s="17">
        <f t="shared" si="9"/>
        <v>258</v>
      </c>
      <c r="B225" s="17">
        <v>2.0</v>
      </c>
      <c r="C225" s="17" t="s">
        <v>14</v>
      </c>
      <c r="D225" s="17">
        <v>4.0</v>
      </c>
      <c r="E225" s="17">
        <v>0.0</v>
      </c>
      <c r="F225" s="17">
        <v>2.0</v>
      </c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>
      <c r="A226" s="17">
        <f t="shared" si="9"/>
        <v>259</v>
      </c>
      <c r="B226" s="17">
        <v>3.0</v>
      </c>
      <c r="C226" s="17" t="s">
        <v>14</v>
      </c>
      <c r="D226" s="17">
        <v>6.0</v>
      </c>
      <c r="E226" s="17">
        <v>2.0</v>
      </c>
      <c r="F226" s="17">
        <v>3.0</v>
      </c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>
      <c r="A227" s="17">
        <f t="shared" si="9"/>
        <v>260</v>
      </c>
      <c r="B227" s="17">
        <v>0.0</v>
      </c>
      <c r="C227" s="17" t="s">
        <v>14</v>
      </c>
      <c r="D227" s="17">
        <v>6.0</v>
      </c>
      <c r="E227" s="17">
        <v>0.0</v>
      </c>
      <c r="F227" s="17">
        <v>1.0</v>
      </c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>
      <c r="A228" s="17">
        <f t="shared" si="9"/>
        <v>261</v>
      </c>
      <c r="B228" s="17">
        <v>3.0</v>
      </c>
      <c r="C228" s="17" t="s">
        <v>14</v>
      </c>
      <c r="D228" s="17">
        <v>6.0</v>
      </c>
      <c r="E228" s="17">
        <v>2.0</v>
      </c>
      <c r="F228" s="17">
        <v>1.0</v>
      </c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>
      <c r="A229" s="17">
        <v>7.0</v>
      </c>
      <c r="B229" s="17"/>
      <c r="C229" s="19"/>
      <c r="D229" s="19"/>
      <c r="E229" s="19"/>
      <c r="F229" s="19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>
      <c r="A230" s="17">
        <v>37.0</v>
      </c>
      <c r="B230" s="17"/>
      <c r="C230" s="19"/>
      <c r="D230" s="19"/>
      <c r="E230" s="19"/>
      <c r="F230" s="19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>
      <c r="A231" s="20">
        <v>263.0</v>
      </c>
      <c r="B231" s="20">
        <v>1.0</v>
      </c>
      <c r="C231" s="20" t="s">
        <v>10</v>
      </c>
      <c r="D231" s="20">
        <v>4.0</v>
      </c>
      <c r="E231" s="20">
        <v>0.0</v>
      </c>
      <c r="F231" s="20">
        <v>3.0</v>
      </c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>
      <c r="A232" s="20">
        <f t="shared" ref="A232:A267" si="10">A231+1</f>
        <v>264</v>
      </c>
      <c r="B232" s="20">
        <v>1.0</v>
      </c>
      <c r="C232" s="20" t="s">
        <v>10</v>
      </c>
      <c r="D232" s="20">
        <v>6.0</v>
      </c>
      <c r="E232" s="20">
        <v>2.0</v>
      </c>
      <c r="F232" s="20">
        <v>3.0</v>
      </c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>
      <c r="A233" s="20">
        <f t="shared" si="10"/>
        <v>265</v>
      </c>
      <c r="B233" s="20">
        <v>1.0</v>
      </c>
      <c r="C233" s="20" t="s">
        <v>12</v>
      </c>
      <c r="D233" s="20">
        <v>4.0</v>
      </c>
      <c r="E233" s="20">
        <v>2.0</v>
      </c>
      <c r="F233" s="20">
        <v>2.0</v>
      </c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>
      <c r="A234" s="20">
        <f t="shared" si="10"/>
        <v>266</v>
      </c>
      <c r="B234" s="20">
        <v>1.0</v>
      </c>
      <c r="C234" s="20" t="s">
        <v>12</v>
      </c>
      <c r="D234" s="20">
        <v>6.0</v>
      </c>
      <c r="E234" s="20">
        <v>2.0</v>
      </c>
      <c r="F234" s="20">
        <v>4.0</v>
      </c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>
      <c r="A235" s="20">
        <f t="shared" si="10"/>
        <v>267</v>
      </c>
      <c r="B235" s="20">
        <v>1.0</v>
      </c>
      <c r="C235" s="20" t="s">
        <v>13</v>
      </c>
      <c r="D235" s="20">
        <v>4.0</v>
      </c>
      <c r="E235" s="20">
        <v>2.0</v>
      </c>
      <c r="F235" s="20">
        <v>2.0</v>
      </c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>
      <c r="A236" s="20">
        <f t="shared" si="10"/>
        <v>268</v>
      </c>
      <c r="B236" s="20">
        <v>1.0</v>
      </c>
      <c r="C236" s="20" t="s">
        <v>13</v>
      </c>
      <c r="D236" s="20">
        <v>6.0</v>
      </c>
      <c r="E236" s="20">
        <v>2.0</v>
      </c>
      <c r="F236" s="20">
        <v>1.0</v>
      </c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>
      <c r="A237" s="20">
        <f t="shared" si="10"/>
        <v>269</v>
      </c>
      <c r="B237" s="20">
        <v>1.0</v>
      </c>
      <c r="C237" s="20" t="s">
        <v>11</v>
      </c>
      <c r="D237" s="20">
        <v>4.0</v>
      </c>
      <c r="E237" s="20">
        <v>2.0</v>
      </c>
      <c r="F237" s="20">
        <v>3.0</v>
      </c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>
      <c r="A238" s="20">
        <f t="shared" si="10"/>
        <v>270</v>
      </c>
      <c r="B238" s="20">
        <v>1.0</v>
      </c>
      <c r="C238" s="20" t="s">
        <v>11</v>
      </c>
      <c r="D238" s="20">
        <v>6.0</v>
      </c>
      <c r="E238" s="20">
        <v>0.0</v>
      </c>
      <c r="F238" s="20">
        <v>4.0</v>
      </c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>
      <c r="A239" s="20">
        <f t="shared" si="10"/>
        <v>271</v>
      </c>
      <c r="B239" s="20">
        <v>1.0</v>
      </c>
      <c r="C239" s="20" t="s">
        <v>14</v>
      </c>
      <c r="D239" s="20">
        <v>4.0</v>
      </c>
      <c r="E239" s="20">
        <v>2.0</v>
      </c>
      <c r="F239" s="20">
        <v>3.0</v>
      </c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>
      <c r="A240" s="20">
        <f t="shared" si="10"/>
        <v>272</v>
      </c>
      <c r="B240" s="20">
        <v>1.0</v>
      </c>
      <c r="C240" s="20" t="s">
        <v>14</v>
      </c>
      <c r="D240" s="20">
        <v>6.0</v>
      </c>
      <c r="E240" s="20">
        <v>0.0</v>
      </c>
      <c r="F240" s="20">
        <v>2.0</v>
      </c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>
      <c r="A241" s="20">
        <f t="shared" si="10"/>
        <v>273</v>
      </c>
      <c r="B241" s="20">
        <v>3.0</v>
      </c>
      <c r="C241" s="20" t="s">
        <v>10</v>
      </c>
      <c r="D241" s="20">
        <v>4.0</v>
      </c>
      <c r="E241" s="20">
        <v>2.0</v>
      </c>
      <c r="F241" s="20">
        <v>3.0</v>
      </c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>
      <c r="A242" s="20">
        <f t="shared" si="10"/>
        <v>274</v>
      </c>
      <c r="B242" s="20">
        <v>3.0</v>
      </c>
      <c r="C242" s="20" t="s">
        <v>10</v>
      </c>
      <c r="D242" s="20">
        <v>4.0</v>
      </c>
      <c r="E242" s="20">
        <v>1.0</v>
      </c>
      <c r="F242" s="20">
        <v>1.0</v>
      </c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>
      <c r="A243" s="20">
        <f t="shared" si="10"/>
        <v>275</v>
      </c>
      <c r="B243" s="20">
        <v>0.0</v>
      </c>
      <c r="C243" s="20" t="s">
        <v>10</v>
      </c>
      <c r="D243" s="20">
        <v>4.0</v>
      </c>
      <c r="E243" s="20">
        <v>2.0</v>
      </c>
      <c r="F243" s="20">
        <v>3.0</v>
      </c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>
      <c r="A244" s="20">
        <f t="shared" si="10"/>
        <v>276</v>
      </c>
      <c r="B244" s="20">
        <v>2.0</v>
      </c>
      <c r="C244" s="20" t="s">
        <v>10</v>
      </c>
      <c r="D244" s="20">
        <v>6.0</v>
      </c>
      <c r="E244" s="20">
        <v>2.0</v>
      </c>
      <c r="F244" s="20">
        <v>4.0</v>
      </c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>
      <c r="A245" s="20">
        <f t="shared" si="10"/>
        <v>277</v>
      </c>
      <c r="B245" s="20">
        <v>0.0</v>
      </c>
      <c r="C245" s="20" t="s">
        <v>10</v>
      </c>
      <c r="D245" s="20">
        <v>6.0</v>
      </c>
      <c r="E245" s="20">
        <v>0.0</v>
      </c>
      <c r="F245" s="20">
        <v>3.0</v>
      </c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>
      <c r="A246" s="20">
        <f t="shared" si="10"/>
        <v>278</v>
      </c>
      <c r="B246" s="20">
        <v>0.0</v>
      </c>
      <c r="C246" s="20" t="s">
        <v>10</v>
      </c>
      <c r="D246" s="20">
        <v>6.0</v>
      </c>
      <c r="E246" s="20">
        <v>2.0</v>
      </c>
      <c r="F246" s="20">
        <v>4.0</v>
      </c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>
      <c r="A247" s="20">
        <f t="shared" si="10"/>
        <v>279</v>
      </c>
      <c r="B247" s="20">
        <v>3.0</v>
      </c>
      <c r="C247" s="20" t="s">
        <v>12</v>
      </c>
      <c r="D247" s="20">
        <v>4.0</v>
      </c>
      <c r="E247" s="20">
        <v>0.0</v>
      </c>
      <c r="F247" s="20">
        <v>2.0</v>
      </c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>
      <c r="A248" s="20">
        <f t="shared" si="10"/>
        <v>280</v>
      </c>
      <c r="B248" s="20">
        <v>3.0</v>
      </c>
      <c r="C248" s="20" t="s">
        <v>12</v>
      </c>
      <c r="D248" s="20">
        <v>4.0</v>
      </c>
      <c r="E248" s="20">
        <v>2.0</v>
      </c>
      <c r="F248" s="20">
        <v>1.0</v>
      </c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>
      <c r="A249" s="20">
        <f t="shared" si="10"/>
        <v>281</v>
      </c>
      <c r="B249" s="20">
        <v>2.0</v>
      </c>
      <c r="C249" s="20" t="s">
        <v>12</v>
      </c>
      <c r="D249" s="20">
        <v>4.0</v>
      </c>
      <c r="E249" s="20">
        <v>0.0</v>
      </c>
      <c r="F249" s="20">
        <v>3.0</v>
      </c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>
      <c r="A250" s="20">
        <f t="shared" si="10"/>
        <v>282</v>
      </c>
      <c r="B250" s="20">
        <v>2.0</v>
      </c>
      <c r="C250" s="20" t="s">
        <v>12</v>
      </c>
      <c r="D250" s="20">
        <v>6.0</v>
      </c>
      <c r="E250" s="20">
        <v>2.0</v>
      </c>
      <c r="F250" s="20">
        <v>4.0</v>
      </c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>
      <c r="A251" s="20">
        <f t="shared" si="10"/>
        <v>283</v>
      </c>
      <c r="B251" s="20">
        <v>0.0</v>
      </c>
      <c r="C251" s="20" t="s">
        <v>12</v>
      </c>
      <c r="D251" s="20">
        <v>6.0</v>
      </c>
      <c r="E251" s="20">
        <v>0.0</v>
      </c>
      <c r="F251" s="20">
        <v>1.0</v>
      </c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>
      <c r="A252" s="20">
        <f t="shared" si="10"/>
        <v>284</v>
      </c>
      <c r="B252" s="20">
        <v>3.0</v>
      </c>
      <c r="C252" s="20" t="s">
        <v>12</v>
      </c>
      <c r="D252" s="20">
        <v>6.0</v>
      </c>
      <c r="E252" s="20">
        <v>2.0</v>
      </c>
      <c r="F252" s="20">
        <v>1.0</v>
      </c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>
      <c r="A253" s="20">
        <f t="shared" si="10"/>
        <v>285</v>
      </c>
      <c r="B253" s="20">
        <v>0.0</v>
      </c>
      <c r="C253" s="20" t="s">
        <v>13</v>
      </c>
      <c r="D253" s="20">
        <v>4.0</v>
      </c>
      <c r="E253" s="20">
        <v>0.0</v>
      </c>
      <c r="F253" s="20">
        <v>2.0</v>
      </c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>
      <c r="A254" s="20">
        <f t="shared" si="10"/>
        <v>286</v>
      </c>
      <c r="B254" s="20">
        <v>0.0</v>
      </c>
      <c r="C254" s="20" t="s">
        <v>13</v>
      </c>
      <c r="D254" s="20">
        <v>4.0</v>
      </c>
      <c r="E254" s="20">
        <v>2.0</v>
      </c>
      <c r="F254" s="20">
        <v>3.0</v>
      </c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>
      <c r="A255" s="20">
        <f t="shared" si="10"/>
        <v>287</v>
      </c>
      <c r="B255" s="20">
        <v>3.0</v>
      </c>
      <c r="C255" s="20" t="s">
        <v>13</v>
      </c>
      <c r="D255" s="20">
        <v>6.0</v>
      </c>
      <c r="E255" s="20">
        <v>2.0</v>
      </c>
      <c r="F255" s="20">
        <v>1.0</v>
      </c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>
      <c r="A256" s="20">
        <f t="shared" si="10"/>
        <v>288</v>
      </c>
      <c r="B256" s="20">
        <v>2.0</v>
      </c>
      <c r="C256" s="20" t="s">
        <v>13</v>
      </c>
      <c r="D256" s="20">
        <v>6.0</v>
      </c>
      <c r="E256" s="20">
        <v>0.0</v>
      </c>
      <c r="F256" s="20">
        <v>1.0</v>
      </c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>
      <c r="A257" s="20">
        <f t="shared" si="10"/>
        <v>289</v>
      </c>
      <c r="B257" s="20">
        <v>0.0</v>
      </c>
      <c r="C257" s="20" t="s">
        <v>11</v>
      </c>
      <c r="D257" s="20">
        <v>4.0</v>
      </c>
      <c r="E257" s="20">
        <v>2.0</v>
      </c>
      <c r="F257" s="20">
        <v>1.0</v>
      </c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>
      <c r="A258" s="20">
        <f t="shared" si="10"/>
        <v>290</v>
      </c>
      <c r="B258" s="20">
        <v>3.0</v>
      </c>
      <c r="C258" s="20" t="s">
        <v>11</v>
      </c>
      <c r="D258" s="20">
        <v>4.0</v>
      </c>
      <c r="E258" s="20">
        <v>0.0</v>
      </c>
      <c r="F258" s="20">
        <v>3.0</v>
      </c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>
      <c r="A259" s="20">
        <f t="shared" si="10"/>
        <v>291</v>
      </c>
      <c r="B259" s="20">
        <v>3.0</v>
      </c>
      <c r="C259" s="20" t="s">
        <v>11</v>
      </c>
      <c r="D259" s="20">
        <v>4.0</v>
      </c>
      <c r="E259" s="20">
        <v>0.0</v>
      </c>
      <c r="F259" s="20">
        <v>1.0</v>
      </c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>
      <c r="A260" s="20">
        <f t="shared" si="10"/>
        <v>292</v>
      </c>
      <c r="B260" s="20">
        <v>0.0</v>
      </c>
      <c r="C260" s="20" t="s">
        <v>11</v>
      </c>
      <c r="D260" s="20">
        <v>6.0</v>
      </c>
      <c r="E260" s="20">
        <v>0.0</v>
      </c>
      <c r="F260" s="20">
        <v>3.0</v>
      </c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>
      <c r="A261" s="20">
        <f t="shared" si="10"/>
        <v>293</v>
      </c>
      <c r="B261" s="20">
        <v>0.0</v>
      </c>
      <c r="C261" s="20" t="s">
        <v>11</v>
      </c>
      <c r="D261" s="20">
        <v>6.0</v>
      </c>
      <c r="E261" s="20">
        <v>1.0</v>
      </c>
      <c r="F261" s="20">
        <v>3.0</v>
      </c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>
      <c r="A262" s="20">
        <f t="shared" si="10"/>
        <v>294</v>
      </c>
      <c r="B262" s="20">
        <v>3.0</v>
      </c>
      <c r="C262" s="20" t="s">
        <v>11</v>
      </c>
      <c r="D262" s="20">
        <v>6.0</v>
      </c>
      <c r="E262" s="20">
        <v>2.0</v>
      </c>
      <c r="F262" s="20">
        <v>4.0</v>
      </c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>
      <c r="A263" s="20">
        <f t="shared" si="10"/>
        <v>295</v>
      </c>
      <c r="B263" s="20">
        <v>2.0</v>
      </c>
      <c r="C263" s="20" t="s">
        <v>14</v>
      </c>
      <c r="D263" s="20">
        <v>4.0</v>
      </c>
      <c r="E263" s="20">
        <v>0.0</v>
      </c>
      <c r="F263" s="20">
        <v>3.0</v>
      </c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>
      <c r="A264" s="20">
        <f t="shared" si="10"/>
        <v>296</v>
      </c>
      <c r="B264" s="20">
        <v>2.0</v>
      </c>
      <c r="C264" s="20" t="s">
        <v>14</v>
      </c>
      <c r="D264" s="20">
        <v>4.0</v>
      </c>
      <c r="E264" s="20">
        <v>2.0</v>
      </c>
      <c r="F264" s="20">
        <v>2.0</v>
      </c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>
      <c r="A265" s="20">
        <f t="shared" si="10"/>
        <v>297</v>
      </c>
      <c r="B265" s="20">
        <v>2.0</v>
      </c>
      <c r="C265" s="20" t="s">
        <v>14</v>
      </c>
      <c r="D265" s="20">
        <v>4.0</v>
      </c>
      <c r="E265" s="20">
        <v>0.0</v>
      </c>
      <c r="F265" s="20">
        <v>1.0</v>
      </c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>
      <c r="A266" s="20">
        <f t="shared" si="10"/>
        <v>298</v>
      </c>
      <c r="B266" s="20">
        <v>3.0</v>
      </c>
      <c r="C266" s="20" t="s">
        <v>14</v>
      </c>
      <c r="D266" s="20">
        <v>6.0</v>
      </c>
      <c r="E266" s="20">
        <v>0.0</v>
      </c>
      <c r="F266" s="20">
        <v>3.0</v>
      </c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>
      <c r="A267" s="20">
        <f t="shared" si="10"/>
        <v>299</v>
      </c>
      <c r="B267" s="20">
        <v>3.0</v>
      </c>
      <c r="C267" s="20" t="s">
        <v>14</v>
      </c>
      <c r="D267" s="20">
        <v>6.0</v>
      </c>
      <c r="E267" s="20">
        <v>2.0</v>
      </c>
      <c r="F267" s="20">
        <v>4.0</v>
      </c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>
      <c r="A268" s="17">
        <v>8.0</v>
      </c>
      <c r="B268" s="17"/>
      <c r="C268" s="19"/>
      <c r="D268" s="19"/>
      <c r="E268" s="19"/>
      <c r="F268" s="19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>
      <c r="A269" s="17">
        <v>35.0</v>
      </c>
      <c r="B269" s="17"/>
      <c r="C269" s="19"/>
      <c r="D269" s="19"/>
      <c r="E269" s="19"/>
      <c r="F269" s="19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>
      <c r="A270" s="20">
        <v>301.0</v>
      </c>
      <c r="B270" s="20">
        <v>1.0</v>
      </c>
      <c r="C270" s="20" t="s">
        <v>10</v>
      </c>
      <c r="D270" s="20">
        <v>4.0</v>
      </c>
      <c r="E270" s="20">
        <v>2.0</v>
      </c>
      <c r="F270" s="20">
        <v>3.0</v>
      </c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>
      <c r="A271" s="20">
        <f t="shared" ref="A271:A304" si="11">A270+1</f>
        <v>302</v>
      </c>
      <c r="B271" s="20">
        <v>1.0</v>
      </c>
      <c r="C271" s="20" t="s">
        <v>10</v>
      </c>
      <c r="D271" s="20">
        <v>6.0</v>
      </c>
      <c r="E271" s="20">
        <v>1.0</v>
      </c>
      <c r="F271" s="20">
        <v>3.0</v>
      </c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>
      <c r="A272" s="20">
        <f t="shared" si="11"/>
        <v>303</v>
      </c>
      <c r="B272" s="20">
        <v>1.0</v>
      </c>
      <c r="C272" s="20" t="s">
        <v>12</v>
      </c>
      <c r="D272" s="20">
        <v>4.0</v>
      </c>
      <c r="E272" s="20">
        <v>2.0</v>
      </c>
      <c r="F272" s="20">
        <v>1.0</v>
      </c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>
      <c r="A273" s="20">
        <f t="shared" si="11"/>
        <v>304</v>
      </c>
      <c r="B273" s="20">
        <v>1.0</v>
      </c>
      <c r="C273" s="20" t="s">
        <v>12</v>
      </c>
      <c r="D273" s="20">
        <v>6.0</v>
      </c>
      <c r="E273" s="20">
        <v>2.0</v>
      </c>
      <c r="F273" s="20">
        <v>3.0</v>
      </c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>
      <c r="A274" s="20">
        <f t="shared" si="11"/>
        <v>305</v>
      </c>
      <c r="B274" s="20">
        <v>1.0</v>
      </c>
      <c r="C274" s="20" t="s">
        <v>13</v>
      </c>
      <c r="D274" s="20">
        <v>6.0</v>
      </c>
      <c r="E274" s="20">
        <v>0.0</v>
      </c>
      <c r="F274" s="20">
        <v>1.0</v>
      </c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>
      <c r="A275" s="20">
        <f t="shared" si="11"/>
        <v>306</v>
      </c>
      <c r="B275" s="20">
        <v>1.0</v>
      </c>
      <c r="C275" s="20" t="s">
        <v>11</v>
      </c>
      <c r="D275" s="20">
        <v>4.0</v>
      </c>
      <c r="E275" s="20">
        <v>0.0</v>
      </c>
      <c r="F275" s="20">
        <v>1.0</v>
      </c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>
      <c r="A276" s="20">
        <f t="shared" si="11"/>
        <v>307</v>
      </c>
      <c r="B276" s="20">
        <v>1.0</v>
      </c>
      <c r="C276" s="20" t="s">
        <v>11</v>
      </c>
      <c r="D276" s="20">
        <v>6.0</v>
      </c>
      <c r="E276" s="20">
        <v>2.0</v>
      </c>
      <c r="F276" s="20">
        <v>1.0</v>
      </c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>
      <c r="A277" s="20">
        <f t="shared" si="11"/>
        <v>308</v>
      </c>
      <c r="B277" s="20">
        <v>1.0</v>
      </c>
      <c r="C277" s="20" t="s">
        <v>14</v>
      </c>
      <c r="D277" s="20">
        <v>4.0</v>
      </c>
      <c r="E277" s="20">
        <v>1.0</v>
      </c>
      <c r="F277" s="20">
        <v>2.0</v>
      </c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>
      <c r="A278" s="20">
        <f t="shared" si="11"/>
        <v>309</v>
      </c>
      <c r="B278" s="20">
        <v>1.0</v>
      </c>
      <c r="C278" s="20" t="s">
        <v>14</v>
      </c>
      <c r="D278" s="20">
        <v>6.0</v>
      </c>
      <c r="E278" s="20">
        <v>1.0</v>
      </c>
      <c r="F278" s="20">
        <v>4.0</v>
      </c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>
      <c r="A279" s="20">
        <f t="shared" si="11"/>
        <v>310</v>
      </c>
      <c r="B279" s="20">
        <v>0.0</v>
      </c>
      <c r="C279" s="20" t="s">
        <v>10</v>
      </c>
      <c r="D279" s="20">
        <v>4.0</v>
      </c>
      <c r="E279" s="20">
        <v>0.0</v>
      </c>
      <c r="F279" s="20">
        <v>1.0</v>
      </c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>
      <c r="A280" s="20">
        <f t="shared" si="11"/>
        <v>311</v>
      </c>
      <c r="B280" s="20">
        <v>2.0</v>
      </c>
      <c r="C280" s="20" t="s">
        <v>10</v>
      </c>
      <c r="D280" s="20">
        <v>4.0</v>
      </c>
      <c r="E280" s="20">
        <v>0.0</v>
      </c>
      <c r="F280" s="20">
        <v>3.0</v>
      </c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>
      <c r="A281" s="20">
        <f t="shared" si="11"/>
        <v>312</v>
      </c>
      <c r="B281" s="20">
        <v>2.0</v>
      </c>
      <c r="C281" s="20" t="s">
        <v>10</v>
      </c>
      <c r="D281" s="20">
        <v>4.0</v>
      </c>
      <c r="E281" s="20">
        <v>2.0</v>
      </c>
      <c r="F281" s="20">
        <v>3.0</v>
      </c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>
      <c r="A282" s="20">
        <f t="shared" si="11"/>
        <v>313</v>
      </c>
      <c r="B282" s="20">
        <v>2.0</v>
      </c>
      <c r="C282" s="20" t="s">
        <v>10</v>
      </c>
      <c r="D282" s="20">
        <v>6.0</v>
      </c>
      <c r="E282" s="20">
        <v>1.0</v>
      </c>
      <c r="F282" s="20">
        <v>4.0</v>
      </c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>
      <c r="A283" s="20">
        <f t="shared" si="11"/>
        <v>314</v>
      </c>
      <c r="B283" s="20">
        <v>0.0</v>
      </c>
      <c r="C283" s="20" t="s">
        <v>10</v>
      </c>
      <c r="D283" s="20">
        <v>6.0</v>
      </c>
      <c r="E283" s="20">
        <v>1.0</v>
      </c>
      <c r="F283" s="20">
        <v>3.0</v>
      </c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>
      <c r="A284" s="20">
        <f t="shared" si="11"/>
        <v>315</v>
      </c>
      <c r="B284" s="20">
        <v>0.0</v>
      </c>
      <c r="C284" s="20" t="s">
        <v>10</v>
      </c>
      <c r="D284" s="20">
        <v>6.0</v>
      </c>
      <c r="E284" s="20">
        <v>1.0</v>
      </c>
      <c r="F284" s="20">
        <v>4.0</v>
      </c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>
      <c r="A285" s="20">
        <f t="shared" si="11"/>
        <v>316</v>
      </c>
      <c r="B285" s="20">
        <v>3.0</v>
      </c>
      <c r="C285" s="20" t="s">
        <v>12</v>
      </c>
      <c r="D285" s="20">
        <v>4.0</v>
      </c>
      <c r="E285" s="20">
        <v>1.0</v>
      </c>
      <c r="F285" s="20">
        <v>2.0</v>
      </c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>
      <c r="A286" s="20">
        <f t="shared" si="11"/>
        <v>317</v>
      </c>
      <c r="B286" s="20">
        <v>3.0</v>
      </c>
      <c r="C286" s="20" t="s">
        <v>12</v>
      </c>
      <c r="D286" s="20">
        <v>4.0</v>
      </c>
      <c r="E286" s="20">
        <v>1.0</v>
      </c>
      <c r="F286" s="20">
        <v>1.0</v>
      </c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>
      <c r="A287" s="20">
        <f t="shared" si="11"/>
        <v>318</v>
      </c>
      <c r="B287" s="20">
        <v>2.0</v>
      </c>
      <c r="C287" s="20" t="s">
        <v>12</v>
      </c>
      <c r="D287" s="20">
        <v>4.0</v>
      </c>
      <c r="E287" s="20">
        <v>1.0</v>
      </c>
      <c r="F287" s="20">
        <v>3.0</v>
      </c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>
      <c r="A288" s="20">
        <f t="shared" si="11"/>
        <v>319</v>
      </c>
      <c r="B288" s="20">
        <v>2.0</v>
      </c>
      <c r="C288" s="20" t="s">
        <v>12</v>
      </c>
      <c r="D288" s="20">
        <v>6.0</v>
      </c>
      <c r="E288" s="20">
        <v>1.0</v>
      </c>
      <c r="F288" s="20">
        <v>4.0</v>
      </c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>
      <c r="A289" s="20">
        <f t="shared" si="11"/>
        <v>320</v>
      </c>
      <c r="B289" s="20">
        <v>0.0</v>
      </c>
      <c r="C289" s="20" t="s">
        <v>12</v>
      </c>
      <c r="D289" s="20">
        <v>6.0</v>
      </c>
      <c r="E289" s="20">
        <v>1.0</v>
      </c>
      <c r="F289" s="20">
        <v>1.0</v>
      </c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>
      <c r="A290" s="20">
        <f t="shared" si="11"/>
        <v>321</v>
      </c>
      <c r="B290" s="20">
        <v>0.0</v>
      </c>
      <c r="C290" s="20" t="s">
        <v>12</v>
      </c>
      <c r="D290" s="20">
        <v>6.0</v>
      </c>
      <c r="E290" s="20">
        <v>0.0</v>
      </c>
      <c r="F290" s="20">
        <v>3.0</v>
      </c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>
      <c r="A291" s="20">
        <f t="shared" si="11"/>
        <v>322</v>
      </c>
      <c r="B291" s="20">
        <v>0.0</v>
      </c>
      <c r="C291" s="20" t="s">
        <v>13</v>
      </c>
      <c r="D291" s="20">
        <v>4.0</v>
      </c>
      <c r="E291" s="20">
        <v>1.0</v>
      </c>
      <c r="F291" s="20">
        <v>2.0</v>
      </c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>
      <c r="A292" s="20">
        <f t="shared" si="11"/>
        <v>323</v>
      </c>
      <c r="B292" s="20">
        <v>2.0</v>
      </c>
      <c r="C292" s="20" t="s">
        <v>13</v>
      </c>
      <c r="D292" s="20">
        <v>4.0</v>
      </c>
      <c r="E292" s="20">
        <v>0.0</v>
      </c>
      <c r="F292" s="20">
        <v>3.0</v>
      </c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>
      <c r="A293" s="20">
        <f t="shared" si="11"/>
        <v>324</v>
      </c>
      <c r="B293" s="20">
        <v>3.0</v>
      </c>
      <c r="C293" s="20" t="s">
        <v>13</v>
      </c>
      <c r="D293" s="20">
        <v>6.0</v>
      </c>
      <c r="E293" s="20">
        <v>1.0</v>
      </c>
      <c r="F293" s="20">
        <v>1.0</v>
      </c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>
      <c r="A294" s="20">
        <f t="shared" si="11"/>
        <v>325</v>
      </c>
      <c r="B294" s="20">
        <v>0.0</v>
      </c>
      <c r="C294" s="20" t="s">
        <v>13</v>
      </c>
      <c r="D294" s="20">
        <v>6.0</v>
      </c>
      <c r="E294" s="20">
        <v>2.0</v>
      </c>
      <c r="F294" s="20">
        <v>1.0</v>
      </c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>
      <c r="A295" s="20">
        <f t="shared" si="11"/>
        <v>326</v>
      </c>
      <c r="B295" s="20">
        <v>0.0</v>
      </c>
      <c r="C295" s="20" t="s">
        <v>11</v>
      </c>
      <c r="D295" s="20">
        <v>4.0</v>
      </c>
      <c r="E295" s="20">
        <v>1.0</v>
      </c>
      <c r="F295" s="20">
        <v>1.0</v>
      </c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>
      <c r="A296" s="20">
        <f t="shared" si="11"/>
        <v>327</v>
      </c>
      <c r="B296" s="20">
        <v>0.0</v>
      </c>
      <c r="C296" s="20" t="s">
        <v>11</v>
      </c>
      <c r="D296" s="20">
        <v>6.0</v>
      </c>
      <c r="E296" s="20">
        <v>2.0</v>
      </c>
      <c r="F296" s="20">
        <v>3.0</v>
      </c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>
      <c r="A297" s="20">
        <f t="shared" si="11"/>
        <v>328</v>
      </c>
      <c r="B297" s="20">
        <v>2.0</v>
      </c>
      <c r="C297" s="20" t="s">
        <v>11</v>
      </c>
      <c r="D297" s="20">
        <v>6.0</v>
      </c>
      <c r="E297" s="20">
        <v>2.0</v>
      </c>
      <c r="F297" s="20">
        <v>3.0</v>
      </c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>
      <c r="A298" s="20">
        <f t="shared" si="11"/>
        <v>329</v>
      </c>
      <c r="B298" s="20">
        <v>3.0</v>
      </c>
      <c r="C298" s="20" t="s">
        <v>11</v>
      </c>
      <c r="D298" s="20">
        <v>6.0</v>
      </c>
      <c r="E298" s="20">
        <v>0.0</v>
      </c>
      <c r="F298" s="20">
        <v>3.0</v>
      </c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>
      <c r="A299" s="20">
        <f t="shared" si="11"/>
        <v>330</v>
      </c>
      <c r="B299" s="20">
        <v>3.0</v>
      </c>
      <c r="C299" s="20" t="s">
        <v>11</v>
      </c>
      <c r="D299" s="20">
        <v>6.0</v>
      </c>
      <c r="E299" s="20">
        <v>2.0</v>
      </c>
      <c r="F299" s="20">
        <v>3.0</v>
      </c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>
      <c r="A300" s="20">
        <f t="shared" si="11"/>
        <v>331</v>
      </c>
      <c r="B300" s="20">
        <v>3.0</v>
      </c>
      <c r="C300" s="20" t="s">
        <v>11</v>
      </c>
      <c r="D300" s="20">
        <v>6.0</v>
      </c>
      <c r="E300" s="20">
        <v>1.0</v>
      </c>
      <c r="F300" s="20">
        <v>4.0</v>
      </c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>
      <c r="A301" s="20">
        <f t="shared" si="11"/>
        <v>332</v>
      </c>
      <c r="B301" s="20">
        <v>2.0</v>
      </c>
      <c r="C301" s="20" t="s">
        <v>14</v>
      </c>
      <c r="D301" s="20">
        <v>4.0</v>
      </c>
      <c r="E301" s="20">
        <v>1.0</v>
      </c>
      <c r="F301" s="20">
        <v>3.0</v>
      </c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>
      <c r="A302" s="20">
        <f t="shared" si="11"/>
        <v>333</v>
      </c>
      <c r="B302" s="20">
        <v>2.0</v>
      </c>
      <c r="C302" s="20" t="s">
        <v>14</v>
      </c>
      <c r="D302" s="20">
        <v>4.0</v>
      </c>
      <c r="E302" s="20">
        <v>1.0</v>
      </c>
      <c r="F302" s="20">
        <v>2.0</v>
      </c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>
      <c r="A303" s="20">
        <f t="shared" si="11"/>
        <v>334</v>
      </c>
      <c r="B303" s="20">
        <v>2.0</v>
      </c>
      <c r="C303" s="20" t="s">
        <v>14</v>
      </c>
      <c r="D303" s="20">
        <v>4.0</v>
      </c>
      <c r="E303" s="20">
        <v>1.0</v>
      </c>
      <c r="F303" s="20">
        <v>1.0</v>
      </c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>
      <c r="A304" s="20">
        <f t="shared" si="11"/>
        <v>335</v>
      </c>
      <c r="B304" s="20">
        <v>3.0</v>
      </c>
      <c r="C304" s="20" t="s">
        <v>14</v>
      </c>
      <c r="D304" s="20">
        <v>6.0</v>
      </c>
      <c r="E304" s="20">
        <v>1.0</v>
      </c>
      <c r="F304" s="20">
        <v>3.0</v>
      </c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>
      <c r="A305" s="17">
        <v>9.0</v>
      </c>
      <c r="B305" s="17"/>
      <c r="C305" s="19"/>
      <c r="D305" s="21"/>
      <c r="E305" s="19"/>
      <c r="F305" s="19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>
      <c r="A306" s="17">
        <v>37.0</v>
      </c>
      <c r="B306" s="17"/>
      <c r="C306" s="19"/>
      <c r="D306" s="21"/>
      <c r="E306" s="19"/>
      <c r="F306" s="19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>
      <c r="A307" s="20">
        <v>337.0</v>
      </c>
      <c r="B307" s="20">
        <v>1.0</v>
      </c>
      <c r="C307" s="20" t="s">
        <v>10</v>
      </c>
      <c r="D307" s="20">
        <v>4.0</v>
      </c>
      <c r="E307" s="20">
        <v>0.0</v>
      </c>
      <c r="F307" s="20">
        <v>3.0</v>
      </c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>
      <c r="A308" s="20">
        <f t="shared" ref="A308:A343" si="12">A307+1</f>
        <v>338</v>
      </c>
      <c r="B308" s="20">
        <v>1.0</v>
      </c>
      <c r="C308" s="20" t="s">
        <v>10</v>
      </c>
      <c r="D308" s="20">
        <v>6.0</v>
      </c>
      <c r="E308" s="20">
        <v>1.0</v>
      </c>
      <c r="F308" s="20">
        <v>3.0</v>
      </c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>
      <c r="A309" s="20">
        <f t="shared" si="12"/>
        <v>339</v>
      </c>
      <c r="B309" s="20">
        <v>1.0</v>
      </c>
      <c r="C309" s="20" t="s">
        <v>12</v>
      </c>
      <c r="D309" s="20">
        <v>4.0</v>
      </c>
      <c r="E309" s="20">
        <v>1.0</v>
      </c>
      <c r="F309" s="20">
        <v>1.0</v>
      </c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>
      <c r="A310" s="20">
        <f t="shared" si="12"/>
        <v>340</v>
      </c>
      <c r="B310" s="20">
        <v>1.0</v>
      </c>
      <c r="C310" s="20" t="s">
        <v>12</v>
      </c>
      <c r="D310" s="20">
        <v>6.0</v>
      </c>
      <c r="E310" s="20">
        <v>0.0</v>
      </c>
      <c r="F310" s="20">
        <v>3.0</v>
      </c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>
      <c r="A311" s="20">
        <f t="shared" si="12"/>
        <v>341</v>
      </c>
      <c r="B311" s="20">
        <v>1.0</v>
      </c>
      <c r="C311" s="20" t="s">
        <v>13</v>
      </c>
      <c r="D311" s="20">
        <v>4.0</v>
      </c>
      <c r="E311" s="20">
        <v>0.0</v>
      </c>
      <c r="F311" s="20">
        <v>3.0</v>
      </c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>
      <c r="A312" s="20">
        <f t="shared" si="12"/>
        <v>342</v>
      </c>
      <c r="B312" s="20">
        <v>1.0</v>
      </c>
      <c r="C312" s="20" t="s">
        <v>13</v>
      </c>
      <c r="D312" s="20">
        <v>6.0</v>
      </c>
      <c r="E312" s="20">
        <v>1.0</v>
      </c>
      <c r="F312" s="20">
        <v>1.0</v>
      </c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>
      <c r="A313" s="20">
        <f t="shared" si="12"/>
        <v>343</v>
      </c>
      <c r="B313" s="20">
        <v>1.0</v>
      </c>
      <c r="C313" s="20" t="s">
        <v>11</v>
      </c>
      <c r="D313" s="20">
        <v>4.0</v>
      </c>
      <c r="E313" s="20">
        <v>2.0</v>
      </c>
      <c r="F313" s="20">
        <v>1.0</v>
      </c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>
      <c r="A314" s="20">
        <f t="shared" si="12"/>
        <v>344</v>
      </c>
      <c r="B314" s="20">
        <v>1.0</v>
      </c>
      <c r="C314" s="20" t="s">
        <v>11</v>
      </c>
      <c r="D314" s="20">
        <v>6.0</v>
      </c>
      <c r="E314" s="20">
        <v>1.0</v>
      </c>
      <c r="F314" s="20">
        <v>4.0</v>
      </c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>
      <c r="A315" s="20">
        <f t="shared" si="12"/>
        <v>345</v>
      </c>
      <c r="B315" s="20">
        <v>1.0</v>
      </c>
      <c r="C315" s="20" t="s">
        <v>14</v>
      </c>
      <c r="D315" s="20">
        <v>4.0</v>
      </c>
      <c r="E315" s="20">
        <v>0.0</v>
      </c>
      <c r="F315" s="20">
        <v>2.0</v>
      </c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>
      <c r="A316" s="20">
        <f t="shared" si="12"/>
        <v>346</v>
      </c>
      <c r="B316" s="20">
        <v>1.0</v>
      </c>
      <c r="C316" s="20" t="s">
        <v>14</v>
      </c>
      <c r="D316" s="20">
        <v>6.0</v>
      </c>
      <c r="E316" s="20">
        <v>2.0</v>
      </c>
      <c r="F316" s="20">
        <v>4.0</v>
      </c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>
      <c r="A317" s="20">
        <f t="shared" si="12"/>
        <v>347</v>
      </c>
      <c r="B317" s="20">
        <v>0.0</v>
      </c>
      <c r="C317" s="20" t="s">
        <v>10</v>
      </c>
      <c r="D317" s="20">
        <v>4.0</v>
      </c>
      <c r="E317" s="20">
        <v>1.0</v>
      </c>
      <c r="F317" s="20">
        <v>1.0</v>
      </c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>
      <c r="A318" s="20">
        <f t="shared" si="12"/>
        <v>348</v>
      </c>
      <c r="B318" s="20">
        <v>3.0</v>
      </c>
      <c r="C318" s="20" t="s">
        <v>10</v>
      </c>
      <c r="D318" s="20">
        <v>4.0</v>
      </c>
      <c r="E318" s="20">
        <v>0.0</v>
      </c>
      <c r="F318" s="20">
        <v>1.0</v>
      </c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>
      <c r="A319" s="20">
        <f t="shared" si="12"/>
        <v>349</v>
      </c>
      <c r="B319" s="20">
        <v>2.0</v>
      </c>
      <c r="C319" s="20" t="s">
        <v>10</v>
      </c>
      <c r="D319" s="20">
        <v>4.0</v>
      </c>
      <c r="E319" s="20">
        <v>1.0</v>
      </c>
      <c r="F319" s="20">
        <v>3.0</v>
      </c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>
      <c r="A320" s="20">
        <f t="shared" si="12"/>
        <v>350</v>
      </c>
      <c r="B320" s="20">
        <v>2.0</v>
      </c>
      <c r="C320" s="20" t="s">
        <v>10</v>
      </c>
      <c r="D320" s="20">
        <v>6.0</v>
      </c>
      <c r="E320" s="20">
        <v>0.0</v>
      </c>
      <c r="F320" s="20">
        <v>4.0</v>
      </c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>
      <c r="A321" s="20">
        <f t="shared" si="12"/>
        <v>351</v>
      </c>
      <c r="B321" s="20">
        <v>0.0</v>
      </c>
      <c r="C321" s="20" t="s">
        <v>10</v>
      </c>
      <c r="D321" s="20">
        <v>6.0</v>
      </c>
      <c r="E321" s="20">
        <v>2.0</v>
      </c>
      <c r="F321" s="20">
        <v>3.0</v>
      </c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>
      <c r="A322" s="20">
        <f t="shared" si="12"/>
        <v>352</v>
      </c>
      <c r="B322" s="20">
        <v>0.0</v>
      </c>
      <c r="C322" s="20" t="s">
        <v>10</v>
      </c>
      <c r="D322" s="20">
        <v>6.0</v>
      </c>
      <c r="E322" s="20">
        <v>0.0</v>
      </c>
      <c r="F322" s="20">
        <v>4.0</v>
      </c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>
      <c r="A323" s="20">
        <f t="shared" si="12"/>
        <v>353</v>
      </c>
      <c r="B323" s="20">
        <v>3.0</v>
      </c>
      <c r="C323" s="20" t="s">
        <v>12</v>
      </c>
      <c r="D323" s="20">
        <v>4.0</v>
      </c>
      <c r="E323" s="20">
        <v>2.0</v>
      </c>
      <c r="F323" s="20">
        <v>2.0</v>
      </c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>
      <c r="A324" s="20">
        <f t="shared" si="12"/>
        <v>354</v>
      </c>
      <c r="B324" s="20">
        <v>3.0</v>
      </c>
      <c r="C324" s="20" t="s">
        <v>12</v>
      </c>
      <c r="D324" s="20">
        <v>4.0</v>
      </c>
      <c r="E324" s="20">
        <v>0.0</v>
      </c>
      <c r="F324" s="20">
        <v>1.0</v>
      </c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>
      <c r="A325" s="20">
        <f t="shared" si="12"/>
        <v>355</v>
      </c>
      <c r="B325" s="20">
        <v>2.0</v>
      </c>
      <c r="C325" s="20" t="s">
        <v>12</v>
      </c>
      <c r="D325" s="20">
        <v>4.0</v>
      </c>
      <c r="E325" s="20">
        <v>2.0</v>
      </c>
      <c r="F325" s="20">
        <v>3.0</v>
      </c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>
      <c r="A326" s="20">
        <f t="shared" si="12"/>
        <v>356</v>
      </c>
      <c r="B326" s="20">
        <v>2.0</v>
      </c>
      <c r="C326" s="20" t="s">
        <v>12</v>
      </c>
      <c r="D326" s="20">
        <v>6.0</v>
      </c>
      <c r="E326" s="20">
        <v>0.0</v>
      </c>
      <c r="F326" s="20">
        <v>4.0</v>
      </c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>
      <c r="A327" s="20">
        <f t="shared" si="12"/>
        <v>357</v>
      </c>
      <c r="B327" s="20">
        <v>0.0</v>
      </c>
      <c r="C327" s="20" t="s">
        <v>12</v>
      </c>
      <c r="D327" s="20">
        <v>6.0</v>
      </c>
      <c r="E327" s="20">
        <v>2.0</v>
      </c>
      <c r="F327" s="20">
        <v>1.0</v>
      </c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>
      <c r="A328" s="20">
        <f t="shared" si="12"/>
        <v>358</v>
      </c>
      <c r="B328" s="20">
        <v>0.0</v>
      </c>
      <c r="C328" s="20" t="s">
        <v>12</v>
      </c>
      <c r="D328" s="20">
        <v>6.0</v>
      </c>
      <c r="E328" s="20">
        <v>1.0</v>
      </c>
      <c r="F328" s="20">
        <v>3.0</v>
      </c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>
      <c r="A329" s="20">
        <f t="shared" si="12"/>
        <v>359</v>
      </c>
      <c r="B329" s="20">
        <v>2.0</v>
      </c>
      <c r="C329" s="20" t="s">
        <v>13</v>
      </c>
      <c r="D329" s="20">
        <v>4.0</v>
      </c>
      <c r="E329" s="20">
        <v>0.0</v>
      </c>
      <c r="F329" s="20">
        <v>2.0</v>
      </c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>
      <c r="A330" s="20">
        <f t="shared" si="12"/>
        <v>360</v>
      </c>
      <c r="B330" s="20">
        <v>0.0</v>
      </c>
      <c r="C330" s="20" t="s">
        <v>13</v>
      </c>
      <c r="D330" s="20">
        <v>4.0</v>
      </c>
      <c r="E330" s="20">
        <v>2.0</v>
      </c>
      <c r="F330" s="20">
        <v>2.0</v>
      </c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>
      <c r="A331" s="20">
        <f t="shared" si="12"/>
        <v>361</v>
      </c>
      <c r="B331" s="20">
        <v>3.0</v>
      </c>
      <c r="C331" s="20" t="s">
        <v>13</v>
      </c>
      <c r="D331" s="20">
        <v>6.0</v>
      </c>
      <c r="E331" s="20">
        <v>0.0</v>
      </c>
      <c r="F331" s="20">
        <v>1.0</v>
      </c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>
      <c r="A332" s="20">
        <f t="shared" si="12"/>
        <v>362</v>
      </c>
      <c r="B332" s="20">
        <v>0.0</v>
      </c>
      <c r="C332" s="20" t="s">
        <v>13</v>
      </c>
      <c r="D332" s="20">
        <v>6.0</v>
      </c>
      <c r="E332" s="20">
        <v>1.0</v>
      </c>
      <c r="F332" s="20">
        <v>1.0</v>
      </c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>
      <c r="A333" s="20">
        <f t="shared" si="12"/>
        <v>363</v>
      </c>
      <c r="B333" s="20">
        <v>0.0</v>
      </c>
      <c r="C333" s="20" t="s">
        <v>11</v>
      </c>
      <c r="D333" s="20">
        <v>4.0</v>
      </c>
      <c r="E333" s="20">
        <v>0.0</v>
      </c>
      <c r="F333" s="20">
        <v>1.0</v>
      </c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>
      <c r="A334" s="20">
        <f t="shared" si="12"/>
        <v>364</v>
      </c>
      <c r="B334" s="20">
        <v>3.0</v>
      </c>
      <c r="C334" s="20" t="s">
        <v>11</v>
      </c>
      <c r="D334" s="20">
        <v>4.0</v>
      </c>
      <c r="E334" s="20">
        <v>1.0</v>
      </c>
      <c r="F334" s="20">
        <v>3.0</v>
      </c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>
      <c r="A335" s="20">
        <f t="shared" si="12"/>
        <v>365</v>
      </c>
      <c r="B335" s="20">
        <v>0.0</v>
      </c>
      <c r="C335" s="20" t="s">
        <v>11</v>
      </c>
      <c r="D335" s="20">
        <v>4.0</v>
      </c>
      <c r="E335" s="20">
        <v>2.0</v>
      </c>
      <c r="F335" s="20">
        <v>1.0</v>
      </c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>
      <c r="A336" s="20">
        <f t="shared" si="12"/>
        <v>366</v>
      </c>
      <c r="B336" s="20">
        <v>3.0</v>
      </c>
      <c r="C336" s="20" t="s">
        <v>11</v>
      </c>
      <c r="D336" s="20">
        <v>4.0</v>
      </c>
      <c r="E336" s="20">
        <v>1.0</v>
      </c>
      <c r="F336" s="20">
        <v>1.0</v>
      </c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>
      <c r="A337" s="20">
        <f t="shared" si="12"/>
        <v>367</v>
      </c>
      <c r="B337" s="20">
        <v>2.0</v>
      </c>
      <c r="C337" s="20" t="s">
        <v>11</v>
      </c>
      <c r="D337" s="20">
        <v>6.0</v>
      </c>
      <c r="E337" s="20">
        <v>0.0</v>
      </c>
      <c r="F337" s="20">
        <v>3.0</v>
      </c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>
      <c r="A338" s="20">
        <f t="shared" si="12"/>
        <v>368</v>
      </c>
      <c r="B338" s="20">
        <v>3.0</v>
      </c>
      <c r="C338" s="20" t="s">
        <v>11</v>
      </c>
      <c r="D338" s="20">
        <v>6.0</v>
      </c>
      <c r="E338" s="20">
        <v>0.0</v>
      </c>
      <c r="F338" s="20">
        <v>4.0</v>
      </c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>
      <c r="A339" s="20">
        <f t="shared" si="12"/>
        <v>369</v>
      </c>
      <c r="B339" s="20">
        <v>2.0</v>
      </c>
      <c r="C339" s="20" t="s">
        <v>14</v>
      </c>
      <c r="D339" s="20">
        <v>4.0</v>
      </c>
      <c r="E339" s="20">
        <v>2.0</v>
      </c>
      <c r="F339" s="20">
        <v>3.0</v>
      </c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>
      <c r="A340" s="20">
        <f t="shared" si="12"/>
        <v>370</v>
      </c>
      <c r="B340" s="20">
        <v>2.0</v>
      </c>
      <c r="C340" s="20" t="s">
        <v>14</v>
      </c>
      <c r="D340" s="20">
        <v>4.0</v>
      </c>
      <c r="E340" s="20">
        <v>0.0</v>
      </c>
      <c r="F340" s="20">
        <v>2.0</v>
      </c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>
      <c r="A341" s="20">
        <f t="shared" si="12"/>
        <v>371</v>
      </c>
      <c r="B341" s="20">
        <v>2.0</v>
      </c>
      <c r="C341" s="20" t="s">
        <v>14</v>
      </c>
      <c r="D341" s="20">
        <v>4.0</v>
      </c>
      <c r="E341" s="20">
        <v>2.0</v>
      </c>
      <c r="F341" s="20">
        <v>1.0</v>
      </c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>
      <c r="A342" s="20">
        <f t="shared" si="12"/>
        <v>372</v>
      </c>
      <c r="B342" s="20">
        <v>3.0</v>
      </c>
      <c r="C342" s="20" t="s">
        <v>14</v>
      </c>
      <c r="D342" s="20">
        <v>6.0</v>
      </c>
      <c r="E342" s="20">
        <v>2.0</v>
      </c>
      <c r="F342" s="20">
        <v>3.0</v>
      </c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>
      <c r="A343" s="20">
        <f t="shared" si="12"/>
        <v>373</v>
      </c>
      <c r="B343" s="20">
        <v>2.0</v>
      </c>
      <c r="C343" s="20" t="s">
        <v>14</v>
      </c>
      <c r="D343" s="20">
        <v>6.0</v>
      </c>
      <c r="E343" s="20">
        <v>1.0</v>
      </c>
      <c r="F343" s="20">
        <v>4.0</v>
      </c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>
      <c r="A344" s="17">
        <v>10.0</v>
      </c>
      <c r="B344" s="17"/>
      <c r="C344" s="19"/>
      <c r="D344" s="19"/>
      <c r="E344" s="19"/>
      <c r="F344" s="19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>
      <c r="A345" s="17">
        <v>37.0</v>
      </c>
      <c r="B345" s="17"/>
      <c r="C345" s="19"/>
      <c r="D345" s="19"/>
      <c r="E345" s="19"/>
      <c r="F345" s="19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>
      <c r="A346" s="20">
        <v>375.0</v>
      </c>
      <c r="B346" s="20">
        <v>1.0</v>
      </c>
      <c r="C346" s="20" t="s">
        <v>10</v>
      </c>
      <c r="D346" s="20">
        <v>4.0</v>
      </c>
      <c r="E346" s="20">
        <v>1.0</v>
      </c>
      <c r="F346" s="20">
        <v>3.0</v>
      </c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>
      <c r="A347" s="20">
        <f t="shared" ref="A347:A382" si="13">A346+1</f>
        <v>376</v>
      </c>
      <c r="B347" s="20">
        <v>1.0</v>
      </c>
      <c r="C347" s="20" t="s">
        <v>10</v>
      </c>
      <c r="D347" s="20">
        <v>6.0</v>
      </c>
      <c r="E347" s="20">
        <v>2.0</v>
      </c>
      <c r="F347" s="20">
        <v>4.0</v>
      </c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>
      <c r="A348" s="20">
        <f t="shared" si="13"/>
        <v>377</v>
      </c>
      <c r="B348" s="20">
        <v>1.0</v>
      </c>
      <c r="C348" s="20" t="s">
        <v>12</v>
      </c>
      <c r="D348" s="20">
        <v>4.0</v>
      </c>
      <c r="E348" s="20">
        <v>0.0</v>
      </c>
      <c r="F348" s="20">
        <v>2.0</v>
      </c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>
      <c r="A349" s="20">
        <f t="shared" si="13"/>
        <v>378</v>
      </c>
      <c r="B349" s="20">
        <v>1.0</v>
      </c>
      <c r="C349" s="20" t="s">
        <v>12</v>
      </c>
      <c r="D349" s="20">
        <v>6.0</v>
      </c>
      <c r="E349" s="20">
        <v>1.0</v>
      </c>
      <c r="F349" s="20">
        <v>3.0</v>
      </c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>
      <c r="A350" s="20">
        <f t="shared" si="13"/>
        <v>379</v>
      </c>
      <c r="B350" s="20">
        <v>1.0</v>
      </c>
      <c r="C350" s="20" t="s">
        <v>13</v>
      </c>
      <c r="D350" s="20">
        <v>4.0</v>
      </c>
      <c r="E350" s="20">
        <v>0.0</v>
      </c>
      <c r="F350" s="20">
        <v>2.0</v>
      </c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>
      <c r="A351" s="20">
        <f t="shared" si="13"/>
        <v>380</v>
      </c>
      <c r="B351" s="20">
        <v>1.0</v>
      </c>
      <c r="C351" s="20" t="s">
        <v>13</v>
      </c>
      <c r="D351" s="20">
        <v>6.0</v>
      </c>
      <c r="E351" s="20">
        <v>0.0</v>
      </c>
      <c r="F351" s="20">
        <v>1.0</v>
      </c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>
      <c r="A352" s="20">
        <f t="shared" si="13"/>
        <v>381</v>
      </c>
      <c r="B352" s="20">
        <v>1.0</v>
      </c>
      <c r="C352" s="20" t="s">
        <v>11</v>
      </c>
      <c r="D352" s="20">
        <v>4.0</v>
      </c>
      <c r="E352" s="20">
        <v>1.0</v>
      </c>
      <c r="F352" s="20">
        <v>1.0</v>
      </c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>
      <c r="A353" s="20">
        <f t="shared" si="13"/>
        <v>382</v>
      </c>
      <c r="B353" s="20">
        <v>1.0</v>
      </c>
      <c r="C353" s="20" t="s">
        <v>11</v>
      </c>
      <c r="D353" s="20">
        <v>6.0</v>
      </c>
      <c r="E353" s="20">
        <v>2.0</v>
      </c>
      <c r="F353" s="20">
        <v>4.0</v>
      </c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>
      <c r="A354" s="20">
        <f t="shared" si="13"/>
        <v>383</v>
      </c>
      <c r="B354" s="20">
        <v>1.0</v>
      </c>
      <c r="C354" s="20" t="s">
        <v>14</v>
      </c>
      <c r="D354" s="20">
        <v>4.0</v>
      </c>
      <c r="E354" s="20">
        <v>2.0</v>
      </c>
      <c r="F354" s="20">
        <v>3.0</v>
      </c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>
      <c r="A355" s="20">
        <f t="shared" si="13"/>
        <v>384</v>
      </c>
      <c r="B355" s="20">
        <v>1.0</v>
      </c>
      <c r="C355" s="20" t="s">
        <v>14</v>
      </c>
      <c r="D355" s="20">
        <v>6.0</v>
      </c>
      <c r="E355" s="20">
        <v>0.0</v>
      </c>
      <c r="F355" s="20">
        <v>1.0</v>
      </c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>
      <c r="A356" s="20">
        <f t="shared" si="13"/>
        <v>385</v>
      </c>
      <c r="B356" s="20">
        <v>0.0</v>
      </c>
      <c r="C356" s="20" t="s">
        <v>10</v>
      </c>
      <c r="D356" s="20">
        <v>4.0</v>
      </c>
      <c r="E356" s="20">
        <v>2.0</v>
      </c>
      <c r="F356" s="20">
        <v>1.0</v>
      </c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>
      <c r="A357" s="20">
        <f t="shared" si="13"/>
        <v>386</v>
      </c>
      <c r="B357" s="20">
        <v>2.0</v>
      </c>
      <c r="C357" s="20" t="s">
        <v>10</v>
      </c>
      <c r="D357" s="20">
        <v>4.0</v>
      </c>
      <c r="E357" s="20">
        <v>0.0</v>
      </c>
      <c r="F357" s="20">
        <v>1.0</v>
      </c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>
      <c r="A358" s="20">
        <f t="shared" si="13"/>
        <v>387</v>
      </c>
      <c r="B358" s="20">
        <v>3.0</v>
      </c>
      <c r="C358" s="20" t="s">
        <v>10</v>
      </c>
      <c r="D358" s="20">
        <v>4.0</v>
      </c>
      <c r="E358" s="20">
        <v>0.0</v>
      </c>
      <c r="F358" s="20">
        <v>3.0</v>
      </c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>
      <c r="A359" s="20">
        <f t="shared" si="13"/>
        <v>388</v>
      </c>
      <c r="B359" s="20">
        <v>0.0</v>
      </c>
      <c r="C359" s="20" t="s">
        <v>10</v>
      </c>
      <c r="D359" s="20">
        <v>6.0</v>
      </c>
      <c r="E359" s="20">
        <v>2.0</v>
      </c>
      <c r="F359" s="20">
        <v>4.0</v>
      </c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>
      <c r="A360" s="20">
        <f t="shared" si="13"/>
        <v>389</v>
      </c>
      <c r="B360" s="20">
        <v>2.0</v>
      </c>
      <c r="C360" s="20" t="s">
        <v>10</v>
      </c>
      <c r="D360" s="20">
        <v>6.0</v>
      </c>
      <c r="E360" s="20">
        <v>0.0</v>
      </c>
      <c r="F360" s="20">
        <v>3.0</v>
      </c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>
      <c r="A361" s="20">
        <f t="shared" si="13"/>
        <v>390</v>
      </c>
      <c r="B361" s="20">
        <v>3.0</v>
      </c>
      <c r="C361" s="20" t="s">
        <v>10</v>
      </c>
      <c r="D361" s="20">
        <v>6.0</v>
      </c>
      <c r="E361" s="20">
        <v>2.0</v>
      </c>
      <c r="F361" s="20">
        <v>3.0</v>
      </c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>
      <c r="A362" s="20">
        <f t="shared" si="13"/>
        <v>391</v>
      </c>
      <c r="B362" s="20">
        <v>0.0</v>
      </c>
      <c r="C362" s="20" t="s">
        <v>12</v>
      </c>
      <c r="D362" s="20">
        <v>4.0</v>
      </c>
      <c r="E362" s="20">
        <v>0.0</v>
      </c>
      <c r="F362" s="20">
        <v>1.0</v>
      </c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>
      <c r="A363" s="20">
        <f t="shared" si="13"/>
        <v>392</v>
      </c>
      <c r="B363" s="20">
        <v>2.0</v>
      </c>
      <c r="C363" s="20" t="s">
        <v>12</v>
      </c>
      <c r="D363" s="20">
        <v>4.0</v>
      </c>
      <c r="E363" s="20">
        <v>2.0</v>
      </c>
      <c r="F363" s="20">
        <v>1.0</v>
      </c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>
      <c r="A364" s="20">
        <f t="shared" si="13"/>
        <v>393</v>
      </c>
      <c r="B364" s="20">
        <v>3.0</v>
      </c>
      <c r="C364" s="20" t="s">
        <v>12</v>
      </c>
      <c r="D364" s="20">
        <v>4.0</v>
      </c>
      <c r="E364" s="20">
        <v>0.0</v>
      </c>
      <c r="F364" s="20">
        <v>3.0</v>
      </c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>
      <c r="A365" s="20">
        <f t="shared" si="13"/>
        <v>394</v>
      </c>
      <c r="B365" s="20">
        <v>0.0</v>
      </c>
      <c r="C365" s="20" t="s">
        <v>12</v>
      </c>
      <c r="D365" s="20">
        <v>6.0</v>
      </c>
      <c r="E365" s="20">
        <v>2.0</v>
      </c>
      <c r="F365" s="20">
        <v>4.0</v>
      </c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>
      <c r="A366" s="20">
        <f t="shared" si="13"/>
        <v>395</v>
      </c>
      <c r="B366" s="20">
        <v>2.0</v>
      </c>
      <c r="C366" s="20" t="s">
        <v>12</v>
      </c>
      <c r="D366" s="20">
        <v>6.0</v>
      </c>
      <c r="E366" s="20">
        <v>0.0</v>
      </c>
      <c r="F366" s="20">
        <v>1.0</v>
      </c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>
      <c r="A367" s="20">
        <f t="shared" si="13"/>
        <v>396</v>
      </c>
      <c r="B367" s="20">
        <v>0.0</v>
      </c>
      <c r="C367" s="20" t="s">
        <v>12</v>
      </c>
      <c r="D367" s="20">
        <v>6.0</v>
      </c>
      <c r="E367" s="20">
        <v>2.0</v>
      </c>
      <c r="F367" s="20">
        <v>3.0</v>
      </c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>
      <c r="A368" s="20">
        <f t="shared" si="13"/>
        <v>397</v>
      </c>
      <c r="B368" s="20">
        <v>2.0</v>
      </c>
      <c r="C368" s="20" t="s">
        <v>13</v>
      </c>
      <c r="D368" s="20">
        <v>4.0</v>
      </c>
      <c r="E368" s="20">
        <v>0.0</v>
      </c>
      <c r="F368" s="20">
        <v>2.0</v>
      </c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>
      <c r="A369" s="20">
        <f t="shared" si="13"/>
        <v>398</v>
      </c>
      <c r="B369" s="20">
        <v>2.0</v>
      </c>
      <c r="C369" s="20" t="s">
        <v>13</v>
      </c>
      <c r="D369" s="20">
        <v>6.0</v>
      </c>
      <c r="E369" s="20">
        <v>2.0</v>
      </c>
      <c r="F369" s="20">
        <v>1.0</v>
      </c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>
      <c r="A370" s="20">
        <f t="shared" si="13"/>
        <v>399</v>
      </c>
      <c r="B370" s="20">
        <v>3.0</v>
      </c>
      <c r="C370" s="20" t="s">
        <v>13</v>
      </c>
      <c r="D370" s="20">
        <v>6.0</v>
      </c>
      <c r="E370" s="20">
        <v>1.0</v>
      </c>
      <c r="F370" s="20">
        <v>1.0</v>
      </c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>
      <c r="A371" s="20">
        <f t="shared" si="13"/>
        <v>400</v>
      </c>
      <c r="B371" s="20">
        <v>2.0</v>
      </c>
      <c r="C371" s="20" t="s">
        <v>13</v>
      </c>
      <c r="D371" s="20">
        <v>6.0</v>
      </c>
      <c r="E371" s="20">
        <v>0.0</v>
      </c>
      <c r="F371" s="20">
        <v>2.0</v>
      </c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>
      <c r="A372" s="20">
        <f t="shared" si="13"/>
        <v>401</v>
      </c>
      <c r="B372" s="20">
        <v>3.0</v>
      </c>
      <c r="C372" s="20" t="s">
        <v>11</v>
      </c>
      <c r="D372" s="20">
        <v>4.0</v>
      </c>
      <c r="E372" s="20">
        <v>2.0</v>
      </c>
      <c r="F372" s="20">
        <v>3.0</v>
      </c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>
      <c r="A373" s="20">
        <f t="shared" si="13"/>
        <v>402</v>
      </c>
      <c r="B373" s="20">
        <v>0.0</v>
      </c>
      <c r="C373" s="20" t="s">
        <v>11</v>
      </c>
      <c r="D373" s="20">
        <v>4.0</v>
      </c>
      <c r="E373" s="20">
        <v>0.0</v>
      </c>
      <c r="F373" s="20">
        <v>1.0</v>
      </c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>
      <c r="A374" s="20">
        <f t="shared" si="13"/>
        <v>403</v>
      </c>
      <c r="B374" s="20">
        <v>3.0</v>
      </c>
      <c r="C374" s="20" t="s">
        <v>11</v>
      </c>
      <c r="D374" s="20">
        <v>4.0</v>
      </c>
      <c r="E374" s="20">
        <v>2.0</v>
      </c>
      <c r="F374" s="20">
        <v>1.0</v>
      </c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>
      <c r="A375" s="20">
        <f t="shared" si="13"/>
        <v>404</v>
      </c>
      <c r="B375" s="20">
        <v>2.0</v>
      </c>
      <c r="C375" s="20" t="s">
        <v>11</v>
      </c>
      <c r="D375" s="20">
        <v>6.0</v>
      </c>
      <c r="E375" s="20">
        <v>1.0</v>
      </c>
      <c r="F375" s="20">
        <v>3.0</v>
      </c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>
      <c r="A376" s="20">
        <f t="shared" si="13"/>
        <v>405</v>
      </c>
      <c r="B376" s="20">
        <v>3.0</v>
      </c>
      <c r="C376" s="20" t="s">
        <v>11</v>
      </c>
      <c r="D376" s="20">
        <v>6.0</v>
      </c>
      <c r="E376" s="20">
        <v>1.0</v>
      </c>
      <c r="F376" s="20">
        <v>3.0</v>
      </c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>
      <c r="A377" s="20">
        <f t="shared" si="13"/>
        <v>406</v>
      </c>
      <c r="B377" s="20">
        <v>3.0</v>
      </c>
      <c r="C377" s="20" t="s">
        <v>11</v>
      </c>
      <c r="D377" s="20">
        <v>6.0</v>
      </c>
      <c r="E377" s="20">
        <v>2.0</v>
      </c>
      <c r="F377" s="20">
        <v>4.0</v>
      </c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>
      <c r="A378" s="20">
        <f t="shared" si="13"/>
        <v>407</v>
      </c>
      <c r="B378" s="20">
        <v>2.0</v>
      </c>
      <c r="C378" s="20" t="s">
        <v>14</v>
      </c>
      <c r="D378" s="20">
        <v>4.0</v>
      </c>
      <c r="E378" s="20">
        <v>0.0</v>
      </c>
      <c r="F378" s="20">
        <v>3.0</v>
      </c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>
      <c r="A379" s="20">
        <f t="shared" si="13"/>
        <v>408</v>
      </c>
      <c r="B379" s="20">
        <v>2.0</v>
      </c>
      <c r="C379" s="20" t="s">
        <v>14</v>
      </c>
      <c r="D379" s="20">
        <v>4.0</v>
      </c>
      <c r="E379" s="20">
        <v>2.0</v>
      </c>
      <c r="F379" s="20">
        <v>2.0</v>
      </c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>
      <c r="A380" s="20">
        <f t="shared" si="13"/>
        <v>409</v>
      </c>
      <c r="B380" s="20">
        <v>3.0</v>
      </c>
      <c r="C380" s="20" t="s">
        <v>14</v>
      </c>
      <c r="D380" s="20">
        <v>4.0</v>
      </c>
      <c r="E380" s="20">
        <v>0.0</v>
      </c>
      <c r="F380" s="20">
        <v>1.0</v>
      </c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>
      <c r="A381" s="20">
        <f t="shared" si="13"/>
        <v>410</v>
      </c>
      <c r="B381" s="20">
        <v>0.0</v>
      </c>
      <c r="C381" s="20" t="s">
        <v>14</v>
      </c>
      <c r="D381" s="20">
        <v>6.0</v>
      </c>
      <c r="E381" s="20">
        <v>0.0</v>
      </c>
      <c r="F381" s="20">
        <v>4.0</v>
      </c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>
      <c r="A382" s="20">
        <f t="shared" si="13"/>
        <v>411</v>
      </c>
      <c r="B382" s="20">
        <v>3.0</v>
      </c>
      <c r="C382" s="20" t="s">
        <v>14</v>
      </c>
      <c r="D382" s="20">
        <v>6.0</v>
      </c>
      <c r="E382" s="20">
        <v>2.0</v>
      </c>
      <c r="F382" s="20">
        <v>4.0</v>
      </c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>
      <c r="A383" s="17">
        <v>11.0</v>
      </c>
      <c r="B383" s="17"/>
      <c r="C383" s="19"/>
      <c r="D383" s="19"/>
      <c r="E383" s="19"/>
      <c r="F383" s="19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>
      <c r="A384" s="17">
        <v>37.0</v>
      </c>
      <c r="B384" s="17"/>
      <c r="C384" s="19"/>
      <c r="D384" s="19"/>
      <c r="E384" s="19"/>
      <c r="F384" s="19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>
      <c r="A385" s="20">
        <v>413.0</v>
      </c>
      <c r="B385" s="20">
        <v>1.0</v>
      </c>
      <c r="C385" s="20" t="s">
        <v>10</v>
      </c>
      <c r="D385" s="20">
        <v>4.0</v>
      </c>
      <c r="E385" s="20">
        <v>1.0</v>
      </c>
      <c r="F385" s="20">
        <v>3.0</v>
      </c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>
      <c r="A386" s="20">
        <f t="shared" ref="A386:A421" si="14">A385+1</f>
        <v>414</v>
      </c>
      <c r="B386" s="20">
        <v>1.0</v>
      </c>
      <c r="C386" s="20" t="s">
        <v>10</v>
      </c>
      <c r="D386" s="20">
        <v>6.0</v>
      </c>
      <c r="E386" s="20">
        <v>1.0</v>
      </c>
      <c r="F386" s="20">
        <v>4.0</v>
      </c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>
      <c r="A387" s="20">
        <f t="shared" si="14"/>
        <v>415</v>
      </c>
      <c r="B387" s="20">
        <v>1.0</v>
      </c>
      <c r="C387" s="20" t="s">
        <v>12</v>
      </c>
      <c r="D387" s="20">
        <v>4.0</v>
      </c>
      <c r="E387" s="20">
        <v>0.0</v>
      </c>
      <c r="F387" s="20">
        <v>2.0</v>
      </c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>
      <c r="A388" s="20">
        <f t="shared" si="14"/>
        <v>416</v>
      </c>
      <c r="B388" s="20">
        <v>1.0</v>
      </c>
      <c r="C388" s="20" t="s">
        <v>12</v>
      </c>
      <c r="D388" s="20">
        <v>6.0</v>
      </c>
      <c r="E388" s="20">
        <v>0.0</v>
      </c>
      <c r="F388" s="20">
        <v>4.0</v>
      </c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>
      <c r="A389" s="20">
        <f t="shared" si="14"/>
        <v>417</v>
      </c>
      <c r="B389" s="20">
        <v>1.0</v>
      </c>
      <c r="C389" s="20" t="s">
        <v>13</v>
      </c>
      <c r="D389" s="20">
        <v>4.0</v>
      </c>
      <c r="E389" s="20">
        <v>0.0</v>
      </c>
      <c r="F389" s="20">
        <v>2.0</v>
      </c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>
      <c r="A390" s="20">
        <f t="shared" si="14"/>
        <v>418</v>
      </c>
      <c r="B390" s="20">
        <v>1.0</v>
      </c>
      <c r="C390" s="20" t="s">
        <v>13</v>
      </c>
      <c r="D390" s="20">
        <v>6.0</v>
      </c>
      <c r="E390" s="20">
        <v>0.0</v>
      </c>
      <c r="F390" s="20">
        <v>1.0</v>
      </c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>
      <c r="A391" s="20">
        <f t="shared" si="14"/>
        <v>419</v>
      </c>
      <c r="B391" s="20">
        <v>1.0</v>
      </c>
      <c r="C391" s="20" t="s">
        <v>11</v>
      </c>
      <c r="D391" s="20">
        <v>4.0</v>
      </c>
      <c r="E391" s="20">
        <v>0.0</v>
      </c>
      <c r="F391" s="20">
        <v>3.0</v>
      </c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>
      <c r="A392" s="20">
        <f t="shared" si="14"/>
        <v>420</v>
      </c>
      <c r="B392" s="20">
        <v>1.0</v>
      </c>
      <c r="C392" s="20" t="s">
        <v>11</v>
      </c>
      <c r="D392" s="20">
        <v>6.0</v>
      </c>
      <c r="E392" s="20">
        <v>1.0</v>
      </c>
      <c r="F392" s="20">
        <v>1.0</v>
      </c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>
      <c r="A393" s="20">
        <f t="shared" si="14"/>
        <v>421</v>
      </c>
      <c r="B393" s="20">
        <v>1.0</v>
      </c>
      <c r="C393" s="20" t="s">
        <v>14</v>
      </c>
      <c r="D393" s="20">
        <v>4.0</v>
      </c>
      <c r="E393" s="20">
        <v>0.0</v>
      </c>
      <c r="F393" s="20">
        <v>3.0</v>
      </c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>
      <c r="A394" s="20">
        <f t="shared" si="14"/>
        <v>422</v>
      </c>
      <c r="B394" s="20">
        <v>1.0</v>
      </c>
      <c r="C394" s="20" t="s">
        <v>14</v>
      </c>
      <c r="D394" s="20">
        <v>6.0</v>
      </c>
      <c r="E394" s="20">
        <v>2.0</v>
      </c>
      <c r="F394" s="20">
        <v>1.0</v>
      </c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>
      <c r="A395" s="20">
        <f t="shared" si="14"/>
        <v>423</v>
      </c>
      <c r="B395" s="20">
        <v>3.0</v>
      </c>
      <c r="C395" s="20" t="s">
        <v>10</v>
      </c>
      <c r="D395" s="20">
        <v>4.0</v>
      </c>
      <c r="E395" s="20">
        <v>0.0</v>
      </c>
      <c r="F395" s="20">
        <v>3.0</v>
      </c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>
      <c r="A396" s="20">
        <f t="shared" si="14"/>
        <v>424</v>
      </c>
      <c r="B396" s="20">
        <v>2.0</v>
      </c>
      <c r="C396" s="20" t="s">
        <v>10</v>
      </c>
      <c r="D396" s="20">
        <v>4.0</v>
      </c>
      <c r="E396" s="20">
        <v>0.0</v>
      </c>
      <c r="F396" s="20">
        <v>1.0</v>
      </c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>
      <c r="A397" s="20">
        <f t="shared" si="14"/>
        <v>425</v>
      </c>
      <c r="B397" s="20">
        <v>3.0</v>
      </c>
      <c r="C397" s="20" t="s">
        <v>10</v>
      </c>
      <c r="D397" s="20">
        <v>4.0</v>
      </c>
      <c r="E397" s="20">
        <v>2.0</v>
      </c>
      <c r="F397" s="20">
        <v>3.0</v>
      </c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>
      <c r="A398" s="20">
        <f t="shared" si="14"/>
        <v>426</v>
      </c>
      <c r="B398" s="20">
        <v>0.0</v>
      </c>
      <c r="C398" s="20" t="s">
        <v>10</v>
      </c>
      <c r="D398" s="20">
        <v>6.0</v>
      </c>
      <c r="E398" s="20">
        <v>0.0</v>
      </c>
      <c r="F398" s="20">
        <v>4.0</v>
      </c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>
      <c r="A399" s="20">
        <f t="shared" si="14"/>
        <v>427</v>
      </c>
      <c r="B399" s="20">
        <v>2.0</v>
      </c>
      <c r="C399" s="20" t="s">
        <v>10</v>
      </c>
      <c r="D399" s="20">
        <v>6.0</v>
      </c>
      <c r="E399" s="20">
        <v>2.0</v>
      </c>
      <c r="F399" s="20">
        <v>3.0</v>
      </c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>
      <c r="A400" s="20">
        <f t="shared" si="14"/>
        <v>428</v>
      </c>
      <c r="B400" s="20">
        <v>3.0</v>
      </c>
      <c r="C400" s="20" t="s">
        <v>10</v>
      </c>
      <c r="D400" s="20">
        <v>6.0</v>
      </c>
      <c r="E400" s="20">
        <v>1.0</v>
      </c>
      <c r="F400" s="20">
        <v>3.0</v>
      </c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>
      <c r="A401" s="20">
        <f t="shared" si="14"/>
        <v>429</v>
      </c>
      <c r="B401" s="20">
        <v>0.0</v>
      </c>
      <c r="C401" s="20" t="s">
        <v>12</v>
      </c>
      <c r="D401" s="20">
        <v>4.0</v>
      </c>
      <c r="E401" s="20">
        <v>2.0</v>
      </c>
      <c r="F401" s="20">
        <v>1.0</v>
      </c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>
      <c r="A402" s="20">
        <f t="shared" si="14"/>
        <v>430</v>
      </c>
      <c r="B402" s="20">
        <v>3.0</v>
      </c>
      <c r="C402" s="20" t="s">
        <v>12</v>
      </c>
      <c r="D402" s="20">
        <v>4.0</v>
      </c>
      <c r="E402" s="20">
        <v>0.0</v>
      </c>
      <c r="F402" s="20">
        <v>1.0</v>
      </c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>
      <c r="A403" s="20">
        <f t="shared" si="14"/>
        <v>431</v>
      </c>
      <c r="B403" s="20">
        <v>3.0</v>
      </c>
      <c r="C403" s="20" t="s">
        <v>12</v>
      </c>
      <c r="D403" s="20">
        <v>4.0</v>
      </c>
      <c r="E403" s="20">
        <v>2.0</v>
      </c>
      <c r="F403" s="20">
        <v>3.0</v>
      </c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>
      <c r="A404" s="20">
        <f t="shared" si="14"/>
        <v>432</v>
      </c>
      <c r="B404" s="20">
        <v>0.0</v>
      </c>
      <c r="C404" s="20" t="s">
        <v>12</v>
      </c>
      <c r="D404" s="20">
        <v>6.0</v>
      </c>
      <c r="E404" s="20">
        <v>0.0</v>
      </c>
      <c r="F404" s="20">
        <v>4.0</v>
      </c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>
      <c r="A405" s="20">
        <f t="shared" si="14"/>
        <v>433</v>
      </c>
      <c r="B405" s="20">
        <v>2.0</v>
      </c>
      <c r="C405" s="20" t="s">
        <v>12</v>
      </c>
      <c r="D405" s="20">
        <v>6.0</v>
      </c>
      <c r="E405" s="20">
        <v>2.0</v>
      </c>
      <c r="F405" s="20">
        <v>1.0</v>
      </c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>
      <c r="A406" s="20">
        <f t="shared" si="14"/>
        <v>434</v>
      </c>
      <c r="B406" s="20">
        <v>3.0</v>
      </c>
      <c r="C406" s="20" t="s">
        <v>12</v>
      </c>
      <c r="D406" s="20">
        <v>6.0</v>
      </c>
      <c r="E406" s="20">
        <v>2.0</v>
      </c>
      <c r="F406" s="20">
        <v>3.0</v>
      </c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>
      <c r="A407" s="20">
        <f t="shared" si="14"/>
        <v>435</v>
      </c>
      <c r="B407" s="20">
        <v>0.0</v>
      </c>
      <c r="C407" s="20" t="s">
        <v>13</v>
      </c>
      <c r="D407" s="20">
        <v>4.0</v>
      </c>
      <c r="E407" s="20">
        <v>0.0</v>
      </c>
      <c r="F407" s="20">
        <v>2.0</v>
      </c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>
      <c r="A408" s="20">
        <f t="shared" si="14"/>
        <v>436</v>
      </c>
      <c r="B408" s="20">
        <v>2.0</v>
      </c>
      <c r="C408" s="20" t="s">
        <v>13</v>
      </c>
      <c r="D408" s="20">
        <v>6.0</v>
      </c>
      <c r="E408" s="20">
        <v>0.0</v>
      </c>
      <c r="F408" s="20">
        <v>1.0</v>
      </c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>
      <c r="A409" s="20">
        <f t="shared" si="14"/>
        <v>437</v>
      </c>
      <c r="B409" s="20">
        <v>3.0</v>
      </c>
      <c r="C409" s="20" t="s">
        <v>13</v>
      </c>
      <c r="D409" s="20">
        <v>6.0</v>
      </c>
      <c r="E409" s="20">
        <v>2.0</v>
      </c>
      <c r="F409" s="20">
        <v>1.0</v>
      </c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>
      <c r="A410" s="20">
        <f t="shared" si="14"/>
        <v>438</v>
      </c>
      <c r="B410" s="20">
        <v>3.0</v>
      </c>
      <c r="C410" s="20" t="s">
        <v>11</v>
      </c>
      <c r="D410" s="20">
        <v>4.0</v>
      </c>
      <c r="E410" s="20">
        <v>0.0</v>
      </c>
      <c r="F410" s="20">
        <v>3.0</v>
      </c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>
      <c r="A411" s="20">
        <f t="shared" si="14"/>
        <v>439</v>
      </c>
      <c r="B411" s="20">
        <v>0.0</v>
      </c>
      <c r="C411" s="20" t="s">
        <v>11</v>
      </c>
      <c r="D411" s="20">
        <v>4.0</v>
      </c>
      <c r="E411" s="20">
        <v>1.0</v>
      </c>
      <c r="F411" s="20">
        <v>1.0</v>
      </c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>
      <c r="A412" s="20">
        <f t="shared" si="14"/>
        <v>440</v>
      </c>
      <c r="B412" s="20">
        <v>2.0</v>
      </c>
      <c r="C412" s="20" t="s">
        <v>11</v>
      </c>
      <c r="D412" s="20">
        <v>4.0</v>
      </c>
      <c r="E412" s="20">
        <v>0.0</v>
      </c>
      <c r="F412" s="20">
        <v>1.0</v>
      </c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>
      <c r="A413" s="20">
        <f t="shared" si="14"/>
        <v>441</v>
      </c>
      <c r="B413" s="20">
        <v>2.0</v>
      </c>
      <c r="C413" s="20" t="s">
        <v>11</v>
      </c>
      <c r="D413" s="20">
        <v>6.0</v>
      </c>
      <c r="E413" s="20">
        <v>0.0</v>
      </c>
      <c r="F413" s="20">
        <v>4.0</v>
      </c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>
      <c r="A414" s="20">
        <f t="shared" si="14"/>
        <v>442</v>
      </c>
      <c r="B414" s="20">
        <v>2.0</v>
      </c>
      <c r="C414" s="20" t="s">
        <v>11</v>
      </c>
      <c r="D414" s="20">
        <v>6.0</v>
      </c>
      <c r="E414" s="20">
        <v>1.0</v>
      </c>
      <c r="F414" s="20">
        <v>4.0</v>
      </c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>
      <c r="A415" s="20">
        <f t="shared" si="14"/>
        <v>443</v>
      </c>
      <c r="B415" s="20">
        <v>2.0</v>
      </c>
      <c r="C415" s="20" t="s">
        <v>11</v>
      </c>
      <c r="D415" s="20">
        <v>6.0</v>
      </c>
      <c r="E415" s="20">
        <v>1.0</v>
      </c>
      <c r="F415" s="20">
        <v>4.0</v>
      </c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>
      <c r="A416" s="20">
        <f t="shared" si="14"/>
        <v>444</v>
      </c>
      <c r="B416" s="20">
        <v>2.0</v>
      </c>
      <c r="C416" s="20" t="s">
        <v>14</v>
      </c>
      <c r="D416" s="20">
        <v>4.0</v>
      </c>
      <c r="E416" s="20">
        <v>2.0</v>
      </c>
      <c r="F416" s="20">
        <v>3.0</v>
      </c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>
      <c r="A417" s="20">
        <f t="shared" si="14"/>
        <v>445</v>
      </c>
      <c r="B417" s="20">
        <v>0.0</v>
      </c>
      <c r="C417" s="20" t="s">
        <v>14</v>
      </c>
      <c r="D417" s="20">
        <v>4.0</v>
      </c>
      <c r="E417" s="20">
        <v>0.0</v>
      </c>
      <c r="F417" s="20">
        <v>2.0</v>
      </c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>
      <c r="A418" s="20">
        <f t="shared" si="14"/>
        <v>446</v>
      </c>
      <c r="B418" s="20">
        <v>0.0</v>
      </c>
      <c r="C418" s="20" t="s">
        <v>14</v>
      </c>
      <c r="D418" s="20">
        <v>4.0</v>
      </c>
      <c r="E418" s="20">
        <v>0.0</v>
      </c>
      <c r="F418" s="20">
        <v>1.0</v>
      </c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>
      <c r="A419" s="20">
        <f t="shared" si="14"/>
        <v>447</v>
      </c>
      <c r="B419" s="20">
        <v>0.0</v>
      </c>
      <c r="C419" s="20" t="s">
        <v>14</v>
      </c>
      <c r="D419" s="20">
        <v>6.0</v>
      </c>
      <c r="E419" s="20">
        <v>2.0</v>
      </c>
      <c r="F419" s="20">
        <v>4.0</v>
      </c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>
      <c r="A420" s="20">
        <f t="shared" si="14"/>
        <v>448</v>
      </c>
      <c r="B420" s="20">
        <v>3.0</v>
      </c>
      <c r="C420" s="20" t="s">
        <v>14</v>
      </c>
      <c r="D420" s="20">
        <v>6.0</v>
      </c>
      <c r="E420" s="20">
        <v>1.0</v>
      </c>
      <c r="F420" s="20">
        <v>4.0</v>
      </c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>
      <c r="A421" s="20">
        <f t="shared" si="14"/>
        <v>449</v>
      </c>
      <c r="B421" s="20">
        <v>3.0</v>
      </c>
      <c r="C421" s="20" t="s">
        <v>14</v>
      </c>
      <c r="D421" s="20">
        <v>6.0</v>
      </c>
      <c r="E421" s="20">
        <v>0.0</v>
      </c>
      <c r="F421" s="20">
        <v>1.0</v>
      </c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>
      <c r="A422" s="17">
        <v>12.0</v>
      </c>
      <c r="B422" s="17"/>
      <c r="C422" s="19"/>
      <c r="D422" s="19"/>
      <c r="E422" s="19"/>
      <c r="F422" s="19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>
      <c r="A423" s="17">
        <v>37.0</v>
      </c>
      <c r="B423" s="17"/>
      <c r="C423" s="19"/>
      <c r="D423" s="19"/>
      <c r="E423" s="19"/>
      <c r="F423" s="19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>
      <c r="A424" s="20">
        <v>451.0</v>
      </c>
      <c r="B424" s="20">
        <v>1.0</v>
      </c>
      <c r="C424" s="20" t="s">
        <v>10</v>
      </c>
      <c r="D424" s="20">
        <v>4.0</v>
      </c>
      <c r="E424" s="20">
        <v>2.0</v>
      </c>
      <c r="F424" s="20">
        <v>3.0</v>
      </c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>
      <c r="A425" s="20">
        <f t="shared" ref="A425:A460" si="15">A424+1</f>
        <v>452</v>
      </c>
      <c r="B425" s="20">
        <v>1.0</v>
      </c>
      <c r="C425" s="20" t="s">
        <v>10</v>
      </c>
      <c r="D425" s="20">
        <v>6.0</v>
      </c>
      <c r="E425" s="20">
        <v>0.0</v>
      </c>
      <c r="F425" s="20">
        <v>3.0</v>
      </c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>
      <c r="A426" s="20">
        <f t="shared" si="15"/>
        <v>453</v>
      </c>
      <c r="B426" s="20">
        <v>1.0</v>
      </c>
      <c r="C426" s="20" t="s">
        <v>12</v>
      </c>
      <c r="D426" s="20">
        <v>4.0</v>
      </c>
      <c r="E426" s="20">
        <v>2.0</v>
      </c>
      <c r="F426" s="20">
        <v>3.0</v>
      </c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>
      <c r="A427" s="20">
        <f t="shared" si="15"/>
        <v>454</v>
      </c>
      <c r="B427" s="20">
        <v>1.0</v>
      </c>
      <c r="C427" s="20" t="s">
        <v>12</v>
      </c>
      <c r="D427" s="20">
        <v>6.0</v>
      </c>
      <c r="E427" s="20">
        <v>1.0</v>
      </c>
      <c r="F427" s="20">
        <v>1.0</v>
      </c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>
      <c r="A428" s="20">
        <f t="shared" si="15"/>
        <v>455</v>
      </c>
      <c r="B428" s="20">
        <v>1.0</v>
      </c>
      <c r="C428" s="20" t="s">
        <v>13</v>
      </c>
      <c r="D428" s="20">
        <v>4.0</v>
      </c>
      <c r="E428" s="20">
        <v>1.0</v>
      </c>
      <c r="F428" s="20">
        <v>3.0</v>
      </c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>
      <c r="A429" s="20">
        <f t="shared" si="15"/>
        <v>456</v>
      </c>
      <c r="B429" s="20">
        <v>1.0</v>
      </c>
      <c r="C429" s="20" t="s">
        <v>13</v>
      </c>
      <c r="D429" s="20">
        <v>6.0</v>
      </c>
      <c r="E429" s="20">
        <v>2.0</v>
      </c>
      <c r="F429" s="20">
        <v>1.0</v>
      </c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>
      <c r="A430" s="20">
        <f t="shared" si="15"/>
        <v>457</v>
      </c>
      <c r="B430" s="20">
        <v>1.0</v>
      </c>
      <c r="C430" s="20" t="s">
        <v>11</v>
      </c>
      <c r="D430" s="20">
        <v>4.0</v>
      </c>
      <c r="E430" s="20">
        <v>0.0</v>
      </c>
      <c r="F430" s="20">
        <v>3.0</v>
      </c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>
      <c r="A431" s="20">
        <f t="shared" si="15"/>
        <v>458</v>
      </c>
      <c r="B431" s="20">
        <v>1.0</v>
      </c>
      <c r="C431" s="20" t="s">
        <v>11</v>
      </c>
      <c r="D431" s="20">
        <v>6.0</v>
      </c>
      <c r="E431" s="20">
        <v>0.0</v>
      </c>
      <c r="F431" s="20">
        <v>1.0</v>
      </c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>
      <c r="A432" s="20">
        <f t="shared" si="15"/>
        <v>459</v>
      </c>
      <c r="B432" s="20">
        <v>1.0</v>
      </c>
      <c r="C432" s="20" t="s">
        <v>14</v>
      </c>
      <c r="D432" s="20">
        <v>4.0</v>
      </c>
      <c r="E432" s="20">
        <v>1.0</v>
      </c>
      <c r="F432" s="20">
        <v>3.0</v>
      </c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>
      <c r="A433" s="20">
        <f t="shared" si="15"/>
        <v>460</v>
      </c>
      <c r="B433" s="20">
        <v>1.0</v>
      </c>
      <c r="C433" s="20" t="s">
        <v>14</v>
      </c>
      <c r="D433" s="20">
        <v>6.0</v>
      </c>
      <c r="E433" s="20">
        <v>1.0</v>
      </c>
      <c r="F433" s="20">
        <v>1.0</v>
      </c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>
      <c r="A434" s="20">
        <f t="shared" si="15"/>
        <v>461</v>
      </c>
      <c r="B434" s="20">
        <v>3.0</v>
      </c>
      <c r="C434" s="20" t="s">
        <v>10</v>
      </c>
      <c r="D434" s="20">
        <v>4.0</v>
      </c>
      <c r="E434" s="20">
        <v>1.0</v>
      </c>
      <c r="F434" s="20">
        <v>3.0</v>
      </c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>
      <c r="A435" s="20">
        <f t="shared" si="15"/>
        <v>462</v>
      </c>
      <c r="B435" s="20">
        <v>2.0</v>
      </c>
      <c r="C435" s="20" t="s">
        <v>10</v>
      </c>
      <c r="D435" s="20">
        <v>4.0</v>
      </c>
      <c r="E435" s="20">
        <v>1.0</v>
      </c>
      <c r="F435" s="20">
        <v>1.0</v>
      </c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>
      <c r="A436" s="20">
        <f t="shared" si="15"/>
        <v>463</v>
      </c>
      <c r="B436" s="20">
        <v>3.0</v>
      </c>
      <c r="C436" s="20" t="s">
        <v>10</v>
      </c>
      <c r="D436" s="20">
        <v>4.0</v>
      </c>
      <c r="E436" s="20">
        <v>1.0</v>
      </c>
      <c r="F436" s="20">
        <v>3.0</v>
      </c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>
      <c r="A437" s="20">
        <f t="shared" si="15"/>
        <v>464</v>
      </c>
      <c r="B437" s="20">
        <v>0.0</v>
      </c>
      <c r="C437" s="20" t="s">
        <v>10</v>
      </c>
      <c r="D437" s="20">
        <v>6.0</v>
      </c>
      <c r="E437" s="20">
        <v>1.0</v>
      </c>
      <c r="F437" s="20">
        <v>4.0</v>
      </c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>
      <c r="A438" s="20">
        <f t="shared" si="15"/>
        <v>465</v>
      </c>
      <c r="B438" s="20">
        <v>2.0</v>
      </c>
      <c r="C438" s="20" t="s">
        <v>10</v>
      </c>
      <c r="D438" s="20">
        <v>6.0</v>
      </c>
      <c r="E438" s="20">
        <v>1.0</v>
      </c>
      <c r="F438" s="20">
        <v>3.0</v>
      </c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>
      <c r="A439" s="20">
        <f t="shared" si="15"/>
        <v>466</v>
      </c>
      <c r="B439" s="20">
        <v>3.0</v>
      </c>
      <c r="C439" s="20" t="s">
        <v>10</v>
      </c>
      <c r="D439" s="20">
        <v>6.0</v>
      </c>
      <c r="E439" s="20">
        <v>0.0</v>
      </c>
      <c r="F439" s="20">
        <v>3.0</v>
      </c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>
      <c r="A440" s="20">
        <f t="shared" si="15"/>
        <v>467</v>
      </c>
      <c r="B440" s="20">
        <v>0.0</v>
      </c>
      <c r="C440" s="20" t="s">
        <v>12</v>
      </c>
      <c r="D440" s="20">
        <v>4.0</v>
      </c>
      <c r="E440" s="20">
        <v>1.0</v>
      </c>
      <c r="F440" s="20">
        <v>1.0</v>
      </c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>
      <c r="A441" s="20">
        <f t="shared" si="15"/>
        <v>468</v>
      </c>
      <c r="B441" s="20">
        <v>2.0</v>
      </c>
      <c r="C441" s="20" t="s">
        <v>12</v>
      </c>
      <c r="D441" s="20">
        <v>4.0</v>
      </c>
      <c r="E441" s="20">
        <v>1.0</v>
      </c>
      <c r="F441" s="20">
        <v>1.0</v>
      </c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>
      <c r="A442" s="20">
        <f t="shared" si="15"/>
        <v>469</v>
      </c>
      <c r="B442" s="20">
        <v>3.0</v>
      </c>
      <c r="C442" s="20" t="s">
        <v>12</v>
      </c>
      <c r="D442" s="20">
        <v>4.0</v>
      </c>
      <c r="E442" s="20">
        <v>1.0</v>
      </c>
      <c r="F442" s="20">
        <v>3.0</v>
      </c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>
      <c r="A443" s="20">
        <f t="shared" si="15"/>
        <v>470</v>
      </c>
      <c r="B443" s="20">
        <v>0.0</v>
      </c>
      <c r="C443" s="20" t="s">
        <v>12</v>
      </c>
      <c r="D443" s="20">
        <v>6.0</v>
      </c>
      <c r="E443" s="20">
        <v>1.0</v>
      </c>
      <c r="F443" s="20">
        <v>4.0</v>
      </c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>
      <c r="A444" s="20">
        <f t="shared" si="15"/>
        <v>471</v>
      </c>
      <c r="B444" s="20">
        <v>2.0</v>
      </c>
      <c r="C444" s="20" t="s">
        <v>12</v>
      </c>
      <c r="D444" s="20">
        <v>6.0</v>
      </c>
      <c r="E444" s="20">
        <v>1.0</v>
      </c>
      <c r="F444" s="20">
        <v>1.0</v>
      </c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>
      <c r="A445" s="20">
        <f t="shared" si="15"/>
        <v>472</v>
      </c>
      <c r="B445" s="20">
        <v>2.0</v>
      </c>
      <c r="C445" s="20" t="s">
        <v>12</v>
      </c>
      <c r="D445" s="20">
        <v>6.0</v>
      </c>
      <c r="E445" s="20">
        <v>0.0</v>
      </c>
      <c r="F445" s="20">
        <v>3.0</v>
      </c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>
      <c r="A446" s="20">
        <f t="shared" si="15"/>
        <v>473</v>
      </c>
      <c r="B446" s="20">
        <v>3.0</v>
      </c>
      <c r="C446" s="20" t="s">
        <v>13</v>
      </c>
      <c r="D446" s="20">
        <v>4.0</v>
      </c>
      <c r="E446" s="20">
        <v>0.0</v>
      </c>
      <c r="F446" s="20">
        <v>3.0</v>
      </c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>
      <c r="A447" s="20">
        <f t="shared" si="15"/>
        <v>474</v>
      </c>
      <c r="B447" s="20">
        <v>2.0</v>
      </c>
      <c r="C447" s="20" t="s">
        <v>13</v>
      </c>
      <c r="D447" s="20">
        <v>6.0</v>
      </c>
      <c r="E447" s="20">
        <v>1.0</v>
      </c>
      <c r="F447" s="20">
        <v>1.0</v>
      </c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>
      <c r="A448" s="20">
        <f t="shared" si="15"/>
        <v>475</v>
      </c>
      <c r="B448" s="20">
        <v>3.0</v>
      </c>
      <c r="C448" s="20" t="s">
        <v>13</v>
      </c>
      <c r="D448" s="20">
        <v>6.0</v>
      </c>
      <c r="E448" s="20">
        <v>0.0</v>
      </c>
      <c r="F448" s="20">
        <v>1.0</v>
      </c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>
      <c r="A449" s="20">
        <f t="shared" si="15"/>
        <v>476</v>
      </c>
      <c r="B449" s="20">
        <v>0.0</v>
      </c>
      <c r="C449" s="20" t="s">
        <v>13</v>
      </c>
      <c r="D449" s="20">
        <v>6.0</v>
      </c>
      <c r="E449" s="20">
        <v>0.0</v>
      </c>
      <c r="F449" s="20">
        <v>1.0</v>
      </c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>
      <c r="A450" s="20">
        <f t="shared" si="15"/>
        <v>477</v>
      </c>
      <c r="B450" s="20">
        <v>3.0</v>
      </c>
      <c r="C450" s="20" t="s">
        <v>11</v>
      </c>
      <c r="D450" s="20">
        <v>4.0</v>
      </c>
      <c r="E450" s="20">
        <v>1.0</v>
      </c>
      <c r="F450" s="20">
        <v>3.0</v>
      </c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>
      <c r="A451" s="20">
        <f t="shared" si="15"/>
        <v>478</v>
      </c>
      <c r="B451" s="20">
        <v>3.0</v>
      </c>
      <c r="C451" s="20" t="s">
        <v>11</v>
      </c>
      <c r="D451" s="20">
        <v>4.0</v>
      </c>
      <c r="E451" s="20">
        <v>2.0</v>
      </c>
      <c r="F451" s="20">
        <v>3.0</v>
      </c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>
      <c r="A452" s="20">
        <f t="shared" si="15"/>
        <v>479</v>
      </c>
      <c r="B452" s="20">
        <v>0.0</v>
      </c>
      <c r="C452" s="20" t="s">
        <v>11</v>
      </c>
      <c r="D452" s="20">
        <v>6.0</v>
      </c>
      <c r="E452" s="20">
        <v>0.0</v>
      </c>
      <c r="F452" s="20">
        <v>3.0</v>
      </c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>
      <c r="A453" s="20">
        <f t="shared" si="15"/>
        <v>480</v>
      </c>
      <c r="B453" s="20">
        <v>0.0</v>
      </c>
      <c r="C453" s="20" t="s">
        <v>11</v>
      </c>
      <c r="D453" s="20">
        <v>6.0</v>
      </c>
      <c r="E453" s="20">
        <v>0.0</v>
      </c>
      <c r="F453" s="20">
        <v>4.0</v>
      </c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>
      <c r="A454" s="20">
        <f t="shared" si="15"/>
        <v>481</v>
      </c>
      <c r="B454" s="20">
        <v>0.0</v>
      </c>
      <c r="C454" s="20" t="s">
        <v>11</v>
      </c>
      <c r="D454" s="20">
        <v>6.0</v>
      </c>
      <c r="E454" s="20">
        <v>1.0</v>
      </c>
      <c r="F454" s="20">
        <v>4.0</v>
      </c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>
      <c r="A455" s="20">
        <f t="shared" si="15"/>
        <v>482</v>
      </c>
      <c r="B455" s="20">
        <v>0.0</v>
      </c>
      <c r="C455" s="20" t="s">
        <v>11</v>
      </c>
      <c r="D455" s="20">
        <v>6.0</v>
      </c>
      <c r="E455" s="20">
        <v>2.0</v>
      </c>
      <c r="F455" s="20">
        <v>4.0</v>
      </c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>
      <c r="A456" s="20">
        <f t="shared" si="15"/>
        <v>483</v>
      </c>
      <c r="B456" s="20">
        <v>2.0</v>
      </c>
      <c r="C456" s="20" t="s">
        <v>14</v>
      </c>
      <c r="D456" s="20">
        <v>4.0</v>
      </c>
      <c r="E456" s="20">
        <v>1.0</v>
      </c>
      <c r="F456" s="20">
        <v>3.0</v>
      </c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>
      <c r="A457" s="20">
        <f t="shared" si="15"/>
        <v>484</v>
      </c>
      <c r="B457" s="20">
        <v>0.0</v>
      </c>
      <c r="C457" s="20" t="s">
        <v>14</v>
      </c>
      <c r="D457" s="20">
        <v>4.0</v>
      </c>
      <c r="E457" s="20">
        <v>1.0</v>
      </c>
      <c r="F457" s="20">
        <v>2.0</v>
      </c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>
      <c r="A458" s="20">
        <f t="shared" si="15"/>
        <v>485</v>
      </c>
      <c r="B458" s="20">
        <v>3.0</v>
      </c>
      <c r="C458" s="20" t="s">
        <v>14</v>
      </c>
      <c r="D458" s="20">
        <v>4.0</v>
      </c>
      <c r="E458" s="20">
        <v>1.0</v>
      </c>
      <c r="F458" s="20">
        <v>1.0</v>
      </c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>
      <c r="A459" s="20">
        <f t="shared" si="15"/>
        <v>486</v>
      </c>
      <c r="B459" s="20">
        <v>0.0</v>
      </c>
      <c r="C459" s="20" t="s">
        <v>14</v>
      </c>
      <c r="D459" s="20">
        <v>6.0</v>
      </c>
      <c r="E459" s="20">
        <v>1.0</v>
      </c>
      <c r="F459" s="20">
        <v>4.0</v>
      </c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>
      <c r="A460" s="20">
        <f t="shared" si="15"/>
        <v>487</v>
      </c>
      <c r="B460" s="20">
        <v>3.0</v>
      </c>
      <c r="C460" s="20" t="s">
        <v>14</v>
      </c>
      <c r="D460" s="20">
        <v>6.0</v>
      </c>
      <c r="E460" s="20">
        <v>0.0</v>
      </c>
      <c r="F460" s="20">
        <v>4.0</v>
      </c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</sheetData>
  <drawing r:id="rId1"/>
</worksheet>
</file>