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8120900\桌面\初赛参赛材料\子区时段划分\"/>
    </mc:Choice>
  </mc:AlternateContent>
  <xr:revisionPtr revIDLastSave="0" documentId="13_ncr:1_{1AF7CD2B-1B86-41F6-A598-71B021E02A22}" xr6:coauthVersionLast="45" xr6:coauthVersionMax="45" xr10:uidLastSave="{00000000-0000-0000-0000-000000000000}"/>
  <bookViews>
    <workbookView xWindow="-120" yWindow="-120" windowWidth="20730" windowHeight="11160" activeTab="1" xr2:uid="{7550A5F6-D064-4F3A-A4C9-59D485E930A1}"/>
  </bookViews>
  <sheets>
    <sheet name="原始数据" sheetId="1" r:id="rId1"/>
    <sheet name="归一化" sheetId="2" r:id="rId2"/>
    <sheet name="Sheet2" sheetId="3" r:id="rId3"/>
  </sheets>
  <definedNames>
    <definedName name="M20191202">归一化!$C$26:$Z$28</definedName>
    <definedName name="M20191203">归一化!$C$29:$Z$31</definedName>
    <definedName name="M20191204">归一化!$C$32:$Z$34</definedName>
    <definedName name="M20191205">归一化!$C$35:$Z$37</definedName>
    <definedName name="M20191206">归一化!$C$38:$Z$40</definedName>
    <definedName name="M20191207">归一化!$C$41:$Z$43</definedName>
    <definedName name="M20191208">归一化!$C$44:$Z$46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6" i="2" l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F26" i="2"/>
  <c r="Z26" i="2"/>
  <c r="D26" i="2"/>
  <c r="E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C26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</calcChain>
</file>

<file path=xl/sharedStrings.xml><?xml version="1.0" encoding="utf-8"?>
<sst xmlns="http://schemas.openxmlformats.org/spreadsheetml/2006/main" count="93" uniqueCount="10">
  <si>
    <t>ParkingTimes</t>
  </si>
  <si>
    <t>Date</t>
  </si>
  <si>
    <t>Delay</t>
  </si>
  <si>
    <t>Flow</t>
  </si>
  <si>
    <t>Max</t>
    <phoneticPr fontId="1" type="noConversion"/>
  </si>
  <si>
    <t>Min</t>
    <phoneticPr fontId="1" type="noConversion"/>
  </si>
  <si>
    <t>Max-Min</t>
    <phoneticPr fontId="1" type="noConversion"/>
  </si>
  <si>
    <t>ParkingTimes</t>
    <phoneticPr fontId="1" type="noConversion"/>
  </si>
  <si>
    <t>Delay</t>
    <phoneticPr fontId="1" type="noConversion"/>
  </si>
  <si>
    <t>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</si>
</sst>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811A-B738-49DB-9D04-B2C26C174B59}">
  <dimension ref="A1:Z22"/>
  <sheetViews>
    <sheetView topLeftCell="I1" workbookViewId="0">
      <selection activeCell="A2" sqref="A1:Z22"/>
    </sheetView>
  </sheetViews>
  <sheetFormatPr defaultRowHeight="13.5" x14ac:dyDescent="0.15"/>
  <cols>
    <col min="1" max="1" width="9.25" customWidth="1"/>
    <col min="2" max="2" width="13.125" customWidth="1"/>
  </cols>
  <sheetData>
    <row r="1" spans="1:26" x14ac:dyDescent="0.15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15">
      <c r="A2" s="1">
        <v>20191202</v>
      </c>
      <c r="B2" t="s">
        <v>0</v>
      </c>
      <c r="C2">
        <v>14211</v>
      </c>
      <c r="D2">
        <v>9912</v>
      </c>
      <c r="E2">
        <v>6876</v>
      </c>
      <c r="F2">
        <v>5520</v>
      </c>
      <c r="G2">
        <v>7759</v>
      </c>
      <c r="H2">
        <v>31127</v>
      </c>
      <c r="I2">
        <v>95726</v>
      </c>
      <c r="J2">
        <v>137643</v>
      </c>
      <c r="K2">
        <v>143155</v>
      </c>
      <c r="L2">
        <v>119193</v>
      </c>
      <c r="M2">
        <v>89034</v>
      </c>
      <c r="N2">
        <v>78994</v>
      </c>
      <c r="O2">
        <v>93195</v>
      </c>
      <c r="P2">
        <v>102853</v>
      </c>
      <c r="Q2">
        <v>98343</v>
      </c>
      <c r="R2">
        <v>99894</v>
      </c>
      <c r="S2">
        <v>131754</v>
      </c>
      <c r="T2">
        <v>143377</v>
      </c>
      <c r="U2">
        <v>107044</v>
      </c>
      <c r="V2">
        <v>94172</v>
      </c>
      <c r="W2">
        <v>96389</v>
      </c>
      <c r="X2">
        <v>79924</v>
      </c>
      <c r="Y2">
        <v>48115</v>
      </c>
      <c r="Z2">
        <v>22568</v>
      </c>
    </row>
    <row r="3" spans="1:26" x14ac:dyDescent="0.15">
      <c r="A3" s="1"/>
      <c r="B3" t="s">
        <v>2</v>
      </c>
      <c r="C3">
        <v>831178</v>
      </c>
      <c r="D3">
        <v>581055</v>
      </c>
      <c r="E3">
        <v>417920</v>
      </c>
      <c r="F3">
        <v>385362</v>
      </c>
      <c r="G3">
        <v>472536</v>
      </c>
      <c r="H3">
        <v>1741662</v>
      </c>
      <c r="I3">
        <v>6225450</v>
      </c>
      <c r="J3">
        <v>9189556</v>
      </c>
      <c r="K3">
        <v>9053269</v>
      </c>
      <c r="L3">
        <v>7528464</v>
      </c>
      <c r="M3">
        <v>5450741</v>
      </c>
      <c r="N3">
        <v>4698612</v>
      </c>
      <c r="O3">
        <v>5581973</v>
      </c>
      <c r="P3">
        <v>6538343</v>
      </c>
      <c r="Q3">
        <v>6130582</v>
      </c>
      <c r="R3">
        <v>6261020</v>
      </c>
      <c r="S3">
        <v>9027154</v>
      </c>
      <c r="T3">
        <v>9829665</v>
      </c>
      <c r="U3">
        <v>6891999</v>
      </c>
      <c r="V3">
        <v>5910873</v>
      </c>
      <c r="W3">
        <v>5872415</v>
      </c>
      <c r="X3">
        <v>4544358</v>
      </c>
      <c r="Y3">
        <v>2620394</v>
      </c>
      <c r="Z3">
        <v>1258351</v>
      </c>
    </row>
    <row r="4" spans="1:26" x14ac:dyDescent="0.15">
      <c r="A4" s="1"/>
      <c r="B4" t="s">
        <v>3</v>
      </c>
      <c r="C4">
        <v>40682</v>
      </c>
      <c r="D4">
        <v>28512</v>
      </c>
      <c r="E4">
        <v>19622</v>
      </c>
      <c r="F4">
        <v>16207</v>
      </c>
      <c r="G4">
        <v>23584</v>
      </c>
      <c r="H4">
        <v>70978</v>
      </c>
      <c r="I4">
        <v>141084</v>
      </c>
      <c r="J4">
        <v>202950</v>
      </c>
      <c r="K4">
        <v>243655</v>
      </c>
      <c r="L4">
        <v>217118</v>
      </c>
      <c r="M4">
        <v>182178</v>
      </c>
      <c r="N4">
        <v>170898</v>
      </c>
      <c r="O4">
        <v>194967</v>
      </c>
      <c r="P4">
        <v>199098</v>
      </c>
      <c r="Q4">
        <v>190615</v>
      </c>
      <c r="R4">
        <v>186590</v>
      </c>
      <c r="S4">
        <v>190854</v>
      </c>
      <c r="T4">
        <v>214911</v>
      </c>
      <c r="U4">
        <v>200978</v>
      </c>
      <c r="V4">
        <v>191827</v>
      </c>
      <c r="W4">
        <v>203712</v>
      </c>
      <c r="X4">
        <v>180897</v>
      </c>
      <c r="Y4">
        <v>121850</v>
      </c>
      <c r="Z4">
        <v>62635</v>
      </c>
    </row>
    <row r="5" spans="1:26" x14ac:dyDescent="0.15">
      <c r="A5" s="1">
        <v>20191203</v>
      </c>
      <c r="B5" t="s">
        <v>0</v>
      </c>
      <c r="C5">
        <v>17347</v>
      </c>
      <c r="D5">
        <v>12153</v>
      </c>
      <c r="E5">
        <v>8345</v>
      </c>
      <c r="F5">
        <v>6178</v>
      </c>
      <c r="G5">
        <v>8128</v>
      </c>
      <c r="H5">
        <v>31080</v>
      </c>
      <c r="I5">
        <v>106242</v>
      </c>
      <c r="J5">
        <v>164888</v>
      </c>
      <c r="K5">
        <v>176611</v>
      </c>
      <c r="L5">
        <v>153672</v>
      </c>
      <c r="M5">
        <v>124627</v>
      </c>
      <c r="N5">
        <v>110122</v>
      </c>
      <c r="O5">
        <v>130122</v>
      </c>
      <c r="P5">
        <v>142371</v>
      </c>
      <c r="Q5">
        <v>138030</v>
      </c>
      <c r="R5">
        <v>141726</v>
      </c>
      <c r="S5">
        <v>174707</v>
      </c>
      <c r="T5">
        <v>192114</v>
      </c>
      <c r="U5">
        <v>151943</v>
      </c>
      <c r="V5">
        <v>123550</v>
      </c>
      <c r="W5">
        <v>114524</v>
      </c>
      <c r="X5">
        <v>94006</v>
      </c>
      <c r="Y5">
        <v>58848</v>
      </c>
      <c r="Z5">
        <v>29150</v>
      </c>
    </row>
    <row r="6" spans="1:26" x14ac:dyDescent="0.15">
      <c r="A6" s="1"/>
      <c r="B6" t="s">
        <v>2</v>
      </c>
      <c r="C6">
        <v>993675</v>
      </c>
      <c r="D6">
        <v>733735</v>
      </c>
      <c r="E6">
        <v>530516</v>
      </c>
      <c r="F6">
        <v>438867</v>
      </c>
      <c r="G6">
        <v>490144</v>
      </c>
      <c r="H6">
        <v>1745542</v>
      </c>
      <c r="I6">
        <v>6844687</v>
      </c>
      <c r="J6">
        <v>10841680</v>
      </c>
      <c r="K6">
        <v>11385544</v>
      </c>
      <c r="L6">
        <v>9860273</v>
      </c>
      <c r="M6">
        <v>7895389</v>
      </c>
      <c r="N6">
        <v>6658504</v>
      </c>
      <c r="O6">
        <v>7831371</v>
      </c>
      <c r="P6">
        <v>9249682</v>
      </c>
      <c r="Q6">
        <v>8873855</v>
      </c>
      <c r="R6">
        <v>9330075</v>
      </c>
      <c r="S6">
        <v>12439231</v>
      </c>
      <c r="T6">
        <v>13943871</v>
      </c>
      <c r="U6">
        <v>10772312</v>
      </c>
      <c r="V6">
        <v>7945447</v>
      </c>
      <c r="W6">
        <v>6969043</v>
      </c>
      <c r="X6">
        <v>5344108</v>
      </c>
      <c r="Y6">
        <v>3224487</v>
      </c>
      <c r="Z6">
        <v>1599192</v>
      </c>
    </row>
    <row r="7" spans="1:26" x14ac:dyDescent="0.15">
      <c r="A7" s="1"/>
      <c r="B7" t="s">
        <v>3</v>
      </c>
      <c r="C7">
        <v>49538</v>
      </c>
      <c r="D7">
        <v>34088</v>
      </c>
      <c r="E7">
        <v>23886</v>
      </c>
      <c r="F7">
        <v>18313</v>
      </c>
      <c r="G7">
        <v>24507</v>
      </c>
      <c r="H7">
        <v>73540</v>
      </c>
      <c r="I7">
        <v>158241</v>
      </c>
      <c r="J7">
        <v>236324</v>
      </c>
      <c r="K7">
        <v>282371</v>
      </c>
      <c r="L7">
        <v>259665</v>
      </c>
      <c r="M7">
        <v>225786</v>
      </c>
      <c r="N7">
        <v>214499</v>
      </c>
      <c r="O7">
        <v>243657</v>
      </c>
      <c r="P7">
        <v>245947</v>
      </c>
      <c r="Q7">
        <v>232493</v>
      </c>
      <c r="R7">
        <v>229538</v>
      </c>
      <c r="S7">
        <v>229195</v>
      </c>
      <c r="T7">
        <v>252514</v>
      </c>
      <c r="U7">
        <v>244235</v>
      </c>
      <c r="V7">
        <v>228783</v>
      </c>
      <c r="W7">
        <v>229311</v>
      </c>
      <c r="X7">
        <v>205600</v>
      </c>
      <c r="Y7">
        <v>145268</v>
      </c>
      <c r="Z7">
        <v>80406</v>
      </c>
    </row>
    <row r="8" spans="1:26" x14ac:dyDescent="0.15">
      <c r="A8" s="1">
        <v>20191204</v>
      </c>
      <c r="B8" t="s">
        <v>0</v>
      </c>
      <c r="C8">
        <v>17093</v>
      </c>
      <c r="D8">
        <v>11292</v>
      </c>
      <c r="E8">
        <v>7548</v>
      </c>
      <c r="F8">
        <v>5956</v>
      </c>
      <c r="G8">
        <v>7843</v>
      </c>
      <c r="H8">
        <v>28796</v>
      </c>
      <c r="I8">
        <v>93367</v>
      </c>
      <c r="J8">
        <v>138574</v>
      </c>
      <c r="K8">
        <v>148355</v>
      </c>
      <c r="L8">
        <v>134155</v>
      </c>
      <c r="M8">
        <v>110298</v>
      </c>
      <c r="N8">
        <v>94603</v>
      </c>
      <c r="O8">
        <v>112883</v>
      </c>
      <c r="P8">
        <v>121606</v>
      </c>
      <c r="Q8">
        <v>113849</v>
      </c>
      <c r="R8">
        <v>117313</v>
      </c>
      <c r="S8">
        <v>149939</v>
      </c>
      <c r="T8">
        <v>158369</v>
      </c>
      <c r="U8">
        <v>114215</v>
      </c>
      <c r="V8">
        <v>99119</v>
      </c>
      <c r="W8">
        <v>106874</v>
      </c>
      <c r="X8">
        <v>84448</v>
      </c>
      <c r="Y8">
        <v>49910</v>
      </c>
      <c r="Z8">
        <v>29793</v>
      </c>
    </row>
    <row r="9" spans="1:26" x14ac:dyDescent="0.15">
      <c r="A9" s="1"/>
      <c r="B9" t="s">
        <v>2</v>
      </c>
      <c r="C9">
        <v>973233</v>
      </c>
      <c r="D9">
        <v>681096</v>
      </c>
      <c r="E9">
        <v>472728</v>
      </c>
      <c r="F9">
        <v>401705</v>
      </c>
      <c r="G9">
        <v>460583</v>
      </c>
      <c r="H9">
        <v>1568081</v>
      </c>
      <c r="I9">
        <v>5815807</v>
      </c>
      <c r="J9">
        <v>8711109</v>
      </c>
      <c r="K9">
        <v>9215901</v>
      </c>
      <c r="L9">
        <v>8403054</v>
      </c>
      <c r="M9">
        <v>6603742</v>
      </c>
      <c r="N9">
        <v>5529437</v>
      </c>
      <c r="O9">
        <v>6631219</v>
      </c>
      <c r="P9">
        <v>7409807</v>
      </c>
      <c r="Q9">
        <v>6924085</v>
      </c>
      <c r="R9">
        <v>7346687</v>
      </c>
      <c r="S9">
        <v>10296838</v>
      </c>
      <c r="T9">
        <v>10825517</v>
      </c>
      <c r="U9">
        <v>7358534</v>
      </c>
      <c r="V9">
        <v>6338915</v>
      </c>
      <c r="W9">
        <v>6510119</v>
      </c>
      <c r="X9">
        <v>4784184</v>
      </c>
      <c r="Y9">
        <v>2678849</v>
      </c>
      <c r="Z9">
        <v>1636501</v>
      </c>
    </row>
    <row r="10" spans="1:26" x14ac:dyDescent="0.15">
      <c r="A10" s="1"/>
      <c r="B10" t="s">
        <v>3</v>
      </c>
      <c r="C10">
        <v>48050</v>
      </c>
      <c r="D10">
        <v>33318</v>
      </c>
      <c r="E10">
        <v>22185</v>
      </c>
      <c r="F10">
        <v>17672</v>
      </c>
      <c r="G10">
        <v>23529</v>
      </c>
      <c r="H10">
        <v>68740</v>
      </c>
      <c r="I10">
        <v>149366</v>
      </c>
      <c r="J10">
        <v>224306</v>
      </c>
      <c r="K10">
        <v>256798</v>
      </c>
      <c r="L10">
        <v>239171</v>
      </c>
      <c r="M10">
        <v>211999</v>
      </c>
      <c r="N10">
        <v>194566</v>
      </c>
      <c r="O10">
        <v>220933</v>
      </c>
      <c r="P10">
        <v>227196</v>
      </c>
      <c r="Q10">
        <v>210351</v>
      </c>
      <c r="R10">
        <v>207691</v>
      </c>
      <c r="S10">
        <v>210494</v>
      </c>
      <c r="T10">
        <v>231599</v>
      </c>
      <c r="U10">
        <v>211686</v>
      </c>
      <c r="V10">
        <v>196471</v>
      </c>
      <c r="W10">
        <v>215067</v>
      </c>
      <c r="X10">
        <v>188055</v>
      </c>
      <c r="Y10">
        <v>128123</v>
      </c>
      <c r="Z10">
        <v>81361</v>
      </c>
    </row>
    <row r="11" spans="1:26" x14ac:dyDescent="0.15">
      <c r="A11" s="1">
        <v>20191205</v>
      </c>
      <c r="B11" t="s">
        <v>0</v>
      </c>
      <c r="C11">
        <v>15186</v>
      </c>
      <c r="D11">
        <v>10292</v>
      </c>
      <c r="E11">
        <v>6635</v>
      </c>
      <c r="F11">
        <v>5414</v>
      </c>
      <c r="G11">
        <v>6800</v>
      </c>
      <c r="H11">
        <v>25104</v>
      </c>
      <c r="I11">
        <v>80080</v>
      </c>
      <c r="J11">
        <v>120345</v>
      </c>
      <c r="K11">
        <v>130179</v>
      </c>
      <c r="L11">
        <v>117673</v>
      </c>
      <c r="M11">
        <v>97168</v>
      </c>
      <c r="N11">
        <v>83567</v>
      </c>
      <c r="O11">
        <v>98779</v>
      </c>
      <c r="P11">
        <v>106684</v>
      </c>
      <c r="Q11">
        <v>101011</v>
      </c>
      <c r="R11">
        <v>104377</v>
      </c>
      <c r="S11">
        <v>133482</v>
      </c>
      <c r="T11">
        <v>136565</v>
      </c>
      <c r="U11">
        <v>97755</v>
      </c>
      <c r="V11">
        <v>87670</v>
      </c>
      <c r="W11">
        <v>89219</v>
      </c>
      <c r="X11">
        <v>73593</v>
      </c>
      <c r="Y11">
        <v>42564</v>
      </c>
      <c r="Z11">
        <v>25652</v>
      </c>
    </row>
    <row r="12" spans="1:26" x14ac:dyDescent="0.15">
      <c r="A12" s="1"/>
      <c r="B12" t="s">
        <v>2</v>
      </c>
      <c r="C12">
        <v>883296</v>
      </c>
      <c r="D12">
        <v>593836</v>
      </c>
      <c r="E12">
        <v>407759</v>
      </c>
      <c r="F12">
        <v>359387</v>
      </c>
      <c r="G12">
        <v>415381</v>
      </c>
      <c r="H12">
        <v>1375331</v>
      </c>
      <c r="I12">
        <v>4948817</v>
      </c>
      <c r="J12">
        <v>7455509</v>
      </c>
      <c r="K12">
        <v>7926240</v>
      </c>
      <c r="L12">
        <v>7278437</v>
      </c>
      <c r="M12">
        <v>5834862</v>
      </c>
      <c r="N12">
        <v>4817692</v>
      </c>
      <c r="O12">
        <v>5816728</v>
      </c>
      <c r="P12">
        <v>6447230</v>
      </c>
      <c r="Q12">
        <v>6119929</v>
      </c>
      <c r="R12">
        <v>6420441</v>
      </c>
      <c r="S12">
        <v>8736138</v>
      </c>
      <c r="T12">
        <v>9304444</v>
      </c>
      <c r="U12">
        <v>6233026</v>
      </c>
      <c r="V12">
        <v>5450186</v>
      </c>
      <c r="W12">
        <v>5448200</v>
      </c>
      <c r="X12">
        <v>4191710</v>
      </c>
      <c r="Y12">
        <v>2308389</v>
      </c>
      <c r="Z12">
        <v>1424772</v>
      </c>
    </row>
    <row r="13" spans="1:26" x14ac:dyDescent="0.15">
      <c r="A13" s="1"/>
      <c r="B13" t="s">
        <v>3</v>
      </c>
      <c r="C13">
        <v>43162</v>
      </c>
      <c r="D13">
        <v>29951</v>
      </c>
      <c r="E13">
        <v>19538</v>
      </c>
      <c r="F13">
        <v>15887</v>
      </c>
      <c r="G13">
        <v>20757</v>
      </c>
      <c r="H13">
        <v>60692</v>
      </c>
      <c r="I13">
        <v>130769</v>
      </c>
      <c r="J13">
        <v>195829</v>
      </c>
      <c r="K13">
        <v>226045</v>
      </c>
      <c r="L13">
        <v>212431</v>
      </c>
      <c r="M13">
        <v>187193</v>
      </c>
      <c r="N13">
        <v>176228</v>
      </c>
      <c r="O13">
        <v>197292</v>
      </c>
      <c r="P13">
        <v>199955</v>
      </c>
      <c r="Q13">
        <v>186354</v>
      </c>
      <c r="R13">
        <v>184033</v>
      </c>
      <c r="S13">
        <v>191546</v>
      </c>
      <c r="T13">
        <v>202917</v>
      </c>
      <c r="U13">
        <v>183778</v>
      </c>
      <c r="V13">
        <v>175824</v>
      </c>
      <c r="W13">
        <v>184974</v>
      </c>
      <c r="X13">
        <v>164068</v>
      </c>
      <c r="Y13">
        <v>108862</v>
      </c>
      <c r="Z13">
        <v>69444</v>
      </c>
    </row>
    <row r="14" spans="1:26" x14ac:dyDescent="0.15">
      <c r="A14" s="1">
        <v>20191206</v>
      </c>
      <c r="B14" t="s">
        <v>0</v>
      </c>
      <c r="C14">
        <v>15816</v>
      </c>
      <c r="D14">
        <v>10870</v>
      </c>
      <c r="E14">
        <v>7526</v>
      </c>
      <c r="F14">
        <v>5649</v>
      </c>
      <c r="G14">
        <v>7226</v>
      </c>
      <c r="H14">
        <v>25493</v>
      </c>
      <c r="I14">
        <v>85113</v>
      </c>
      <c r="J14">
        <v>127698</v>
      </c>
      <c r="K14">
        <v>136621</v>
      </c>
      <c r="L14">
        <v>125638</v>
      </c>
      <c r="M14">
        <v>108176</v>
      </c>
      <c r="N14">
        <v>96697</v>
      </c>
      <c r="O14">
        <v>107409</v>
      </c>
      <c r="P14">
        <v>118325</v>
      </c>
      <c r="Q14">
        <v>118499</v>
      </c>
      <c r="R14">
        <v>124603</v>
      </c>
      <c r="S14">
        <v>150564</v>
      </c>
      <c r="T14">
        <v>160334</v>
      </c>
      <c r="U14">
        <v>129578</v>
      </c>
      <c r="V14">
        <v>111048</v>
      </c>
      <c r="W14">
        <v>114997</v>
      </c>
      <c r="X14">
        <v>94507</v>
      </c>
      <c r="Y14">
        <v>57428</v>
      </c>
      <c r="Z14">
        <v>25679</v>
      </c>
    </row>
    <row r="15" spans="1:26" x14ac:dyDescent="0.15">
      <c r="A15" s="1"/>
      <c r="B15" t="s">
        <v>2</v>
      </c>
      <c r="C15">
        <v>885309</v>
      </c>
      <c r="D15">
        <v>620606</v>
      </c>
      <c r="E15">
        <v>482493</v>
      </c>
      <c r="F15">
        <v>370432</v>
      </c>
      <c r="G15">
        <v>421106</v>
      </c>
      <c r="H15">
        <v>1381449</v>
      </c>
      <c r="I15">
        <v>5223449</v>
      </c>
      <c r="J15">
        <v>7949825</v>
      </c>
      <c r="K15">
        <v>8423829</v>
      </c>
      <c r="L15">
        <v>7838444</v>
      </c>
      <c r="M15">
        <v>6592930</v>
      </c>
      <c r="N15">
        <v>5671342</v>
      </c>
      <c r="O15">
        <v>6418189</v>
      </c>
      <c r="P15">
        <v>7305614</v>
      </c>
      <c r="Q15">
        <v>7338120</v>
      </c>
      <c r="R15">
        <v>7829967</v>
      </c>
      <c r="S15">
        <v>10381392</v>
      </c>
      <c r="T15">
        <v>11574458</v>
      </c>
      <c r="U15">
        <v>8958234</v>
      </c>
      <c r="V15">
        <v>7161051</v>
      </c>
      <c r="W15">
        <v>7074777</v>
      </c>
      <c r="X15">
        <v>5424224</v>
      </c>
      <c r="Y15">
        <v>3127668</v>
      </c>
      <c r="Z15">
        <v>1351632</v>
      </c>
    </row>
    <row r="16" spans="1:26" x14ac:dyDescent="0.15">
      <c r="A16" s="1"/>
      <c r="B16" t="s">
        <v>3</v>
      </c>
      <c r="C16">
        <v>44717</v>
      </c>
      <c r="D16">
        <v>31361</v>
      </c>
      <c r="E16">
        <v>21677</v>
      </c>
      <c r="F16">
        <v>16853</v>
      </c>
      <c r="G16">
        <v>21834</v>
      </c>
      <c r="H16">
        <v>62418</v>
      </c>
      <c r="I16">
        <v>139545</v>
      </c>
      <c r="J16">
        <v>210833</v>
      </c>
      <c r="K16">
        <v>240311</v>
      </c>
      <c r="L16">
        <v>224979</v>
      </c>
      <c r="M16">
        <v>203784</v>
      </c>
      <c r="N16">
        <v>194374</v>
      </c>
      <c r="O16">
        <v>212471</v>
      </c>
      <c r="P16">
        <v>218564</v>
      </c>
      <c r="Q16">
        <v>210768</v>
      </c>
      <c r="R16">
        <v>208900</v>
      </c>
      <c r="S16">
        <v>205264</v>
      </c>
      <c r="T16">
        <v>217646</v>
      </c>
      <c r="U16">
        <v>212492</v>
      </c>
      <c r="V16">
        <v>195527</v>
      </c>
      <c r="W16">
        <v>212867</v>
      </c>
      <c r="X16">
        <v>195146</v>
      </c>
      <c r="Y16">
        <v>136014</v>
      </c>
      <c r="Z16">
        <v>71212</v>
      </c>
    </row>
    <row r="17" spans="1:26" x14ac:dyDescent="0.15">
      <c r="A17" s="1">
        <v>20191207</v>
      </c>
      <c r="B17" t="s">
        <v>0</v>
      </c>
      <c r="C17">
        <v>15461</v>
      </c>
      <c r="D17">
        <v>10618</v>
      </c>
      <c r="E17">
        <v>7497</v>
      </c>
      <c r="F17">
        <v>5610</v>
      </c>
      <c r="G17">
        <v>5791</v>
      </c>
      <c r="H17">
        <v>8960</v>
      </c>
      <c r="I17">
        <v>23893</v>
      </c>
      <c r="J17">
        <v>47548</v>
      </c>
      <c r="K17">
        <v>60333</v>
      </c>
      <c r="L17">
        <v>73799</v>
      </c>
      <c r="M17">
        <v>78155</v>
      </c>
      <c r="N17">
        <v>77162</v>
      </c>
      <c r="O17">
        <v>78417</v>
      </c>
      <c r="P17">
        <v>82951</v>
      </c>
      <c r="Q17">
        <v>83787</v>
      </c>
      <c r="R17">
        <v>86639</v>
      </c>
      <c r="S17">
        <v>104199</v>
      </c>
      <c r="T17">
        <v>95601</v>
      </c>
      <c r="U17">
        <v>61494</v>
      </c>
      <c r="V17">
        <v>51314</v>
      </c>
      <c r="W17">
        <v>51536</v>
      </c>
      <c r="X17">
        <v>42356</v>
      </c>
      <c r="Y17">
        <v>25929</v>
      </c>
      <c r="Z17">
        <v>24893</v>
      </c>
    </row>
    <row r="18" spans="1:26" x14ac:dyDescent="0.15">
      <c r="A18" s="1"/>
      <c r="B18" t="s">
        <v>2</v>
      </c>
      <c r="C18">
        <v>819570</v>
      </c>
      <c r="D18">
        <v>561681</v>
      </c>
      <c r="E18">
        <v>415619</v>
      </c>
      <c r="F18">
        <v>325802</v>
      </c>
      <c r="G18">
        <v>328017</v>
      </c>
      <c r="H18">
        <v>487871</v>
      </c>
      <c r="I18">
        <v>1322308</v>
      </c>
      <c r="J18">
        <v>2586735</v>
      </c>
      <c r="K18">
        <v>3360323</v>
      </c>
      <c r="L18">
        <v>4220589</v>
      </c>
      <c r="M18">
        <v>4415429</v>
      </c>
      <c r="N18">
        <v>4324464</v>
      </c>
      <c r="O18">
        <v>4361045</v>
      </c>
      <c r="P18">
        <v>4749921</v>
      </c>
      <c r="Q18">
        <v>4965388</v>
      </c>
      <c r="R18">
        <v>5264268</v>
      </c>
      <c r="S18">
        <v>6514454</v>
      </c>
      <c r="T18">
        <v>5912095</v>
      </c>
      <c r="U18">
        <v>3893928</v>
      </c>
      <c r="V18">
        <v>3099138</v>
      </c>
      <c r="W18">
        <v>3023797</v>
      </c>
      <c r="X18">
        <v>2347757</v>
      </c>
      <c r="Y18">
        <v>1387305</v>
      </c>
      <c r="Z18">
        <v>1297316</v>
      </c>
    </row>
    <row r="19" spans="1:26" x14ac:dyDescent="0.15">
      <c r="A19" s="1"/>
      <c r="B19" t="s">
        <v>3</v>
      </c>
      <c r="C19">
        <v>43723</v>
      </c>
      <c r="D19">
        <v>30292</v>
      </c>
      <c r="E19">
        <v>21566</v>
      </c>
      <c r="F19">
        <v>16598</v>
      </c>
      <c r="G19">
        <v>17776</v>
      </c>
      <c r="H19">
        <v>29405</v>
      </c>
      <c r="I19">
        <v>70961</v>
      </c>
      <c r="J19">
        <v>120623</v>
      </c>
      <c r="K19">
        <v>144136</v>
      </c>
      <c r="L19">
        <v>158775</v>
      </c>
      <c r="M19">
        <v>163930</v>
      </c>
      <c r="N19">
        <v>160939</v>
      </c>
      <c r="O19">
        <v>166008</v>
      </c>
      <c r="P19">
        <v>173323</v>
      </c>
      <c r="Q19">
        <v>170133</v>
      </c>
      <c r="R19">
        <v>168240</v>
      </c>
      <c r="S19">
        <v>186040</v>
      </c>
      <c r="T19">
        <v>179667</v>
      </c>
      <c r="U19">
        <v>130212</v>
      </c>
      <c r="V19">
        <v>114578</v>
      </c>
      <c r="W19">
        <v>118692</v>
      </c>
      <c r="X19">
        <v>102663</v>
      </c>
      <c r="Y19">
        <v>68240</v>
      </c>
      <c r="Z19">
        <v>68058</v>
      </c>
    </row>
    <row r="20" spans="1:26" x14ac:dyDescent="0.15">
      <c r="A20" s="1">
        <v>20191208</v>
      </c>
      <c r="B20" t="s">
        <v>0</v>
      </c>
      <c r="C20">
        <v>21182</v>
      </c>
      <c r="D20">
        <v>15065</v>
      </c>
      <c r="E20">
        <v>10713</v>
      </c>
      <c r="F20">
        <v>8272</v>
      </c>
      <c r="G20">
        <v>8095</v>
      </c>
      <c r="H20">
        <v>11374</v>
      </c>
      <c r="I20">
        <v>28732</v>
      </c>
      <c r="J20">
        <v>61403</v>
      </c>
      <c r="K20">
        <v>72176</v>
      </c>
      <c r="L20">
        <v>87091</v>
      </c>
      <c r="M20">
        <v>94485</v>
      </c>
      <c r="N20">
        <v>95089</v>
      </c>
      <c r="O20">
        <v>102642</v>
      </c>
      <c r="P20">
        <v>109443</v>
      </c>
      <c r="Q20">
        <v>109409</v>
      </c>
      <c r="R20">
        <v>114571</v>
      </c>
      <c r="S20">
        <v>134414</v>
      </c>
      <c r="T20">
        <v>116316</v>
      </c>
      <c r="U20">
        <v>80401</v>
      </c>
      <c r="V20">
        <v>75050</v>
      </c>
      <c r="W20">
        <v>68584</v>
      </c>
      <c r="X20">
        <v>55407</v>
      </c>
      <c r="Y20">
        <v>34687</v>
      </c>
      <c r="Z20">
        <v>30959</v>
      </c>
    </row>
    <row r="21" spans="1:26" x14ac:dyDescent="0.15">
      <c r="A21" s="1"/>
      <c r="B21" t="s">
        <v>2</v>
      </c>
      <c r="C21">
        <v>1180607</v>
      </c>
      <c r="D21">
        <v>842241</v>
      </c>
      <c r="E21">
        <v>639421</v>
      </c>
      <c r="F21">
        <v>539257</v>
      </c>
      <c r="G21">
        <v>484683</v>
      </c>
      <c r="H21">
        <v>670501</v>
      </c>
      <c r="I21">
        <v>1634995</v>
      </c>
      <c r="J21">
        <v>3507365</v>
      </c>
      <c r="K21">
        <v>4246654</v>
      </c>
      <c r="L21">
        <v>5213860</v>
      </c>
      <c r="M21">
        <v>5512375</v>
      </c>
      <c r="N21">
        <v>5539529</v>
      </c>
      <c r="O21">
        <v>5991091</v>
      </c>
      <c r="P21">
        <v>6490397</v>
      </c>
      <c r="Q21">
        <v>6619631</v>
      </c>
      <c r="R21">
        <v>7126503</v>
      </c>
      <c r="S21">
        <v>8465505</v>
      </c>
      <c r="T21">
        <v>7341444</v>
      </c>
      <c r="U21">
        <v>5054885</v>
      </c>
      <c r="V21">
        <v>4560193</v>
      </c>
      <c r="W21">
        <v>4139167</v>
      </c>
      <c r="X21">
        <v>3192026</v>
      </c>
      <c r="Y21">
        <v>1936463</v>
      </c>
      <c r="Z21">
        <v>1667670</v>
      </c>
    </row>
    <row r="22" spans="1:26" x14ac:dyDescent="0.15">
      <c r="A22" s="1"/>
      <c r="B22" t="s">
        <v>3</v>
      </c>
      <c r="C22">
        <v>58984</v>
      </c>
      <c r="D22">
        <v>43152</v>
      </c>
      <c r="E22">
        <v>30570</v>
      </c>
      <c r="F22">
        <v>24036</v>
      </c>
      <c r="G22">
        <v>23676</v>
      </c>
      <c r="H22">
        <v>35014</v>
      </c>
      <c r="I22">
        <v>83148</v>
      </c>
      <c r="J22">
        <v>151391</v>
      </c>
      <c r="K22">
        <v>170011</v>
      </c>
      <c r="L22">
        <v>190571</v>
      </c>
      <c r="M22">
        <v>200566</v>
      </c>
      <c r="N22">
        <v>196832</v>
      </c>
      <c r="O22">
        <v>211731</v>
      </c>
      <c r="P22">
        <v>219600</v>
      </c>
      <c r="Q22">
        <v>216190</v>
      </c>
      <c r="R22">
        <v>216794</v>
      </c>
      <c r="S22">
        <v>237645</v>
      </c>
      <c r="T22">
        <v>222486</v>
      </c>
      <c r="U22">
        <v>176709</v>
      </c>
      <c r="V22">
        <v>167218</v>
      </c>
      <c r="W22">
        <v>161662</v>
      </c>
      <c r="X22">
        <v>139341</v>
      </c>
      <c r="Y22">
        <v>93157</v>
      </c>
      <c r="Z22">
        <v>84217</v>
      </c>
    </row>
  </sheetData>
  <mergeCells count="7">
    <mergeCell ref="A20:A22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2D07-4102-4857-BB66-6229CD9874BD}">
  <dimension ref="A1:AC69"/>
  <sheetViews>
    <sheetView tabSelected="1" workbookViewId="0">
      <selection activeCell="S48" sqref="S48"/>
    </sheetView>
  </sheetViews>
  <sheetFormatPr defaultRowHeight="13.5" x14ac:dyDescent="0.15"/>
  <cols>
    <col min="2" max="2" width="9" customWidth="1"/>
  </cols>
  <sheetData>
    <row r="1" spans="1:29" x14ac:dyDescent="0.15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 t="s">
        <v>4</v>
      </c>
      <c r="AB1" t="s">
        <v>5</v>
      </c>
      <c r="AC1" t="s">
        <v>6</v>
      </c>
    </row>
    <row r="2" spans="1:29" x14ac:dyDescent="0.15">
      <c r="A2" s="1">
        <v>20191202</v>
      </c>
      <c r="B2" t="s">
        <v>7</v>
      </c>
      <c r="C2">
        <v>14211</v>
      </c>
      <c r="D2">
        <v>9912</v>
      </c>
      <c r="E2">
        <v>6876</v>
      </c>
      <c r="F2">
        <v>5520</v>
      </c>
      <c r="G2">
        <v>7759</v>
      </c>
      <c r="H2">
        <v>31127</v>
      </c>
      <c r="I2">
        <v>95726</v>
      </c>
      <c r="J2">
        <v>137643</v>
      </c>
      <c r="K2">
        <v>143155</v>
      </c>
      <c r="L2">
        <v>119193</v>
      </c>
      <c r="M2">
        <v>89034</v>
      </c>
      <c r="N2">
        <v>78994</v>
      </c>
      <c r="O2">
        <v>93195</v>
      </c>
      <c r="P2">
        <v>102853</v>
      </c>
      <c r="Q2">
        <v>98343</v>
      </c>
      <c r="R2">
        <v>99894</v>
      </c>
      <c r="S2">
        <v>131754</v>
      </c>
      <c r="T2">
        <v>143377</v>
      </c>
      <c r="U2">
        <v>107044</v>
      </c>
      <c r="V2">
        <v>94172</v>
      </c>
      <c r="W2">
        <v>96389</v>
      </c>
      <c r="X2">
        <v>79924</v>
      </c>
      <c r="Y2">
        <v>48115</v>
      </c>
      <c r="Z2">
        <v>22568</v>
      </c>
      <c r="AA2">
        <f>MAX(C2:Z2)</f>
        <v>143377</v>
      </c>
      <c r="AB2">
        <f>MIN(C2:Z2)</f>
        <v>5520</v>
      </c>
      <c r="AC2">
        <f>AA2-AB2</f>
        <v>137857</v>
      </c>
    </row>
    <row r="3" spans="1:29" x14ac:dyDescent="0.15">
      <c r="A3" s="1"/>
      <c r="B3" t="s">
        <v>8</v>
      </c>
      <c r="C3">
        <v>831178</v>
      </c>
      <c r="D3">
        <v>581055</v>
      </c>
      <c r="E3">
        <v>417920</v>
      </c>
      <c r="F3">
        <v>385362</v>
      </c>
      <c r="G3">
        <v>472536</v>
      </c>
      <c r="H3">
        <v>1741662</v>
      </c>
      <c r="I3">
        <v>6225450</v>
      </c>
      <c r="J3">
        <v>9189556</v>
      </c>
      <c r="K3">
        <v>9053269</v>
      </c>
      <c r="L3">
        <v>7528464</v>
      </c>
      <c r="M3">
        <v>5450741</v>
      </c>
      <c r="N3">
        <v>4698612</v>
      </c>
      <c r="O3">
        <v>5581973</v>
      </c>
      <c r="P3">
        <v>6538343</v>
      </c>
      <c r="Q3">
        <v>6130582</v>
      </c>
      <c r="R3">
        <v>6261020</v>
      </c>
      <c r="S3">
        <v>9027154</v>
      </c>
      <c r="T3">
        <v>9829665</v>
      </c>
      <c r="U3">
        <v>6891999</v>
      </c>
      <c r="V3">
        <v>5910873</v>
      </c>
      <c r="W3">
        <v>5872415</v>
      </c>
      <c r="X3">
        <v>4544358</v>
      </c>
      <c r="Y3">
        <v>2620394</v>
      </c>
      <c r="Z3">
        <v>1258351</v>
      </c>
      <c r="AA3">
        <f t="shared" ref="AA3:AA22" si="0">MAX(C3:Z3)</f>
        <v>9829665</v>
      </c>
      <c r="AB3">
        <f t="shared" ref="AB3:AB22" si="1">MIN(C3:Z3)</f>
        <v>385362</v>
      </c>
      <c r="AC3">
        <f t="shared" ref="AC3:AC22" si="2">AA3-AB3</f>
        <v>9444303</v>
      </c>
    </row>
    <row r="4" spans="1:29" x14ac:dyDescent="0.15">
      <c r="A4" s="1"/>
      <c r="B4" t="s">
        <v>9</v>
      </c>
      <c r="C4">
        <v>40682</v>
      </c>
      <c r="D4">
        <v>28512</v>
      </c>
      <c r="E4">
        <v>19622</v>
      </c>
      <c r="F4">
        <v>16207</v>
      </c>
      <c r="G4">
        <v>23584</v>
      </c>
      <c r="H4">
        <v>70978</v>
      </c>
      <c r="I4">
        <v>141084</v>
      </c>
      <c r="J4">
        <v>202950</v>
      </c>
      <c r="K4">
        <v>243655</v>
      </c>
      <c r="L4">
        <v>217118</v>
      </c>
      <c r="M4">
        <v>182178</v>
      </c>
      <c r="N4">
        <v>170898</v>
      </c>
      <c r="O4">
        <v>194967</v>
      </c>
      <c r="P4">
        <v>199098</v>
      </c>
      <c r="Q4">
        <v>190615</v>
      </c>
      <c r="R4">
        <v>186590</v>
      </c>
      <c r="S4">
        <v>190854</v>
      </c>
      <c r="T4">
        <v>214911</v>
      </c>
      <c r="U4">
        <v>200978</v>
      </c>
      <c r="V4">
        <v>191827</v>
      </c>
      <c r="W4">
        <v>203712</v>
      </c>
      <c r="X4">
        <v>180897</v>
      </c>
      <c r="Y4">
        <v>121850</v>
      </c>
      <c r="Z4">
        <v>62635</v>
      </c>
      <c r="AA4">
        <f t="shared" si="0"/>
        <v>243655</v>
      </c>
      <c r="AB4">
        <f t="shared" si="1"/>
        <v>16207</v>
      </c>
      <c r="AC4">
        <f t="shared" si="2"/>
        <v>227448</v>
      </c>
    </row>
    <row r="5" spans="1:29" x14ac:dyDescent="0.15">
      <c r="A5" s="1">
        <v>20191203</v>
      </c>
      <c r="B5" t="s">
        <v>0</v>
      </c>
      <c r="C5">
        <v>17347</v>
      </c>
      <c r="D5">
        <v>12153</v>
      </c>
      <c r="E5">
        <v>8345</v>
      </c>
      <c r="F5">
        <v>6178</v>
      </c>
      <c r="G5">
        <v>8128</v>
      </c>
      <c r="H5">
        <v>31080</v>
      </c>
      <c r="I5">
        <v>106242</v>
      </c>
      <c r="J5">
        <v>164888</v>
      </c>
      <c r="K5">
        <v>176611</v>
      </c>
      <c r="L5">
        <v>153672</v>
      </c>
      <c r="M5">
        <v>124627</v>
      </c>
      <c r="N5">
        <v>110122</v>
      </c>
      <c r="O5">
        <v>130122</v>
      </c>
      <c r="P5">
        <v>142371</v>
      </c>
      <c r="Q5">
        <v>138030</v>
      </c>
      <c r="R5">
        <v>141726</v>
      </c>
      <c r="S5">
        <v>174707</v>
      </c>
      <c r="T5">
        <v>192114</v>
      </c>
      <c r="U5">
        <v>151943</v>
      </c>
      <c r="V5">
        <v>123550</v>
      </c>
      <c r="W5">
        <v>114524</v>
      </c>
      <c r="X5">
        <v>94006</v>
      </c>
      <c r="Y5">
        <v>58848</v>
      </c>
      <c r="Z5">
        <v>29150</v>
      </c>
      <c r="AA5">
        <f t="shared" si="0"/>
        <v>192114</v>
      </c>
      <c r="AB5">
        <f t="shared" si="1"/>
        <v>6178</v>
      </c>
      <c r="AC5">
        <f t="shared" si="2"/>
        <v>185936</v>
      </c>
    </row>
    <row r="6" spans="1:29" x14ac:dyDescent="0.15">
      <c r="A6" s="1"/>
      <c r="B6" t="s">
        <v>2</v>
      </c>
      <c r="C6">
        <v>993675</v>
      </c>
      <c r="D6">
        <v>733735</v>
      </c>
      <c r="E6">
        <v>530516</v>
      </c>
      <c r="F6">
        <v>438867</v>
      </c>
      <c r="G6">
        <v>490144</v>
      </c>
      <c r="H6">
        <v>1745542</v>
      </c>
      <c r="I6">
        <v>6844687</v>
      </c>
      <c r="J6">
        <v>10841680</v>
      </c>
      <c r="K6">
        <v>11385544</v>
      </c>
      <c r="L6">
        <v>9860273</v>
      </c>
      <c r="M6">
        <v>7895389</v>
      </c>
      <c r="N6">
        <v>6658504</v>
      </c>
      <c r="O6">
        <v>7831371</v>
      </c>
      <c r="P6">
        <v>9249682</v>
      </c>
      <c r="Q6">
        <v>8873855</v>
      </c>
      <c r="R6">
        <v>9330075</v>
      </c>
      <c r="S6">
        <v>12439231</v>
      </c>
      <c r="T6">
        <v>13943871</v>
      </c>
      <c r="U6">
        <v>10772312</v>
      </c>
      <c r="V6">
        <v>7945447</v>
      </c>
      <c r="W6">
        <v>6969043</v>
      </c>
      <c r="X6">
        <v>5344108</v>
      </c>
      <c r="Y6">
        <v>3224487</v>
      </c>
      <c r="Z6">
        <v>1599192</v>
      </c>
      <c r="AA6">
        <f t="shared" si="0"/>
        <v>13943871</v>
      </c>
      <c r="AB6">
        <f t="shared" si="1"/>
        <v>438867</v>
      </c>
      <c r="AC6">
        <f t="shared" si="2"/>
        <v>13505004</v>
      </c>
    </row>
    <row r="7" spans="1:29" x14ac:dyDescent="0.15">
      <c r="A7" s="1"/>
      <c r="B7" t="s">
        <v>3</v>
      </c>
      <c r="C7">
        <v>49538</v>
      </c>
      <c r="D7">
        <v>34088</v>
      </c>
      <c r="E7">
        <v>23886</v>
      </c>
      <c r="F7">
        <v>18313</v>
      </c>
      <c r="G7">
        <v>24507</v>
      </c>
      <c r="H7">
        <v>73540</v>
      </c>
      <c r="I7">
        <v>158241</v>
      </c>
      <c r="J7">
        <v>236324</v>
      </c>
      <c r="K7">
        <v>282371</v>
      </c>
      <c r="L7">
        <v>259665</v>
      </c>
      <c r="M7">
        <v>225786</v>
      </c>
      <c r="N7">
        <v>214499</v>
      </c>
      <c r="O7">
        <v>243657</v>
      </c>
      <c r="P7">
        <v>245947</v>
      </c>
      <c r="Q7">
        <v>232493</v>
      </c>
      <c r="R7">
        <v>229538</v>
      </c>
      <c r="S7">
        <v>229195</v>
      </c>
      <c r="T7">
        <v>252514</v>
      </c>
      <c r="U7">
        <v>244235</v>
      </c>
      <c r="V7">
        <v>228783</v>
      </c>
      <c r="W7">
        <v>229311</v>
      </c>
      <c r="X7">
        <v>205600</v>
      </c>
      <c r="Y7">
        <v>145268</v>
      </c>
      <c r="Z7">
        <v>80406</v>
      </c>
      <c r="AA7">
        <f t="shared" si="0"/>
        <v>282371</v>
      </c>
      <c r="AB7">
        <f t="shared" si="1"/>
        <v>18313</v>
      </c>
      <c r="AC7">
        <f t="shared" si="2"/>
        <v>264058</v>
      </c>
    </row>
    <row r="8" spans="1:29" x14ac:dyDescent="0.15">
      <c r="A8" s="1">
        <v>20191204</v>
      </c>
      <c r="B8" t="s">
        <v>0</v>
      </c>
      <c r="C8">
        <v>17093</v>
      </c>
      <c r="D8">
        <v>11292</v>
      </c>
      <c r="E8">
        <v>7548</v>
      </c>
      <c r="F8">
        <v>5956</v>
      </c>
      <c r="G8">
        <v>7843</v>
      </c>
      <c r="H8">
        <v>28796</v>
      </c>
      <c r="I8">
        <v>93367</v>
      </c>
      <c r="J8">
        <v>138574</v>
      </c>
      <c r="K8">
        <v>148355</v>
      </c>
      <c r="L8">
        <v>134155</v>
      </c>
      <c r="M8">
        <v>110298</v>
      </c>
      <c r="N8">
        <v>94603</v>
      </c>
      <c r="O8">
        <v>112883</v>
      </c>
      <c r="P8">
        <v>121606</v>
      </c>
      <c r="Q8">
        <v>113849</v>
      </c>
      <c r="R8">
        <v>117313</v>
      </c>
      <c r="S8">
        <v>149939</v>
      </c>
      <c r="T8">
        <v>158369</v>
      </c>
      <c r="U8">
        <v>114215</v>
      </c>
      <c r="V8">
        <v>99119</v>
      </c>
      <c r="W8">
        <v>106874</v>
      </c>
      <c r="X8">
        <v>84448</v>
      </c>
      <c r="Y8">
        <v>49910</v>
      </c>
      <c r="Z8">
        <v>29793</v>
      </c>
      <c r="AA8">
        <f t="shared" si="0"/>
        <v>158369</v>
      </c>
      <c r="AB8">
        <f t="shared" si="1"/>
        <v>5956</v>
      </c>
      <c r="AC8">
        <f t="shared" si="2"/>
        <v>152413</v>
      </c>
    </row>
    <row r="9" spans="1:29" x14ac:dyDescent="0.15">
      <c r="A9" s="1"/>
      <c r="B9" t="s">
        <v>2</v>
      </c>
      <c r="C9">
        <v>973233</v>
      </c>
      <c r="D9">
        <v>681096</v>
      </c>
      <c r="E9">
        <v>472728</v>
      </c>
      <c r="F9">
        <v>401705</v>
      </c>
      <c r="G9">
        <v>460583</v>
      </c>
      <c r="H9">
        <v>1568081</v>
      </c>
      <c r="I9">
        <v>5815807</v>
      </c>
      <c r="J9">
        <v>8711109</v>
      </c>
      <c r="K9">
        <v>9215901</v>
      </c>
      <c r="L9">
        <v>8403054</v>
      </c>
      <c r="M9">
        <v>6603742</v>
      </c>
      <c r="N9">
        <v>5529437</v>
      </c>
      <c r="O9">
        <v>6631219</v>
      </c>
      <c r="P9">
        <v>7409807</v>
      </c>
      <c r="Q9">
        <v>6924085</v>
      </c>
      <c r="R9">
        <v>7346687</v>
      </c>
      <c r="S9">
        <v>10296838</v>
      </c>
      <c r="T9">
        <v>10825517</v>
      </c>
      <c r="U9">
        <v>7358534</v>
      </c>
      <c r="V9">
        <v>6338915</v>
      </c>
      <c r="W9">
        <v>6510119</v>
      </c>
      <c r="X9">
        <v>4784184</v>
      </c>
      <c r="Y9">
        <v>2678849</v>
      </c>
      <c r="Z9">
        <v>1636501</v>
      </c>
      <c r="AA9">
        <f t="shared" si="0"/>
        <v>10825517</v>
      </c>
      <c r="AB9">
        <f t="shared" si="1"/>
        <v>401705</v>
      </c>
      <c r="AC9">
        <f t="shared" si="2"/>
        <v>10423812</v>
      </c>
    </row>
    <row r="10" spans="1:29" x14ac:dyDescent="0.15">
      <c r="A10" s="1"/>
      <c r="B10" t="s">
        <v>3</v>
      </c>
      <c r="C10">
        <v>48050</v>
      </c>
      <c r="D10">
        <v>33318</v>
      </c>
      <c r="E10">
        <v>22185</v>
      </c>
      <c r="F10">
        <v>17672</v>
      </c>
      <c r="G10">
        <v>23529</v>
      </c>
      <c r="H10">
        <v>68740</v>
      </c>
      <c r="I10">
        <v>149366</v>
      </c>
      <c r="J10">
        <v>224306</v>
      </c>
      <c r="K10">
        <v>256798</v>
      </c>
      <c r="L10">
        <v>239171</v>
      </c>
      <c r="M10">
        <v>211999</v>
      </c>
      <c r="N10">
        <v>194566</v>
      </c>
      <c r="O10">
        <v>220933</v>
      </c>
      <c r="P10">
        <v>227196</v>
      </c>
      <c r="Q10">
        <v>210351</v>
      </c>
      <c r="R10">
        <v>207691</v>
      </c>
      <c r="S10">
        <v>210494</v>
      </c>
      <c r="T10">
        <v>231599</v>
      </c>
      <c r="U10">
        <v>211686</v>
      </c>
      <c r="V10">
        <v>196471</v>
      </c>
      <c r="W10">
        <v>215067</v>
      </c>
      <c r="X10">
        <v>188055</v>
      </c>
      <c r="Y10">
        <v>128123</v>
      </c>
      <c r="Z10">
        <v>81361</v>
      </c>
      <c r="AA10">
        <f t="shared" si="0"/>
        <v>256798</v>
      </c>
      <c r="AB10">
        <f t="shared" si="1"/>
        <v>17672</v>
      </c>
      <c r="AC10">
        <f t="shared" si="2"/>
        <v>239126</v>
      </c>
    </row>
    <row r="11" spans="1:29" x14ac:dyDescent="0.15">
      <c r="A11" s="1">
        <v>20191205</v>
      </c>
      <c r="B11" t="s">
        <v>0</v>
      </c>
      <c r="C11">
        <v>15186</v>
      </c>
      <c r="D11">
        <v>10292</v>
      </c>
      <c r="E11">
        <v>6635</v>
      </c>
      <c r="F11">
        <v>5414</v>
      </c>
      <c r="G11">
        <v>6800</v>
      </c>
      <c r="H11">
        <v>25104</v>
      </c>
      <c r="I11">
        <v>80080</v>
      </c>
      <c r="J11">
        <v>120345</v>
      </c>
      <c r="K11">
        <v>130179</v>
      </c>
      <c r="L11">
        <v>117673</v>
      </c>
      <c r="M11">
        <v>97168</v>
      </c>
      <c r="N11">
        <v>83567</v>
      </c>
      <c r="O11">
        <v>98779</v>
      </c>
      <c r="P11">
        <v>106684</v>
      </c>
      <c r="Q11">
        <v>101011</v>
      </c>
      <c r="R11">
        <v>104377</v>
      </c>
      <c r="S11">
        <v>133482</v>
      </c>
      <c r="T11">
        <v>136565</v>
      </c>
      <c r="U11">
        <v>97755</v>
      </c>
      <c r="V11">
        <v>87670</v>
      </c>
      <c r="W11">
        <v>89219</v>
      </c>
      <c r="X11">
        <v>73593</v>
      </c>
      <c r="Y11">
        <v>42564</v>
      </c>
      <c r="Z11">
        <v>25652</v>
      </c>
      <c r="AA11">
        <f t="shared" si="0"/>
        <v>136565</v>
      </c>
      <c r="AB11">
        <f t="shared" si="1"/>
        <v>5414</v>
      </c>
      <c r="AC11">
        <f t="shared" si="2"/>
        <v>131151</v>
      </c>
    </row>
    <row r="12" spans="1:29" x14ac:dyDescent="0.15">
      <c r="A12" s="1"/>
      <c r="B12" t="s">
        <v>2</v>
      </c>
      <c r="C12">
        <v>883296</v>
      </c>
      <c r="D12">
        <v>593836</v>
      </c>
      <c r="E12">
        <v>407759</v>
      </c>
      <c r="F12">
        <v>359387</v>
      </c>
      <c r="G12">
        <v>415381</v>
      </c>
      <c r="H12">
        <v>1375331</v>
      </c>
      <c r="I12">
        <v>4948817</v>
      </c>
      <c r="J12">
        <v>7455509</v>
      </c>
      <c r="K12">
        <v>7926240</v>
      </c>
      <c r="L12">
        <v>7278437</v>
      </c>
      <c r="M12">
        <v>5834862</v>
      </c>
      <c r="N12">
        <v>4817692</v>
      </c>
      <c r="O12">
        <v>5816728</v>
      </c>
      <c r="P12">
        <v>6447230</v>
      </c>
      <c r="Q12">
        <v>6119929</v>
      </c>
      <c r="R12">
        <v>6420441</v>
      </c>
      <c r="S12">
        <v>8736138</v>
      </c>
      <c r="T12">
        <v>9304444</v>
      </c>
      <c r="U12">
        <v>6233026</v>
      </c>
      <c r="V12">
        <v>5450186</v>
      </c>
      <c r="W12">
        <v>5448200</v>
      </c>
      <c r="X12">
        <v>4191710</v>
      </c>
      <c r="Y12">
        <v>2308389</v>
      </c>
      <c r="Z12">
        <v>1424772</v>
      </c>
      <c r="AA12">
        <f t="shared" si="0"/>
        <v>9304444</v>
      </c>
      <c r="AB12">
        <f t="shared" si="1"/>
        <v>359387</v>
      </c>
      <c r="AC12">
        <f t="shared" si="2"/>
        <v>8945057</v>
      </c>
    </row>
    <row r="13" spans="1:29" x14ac:dyDescent="0.15">
      <c r="A13" s="1"/>
      <c r="B13" t="s">
        <v>3</v>
      </c>
      <c r="C13">
        <v>43162</v>
      </c>
      <c r="D13">
        <v>29951</v>
      </c>
      <c r="E13">
        <v>19538</v>
      </c>
      <c r="F13">
        <v>15887</v>
      </c>
      <c r="G13">
        <v>20757</v>
      </c>
      <c r="H13">
        <v>60692</v>
      </c>
      <c r="I13">
        <v>130769</v>
      </c>
      <c r="J13">
        <v>195829</v>
      </c>
      <c r="K13">
        <v>226045</v>
      </c>
      <c r="L13">
        <v>212431</v>
      </c>
      <c r="M13">
        <v>187193</v>
      </c>
      <c r="N13">
        <v>176228</v>
      </c>
      <c r="O13">
        <v>197292</v>
      </c>
      <c r="P13">
        <v>199955</v>
      </c>
      <c r="Q13">
        <v>186354</v>
      </c>
      <c r="R13">
        <v>184033</v>
      </c>
      <c r="S13">
        <v>191546</v>
      </c>
      <c r="T13">
        <v>202917</v>
      </c>
      <c r="U13">
        <v>183778</v>
      </c>
      <c r="V13">
        <v>175824</v>
      </c>
      <c r="W13">
        <v>184974</v>
      </c>
      <c r="X13">
        <v>164068</v>
      </c>
      <c r="Y13">
        <v>108862</v>
      </c>
      <c r="Z13">
        <v>69444</v>
      </c>
      <c r="AA13">
        <f t="shared" si="0"/>
        <v>226045</v>
      </c>
      <c r="AB13">
        <f t="shared" si="1"/>
        <v>15887</v>
      </c>
      <c r="AC13">
        <f t="shared" si="2"/>
        <v>210158</v>
      </c>
    </row>
    <row r="14" spans="1:29" x14ac:dyDescent="0.15">
      <c r="A14" s="1">
        <v>20191206</v>
      </c>
      <c r="B14" t="s">
        <v>0</v>
      </c>
      <c r="C14">
        <v>15816</v>
      </c>
      <c r="D14">
        <v>10870</v>
      </c>
      <c r="E14">
        <v>7526</v>
      </c>
      <c r="F14">
        <v>5649</v>
      </c>
      <c r="G14">
        <v>7226</v>
      </c>
      <c r="H14">
        <v>25493</v>
      </c>
      <c r="I14">
        <v>85113</v>
      </c>
      <c r="J14">
        <v>127698</v>
      </c>
      <c r="K14">
        <v>136621</v>
      </c>
      <c r="L14">
        <v>125638</v>
      </c>
      <c r="M14">
        <v>108176</v>
      </c>
      <c r="N14">
        <v>96697</v>
      </c>
      <c r="O14">
        <v>107409</v>
      </c>
      <c r="P14">
        <v>118325</v>
      </c>
      <c r="Q14">
        <v>118499</v>
      </c>
      <c r="R14">
        <v>124603</v>
      </c>
      <c r="S14">
        <v>150564</v>
      </c>
      <c r="T14">
        <v>160334</v>
      </c>
      <c r="U14">
        <v>129578</v>
      </c>
      <c r="V14">
        <v>111048</v>
      </c>
      <c r="W14">
        <v>114997</v>
      </c>
      <c r="X14">
        <v>94507</v>
      </c>
      <c r="Y14">
        <v>57428</v>
      </c>
      <c r="Z14">
        <v>25679</v>
      </c>
      <c r="AA14">
        <f t="shared" si="0"/>
        <v>160334</v>
      </c>
      <c r="AB14">
        <f t="shared" si="1"/>
        <v>5649</v>
      </c>
      <c r="AC14">
        <f t="shared" si="2"/>
        <v>154685</v>
      </c>
    </row>
    <row r="15" spans="1:29" x14ac:dyDescent="0.15">
      <c r="A15" s="1"/>
      <c r="B15" t="s">
        <v>2</v>
      </c>
      <c r="C15">
        <v>885309</v>
      </c>
      <c r="D15">
        <v>620606</v>
      </c>
      <c r="E15">
        <v>482493</v>
      </c>
      <c r="F15">
        <v>370432</v>
      </c>
      <c r="G15">
        <v>421106</v>
      </c>
      <c r="H15">
        <v>1381449</v>
      </c>
      <c r="I15">
        <v>5223449</v>
      </c>
      <c r="J15">
        <v>7949825</v>
      </c>
      <c r="K15">
        <v>8423829</v>
      </c>
      <c r="L15">
        <v>7838444</v>
      </c>
      <c r="M15">
        <v>6592930</v>
      </c>
      <c r="N15">
        <v>5671342</v>
      </c>
      <c r="O15">
        <v>6418189</v>
      </c>
      <c r="P15">
        <v>7305614</v>
      </c>
      <c r="Q15">
        <v>7338120</v>
      </c>
      <c r="R15">
        <v>7829967</v>
      </c>
      <c r="S15">
        <v>10381392</v>
      </c>
      <c r="T15">
        <v>11574458</v>
      </c>
      <c r="U15">
        <v>8958234</v>
      </c>
      <c r="V15">
        <v>7161051</v>
      </c>
      <c r="W15">
        <v>7074777</v>
      </c>
      <c r="X15">
        <v>5424224</v>
      </c>
      <c r="Y15">
        <v>3127668</v>
      </c>
      <c r="Z15">
        <v>1351632</v>
      </c>
      <c r="AA15">
        <f t="shared" si="0"/>
        <v>11574458</v>
      </c>
      <c r="AB15">
        <f t="shared" si="1"/>
        <v>370432</v>
      </c>
      <c r="AC15">
        <f t="shared" si="2"/>
        <v>11204026</v>
      </c>
    </row>
    <row r="16" spans="1:29" x14ac:dyDescent="0.15">
      <c r="A16" s="1"/>
      <c r="B16" t="s">
        <v>3</v>
      </c>
      <c r="C16">
        <v>44717</v>
      </c>
      <c r="D16">
        <v>31361</v>
      </c>
      <c r="E16">
        <v>21677</v>
      </c>
      <c r="F16">
        <v>16853</v>
      </c>
      <c r="G16">
        <v>21834</v>
      </c>
      <c r="H16">
        <v>62418</v>
      </c>
      <c r="I16">
        <v>139545</v>
      </c>
      <c r="J16">
        <v>210833</v>
      </c>
      <c r="K16">
        <v>240311</v>
      </c>
      <c r="L16">
        <v>224979</v>
      </c>
      <c r="M16">
        <v>203784</v>
      </c>
      <c r="N16">
        <v>194374</v>
      </c>
      <c r="O16">
        <v>212471</v>
      </c>
      <c r="P16">
        <v>218564</v>
      </c>
      <c r="Q16">
        <v>210768</v>
      </c>
      <c r="R16">
        <v>208900</v>
      </c>
      <c r="S16">
        <v>205264</v>
      </c>
      <c r="T16">
        <v>217646</v>
      </c>
      <c r="U16">
        <v>212492</v>
      </c>
      <c r="V16">
        <v>195527</v>
      </c>
      <c r="W16">
        <v>212867</v>
      </c>
      <c r="X16">
        <v>195146</v>
      </c>
      <c r="Y16">
        <v>136014</v>
      </c>
      <c r="Z16">
        <v>71212</v>
      </c>
      <c r="AA16">
        <f t="shared" si="0"/>
        <v>240311</v>
      </c>
      <c r="AB16">
        <f t="shared" si="1"/>
        <v>16853</v>
      </c>
      <c r="AC16">
        <f t="shared" si="2"/>
        <v>223458</v>
      </c>
    </row>
    <row r="17" spans="1:29" x14ac:dyDescent="0.15">
      <c r="A17" s="1">
        <v>20191207</v>
      </c>
      <c r="B17" t="s">
        <v>0</v>
      </c>
      <c r="C17">
        <v>15461</v>
      </c>
      <c r="D17">
        <v>10618</v>
      </c>
      <c r="E17">
        <v>7497</v>
      </c>
      <c r="F17">
        <v>5610</v>
      </c>
      <c r="G17">
        <v>5791</v>
      </c>
      <c r="H17">
        <v>8960</v>
      </c>
      <c r="I17">
        <v>23893</v>
      </c>
      <c r="J17">
        <v>47548</v>
      </c>
      <c r="K17">
        <v>60333</v>
      </c>
      <c r="L17">
        <v>73799</v>
      </c>
      <c r="M17">
        <v>78155</v>
      </c>
      <c r="N17">
        <v>77162</v>
      </c>
      <c r="O17">
        <v>78417</v>
      </c>
      <c r="P17">
        <v>82951</v>
      </c>
      <c r="Q17">
        <v>83787</v>
      </c>
      <c r="R17">
        <v>86639</v>
      </c>
      <c r="S17">
        <v>104199</v>
      </c>
      <c r="T17">
        <v>95601</v>
      </c>
      <c r="U17">
        <v>61494</v>
      </c>
      <c r="V17">
        <v>51314</v>
      </c>
      <c r="W17">
        <v>51536</v>
      </c>
      <c r="X17">
        <v>42356</v>
      </c>
      <c r="Y17">
        <v>25929</v>
      </c>
      <c r="Z17">
        <v>24893</v>
      </c>
      <c r="AA17">
        <f t="shared" si="0"/>
        <v>104199</v>
      </c>
      <c r="AB17">
        <f t="shared" si="1"/>
        <v>5610</v>
      </c>
      <c r="AC17">
        <f t="shared" si="2"/>
        <v>98589</v>
      </c>
    </row>
    <row r="18" spans="1:29" x14ac:dyDescent="0.15">
      <c r="A18" s="1"/>
      <c r="B18" t="s">
        <v>2</v>
      </c>
      <c r="C18">
        <v>819570</v>
      </c>
      <c r="D18">
        <v>561681</v>
      </c>
      <c r="E18">
        <v>415619</v>
      </c>
      <c r="F18">
        <v>325802</v>
      </c>
      <c r="G18">
        <v>328017</v>
      </c>
      <c r="H18">
        <v>487871</v>
      </c>
      <c r="I18">
        <v>1322308</v>
      </c>
      <c r="J18">
        <v>2586735</v>
      </c>
      <c r="K18">
        <v>3360323</v>
      </c>
      <c r="L18">
        <v>4220589</v>
      </c>
      <c r="M18">
        <v>4415429</v>
      </c>
      <c r="N18">
        <v>4324464</v>
      </c>
      <c r="O18">
        <v>4361045</v>
      </c>
      <c r="P18">
        <v>4749921</v>
      </c>
      <c r="Q18">
        <v>4965388</v>
      </c>
      <c r="R18">
        <v>5264268</v>
      </c>
      <c r="S18">
        <v>6514454</v>
      </c>
      <c r="T18">
        <v>5912095</v>
      </c>
      <c r="U18">
        <v>3893928</v>
      </c>
      <c r="V18">
        <v>3099138</v>
      </c>
      <c r="W18">
        <v>3023797</v>
      </c>
      <c r="X18">
        <v>2347757</v>
      </c>
      <c r="Y18">
        <v>1387305</v>
      </c>
      <c r="Z18">
        <v>1297316</v>
      </c>
      <c r="AA18">
        <f t="shared" si="0"/>
        <v>6514454</v>
      </c>
      <c r="AB18">
        <f t="shared" si="1"/>
        <v>325802</v>
      </c>
      <c r="AC18">
        <f t="shared" si="2"/>
        <v>6188652</v>
      </c>
    </row>
    <row r="19" spans="1:29" x14ac:dyDescent="0.15">
      <c r="A19" s="1"/>
      <c r="B19" t="s">
        <v>3</v>
      </c>
      <c r="C19">
        <v>43723</v>
      </c>
      <c r="D19">
        <v>30292</v>
      </c>
      <c r="E19">
        <v>21566</v>
      </c>
      <c r="F19">
        <v>16598</v>
      </c>
      <c r="G19">
        <v>17776</v>
      </c>
      <c r="H19">
        <v>29405</v>
      </c>
      <c r="I19">
        <v>70961</v>
      </c>
      <c r="J19">
        <v>120623</v>
      </c>
      <c r="K19">
        <v>144136</v>
      </c>
      <c r="L19">
        <v>158775</v>
      </c>
      <c r="M19">
        <v>163930</v>
      </c>
      <c r="N19">
        <v>160939</v>
      </c>
      <c r="O19">
        <v>166008</v>
      </c>
      <c r="P19">
        <v>173323</v>
      </c>
      <c r="Q19">
        <v>170133</v>
      </c>
      <c r="R19">
        <v>168240</v>
      </c>
      <c r="S19">
        <v>186040</v>
      </c>
      <c r="T19">
        <v>179667</v>
      </c>
      <c r="U19">
        <v>130212</v>
      </c>
      <c r="V19">
        <v>114578</v>
      </c>
      <c r="W19">
        <v>118692</v>
      </c>
      <c r="X19">
        <v>102663</v>
      </c>
      <c r="Y19">
        <v>68240</v>
      </c>
      <c r="Z19">
        <v>68058</v>
      </c>
      <c r="AA19">
        <f t="shared" si="0"/>
        <v>186040</v>
      </c>
      <c r="AB19">
        <f t="shared" si="1"/>
        <v>16598</v>
      </c>
      <c r="AC19">
        <f t="shared" si="2"/>
        <v>169442</v>
      </c>
    </row>
    <row r="20" spans="1:29" x14ac:dyDescent="0.15">
      <c r="A20" s="1">
        <v>20191208</v>
      </c>
      <c r="B20" t="s">
        <v>0</v>
      </c>
      <c r="C20">
        <v>21182</v>
      </c>
      <c r="D20">
        <v>15065</v>
      </c>
      <c r="E20">
        <v>10713</v>
      </c>
      <c r="F20">
        <v>8272</v>
      </c>
      <c r="G20">
        <v>8095</v>
      </c>
      <c r="H20">
        <v>11374</v>
      </c>
      <c r="I20">
        <v>28732</v>
      </c>
      <c r="J20">
        <v>61403</v>
      </c>
      <c r="K20">
        <v>72176</v>
      </c>
      <c r="L20">
        <v>87091</v>
      </c>
      <c r="M20">
        <v>94485</v>
      </c>
      <c r="N20">
        <v>95089</v>
      </c>
      <c r="O20">
        <v>102642</v>
      </c>
      <c r="P20">
        <v>109443</v>
      </c>
      <c r="Q20">
        <v>109409</v>
      </c>
      <c r="R20">
        <v>114571</v>
      </c>
      <c r="S20">
        <v>134414</v>
      </c>
      <c r="T20">
        <v>116316</v>
      </c>
      <c r="U20">
        <v>80401</v>
      </c>
      <c r="V20">
        <v>75050</v>
      </c>
      <c r="W20">
        <v>68584</v>
      </c>
      <c r="X20">
        <v>55407</v>
      </c>
      <c r="Y20">
        <v>34687</v>
      </c>
      <c r="Z20">
        <v>30959</v>
      </c>
      <c r="AA20">
        <f t="shared" si="0"/>
        <v>134414</v>
      </c>
      <c r="AB20">
        <f t="shared" si="1"/>
        <v>8095</v>
      </c>
      <c r="AC20">
        <f t="shared" si="2"/>
        <v>126319</v>
      </c>
    </row>
    <row r="21" spans="1:29" x14ac:dyDescent="0.15">
      <c r="A21" s="1"/>
      <c r="B21" t="s">
        <v>2</v>
      </c>
      <c r="C21">
        <v>1180607</v>
      </c>
      <c r="D21">
        <v>842241</v>
      </c>
      <c r="E21">
        <v>639421</v>
      </c>
      <c r="F21">
        <v>539257</v>
      </c>
      <c r="G21">
        <v>484683</v>
      </c>
      <c r="H21">
        <v>670501</v>
      </c>
      <c r="I21">
        <v>1634995</v>
      </c>
      <c r="J21">
        <v>3507365</v>
      </c>
      <c r="K21">
        <v>4246654</v>
      </c>
      <c r="L21">
        <v>5213860</v>
      </c>
      <c r="M21">
        <v>5512375</v>
      </c>
      <c r="N21">
        <v>5539529</v>
      </c>
      <c r="O21">
        <v>5991091</v>
      </c>
      <c r="P21">
        <v>6490397</v>
      </c>
      <c r="Q21">
        <v>6619631</v>
      </c>
      <c r="R21">
        <v>7126503</v>
      </c>
      <c r="S21">
        <v>8465505</v>
      </c>
      <c r="T21">
        <v>7341444</v>
      </c>
      <c r="U21">
        <v>5054885</v>
      </c>
      <c r="V21">
        <v>4560193</v>
      </c>
      <c r="W21">
        <v>4139167</v>
      </c>
      <c r="X21">
        <v>3192026</v>
      </c>
      <c r="Y21">
        <v>1936463</v>
      </c>
      <c r="Z21">
        <v>1667670</v>
      </c>
      <c r="AA21">
        <f t="shared" si="0"/>
        <v>8465505</v>
      </c>
      <c r="AB21">
        <f t="shared" si="1"/>
        <v>484683</v>
      </c>
      <c r="AC21">
        <f t="shared" si="2"/>
        <v>7980822</v>
      </c>
    </row>
    <row r="22" spans="1:29" x14ac:dyDescent="0.15">
      <c r="A22" s="1"/>
      <c r="B22" t="s">
        <v>3</v>
      </c>
      <c r="C22">
        <v>58984</v>
      </c>
      <c r="D22">
        <v>43152</v>
      </c>
      <c r="E22">
        <v>30570</v>
      </c>
      <c r="F22">
        <v>24036</v>
      </c>
      <c r="G22">
        <v>23676</v>
      </c>
      <c r="H22">
        <v>35014</v>
      </c>
      <c r="I22">
        <v>83148</v>
      </c>
      <c r="J22">
        <v>151391</v>
      </c>
      <c r="K22">
        <v>170011</v>
      </c>
      <c r="L22">
        <v>190571</v>
      </c>
      <c r="M22">
        <v>200566</v>
      </c>
      <c r="N22">
        <v>196832</v>
      </c>
      <c r="O22">
        <v>211731</v>
      </c>
      <c r="P22">
        <v>219600</v>
      </c>
      <c r="Q22">
        <v>216190</v>
      </c>
      <c r="R22">
        <v>216794</v>
      </c>
      <c r="S22">
        <v>237645</v>
      </c>
      <c r="T22">
        <v>222486</v>
      </c>
      <c r="U22">
        <v>176709</v>
      </c>
      <c r="V22">
        <v>167218</v>
      </c>
      <c r="W22">
        <v>161662</v>
      </c>
      <c r="X22">
        <v>139341</v>
      </c>
      <c r="Y22">
        <v>93157</v>
      </c>
      <c r="Z22">
        <v>84217</v>
      </c>
      <c r="AA22">
        <f t="shared" si="0"/>
        <v>237645</v>
      </c>
      <c r="AB22">
        <f t="shared" si="1"/>
        <v>23676</v>
      </c>
      <c r="AC22">
        <f t="shared" si="2"/>
        <v>213969</v>
      </c>
    </row>
    <row r="25" spans="1:29" x14ac:dyDescent="0.15">
      <c r="A25" s="3" t="s">
        <v>1</v>
      </c>
      <c r="B25" s="3"/>
      <c r="C25" s="4">
        <v>1</v>
      </c>
      <c r="D25" s="4">
        <v>2</v>
      </c>
      <c r="E25" s="4">
        <v>3</v>
      </c>
      <c r="F25" s="4">
        <v>4</v>
      </c>
      <c r="G25" s="4">
        <v>5</v>
      </c>
      <c r="H25" s="4">
        <v>6</v>
      </c>
      <c r="I25" s="4">
        <v>7</v>
      </c>
      <c r="J25" s="4">
        <v>8</v>
      </c>
      <c r="K25" s="4">
        <v>9</v>
      </c>
      <c r="L25" s="4">
        <v>10</v>
      </c>
      <c r="M25" s="4">
        <v>11</v>
      </c>
      <c r="N25" s="4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</row>
    <row r="26" spans="1:29" x14ac:dyDescent="0.15">
      <c r="A26" s="3">
        <v>20191202</v>
      </c>
      <c r="B26" s="4" t="s">
        <v>0</v>
      </c>
      <c r="C26" s="5">
        <f>(C2-$AB2)/$AC2</f>
        <v>6.304358864620585E-2</v>
      </c>
      <c r="D26" s="5">
        <f t="shared" ref="D26:Z26" si="3">(D2-$AB2)/$AC2</f>
        <v>3.1859100372124735E-2</v>
      </c>
      <c r="E26" s="5">
        <f t="shared" si="3"/>
        <v>9.8362796230876924E-3</v>
      </c>
      <c r="F26" s="5">
        <f>(F2-$AB2)/$AC2</f>
        <v>0</v>
      </c>
      <c r="G26" s="5">
        <f t="shared" si="3"/>
        <v>1.6241467607738452E-2</v>
      </c>
      <c r="H26" s="5">
        <f t="shared" si="3"/>
        <v>0.18575045155487208</v>
      </c>
      <c r="I26" s="5">
        <f t="shared" si="3"/>
        <v>0.65434471952820672</v>
      </c>
      <c r="J26" s="5">
        <f t="shared" si="3"/>
        <v>0.95840617451417043</v>
      </c>
      <c r="K26" s="5">
        <f t="shared" si="3"/>
        <v>0.99838963563692817</v>
      </c>
      <c r="L26" s="5">
        <f t="shared" si="3"/>
        <v>0.82457183893454811</v>
      </c>
      <c r="M26" s="5">
        <f t="shared" si="3"/>
        <v>0.60580166404317515</v>
      </c>
      <c r="N26" s="5">
        <f t="shared" si="3"/>
        <v>0.53297257302857304</v>
      </c>
      <c r="O26" s="2">
        <f t="shared" si="3"/>
        <v>0.63598511501048183</v>
      </c>
      <c r="P26" s="2">
        <f t="shared" si="3"/>
        <v>0.70604321869763598</v>
      </c>
      <c r="Q26" s="2">
        <f t="shared" si="3"/>
        <v>0.67332815888928377</v>
      </c>
      <c r="R26" s="2">
        <f t="shared" si="3"/>
        <v>0.68457894775020489</v>
      </c>
      <c r="S26" s="2">
        <f t="shared" si="3"/>
        <v>0.91568799553160163</v>
      </c>
      <c r="T26" s="2">
        <f t="shared" si="3"/>
        <v>1</v>
      </c>
      <c r="U26" s="2">
        <f t="shared" si="3"/>
        <v>0.73644428647076321</v>
      </c>
      <c r="V26" s="2">
        <f t="shared" si="3"/>
        <v>0.64307216898670361</v>
      </c>
      <c r="W26" s="2">
        <f t="shared" si="3"/>
        <v>0.65915405093684032</v>
      </c>
      <c r="X26" s="2">
        <f t="shared" si="3"/>
        <v>0.53971869400900929</v>
      </c>
      <c r="Y26" s="2">
        <f t="shared" si="3"/>
        <v>0.30897959479750758</v>
      </c>
      <c r="Z26" s="2">
        <f>(Z2-$AB2)/$AC2</f>
        <v>0.12366437685427653</v>
      </c>
      <c r="AA26" s="2"/>
      <c r="AB26" s="2"/>
      <c r="AC26" s="2"/>
    </row>
    <row r="27" spans="1:29" x14ac:dyDescent="0.15">
      <c r="A27" s="3"/>
      <c r="B27" s="4" t="s">
        <v>2</v>
      </c>
      <c r="C27" s="5">
        <f>(C3-$AB3)/$AC3</f>
        <v>4.7204754019433727E-2</v>
      </c>
      <c r="D27" s="5">
        <f t="shared" ref="D27:Z38" si="4">(D3-$AB3)/$AC3</f>
        <v>2.0720745617754957E-2</v>
      </c>
      <c r="E27" s="5">
        <f t="shared" si="4"/>
        <v>3.4473692764833996E-3</v>
      </c>
      <c r="F27" s="5">
        <f t="shared" si="4"/>
        <v>0</v>
      </c>
      <c r="G27" s="5">
        <f t="shared" si="4"/>
        <v>9.2303264730070611E-3</v>
      </c>
      <c r="H27" s="5">
        <f t="shared" si="4"/>
        <v>0.14361038607084081</v>
      </c>
      <c r="I27" s="5">
        <f t="shared" si="4"/>
        <v>0.61837151984640903</v>
      </c>
      <c r="J27" s="5">
        <f t="shared" si="4"/>
        <v>0.93222273787700372</v>
      </c>
      <c r="K27" s="5">
        <f t="shared" si="4"/>
        <v>0.91779213352218791</v>
      </c>
      <c r="L27" s="5">
        <f t="shared" si="4"/>
        <v>0.75633977435920896</v>
      </c>
      <c r="M27" s="5">
        <f t="shared" si="4"/>
        <v>0.5363422795731988</v>
      </c>
      <c r="N27" s="5">
        <f t="shared" si="4"/>
        <v>0.45670389863603489</v>
      </c>
      <c r="O27" s="2">
        <f t="shared" si="4"/>
        <v>0.55023764061784131</v>
      </c>
      <c r="P27" s="2">
        <f t="shared" si="4"/>
        <v>0.65150186308084357</v>
      </c>
      <c r="Q27" s="2">
        <f t="shared" si="4"/>
        <v>0.60832652234897588</v>
      </c>
      <c r="R27" s="2">
        <f t="shared" si="4"/>
        <v>0.62213781154628356</v>
      </c>
      <c r="S27" s="2">
        <f t="shared" si="4"/>
        <v>0.91502697446280579</v>
      </c>
      <c r="T27" s="2">
        <f t="shared" si="4"/>
        <v>1</v>
      </c>
      <c r="U27" s="2">
        <f t="shared" si="4"/>
        <v>0.68894835330886783</v>
      </c>
      <c r="V27" s="2">
        <f t="shared" si="4"/>
        <v>0.58506286805918872</v>
      </c>
      <c r="W27" s="2">
        <f t="shared" si="4"/>
        <v>0.58099078354432299</v>
      </c>
      <c r="X27" s="2">
        <f t="shared" si="4"/>
        <v>0.44037087755443677</v>
      </c>
      <c r="Y27" s="2">
        <f t="shared" si="4"/>
        <v>0.23665399130036383</v>
      </c>
      <c r="Z27" s="2">
        <f t="shared" si="4"/>
        <v>9.2435513769517988E-2</v>
      </c>
      <c r="AA27" s="2"/>
      <c r="AB27" s="2"/>
      <c r="AC27" s="2"/>
    </row>
    <row r="28" spans="1:29" x14ac:dyDescent="0.15">
      <c r="A28" s="3"/>
      <c r="B28" s="4" t="s">
        <v>3</v>
      </c>
      <c r="C28" s="5">
        <f t="shared" ref="C27:R46" si="5">(C4-$AB4)/$AC4</f>
        <v>0.107607013471211</v>
      </c>
      <c r="D28" s="5">
        <f t="shared" si="5"/>
        <v>5.4100277865709964E-2</v>
      </c>
      <c r="E28" s="5">
        <f t="shared" si="5"/>
        <v>1.5014420878618409E-2</v>
      </c>
      <c r="F28" s="5">
        <f t="shared" si="5"/>
        <v>0</v>
      </c>
      <c r="G28" s="5">
        <f t="shared" si="5"/>
        <v>3.2433787063416694E-2</v>
      </c>
      <c r="H28" s="5">
        <f t="shared" si="5"/>
        <v>0.24080668988076395</v>
      </c>
      <c r="I28" s="5">
        <f t="shared" si="5"/>
        <v>0.54903538391192708</v>
      </c>
      <c r="J28" s="5">
        <f t="shared" si="5"/>
        <v>0.82103601702367135</v>
      </c>
      <c r="K28" s="5">
        <f t="shared" si="5"/>
        <v>1</v>
      </c>
      <c r="L28" s="5">
        <f t="shared" si="5"/>
        <v>0.88332717808026451</v>
      </c>
      <c r="M28" s="5">
        <f t="shared" si="5"/>
        <v>0.72970964791952442</v>
      </c>
      <c r="N28" s="5">
        <f t="shared" si="5"/>
        <v>0.68011589462206745</v>
      </c>
      <c r="O28" s="2">
        <f t="shared" si="5"/>
        <v>0.78593788470331682</v>
      </c>
      <c r="P28" s="2">
        <f t="shared" si="5"/>
        <v>0.80410027786570992</v>
      </c>
      <c r="Q28" s="2">
        <f t="shared" si="5"/>
        <v>0.76680384087791498</v>
      </c>
      <c r="R28" s="2">
        <f t="shared" si="5"/>
        <v>0.74910748830501916</v>
      </c>
      <c r="S28" s="2">
        <f t="shared" si="4"/>
        <v>0.76785463050895153</v>
      </c>
      <c r="T28" s="2">
        <f t="shared" si="4"/>
        <v>0.87362386127818226</v>
      </c>
      <c r="U28" s="2">
        <f t="shared" si="4"/>
        <v>0.81236590341528614</v>
      </c>
      <c r="V28" s="2">
        <f t="shared" si="4"/>
        <v>0.77213253139179061</v>
      </c>
      <c r="W28" s="2">
        <f t="shared" si="4"/>
        <v>0.82438623333685057</v>
      </c>
      <c r="X28" s="2">
        <f t="shared" si="4"/>
        <v>0.72407759136154193</v>
      </c>
      <c r="Y28" s="2">
        <f t="shared" si="4"/>
        <v>0.4644709999648271</v>
      </c>
      <c r="Z28" s="2">
        <f t="shared" si="4"/>
        <v>0.20412577819985228</v>
      </c>
      <c r="AA28" s="2"/>
      <c r="AB28" s="2"/>
      <c r="AC28" s="2"/>
    </row>
    <row r="29" spans="1:29" x14ac:dyDescent="0.15">
      <c r="A29" s="3">
        <v>20191203</v>
      </c>
      <c r="B29" s="4" t="s">
        <v>0</v>
      </c>
      <c r="C29" s="5">
        <f t="shared" si="5"/>
        <v>6.0069056019275452E-2</v>
      </c>
      <c r="D29" s="5">
        <f t="shared" si="4"/>
        <v>3.2134713019533606E-2</v>
      </c>
      <c r="E29" s="5">
        <f t="shared" si="4"/>
        <v>1.1654547801394029E-2</v>
      </c>
      <c r="F29" s="5">
        <f t="shared" si="4"/>
        <v>0</v>
      </c>
      <c r="G29" s="5">
        <f t="shared" si="4"/>
        <v>1.0487479562860339E-2</v>
      </c>
      <c r="H29" s="5">
        <f t="shared" si="4"/>
        <v>0.13392780311505034</v>
      </c>
      <c r="I29" s="5">
        <f t="shared" si="4"/>
        <v>0.53816366921951642</v>
      </c>
      <c r="J29" s="5">
        <f t="shared" si="4"/>
        <v>0.85357327252387916</v>
      </c>
      <c r="K29" s="5">
        <f t="shared" si="4"/>
        <v>0.91662184837793648</v>
      </c>
      <c r="L29" s="5">
        <f t="shared" si="4"/>
        <v>0.79325144135616554</v>
      </c>
      <c r="M29" s="5">
        <f t="shared" si="4"/>
        <v>0.63704177781602267</v>
      </c>
      <c r="N29" s="5">
        <f t="shared" si="4"/>
        <v>0.55903106445228468</v>
      </c>
      <c r="O29" s="2">
        <f t="shared" si="4"/>
        <v>0.66659495740469843</v>
      </c>
      <c r="P29" s="2">
        <f t="shared" si="4"/>
        <v>0.73247246364340424</v>
      </c>
      <c r="Q29" s="2">
        <f t="shared" si="4"/>
        <v>0.70912572067808277</v>
      </c>
      <c r="R29" s="2">
        <f t="shared" si="4"/>
        <v>0.7290035280956888</v>
      </c>
      <c r="S29" s="2">
        <f t="shared" si="4"/>
        <v>0.90638176576886675</v>
      </c>
      <c r="T29" s="2">
        <f t="shared" si="4"/>
        <v>1</v>
      </c>
      <c r="U29" s="2">
        <f t="shared" si="4"/>
        <v>0.78395254281042936</v>
      </c>
      <c r="V29" s="2">
        <f t="shared" si="4"/>
        <v>0.63124946218053524</v>
      </c>
      <c r="W29" s="2">
        <f t="shared" si="4"/>
        <v>0.5827058772911109</v>
      </c>
      <c r="X29" s="2">
        <f t="shared" si="4"/>
        <v>0.47235607951122965</v>
      </c>
      <c r="Y29" s="2">
        <f t="shared" si="4"/>
        <v>0.28326951209018159</v>
      </c>
      <c r="Z29" s="2">
        <f t="shared" si="4"/>
        <v>0.12354788744514242</v>
      </c>
      <c r="AA29" s="2"/>
      <c r="AB29" s="2"/>
      <c r="AC29" s="2"/>
    </row>
    <row r="30" spans="1:29" x14ac:dyDescent="0.15">
      <c r="A30" s="3"/>
      <c r="B30" s="4" t="s">
        <v>2</v>
      </c>
      <c r="C30" s="5">
        <f t="shared" si="5"/>
        <v>4.1081661286438718E-2</v>
      </c>
      <c r="D30" s="5">
        <f t="shared" si="4"/>
        <v>2.1833980945137076E-2</v>
      </c>
      <c r="E30" s="5">
        <f t="shared" si="4"/>
        <v>6.786299359852096E-3</v>
      </c>
      <c r="F30" s="5">
        <f t="shared" si="4"/>
        <v>0</v>
      </c>
      <c r="G30" s="5">
        <f t="shared" si="4"/>
        <v>3.7968889161380478E-3</v>
      </c>
      <c r="H30" s="5">
        <f t="shared" si="4"/>
        <v>9.6754876933024231E-2</v>
      </c>
      <c r="I30" s="5">
        <f t="shared" si="4"/>
        <v>0.47432936709978019</v>
      </c>
      <c r="J30" s="5">
        <f t="shared" si="4"/>
        <v>0.77029321872100154</v>
      </c>
      <c r="K30" s="5">
        <f t="shared" si="4"/>
        <v>0.81056451371654537</v>
      </c>
      <c r="L30" s="5">
        <f t="shared" si="4"/>
        <v>0.69762334020782224</v>
      </c>
      <c r="M30" s="5">
        <f t="shared" si="4"/>
        <v>0.55213030666262664</v>
      </c>
      <c r="N30" s="5">
        <f t="shared" si="4"/>
        <v>0.46054314385986111</v>
      </c>
      <c r="O30" s="2">
        <f t="shared" si="4"/>
        <v>0.54738998966605268</v>
      </c>
      <c r="P30" s="2">
        <f t="shared" si="4"/>
        <v>0.65241113590192201</v>
      </c>
      <c r="Q30" s="2">
        <f t="shared" si="4"/>
        <v>0.62458241404445347</v>
      </c>
      <c r="R30" s="2">
        <f t="shared" si="4"/>
        <v>0.65836396642311246</v>
      </c>
      <c r="S30" s="2">
        <f t="shared" si="4"/>
        <v>0.8885864824623525</v>
      </c>
      <c r="T30" s="2">
        <f t="shared" si="4"/>
        <v>1</v>
      </c>
      <c r="U30" s="2">
        <f t="shared" si="4"/>
        <v>0.76515675226752988</v>
      </c>
      <c r="V30" s="2">
        <f t="shared" si="4"/>
        <v>0.5558369327398941</v>
      </c>
      <c r="W30" s="2">
        <f t="shared" si="4"/>
        <v>0.48353750950388463</v>
      </c>
      <c r="X30" s="2">
        <f t="shared" si="4"/>
        <v>0.36321655291623756</v>
      </c>
      <c r="Y30" s="2">
        <f t="shared" si="4"/>
        <v>0.20626576637815139</v>
      </c>
      <c r="Z30" s="2">
        <f t="shared" si="4"/>
        <v>8.5918153004619621E-2</v>
      </c>
      <c r="AA30" s="2"/>
      <c r="AB30" s="2"/>
      <c r="AC30" s="2"/>
    </row>
    <row r="31" spans="1:29" x14ac:dyDescent="0.15">
      <c r="A31" s="3"/>
      <c r="B31" s="4" t="s">
        <v>3</v>
      </c>
      <c r="C31" s="5">
        <f t="shared" si="5"/>
        <v>0.1182505358671201</v>
      </c>
      <c r="D31" s="5">
        <f t="shared" si="4"/>
        <v>5.9740663036151151E-2</v>
      </c>
      <c r="E31" s="5">
        <f t="shared" si="4"/>
        <v>2.110521173378576E-2</v>
      </c>
      <c r="F31" s="5">
        <f t="shared" si="4"/>
        <v>0</v>
      </c>
      <c r="G31" s="5">
        <f t="shared" si="4"/>
        <v>2.3456967787380045E-2</v>
      </c>
      <c r="H31" s="5">
        <f t="shared" si="4"/>
        <v>0.20914723280491407</v>
      </c>
      <c r="I31" s="5">
        <f t="shared" si="4"/>
        <v>0.52991388255610505</v>
      </c>
      <c r="J31" s="5">
        <f t="shared" si="4"/>
        <v>0.82561785668300147</v>
      </c>
      <c r="K31" s="5">
        <f t="shared" si="4"/>
        <v>1</v>
      </c>
      <c r="L31" s="5">
        <f t="shared" si="4"/>
        <v>0.91401131569579408</v>
      </c>
      <c r="M31" s="5">
        <f t="shared" si="4"/>
        <v>0.78570995766081697</v>
      </c>
      <c r="N31" s="5">
        <f t="shared" si="4"/>
        <v>0.74296556059653562</v>
      </c>
      <c r="O31" s="2">
        <f t="shared" si="4"/>
        <v>0.85338827075869694</v>
      </c>
      <c r="P31" s="2">
        <f t="shared" si="4"/>
        <v>0.86206060789674999</v>
      </c>
      <c r="Q31" s="2">
        <f t="shared" si="4"/>
        <v>0.81110968044899223</v>
      </c>
      <c r="R31" s="2">
        <f t="shared" si="4"/>
        <v>0.79991895719879724</v>
      </c>
      <c r="S31" s="2">
        <f t="shared" si="4"/>
        <v>0.79862000015148182</v>
      </c>
      <c r="T31" s="2">
        <f t="shared" si="4"/>
        <v>0.8869301441350006</v>
      </c>
      <c r="U31" s="2">
        <f t="shared" si="4"/>
        <v>0.85557718380052872</v>
      </c>
      <c r="V31" s="2">
        <f t="shared" si="4"/>
        <v>0.79705973687598941</v>
      </c>
      <c r="W31" s="2">
        <f t="shared" si="4"/>
        <v>0.79905929757856231</v>
      </c>
      <c r="X31" s="2">
        <f t="shared" si="4"/>
        <v>0.70926463125525452</v>
      </c>
      <c r="Y31" s="2">
        <f t="shared" si="4"/>
        <v>0.48078452461201704</v>
      </c>
      <c r="Z31" s="2">
        <f t="shared" si="4"/>
        <v>0.23514909603193238</v>
      </c>
      <c r="AA31" s="2"/>
      <c r="AB31" s="2"/>
      <c r="AC31" s="2"/>
    </row>
    <row r="32" spans="1:29" x14ac:dyDescent="0.15">
      <c r="A32" s="3">
        <v>20191204</v>
      </c>
      <c r="B32" s="4" t="s">
        <v>0</v>
      </c>
      <c r="C32" s="5">
        <f t="shared" si="5"/>
        <v>7.3071194714361631E-2</v>
      </c>
      <c r="D32" s="5">
        <f t="shared" si="4"/>
        <v>3.5010136930576786E-2</v>
      </c>
      <c r="E32" s="5">
        <f t="shared" si="4"/>
        <v>1.0445303222166089E-2</v>
      </c>
      <c r="F32" s="5">
        <f t="shared" si="4"/>
        <v>0</v>
      </c>
      <c r="G32" s="5">
        <f t="shared" si="4"/>
        <v>1.238083365592174E-2</v>
      </c>
      <c r="H32" s="5">
        <f t="shared" si="4"/>
        <v>0.14985598341348835</v>
      </c>
      <c r="I32" s="5">
        <f t="shared" si="4"/>
        <v>0.57351407032208535</v>
      </c>
      <c r="J32" s="5">
        <f t="shared" si="4"/>
        <v>0.87012262733493861</v>
      </c>
      <c r="K32" s="5">
        <f t="shared" si="4"/>
        <v>0.93429694317413869</v>
      </c>
      <c r="L32" s="5">
        <f t="shared" si="4"/>
        <v>0.84112903754929047</v>
      </c>
      <c r="M32" s="5">
        <f t="shared" si="4"/>
        <v>0.68460039497943093</v>
      </c>
      <c r="N32" s="5">
        <f t="shared" si="4"/>
        <v>0.58162361478351587</v>
      </c>
      <c r="O32" s="2">
        <f t="shared" si="4"/>
        <v>0.70156089047522197</v>
      </c>
      <c r="P32" s="2">
        <f t="shared" si="4"/>
        <v>0.7587935412333594</v>
      </c>
      <c r="Q32" s="2">
        <f t="shared" si="4"/>
        <v>0.70789893250575742</v>
      </c>
      <c r="R32" s="2">
        <f t="shared" si="4"/>
        <v>0.73062665258212878</v>
      </c>
      <c r="S32" s="2">
        <f t="shared" si="4"/>
        <v>0.94468975743538941</v>
      </c>
      <c r="T32" s="2">
        <f t="shared" si="4"/>
        <v>1</v>
      </c>
      <c r="U32" s="2">
        <f t="shared" si="4"/>
        <v>0.71030030246763731</v>
      </c>
      <c r="V32" s="2">
        <f t="shared" si="4"/>
        <v>0.61125363322026338</v>
      </c>
      <c r="W32" s="2">
        <f t="shared" si="4"/>
        <v>0.6621351197076365</v>
      </c>
      <c r="X32" s="2">
        <f t="shared" si="4"/>
        <v>0.51499544002152042</v>
      </c>
      <c r="Y32" s="2">
        <f t="shared" si="4"/>
        <v>0.28838747350947752</v>
      </c>
      <c r="Z32" s="2">
        <f t="shared" si="4"/>
        <v>0.15639742016757099</v>
      </c>
      <c r="AA32" s="2"/>
      <c r="AB32" s="2"/>
      <c r="AC32" s="2"/>
    </row>
    <row r="33" spans="1:29" x14ac:dyDescent="0.15">
      <c r="A33" s="3"/>
      <c r="B33" s="4" t="s">
        <v>2</v>
      </c>
      <c r="C33" s="5">
        <f t="shared" si="5"/>
        <v>5.4829077884367063E-2</v>
      </c>
      <c r="D33" s="5">
        <f t="shared" si="4"/>
        <v>2.6803150325427971E-2</v>
      </c>
      <c r="E33" s="5">
        <f t="shared" si="4"/>
        <v>6.8135342425592483E-3</v>
      </c>
      <c r="F33" s="5">
        <f t="shared" si="4"/>
        <v>0</v>
      </c>
      <c r="G33" s="5">
        <f t="shared" si="4"/>
        <v>5.6484134594906353E-3</v>
      </c>
      <c r="H33" s="5">
        <f t="shared" si="4"/>
        <v>0.11189534116693586</v>
      </c>
      <c r="I33" s="5">
        <f t="shared" si="4"/>
        <v>0.51939751023905645</v>
      </c>
      <c r="J33" s="5">
        <f t="shared" si="4"/>
        <v>0.79715597326582632</v>
      </c>
      <c r="K33" s="5">
        <f t="shared" si="4"/>
        <v>0.84558278679623156</v>
      </c>
      <c r="L33" s="5">
        <f t="shared" si="4"/>
        <v>0.76760296521080773</v>
      </c>
      <c r="M33" s="5">
        <f t="shared" si="4"/>
        <v>0.59498741918983189</v>
      </c>
      <c r="N33" s="5">
        <f t="shared" si="4"/>
        <v>0.49192483517546171</v>
      </c>
      <c r="O33" s="2">
        <f t="shared" si="4"/>
        <v>0.59762340303144379</v>
      </c>
      <c r="P33" s="2">
        <f t="shared" si="4"/>
        <v>0.67231661507325724</v>
      </c>
      <c r="Q33" s="2">
        <f t="shared" si="4"/>
        <v>0.62571926661762511</v>
      </c>
      <c r="R33" s="2">
        <f t="shared" si="4"/>
        <v>0.66626124876388793</v>
      </c>
      <c r="S33" s="2">
        <f t="shared" si="4"/>
        <v>0.94928160638353798</v>
      </c>
      <c r="T33" s="2">
        <f t="shared" si="4"/>
        <v>1</v>
      </c>
      <c r="U33" s="2">
        <f t="shared" si="4"/>
        <v>0.66739778115721959</v>
      </c>
      <c r="V33" s="2">
        <f t="shared" si="4"/>
        <v>0.56958145446214881</v>
      </c>
      <c r="W33" s="2">
        <f t="shared" si="4"/>
        <v>0.58600577216856942</v>
      </c>
      <c r="X33" s="2">
        <f t="shared" si="4"/>
        <v>0.42042958948223547</v>
      </c>
      <c r="Y33" s="2">
        <f t="shared" si="4"/>
        <v>0.21845597368793682</v>
      </c>
      <c r="Z33" s="2">
        <f t="shared" si="4"/>
        <v>0.11845915870316924</v>
      </c>
      <c r="AA33" s="2"/>
      <c r="AB33" s="2"/>
      <c r="AC33" s="2"/>
    </row>
    <row r="34" spans="1:29" x14ac:dyDescent="0.15">
      <c r="A34" s="3"/>
      <c r="B34" s="4" t="s">
        <v>3</v>
      </c>
      <c r="C34" s="5">
        <f t="shared" si="5"/>
        <v>0.1270376286978413</v>
      </c>
      <c r="D34" s="5">
        <f t="shared" si="4"/>
        <v>6.5429940700718447E-2</v>
      </c>
      <c r="E34" s="5">
        <f t="shared" si="4"/>
        <v>1.8872895460970367E-2</v>
      </c>
      <c r="F34" s="5">
        <f t="shared" si="4"/>
        <v>0</v>
      </c>
      <c r="G34" s="5">
        <f t="shared" si="4"/>
        <v>2.4493363331465418E-2</v>
      </c>
      <c r="H34" s="5">
        <f t="shared" si="4"/>
        <v>0.2135610514958641</v>
      </c>
      <c r="I34" s="5">
        <f t="shared" si="4"/>
        <v>0.55073057718524965</v>
      </c>
      <c r="J34" s="5">
        <f t="shared" si="4"/>
        <v>0.86412184371419254</v>
      </c>
      <c r="K34" s="5">
        <f t="shared" si="4"/>
        <v>1</v>
      </c>
      <c r="L34" s="5">
        <f t="shared" si="4"/>
        <v>0.92628572384433316</v>
      </c>
      <c r="M34" s="5">
        <f t="shared" si="4"/>
        <v>0.81265525287923523</v>
      </c>
      <c r="N34" s="5">
        <f t="shared" si="4"/>
        <v>0.73975226449654152</v>
      </c>
      <c r="O34" s="2">
        <f t="shared" si="4"/>
        <v>0.85001630939337425</v>
      </c>
      <c r="P34" s="2">
        <f t="shared" si="4"/>
        <v>0.87620752239405164</v>
      </c>
      <c r="Q34" s="2">
        <f t="shared" si="4"/>
        <v>0.8057634887046996</v>
      </c>
      <c r="R34" s="2">
        <f t="shared" si="4"/>
        <v>0.79463964604434478</v>
      </c>
      <c r="S34" s="2">
        <f t="shared" si="4"/>
        <v>0.80636149979508709</v>
      </c>
      <c r="T34" s="2">
        <f t="shared" si="4"/>
        <v>0.8946204093239547</v>
      </c>
      <c r="U34" s="2">
        <f t="shared" si="4"/>
        <v>0.81134631951356184</v>
      </c>
      <c r="V34" s="2">
        <f t="shared" si="4"/>
        <v>0.74771877587547986</v>
      </c>
      <c r="W34" s="2">
        <f t="shared" si="4"/>
        <v>0.82548530900027606</v>
      </c>
      <c r="X34" s="2">
        <f t="shared" si="4"/>
        <v>0.71252394135309416</v>
      </c>
      <c r="Y34" s="2">
        <f t="shared" si="4"/>
        <v>0.46189456604467938</v>
      </c>
      <c r="Z34" s="2">
        <f t="shared" si="4"/>
        <v>0.26634075759223169</v>
      </c>
      <c r="AA34" s="2"/>
      <c r="AB34" s="2"/>
      <c r="AC34" s="2"/>
    </row>
    <row r="35" spans="1:29" x14ac:dyDescent="0.15">
      <c r="A35" s="3">
        <v>20191205</v>
      </c>
      <c r="B35" s="4" t="s">
        <v>0</v>
      </c>
      <c r="C35" s="5">
        <f t="shared" si="5"/>
        <v>7.4509534811019365E-2</v>
      </c>
      <c r="D35" s="5">
        <f t="shared" si="4"/>
        <v>3.7193769014342244E-2</v>
      </c>
      <c r="E35" s="5">
        <f t="shared" si="4"/>
        <v>9.3098794519294557E-3</v>
      </c>
      <c r="F35" s="5">
        <f t="shared" si="4"/>
        <v>0</v>
      </c>
      <c r="G35" s="5">
        <f t="shared" si="4"/>
        <v>1.056797126975776E-2</v>
      </c>
      <c r="H35" s="5">
        <f t="shared" si="4"/>
        <v>0.15013229026084438</v>
      </c>
      <c r="I35" s="5">
        <f t="shared" si="4"/>
        <v>0.56931323436344361</v>
      </c>
      <c r="J35" s="5">
        <f t="shared" si="4"/>
        <v>0.87632576190802969</v>
      </c>
      <c r="K35" s="5">
        <f t="shared" si="4"/>
        <v>0.95130803425059662</v>
      </c>
      <c r="L35" s="5">
        <f t="shared" si="4"/>
        <v>0.85595229925810712</v>
      </c>
      <c r="M35" s="5">
        <f t="shared" si="4"/>
        <v>0.69960579789708044</v>
      </c>
      <c r="N35" s="5">
        <f t="shared" si="4"/>
        <v>0.59590090811354846</v>
      </c>
      <c r="O35" s="2">
        <f t="shared" si="4"/>
        <v>0.71188934891842226</v>
      </c>
      <c r="P35" s="2">
        <f t="shared" si="4"/>
        <v>0.77216338419074193</v>
      </c>
      <c r="Q35" s="2">
        <f t="shared" si="4"/>
        <v>0.72890790005413608</v>
      </c>
      <c r="R35" s="2">
        <f t="shared" si="4"/>
        <v>0.75457297313783345</v>
      </c>
      <c r="S35" s="2">
        <f t="shared" si="4"/>
        <v>0.97649274500385053</v>
      </c>
      <c r="T35" s="2">
        <f t="shared" si="4"/>
        <v>1</v>
      </c>
      <c r="U35" s="2">
        <f t="shared" si="4"/>
        <v>0.70408155484899082</v>
      </c>
      <c r="V35" s="2">
        <f t="shared" si="4"/>
        <v>0.62718545798354564</v>
      </c>
      <c r="W35" s="2">
        <f t="shared" si="4"/>
        <v>0.63899627147333993</v>
      </c>
      <c r="X35" s="2">
        <f t="shared" si="4"/>
        <v>0.51985116392555142</v>
      </c>
      <c r="Y35" s="2">
        <f t="shared" si="4"/>
        <v>0.2832612789837668</v>
      </c>
      <c r="Z35" s="2">
        <f t="shared" si="4"/>
        <v>0.15431068005581353</v>
      </c>
      <c r="AA35" s="2"/>
      <c r="AB35" s="2"/>
      <c r="AC35" s="2"/>
    </row>
    <row r="36" spans="1:29" x14ac:dyDescent="0.15">
      <c r="A36" s="3"/>
      <c r="B36" s="4" t="s">
        <v>2</v>
      </c>
      <c r="C36" s="5">
        <f t="shared" si="5"/>
        <v>5.8569665905985842E-2</v>
      </c>
      <c r="D36" s="5">
        <f t="shared" si="4"/>
        <v>2.6209894470208519E-2</v>
      </c>
      <c r="E36" s="5">
        <f t="shared" si="4"/>
        <v>5.4076793473758749E-3</v>
      </c>
      <c r="F36" s="5">
        <f t="shared" si="4"/>
        <v>0</v>
      </c>
      <c r="G36" s="5">
        <f t="shared" si="4"/>
        <v>6.2597700607162146E-3</v>
      </c>
      <c r="H36" s="5">
        <f t="shared" si="4"/>
        <v>0.11357602304826006</v>
      </c>
      <c r="I36" s="5">
        <f t="shared" si="4"/>
        <v>0.51306883790679025</v>
      </c>
      <c r="J36" s="5">
        <f t="shared" si="4"/>
        <v>0.79330092586330081</v>
      </c>
      <c r="K36" s="5">
        <f t="shared" si="4"/>
        <v>0.84592563244705987</v>
      </c>
      <c r="L36" s="5">
        <f t="shared" si="4"/>
        <v>0.77350541198340039</v>
      </c>
      <c r="M36" s="5">
        <f t="shared" si="4"/>
        <v>0.61212298591277847</v>
      </c>
      <c r="N36" s="5">
        <f t="shared" si="4"/>
        <v>0.49840990392794593</v>
      </c>
      <c r="O36" s="2">
        <f t="shared" si="4"/>
        <v>0.61009572102223608</v>
      </c>
      <c r="P36" s="2">
        <f t="shared" si="4"/>
        <v>0.68058180065258389</v>
      </c>
      <c r="Q36" s="2">
        <f t="shared" si="4"/>
        <v>0.64399164812476883</v>
      </c>
      <c r="R36" s="2">
        <f t="shared" si="4"/>
        <v>0.67758696227424819</v>
      </c>
      <c r="S36" s="2">
        <f t="shared" si="4"/>
        <v>0.93646703425143074</v>
      </c>
      <c r="T36" s="2">
        <f t="shared" si="4"/>
        <v>1</v>
      </c>
      <c r="U36" s="2">
        <f t="shared" si="4"/>
        <v>0.65663516733319871</v>
      </c>
      <c r="V36" s="2">
        <f t="shared" si="4"/>
        <v>0.56911867638182745</v>
      </c>
      <c r="W36" s="2">
        <f t="shared" si="4"/>
        <v>0.5688966543198104</v>
      </c>
      <c r="X36" s="2">
        <f t="shared" si="4"/>
        <v>0.4284291313068212</v>
      </c>
      <c r="Y36" s="2">
        <f t="shared" si="4"/>
        <v>0.2178859229180988</v>
      </c>
      <c r="Z36" s="2">
        <f t="shared" si="4"/>
        <v>0.11910320973918892</v>
      </c>
      <c r="AA36" s="2"/>
      <c r="AB36" s="2"/>
      <c r="AC36" s="2"/>
    </row>
    <row r="37" spans="1:29" x14ac:dyDescent="0.15">
      <c r="A37" s="3"/>
      <c r="B37" s="4" t="s">
        <v>3</v>
      </c>
      <c r="C37" s="5">
        <f t="shared" si="5"/>
        <v>0.12978330589366097</v>
      </c>
      <c r="D37" s="5">
        <f t="shared" si="4"/>
        <v>6.6921078426707525E-2</v>
      </c>
      <c r="E37" s="5">
        <f t="shared" si="4"/>
        <v>1.7372643439697751E-2</v>
      </c>
      <c r="F37" s="5">
        <f t="shared" si="4"/>
        <v>0</v>
      </c>
      <c r="G37" s="5">
        <f t="shared" si="4"/>
        <v>2.3173041235641754E-2</v>
      </c>
      <c r="H37" s="5">
        <f t="shared" si="4"/>
        <v>0.2131967376925932</v>
      </c>
      <c r="I37" s="5">
        <f t="shared" si="4"/>
        <v>0.54664585692669321</v>
      </c>
      <c r="J37" s="5">
        <f t="shared" si="4"/>
        <v>0.85622246119586221</v>
      </c>
      <c r="K37" s="5">
        <f t="shared" si="4"/>
        <v>1</v>
      </c>
      <c r="L37" s="5">
        <f t="shared" si="4"/>
        <v>0.93522016768336202</v>
      </c>
      <c r="M37" s="5">
        <f t="shared" si="4"/>
        <v>0.81512956918128265</v>
      </c>
      <c r="N37" s="5">
        <f t="shared" si="4"/>
        <v>0.76295453896592091</v>
      </c>
      <c r="O37" s="2">
        <f t="shared" si="4"/>
        <v>0.86318389021593278</v>
      </c>
      <c r="P37" s="2">
        <f t="shared" si="4"/>
        <v>0.87585530886285556</v>
      </c>
      <c r="Q37" s="2">
        <f t="shared" si="4"/>
        <v>0.8111373347671752</v>
      </c>
      <c r="R37" s="2">
        <f t="shared" si="4"/>
        <v>0.80009326316390528</v>
      </c>
      <c r="S37" s="2">
        <f t="shared" si="4"/>
        <v>0.83584255655268891</v>
      </c>
      <c r="T37" s="2">
        <f t="shared" si="4"/>
        <v>0.88994946659180241</v>
      </c>
      <c r="U37" s="2">
        <f t="shared" si="4"/>
        <v>0.79887989036819917</v>
      </c>
      <c r="V37" s="2">
        <f t="shared" si="4"/>
        <v>0.76103217579154736</v>
      </c>
      <c r="W37" s="2">
        <f t="shared" si="4"/>
        <v>0.80457084669629519</v>
      </c>
      <c r="X37" s="2">
        <f t="shared" si="4"/>
        <v>0.70509331074715209</v>
      </c>
      <c r="Y37" s="2">
        <f t="shared" si="4"/>
        <v>0.4424052379638177</v>
      </c>
      <c r="Z37" s="2">
        <f t="shared" si="4"/>
        <v>0.25484159537110174</v>
      </c>
      <c r="AA37" s="2"/>
      <c r="AB37" s="2"/>
      <c r="AC37" s="2"/>
    </row>
    <row r="38" spans="1:29" x14ac:dyDescent="0.15">
      <c r="A38" s="3">
        <v>20191206</v>
      </c>
      <c r="B38" s="4" t="s">
        <v>0</v>
      </c>
      <c r="C38" s="5">
        <f t="shared" si="5"/>
        <v>6.5727122862591719E-2</v>
      </c>
      <c r="D38" s="5">
        <f t="shared" si="4"/>
        <v>3.3752464686297959E-2</v>
      </c>
      <c r="E38" s="5">
        <f t="shared" si="4"/>
        <v>1.2134337524646863E-2</v>
      </c>
      <c r="F38" s="5">
        <f t="shared" si="4"/>
        <v>0</v>
      </c>
      <c r="G38" s="5">
        <f t="shared" si="4"/>
        <v>1.0194912241005915E-2</v>
      </c>
      <c r="H38" s="5">
        <f t="shared" si="4"/>
        <v>0.12828651776190322</v>
      </c>
      <c r="I38" s="5">
        <f t="shared" si="4"/>
        <v>0.51371496913081427</v>
      </c>
      <c r="J38" s="5">
        <f t="shared" si="4"/>
        <v>0.78901638814364672</v>
      </c>
      <c r="K38" s="5">
        <f t="shared" si="4"/>
        <v>0.84670136083007397</v>
      </c>
      <c r="L38" s="5">
        <f t="shared" si="4"/>
        <v>0.7756990011959789</v>
      </c>
      <c r="M38" s="5">
        <f t="shared" si="4"/>
        <v>0.66281152018618483</v>
      </c>
      <c r="N38" s="5">
        <f t="shared" si="4"/>
        <v>0.58860264408313667</v>
      </c>
      <c r="O38" s="2">
        <f t="shared" si="4"/>
        <v>0.65785305621100942</v>
      </c>
      <c r="P38" s="2">
        <f t="shared" si="4"/>
        <v>0.72842227753175814</v>
      </c>
      <c r="Q38" s="2">
        <f t="shared" si="4"/>
        <v>0.72954714419626987</v>
      </c>
      <c r="R38" s="2">
        <f t="shared" si="4"/>
        <v>0.76900798396741765</v>
      </c>
      <c r="S38" s="2">
        <f t="shared" si="4"/>
        <v>0.93683938326275984</v>
      </c>
      <c r="T38" s="2">
        <f t="shared" si="4"/>
        <v>1</v>
      </c>
      <c r="U38" s="2">
        <f t="shared" ref="D38:Z46" si="6">(U14-$AB14)/$AC14</f>
        <v>0.80117011992113008</v>
      </c>
      <c r="V38" s="2">
        <f t="shared" si="6"/>
        <v>0.68137828490157415</v>
      </c>
      <c r="W38" s="2">
        <f t="shared" si="6"/>
        <v>0.70690758638523454</v>
      </c>
      <c r="X38" s="2">
        <f t="shared" si="6"/>
        <v>0.57444483951255776</v>
      </c>
      <c r="Y38" s="2">
        <f t="shared" si="6"/>
        <v>0.33473833920548213</v>
      </c>
      <c r="Z38" s="2">
        <f t="shared" si="6"/>
        <v>0.12948896143776062</v>
      </c>
      <c r="AA38" s="2"/>
      <c r="AB38" s="2"/>
      <c r="AC38" s="2"/>
    </row>
    <row r="39" spans="1:29" x14ac:dyDescent="0.15">
      <c r="A39" s="3"/>
      <c r="B39" s="4" t="s">
        <v>2</v>
      </c>
      <c r="C39" s="5">
        <f t="shared" si="5"/>
        <v>4.5954641661845486E-2</v>
      </c>
      <c r="D39" s="5">
        <f t="shared" si="6"/>
        <v>2.2328937830026457E-2</v>
      </c>
      <c r="E39" s="5">
        <f t="shared" si="6"/>
        <v>1.0001851120302649E-2</v>
      </c>
      <c r="F39" s="5">
        <f t="shared" si="6"/>
        <v>0</v>
      </c>
      <c r="G39" s="5">
        <f t="shared" si="6"/>
        <v>4.5228384868082243E-3</v>
      </c>
      <c r="H39" s="5">
        <f t="shared" si="6"/>
        <v>9.0236938043521148E-2</v>
      </c>
      <c r="I39" s="5">
        <f t="shared" si="6"/>
        <v>0.43314938755051086</v>
      </c>
      <c r="J39" s="5">
        <f t="shared" si="6"/>
        <v>0.67648834445760841</v>
      </c>
      <c r="K39" s="5">
        <f t="shared" si="6"/>
        <v>0.71879492246804855</v>
      </c>
      <c r="L39" s="5">
        <f t="shared" si="6"/>
        <v>0.66654718580624506</v>
      </c>
      <c r="M39" s="5">
        <f t="shared" si="6"/>
        <v>0.5553805391026404</v>
      </c>
      <c r="N39" s="5">
        <f t="shared" si="6"/>
        <v>0.47312546400731309</v>
      </c>
      <c r="O39" s="2">
        <f t="shared" si="6"/>
        <v>0.53978427040422794</v>
      </c>
      <c r="P39" s="2">
        <f t="shared" si="6"/>
        <v>0.61899017371077147</v>
      </c>
      <c r="Q39" s="2">
        <f t="shared" si="6"/>
        <v>0.62189145223333109</v>
      </c>
      <c r="R39" s="2">
        <f t="shared" si="6"/>
        <v>0.66579058277801206</v>
      </c>
      <c r="S39" s="2">
        <f t="shared" si="6"/>
        <v>0.89351452772423057</v>
      </c>
      <c r="T39" s="2">
        <f t="shared" si="6"/>
        <v>1</v>
      </c>
      <c r="U39" s="2">
        <f t="shared" si="6"/>
        <v>0.76649250903202115</v>
      </c>
      <c r="V39" s="2">
        <f t="shared" si="6"/>
        <v>0.60608740108243231</v>
      </c>
      <c r="W39" s="2">
        <f t="shared" si="6"/>
        <v>0.59838713333939064</v>
      </c>
      <c r="X39" s="2">
        <f t="shared" si="6"/>
        <v>0.45106928527299028</v>
      </c>
      <c r="Y39" s="2">
        <f t="shared" si="6"/>
        <v>0.24609332395337177</v>
      </c>
      <c r="Z39" s="2">
        <f t="shared" si="6"/>
        <v>8.7575662534164059E-2</v>
      </c>
      <c r="AA39" s="2"/>
      <c r="AB39" s="2"/>
      <c r="AC39" s="2"/>
    </row>
    <row r="40" spans="1:29" x14ac:dyDescent="0.15">
      <c r="A40" s="3"/>
      <c r="B40" s="4" t="s">
        <v>3</v>
      </c>
      <c r="C40" s="5">
        <f t="shared" si="5"/>
        <v>0.12469457347689498</v>
      </c>
      <c r="D40" s="5">
        <f t="shared" si="6"/>
        <v>6.4924952340037048E-2</v>
      </c>
      <c r="E40" s="5">
        <f t="shared" si="6"/>
        <v>2.158794941331257E-2</v>
      </c>
      <c r="F40" s="5">
        <f t="shared" si="6"/>
        <v>0</v>
      </c>
      <c r="G40" s="5">
        <f t="shared" si="6"/>
        <v>2.2290542294301389E-2</v>
      </c>
      <c r="H40" s="5">
        <f t="shared" si="6"/>
        <v>0.20390856447296585</v>
      </c>
      <c r="I40" s="5">
        <f t="shared" si="6"/>
        <v>0.54906067359414301</v>
      </c>
      <c r="J40" s="5">
        <f t="shared" si="6"/>
        <v>0.86808259270198429</v>
      </c>
      <c r="K40" s="5">
        <f t="shared" si="6"/>
        <v>1</v>
      </c>
      <c r="L40" s="5">
        <f t="shared" si="6"/>
        <v>0.93138755381324456</v>
      </c>
      <c r="M40" s="5">
        <f t="shared" si="6"/>
        <v>0.8365375148797537</v>
      </c>
      <c r="N40" s="5">
        <f t="shared" si="6"/>
        <v>0.79442669315934089</v>
      </c>
      <c r="O40" s="2">
        <f t="shared" si="6"/>
        <v>0.87541282925650454</v>
      </c>
      <c r="P40" s="2">
        <f t="shared" si="6"/>
        <v>0.90267969819831917</v>
      </c>
      <c r="Q40" s="2">
        <f t="shared" si="6"/>
        <v>0.86779171029902713</v>
      </c>
      <c r="R40" s="2">
        <f t="shared" si="6"/>
        <v>0.85943219754942768</v>
      </c>
      <c r="S40" s="2">
        <f t="shared" si="6"/>
        <v>0.84316068343939354</v>
      </c>
      <c r="T40" s="2">
        <f t="shared" si="6"/>
        <v>0.89857154364578573</v>
      </c>
      <c r="U40" s="2">
        <f t="shared" si="6"/>
        <v>0.87550680664822922</v>
      </c>
      <c r="V40" s="2">
        <f t="shared" si="6"/>
        <v>0.79958649947641169</v>
      </c>
      <c r="W40" s="2">
        <f t="shared" si="6"/>
        <v>0.87718497435759735</v>
      </c>
      <c r="X40" s="2">
        <f t="shared" si="6"/>
        <v>0.79788148108369361</v>
      </c>
      <c r="Y40" s="2">
        <f t="shared" si="6"/>
        <v>0.53325904644273192</v>
      </c>
      <c r="Z40" s="2">
        <f t="shared" si="6"/>
        <v>0.24326271603612312</v>
      </c>
      <c r="AA40" s="2"/>
      <c r="AB40" s="2"/>
      <c r="AC40" s="2"/>
    </row>
    <row r="41" spans="1:29" x14ac:dyDescent="0.15">
      <c r="A41" s="3">
        <v>20191207</v>
      </c>
      <c r="B41" s="4" t="s">
        <v>0</v>
      </c>
      <c r="C41" s="5">
        <f t="shared" si="5"/>
        <v>9.9919869356621935E-2</v>
      </c>
      <c r="D41" s="5">
        <f t="shared" si="6"/>
        <v>5.0796742030043918E-2</v>
      </c>
      <c r="E41" s="5">
        <f t="shared" si="6"/>
        <v>1.9140066336000974E-2</v>
      </c>
      <c r="F41" s="5">
        <f t="shared" si="6"/>
        <v>0</v>
      </c>
      <c r="G41" s="5">
        <f t="shared" si="6"/>
        <v>1.8359046141050218E-3</v>
      </c>
      <c r="H41" s="5">
        <f t="shared" si="6"/>
        <v>3.397945004006532E-2</v>
      </c>
      <c r="I41" s="5">
        <f t="shared" si="6"/>
        <v>0.1854466522634371</v>
      </c>
      <c r="J41" s="5">
        <f t="shared" si="6"/>
        <v>0.42538214202395802</v>
      </c>
      <c r="K41" s="5">
        <f t="shared" si="6"/>
        <v>0.55506192374402819</v>
      </c>
      <c r="L41" s="5">
        <f t="shared" si="6"/>
        <v>0.69164916978567592</v>
      </c>
      <c r="M41" s="5">
        <f t="shared" si="6"/>
        <v>0.7358325979571757</v>
      </c>
      <c r="N41" s="5">
        <f t="shared" si="6"/>
        <v>0.72576048037813545</v>
      </c>
      <c r="O41" s="2">
        <f t="shared" si="6"/>
        <v>0.73849009524389131</v>
      </c>
      <c r="P41" s="2">
        <f t="shared" si="6"/>
        <v>0.78447899867125137</v>
      </c>
      <c r="Q41" s="2">
        <f t="shared" si="6"/>
        <v>0.79295864650214531</v>
      </c>
      <c r="R41" s="2">
        <f t="shared" si="6"/>
        <v>0.82188682307356808</v>
      </c>
      <c r="S41" s="2">
        <f t="shared" si="6"/>
        <v>1</v>
      </c>
      <c r="T41" s="2">
        <f t="shared" si="6"/>
        <v>0.91278945927030397</v>
      </c>
      <c r="U41" s="2">
        <f t="shared" si="6"/>
        <v>0.5668380853847792</v>
      </c>
      <c r="V41" s="2">
        <f t="shared" si="6"/>
        <v>0.46358112974064042</v>
      </c>
      <c r="W41" s="2">
        <f t="shared" si="6"/>
        <v>0.46583290225075819</v>
      </c>
      <c r="X41" s="2">
        <f t="shared" si="6"/>
        <v>0.37271906602156429</v>
      </c>
      <c r="Y41" s="2">
        <f t="shared" si="6"/>
        <v>0.20609804339226487</v>
      </c>
      <c r="Z41" s="2">
        <f t="shared" si="6"/>
        <v>0.19558977167838196</v>
      </c>
      <c r="AA41" s="2"/>
      <c r="AB41" s="2"/>
      <c r="AC41" s="2"/>
    </row>
    <row r="42" spans="1:29" x14ac:dyDescent="0.15">
      <c r="A42" s="3"/>
      <c r="B42" s="4" t="s">
        <v>2</v>
      </c>
      <c r="C42" s="5">
        <f t="shared" si="5"/>
        <v>7.9786034179979745E-2</v>
      </c>
      <c r="D42" s="5">
        <f t="shared" si="6"/>
        <v>3.811476231011212E-2</v>
      </c>
      <c r="E42" s="5">
        <f t="shared" si="6"/>
        <v>1.4513176698253513E-2</v>
      </c>
      <c r="F42" s="5">
        <f t="shared" si="6"/>
        <v>0</v>
      </c>
      <c r="G42" s="5">
        <f t="shared" si="6"/>
        <v>3.5791316105672125E-4</v>
      </c>
      <c r="H42" s="5">
        <f t="shared" si="6"/>
        <v>2.6188093950023365E-2</v>
      </c>
      <c r="I42" s="5">
        <f t="shared" si="6"/>
        <v>0.1610214954726813</v>
      </c>
      <c r="J42" s="5">
        <f t="shared" si="6"/>
        <v>0.36533529434196654</v>
      </c>
      <c r="K42" s="5">
        <f t="shared" si="6"/>
        <v>0.49033634465146853</v>
      </c>
      <c r="L42" s="5">
        <f t="shared" si="6"/>
        <v>0.62934335296280997</v>
      </c>
      <c r="M42" s="5">
        <f t="shared" si="6"/>
        <v>0.66082678424962338</v>
      </c>
      <c r="N42" s="5">
        <f t="shared" si="6"/>
        <v>0.64612810673471377</v>
      </c>
      <c r="O42" s="2">
        <f t="shared" si="6"/>
        <v>0.65203908702573676</v>
      </c>
      <c r="P42" s="2">
        <f t="shared" si="6"/>
        <v>0.71487603439327341</v>
      </c>
      <c r="Q42" s="2">
        <f t="shared" si="6"/>
        <v>0.74969250169503798</v>
      </c>
      <c r="R42" s="2">
        <f t="shared" si="6"/>
        <v>0.79798734845649744</v>
      </c>
      <c r="S42" s="2">
        <f t="shared" si="6"/>
        <v>1</v>
      </c>
      <c r="T42" s="2">
        <f t="shared" si="6"/>
        <v>0.90266717210791625</v>
      </c>
      <c r="U42" s="2">
        <f t="shared" si="6"/>
        <v>0.5765594833899208</v>
      </c>
      <c r="V42" s="2">
        <f t="shared" si="6"/>
        <v>0.44813248507106235</v>
      </c>
      <c r="W42" s="2">
        <f t="shared" si="6"/>
        <v>0.43595842842673976</v>
      </c>
      <c r="X42" s="2">
        <f t="shared" si="6"/>
        <v>0.32671977677852948</v>
      </c>
      <c r="Y42" s="2">
        <f t="shared" si="6"/>
        <v>0.17152410573417282</v>
      </c>
      <c r="Z42" s="2">
        <f t="shared" si="6"/>
        <v>0.15698313623063634</v>
      </c>
      <c r="AA42" s="2"/>
      <c r="AB42" s="2"/>
      <c r="AC42" s="2"/>
    </row>
    <row r="43" spans="1:29" x14ac:dyDescent="0.15">
      <c r="A43" s="3"/>
      <c r="B43" s="4" t="s">
        <v>3</v>
      </c>
      <c r="C43" s="5">
        <f t="shared" si="5"/>
        <v>0.16008427662563002</v>
      </c>
      <c r="D43" s="5">
        <f t="shared" si="6"/>
        <v>8.081821508244709E-2</v>
      </c>
      <c r="E43" s="5">
        <f t="shared" si="6"/>
        <v>2.9319767235986356E-2</v>
      </c>
      <c r="F43" s="5">
        <f t="shared" si="6"/>
        <v>0</v>
      </c>
      <c r="G43" s="5">
        <f t="shared" si="6"/>
        <v>6.9522314420273606E-3</v>
      </c>
      <c r="H43" s="5">
        <f t="shared" si="6"/>
        <v>7.5583385465232938E-2</v>
      </c>
      <c r="I43" s="5">
        <f t="shared" si="6"/>
        <v>0.32083544811794007</v>
      </c>
      <c r="J43" s="5">
        <f t="shared" si="6"/>
        <v>0.6139268894370935</v>
      </c>
      <c r="K43" s="5">
        <f t="shared" si="6"/>
        <v>0.75269413722689771</v>
      </c>
      <c r="L43" s="5">
        <f t="shared" si="6"/>
        <v>0.8390894819466248</v>
      </c>
      <c r="M43" s="5">
        <f t="shared" si="6"/>
        <v>0.86951287166109936</v>
      </c>
      <c r="N43" s="5">
        <f t="shared" si="6"/>
        <v>0.85186081372977185</v>
      </c>
      <c r="O43" s="2">
        <f t="shared" si="6"/>
        <v>0.88177665513863146</v>
      </c>
      <c r="P43" s="2">
        <f t="shared" si="6"/>
        <v>0.92494776973831749</v>
      </c>
      <c r="Q43" s="2">
        <f t="shared" si="6"/>
        <v>0.90612126863469511</v>
      </c>
      <c r="R43" s="2">
        <f t="shared" si="6"/>
        <v>0.89494930418668339</v>
      </c>
      <c r="S43" s="2">
        <f t="shared" si="6"/>
        <v>1</v>
      </c>
      <c r="T43" s="2">
        <f t="shared" si="6"/>
        <v>0.96238830986414226</v>
      </c>
      <c r="U43" s="2">
        <f t="shared" si="6"/>
        <v>0.67051852551315494</v>
      </c>
      <c r="V43" s="2">
        <f t="shared" si="6"/>
        <v>0.57825096493195316</v>
      </c>
      <c r="W43" s="2">
        <f t="shared" si="6"/>
        <v>0.60253065945869388</v>
      </c>
      <c r="X43" s="2">
        <f t="shared" si="6"/>
        <v>0.50793191770635382</v>
      </c>
      <c r="Y43" s="2">
        <f t="shared" si="6"/>
        <v>0.30477685579726393</v>
      </c>
      <c r="Z43" s="2">
        <f t="shared" si="6"/>
        <v>0.30370274194119523</v>
      </c>
      <c r="AA43" s="2"/>
      <c r="AB43" s="2"/>
      <c r="AC43" s="2"/>
    </row>
    <row r="44" spans="1:29" x14ac:dyDescent="0.15">
      <c r="A44" s="3">
        <v>20191208</v>
      </c>
      <c r="B44" s="4" t="s">
        <v>0</v>
      </c>
      <c r="C44" s="5">
        <f t="shared" si="5"/>
        <v>0.10360278342925451</v>
      </c>
      <c r="D44" s="5">
        <f t="shared" si="6"/>
        <v>5.5177764231825771E-2</v>
      </c>
      <c r="E44" s="5">
        <f t="shared" si="6"/>
        <v>2.0725306565124803E-2</v>
      </c>
      <c r="F44" s="5">
        <f t="shared" si="6"/>
        <v>1.4012143858010276E-3</v>
      </c>
      <c r="G44" s="5">
        <f t="shared" si="6"/>
        <v>0</v>
      </c>
      <c r="H44" s="5">
        <f t="shared" si="6"/>
        <v>2.5958090231873274E-2</v>
      </c>
      <c r="I44" s="5">
        <f t="shared" si="6"/>
        <v>0.163372097625852</v>
      </c>
      <c r="J44" s="5">
        <f t="shared" si="6"/>
        <v>0.42201094055526089</v>
      </c>
      <c r="K44" s="5">
        <f t="shared" si="6"/>
        <v>0.50729502291816753</v>
      </c>
      <c r="L44" s="5">
        <f t="shared" si="6"/>
        <v>0.62536910520190947</v>
      </c>
      <c r="M44" s="5">
        <f t="shared" si="6"/>
        <v>0.68390345078729253</v>
      </c>
      <c r="N44" s="5">
        <f t="shared" si="6"/>
        <v>0.68868499592302024</v>
      </c>
      <c r="O44" s="2">
        <f t="shared" si="6"/>
        <v>0.74847805951598734</v>
      </c>
      <c r="P44" s="2">
        <f t="shared" si="6"/>
        <v>0.80231794108566412</v>
      </c>
      <c r="Q44" s="2">
        <f t="shared" si="6"/>
        <v>0.80204878126014301</v>
      </c>
      <c r="R44" s="2">
        <f t="shared" si="6"/>
        <v>0.84291357594661132</v>
      </c>
      <c r="S44" s="2">
        <f t="shared" si="6"/>
        <v>1</v>
      </c>
      <c r="T44" s="2">
        <f t="shared" si="6"/>
        <v>0.85672780816820904</v>
      </c>
      <c r="U44" s="2">
        <f t="shared" si="6"/>
        <v>0.57240795129790456</v>
      </c>
      <c r="V44" s="2">
        <f t="shared" si="6"/>
        <v>0.53004694464015711</v>
      </c>
      <c r="W44" s="2">
        <f t="shared" si="6"/>
        <v>0.47885907899840879</v>
      </c>
      <c r="X44" s="2">
        <f t="shared" si="6"/>
        <v>0.37454381367806899</v>
      </c>
      <c r="Y44" s="2">
        <f t="shared" si="6"/>
        <v>0.21051464941932727</v>
      </c>
      <c r="Z44" s="2">
        <f t="shared" si="6"/>
        <v>0.18100206619748416</v>
      </c>
      <c r="AA44" s="2"/>
      <c r="AB44" s="2"/>
      <c r="AC44" s="2"/>
    </row>
    <row r="45" spans="1:29" x14ac:dyDescent="0.15">
      <c r="A45" s="3"/>
      <c r="B45" s="4" t="s">
        <v>2</v>
      </c>
      <c r="C45" s="5">
        <f t="shared" si="5"/>
        <v>8.7199539095095716E-2</v>
      </c>
      <c r="D45" s="5">
        <f t="shared" si="6"/>
        <v>4.480215195878319E-2</v>
      </c>
      <c r="E45" s="5">
        <f t="shared" si="6"/>
        <v>1.9388729632110576E-2</v>
      </c>
      <c r="F45" s="5">
        <f t="shared" si="6"/>
        <v>6.8381427376778981E-3</v>
      </c>
      <c r="G45" s="5">
        <f t="shared" si="6"/>
        <v>0</v>
      </c>
      <c r="H45" s="5">
        <f t="shared" si="6"/>
        <v>2.3283065328358409E-2</v>
      </c>
      <c r="I45" s="5">
        <f t="shared" si="6"/>
        <v>0.14413452649363687</v>
      </c>
      <c r="J45" s="5">
        <f t="shared" si="6"/>
        <v>0.37874319211730323</v>
      </c>
      <c r="K45" s="5">
        <f t="shared" si="6"/>
        <v>0.4713763820318258</v>
      </c>
      <c r="L45" s="5">
        <f t="shared" si="6"/>
        <v>0.59256765781770349</v>
      </c>
      <c r="M45" s="5">
        <f t="shared" si="6"/>
        <v>0.62997169965700273</v>
      </c>
      <c r="N45" s="5">
        <f t="shared" si="6"/>
        <v>0.63337410607579014</v>
      </c>
      <c r="O45" s="2">
        <f t="shared" si="6"/>
        <v>0.68995499461083076</v>
      </c>
      <c r="P45" s="2">
        <f t="shared" si="6"/>
        <v>0.7525182243132349</v>
      </c>
      <c r="Q45" s="2">
        <f t="shared" si="6"/>
        <v>0.76871129314749786</v>
      </c>
      <c r="R45" s="2">
        <f t="shared" si="6"/>
        <v>0.8322225454971931</v>
      </c>
      <c r="S45" s="2">
        <f t="shared" si="6"/>
        <v>1</v>
      </c>
      <c r="T45" s="2">
        <f t="shared" si="6"/>
        <v>0.85915473368532713</v>
      </c>
      <c r="U45" s="2">
        <f t="shared" si="6"/>
        <v>0.57264803049109481</v>
      </c>
      <c r="V45" s="2">
        <f t="shared" si="6"/>
        <v>0.51066293672506413</v>
      </c>
      <c r="W45" s="2">
        <f t="shared" si="6"/>
        <v>0.45790822048154939</v>
      </c>
      <c r="X45" s="2">
        <f t="shared" si="6"/>
        <v>0.33923109674667595</v>
      </c>
      <c r="Y45" s="2">
        <f t="shared" si="6"/>
        <v>0.18190858034423021</v>
      </c>
      <c r="Z45" s="2">
        <f t="shared" si="6"/>
        <v>0.14822871629012652</v>
      </c>
      <c r="AA45" s="2"/>
      <c r="AB45" s="2"/>
      <c r="AC45" s="2"/>
    </row>
    <row r="46" spans="1:29" x14ac:dyDescent="0.15">
      <c r="A46" s="3"/>
      <c r="B46" s="4" t="s">
        <v>3</v>
      </c>
      <c r="C46" s="5">
        <f t="shared" si="5"/>
        <v>0.16501455818366212</v>
      </c>
      <c r="D46" s="5">
        <f t="shared" si="6"/>
        <v>9.1022531301263268E-2</v>
      </c>
      <c r="E46" s="5">
        <f t="shared" si="6"/>
        <v>3.2219620599245685E-2</v>
      </c>
      <c r="F46" s="5">
        <f t="shared" si="6"/>
        <v>1.6824867153653099E-3</v>
      </c>
      <c r="G46" s="5">
        <f t="shared" si="6"/>
        <v>0</v>
      </c>
      <c r="H46" s="5">
        <f t="shared" si="6"/>
        <v>5.2988984385588564E-2</v>
      </c>
      <c r="I46" s="5">
        <f t="shared" si="6"/>
        <v>0.2779468053783492</v>
      </c>
      <c r="J46" s="5">
        <f t="shared" si="6"/>
        <v>0.59688553014689039</v>
      </c>
      <c r="K46" s="5">
        <f t="shared" si="6"/>
        <v>0.68390748192495177</v>
      </c>
      <c r="L46" s="5">
        <f t="shared" si="6"/>
        <v>0.77999616766914837</v>
      </c>
      <c r="M46" s="5">
        <f t="shared" si="6"/>
        <v>0.82670854189158238</v>
      </c>
      <c r="N46" s="5">
        <f t="shared" si="6"/>
        <v>0.80925741579387667</v>
      </c>
      <c r="O46" s="2">
        <f t="shared" si="6"/>
        <v>0.87888899793895381</v>
      </c>
      <c r="P46" s="2">
        <f t="shared" si="6"/>
        <v>0.91566535339231381</v>
      </c>
      <c r="Q46" s="2">
        <f t="shared" si="6"/>
        <v>0.89972846533843687</v>
      </c>
      <c r="R46" s="2">
        <f t="shared" si="6"/>
        <v>0.90255130416088314</v>
      </c>
      <c r="S46" s="2">
        <f t="shared" si="6"/>
        <v>1</v>
      </c>
      <c r="T46" s="2">
        <f t="shared" si="6"/>
        <v>0.9291532885604924</v>
      </c>
      <c r="U46" s="2">
        <f t="shared" si="6"/>
        <v>0.71521108197916516</v>
      </c>
      <c r="V46" s="2">
        <f t="shared" si="6"/>
        <v>0.67085418915824258</v>
      </c>
      <c r="W46" s="2">
        <f t="shared" si="6"/>
        <v>0.64488781085110458</v>
      </c>
      <c r="X46" s="2">
        <f t="shared" si="6"/>
        <v>0.540568960924246</v>
      </c>
      <c r="Y46" s="2">
        <f t="shared" si="6"/>
        <v>0.32472460963971417</v>
      </c>
      <c r="Z46" s="2">
        <f>(Z22-$AB22)/$AC22</f>
        <v>0.2829428562081423</v>
      </c>
      <c r="AA46" s="2"/>
      <c r="AB46" s="2"/>
      <c r="AC46" s="2"/>
    </row>
    <row r="47" spans="1:29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29" x14ac:dyDescent="0.15">
      <c r="A48" s="3" t="s">
        <v>1</v>
      </c>
      <c r="B48" s="3"/>
      <c r="C48" s="4">
        <v>13</v>
      </c>
      <c r="D48" s="4">
        <v>14</v>
      </c>
      <c r="E48" s="4">
        <v>15</v>
      </c>
      <c r="F48" s="4">
        <v>16</v>
      </c>
      <c r="G48" s="4">
        <v>17</v>
      </c>
      <c r="H48" s="4">
        <v>18</v>
      </c>
      <c r="I48" s="4">
        <v>19</v>
      </c>
      <c r="J48" s="4">
        <v>20</v>
      </c>
      <c r="K48" s="4">
        <v>21</v>
      </c>
      <c r="L48" s="4">
        <v>22</v>
      </c>
      <c r="M48" s="4">
        <v>23</v>
      </c>
      <c r="N48" s="4">
        <v>24</v>
      </c>
    </row>
    <row r="49" spans="1:14" x14ac:dyDescent="0.15">
      <c r="A49" s="3">
        <v>20191202</v>
      </c>
      <c r="B49" s="4" t="s">
        <v>0</v>
      </c>
      <c r="C49" s="5">
        <v>0.63598511501048183</v>
      </c>
      <c r="D49" s="5">
        <v>0.70604321869763598</v>
      </c>
      <c r="E49" s="5">
        <v>0.67332815888928377</v>
      </c>
      <c r="F49" s="5">
        <v>0.68457894775020489</v>
      </c>
      <c r="G49" s="5">
        <v>0.91568799553160163</v>
      </c>
      <c r="H49" s="5">
        <v>1</v>
      </c>
      <c r="I49" s="5">
        <v>0.73644428647076321</v>
      </c>
      <c r="J49" s="5">
        <v>0.64307216898670361</v>
      </c>
      <c r="K49" s="5">
        <v>0.65915405093684032</v>
      </c>
      <c r="L49" s="5">
        <v>0.53971869400900929</v>
      </c>
      <c r="M49" s="5">
        <v>0.30897959479750758</v>
      </c>
      <c r="N49" s="5">
        <v>0.12366437685427653</v>
      </c>
    </row>
    <row r="50" spans="1:14" x14ac:dyDescent="0.15">
      <c r="A50" s="3"/>
      <c r="B50" s="4" t="s">
        <v>2</v>
      </c>
      <c r="C50" s="5">
        <v>0.55023764061784131</v>
      </c>
      <c r="D50" s="5">
        <v>0.65150186308084357</v>
      </c>
      <c r="E50" s="5">
        <v>0.60832652234897588</v>
      </c>
      <c r="F50" s="5">
        <v>0.62213781154628356</v>
      </c>
      <c r="G50" s="5">
        <v>0.91502697446280579</v>
      </c>
      <c r="H50" s="5">
        <v>1</v>
      </c>
      <c r="I50" s="5">
        <v>0.68894835330886783</v>
      </c>
      <c r="J50" s="5">
        <v>0.58506286805918872</v>
      </c>
      <c r="K50" s="5">
        <v>0.58099078354432299</v>
      </c>
      <c r="L50" s="5">
        <v>0.44037087755443677</v>
      </c>
      <c r="M50" s="5">
        <v>0.23665399130036383</v>
      </c>
      <c r="N50" s="5">
        <v>9.2435513769517988E-2</v>
      </c>
    </row>
    <row r="51" spans="1:14" x14ac:dyDescent="0.15">
      <c r="A51" s="3"/>
      <c r="B51" s="4" t="s">
        <v>3</v>
      </c>
      <c r="C51" s="5">
        <v>0.78593788470331682</v>
      </c>
      <c r="D51" s="5">
        <v>0.80410027786570992</v>
      </c>
      <c r="E51" s="5">
        <v>0.76680384087791498</v>
      </c>
      <c r="F51" s="5">
        <v>0.74910748830501916</v>
      </c>
      <c r="G51" s="5">
        <v>0.76785463050895153</v>
      </c>
      <c r="H51" s="5">
        <v>0.87362386127818226</v>
      </c>
      <c r="I51" s="5">
        <v>0.81236590341528614</v>
      </c>
      <c r="J51" s="5">
        <v>0.77213253139179061</v>
      </c>
      <c r="K51" s="5">
        <v>0.82438623333685057</v>
      </c>
      <c r="L51" s="5">
        <v>0.72407759136154193</v>
      </c>
      <c r="M51" s="5">
        <v>0.4644709999648271</v>
      </c>
      <c r="N51" s="5">
        <v>0.20412577819985228</v>
      </c>
    </row>
    <row r="52" spans="1:14" x14ac:dyDescent="0.15">
      <c r="A52" s="3">
        <v>20191203</v>
      </c>
      <c r="B52" s="4" t="s">
        <v>0</v>
      </c>
      <c r="C52" s="5">
        <v>0.66659495740469843</v>
      </c>
      <c r="D52" s="5">
        <v>0.73247246364340424</v>
      </c>
      <c r="E52" s="5">
        <v>0.70912572067808277</v>
      </c>
      <c r="F52" s="5">
        <v>0.7290035280956888</v>
      </c>
      <c r="G52" s="5">
        <v>0.90638176576886675</v>
      </c>
      <c r="H52" s="5">
        <v>1</v>
      </c>
      <c r="I52" s="5">
        <v>0.78395254281042936</v>
      </c>
      <c r="J52" s="5">
        <v>0.63124946218053524</v>
      </c>
      <c r="K52" s="5">
        <v>0.5827058772911109</v>
      </c>
      <c r="L52" s="5">
        <v>0.47235607951122965</v>
      </c>
      <c r="M52" s="5">
        <v>0.28326951209018159</v>
      </c>
      <c r="N52" s="5">
        <v>0.12354788744514242</v>
      </c>
    </row>
    <row r="53" spans="1:14" x14ac:dyDescent="0.15">
      <c r="A53" s="3"/>
      <c r="B53" s="4" t="s">
        <v>2</v>
      </c>
      <c r="C53" s="5">
        <v>0.54738998966605268</v>
      </c>
      <c r="D53" s="5">
        <v>0.65241113590192201</v>
      </c>
      <c r="E53" s="5">
        <v>0.62458241404445347</v>
      </c>
      <c r="F53" s="5">
        <v>0.65836396642311246</v>
      </c>
      <c r="G53" s="5">
        <v>0.8885864824623525</v>
      </c>
      <c r="H53" s="5">
        <v>1</v>
      </c>
      <c r="I53" s="5">
        <v>0.76515675226752988</v>
      </c>
      <c r="J53" s="5">
        <v>0.5558369327398941</v>
      </c>
      <c r="K53" s="5">
        <v>0.48353750950388463</v>
      </c>
      <c r="L53" s="5">
        <v>0.36321655291623756</v>
      </c>
      <c r="M53" s="5">
        <v>0.20626576637815139</v>
      </c>
      <c r="N53" s="5">
        <v>8.5918153004619621E-2</v>
      </c>
    </row>
    <row r="54" spans="1:14" x14ac:dyDescent="0.15">
      <c r="A54" s="3"/>
      <c r="B54" s="4" t="s">
        <v>3</v>
      </c>
      <c r="C54" s="5">
        <v>0.85338827075869694</v>
      </c>
      <c r="D54" s="5">
        <v>0.86206060789674999</v>
      </c>
      <c r="E54" s="5">
        <v>0.81110968044899223</v>
      </c>
      <c r="F54" s="5">
        <v>0.79991895719879724</v>
      </c>
      <c r="G54" s="5">
        <v>0.79862000015148182</v>
      </c>
      <c r="H54" s="5">
        <v>0.8869301441350006</v>
      </c>
      <c r="I54" s="5">
        <v>0.85557718380052872</v>
      </c>
      <c r="J54" s="5">
        <v>0.79705973687598941</v>
      </c>
      <c r="K54" s="5">
        <v>0.79905929757856231</v>
      </c>
      <c r="L54" s="5">
        <v>0.70926463125525452</v>
      </c>
      <c r="M54" s="5">
        <v>0.48078452461201704</v>
      </c>
      <c r="N54" s="5">
        <v>0.23514909603193238</v>
      </c>
    </row>
    <row r="55" spans="1:14" x14ac:dyDescent="0.15">
      <c r="A55" s="3">
        <v>20191204</v>
      </c>
      <c r="B55" s="4" t="s">
        <v>0</v>
      </c>
      <c r="C55" s="5">
        <v>0.70156089047522197</v>
      </c>
      <c r="D55" s="5">
        <v>0.7587935412333594</v>
      </c>
      <c r="E55" s="5">
        <v>0.70789893250575742</v>
      </c>
      <c r="F55" s="5">
        <v>0.73062665258212878</v>
      </c>
      <c r="G55" s="5">
        <v>0.94468975743538941</v>
      </c>
      <c r="H55" s="5">
        <v>1</v>
      </c>
      <c r="I55" s="5">
        <v>0.71030030246763731</v>
      </c>
      <c r="J55" s="5">
        <v>0.61125363322026338</v>
      </c>
      <c r="K55" s="5">
        <v>0.6621351197076365</v>
      </c>
      <c r="L55" s="5">
        <v>0.51499544002152042</v>
      </c>
      <c r="M55" s="5">
        <v>0.28838747350947752</v>
      </c>
      <c r="N55" s="5">
        <v>0.15639742016757099</v>
      </c>
    </row>
    <row r="56" spans="1:14" x14ac:dyDescent="0.15">
      <c r="A56" s="3"/>
      <c r="B56" s="4" t="s">
        <v>2</v>
      </c>
      <c r="C56" s="5">
        <v>0.59762340303144379</v>
      </c>
      <c r="D56" s="5">
        <v>0.67231661507325724</v>
      </c>
      <c r="E56" s="5">
        <v>0.62571926661762511</v>
      </c>
      <c r="F56" s="5">
        <v>0.66626124876388793</v>
      </c>
      <c r="G56" s="5">
        <v>0.94928160638353798</v>
      </c>
      <c r="H56" s="5">
        <v>1</v>
      </c>
      <c r="I56" s="5">
        <v>0.66739778115721959</v>
      </c>
      <c r="J56" s="5">
        <v>0.56958145446214881</v>
      </c>
      <c r="K56" s="5">
        <v>0.58600577216856942</v>
      </c>
      <c r="L56" s="5">
        <v>0.42042958948223547</v>
      </c>
      <c r="M56" s="5">
        <v>0.21845597368793682</v>
      </c>
      <c r="N56" s="5">
        <v>0.11845915870316924</v>
      </c>
    </row>
    <row r="57" spans="1:14" x14ac:dyDescent="0.15">
      <c r="A57" s="3"/>
      <c r="B57" s="4" t="s">
        <v>3</v>
      </c>
      <c r="C57" s="5">
        <v>0.85001630939337425</v>
      </c>
      <c r="D57" s="5">
        <v>0.87620752239405164</v>
      </c>
      <c r="E57" s="5">
        <v>0.8057634887046996</v>
      </c>
      <c r="F57" s="5">
        <v>0.79463964604434478</v>
      </c>
      <c r="G57" s="5">
        <v>0.80636149979508709</v>
      </c>
      <c r="H57" s="5">
        <v>0.8946204093239547</v>
      </c>
      <c r="I57" s="5">
        <v>0.81134631951356184</v>
      </c>
      <c r="J57" s="5">
        <v>0.74771877587547986</v>
      </c>
      <c r="K57" s="5">
        <v>0.82548530900027606</v>
      </c>
      <c r="L57" s="5">
        <v>0.71252394135309416</v>
      </c>
      <c r="M57" s="5">
        <v>0.46189456604467938</v>
      </c>
      <c r="N57" s="5">
        <v>0.26634075759223169</v>
      </c>
    </row>
    <row r="58" spans="1:14" x14ac:dyDescent="0.15">
      <c r="A58" s="3">
        <v>20191205</v>
      </c>
      <c r="B58" s="4" t="s">
        <v>0</v>
      </c>
      <c r="C58" s="5">
        <v>0.71188934891842226</v>
      </c>
      <c r="D58" s="5">
        <v>0.77216338419074193</v>
      </c>
      <c r="E58" s="5">
        <v>0.72890790005413608</v>
      </c>
      <c r="F58" s="5">
        <v>0.75457297313783345</v>
      </c>
      <c r="G58" s="5">
        <v>0.97649274500385053</v>
      </c>
      <c r="H58" s="5">
        <v>1</v>
      </c>
      <c r="I58" s="5">
        <v>0.70408155484899082</v>
      </c>
      <c r="J58" s="5">
        <v>0.62718545798354564</v>
      </c>
      <c r="K58" s="5">
        <v>0.63899627147333993</v>
      </c>
      <c r="L58" s="5">
        <v>0.51985116392555142</v>
      </c>
      <c r="M58" s="5">
        <v>0.2832612789837668</v>
      </c>
      <c r="N58" s="5">
        <v>0.15431068005581353</v>
      </c>
    </row>
    <row r="59" spans="1:14" x14ac:dyDescent="0.15">
      <c r="A59" s="3"/>
      <c r="B59" s="4" t="s">
        <v>2</v>
      </c>
      <c r="C59" s="5">
        <v>0.61009572102223608</v>
      </c>
      <c r="D59" s="5">
        <v>0.68058180065258389</v>
      </c>
      <c r="E59" s="5">
        <v>0.64399164812476883</v>
      </c>
      <c r="F59" s="5">
        <v>0.67758696227424819</v>
      </c>
      <c r="G59" s="5">
        <v>0.93646703425143074</v>
      </c>
      <c r="H59" s="5">
        <v>1</v>
      </c>
      <c r="I59" s="5">
        <v>0.65663516733319871</v>
      </c>
      <c r="J59" s="5">
        <v>0.56911867638182745</v>
      </c>
      <c r="K59" s="5">
        <v>0.5688966543198104</v>
      </c>
      <c r="L59" s="5">
        <v>0.4284291313068212</v>
      </c>
      <c r="M59" s="5">
        <v>0.2178859229180988</v>
      </c>
      <c r="N59" s="5">
        <v>0.11910320973918892</v>
      </c>
    </row>
    <row r="60" spans="1:14" x14ac:dyDescent="0.15">
      <c r="A60" s="3"/>
      <c r="B60" s="4" t="s">
        <v>3</v>
      </c>
      <c r="C60" s="5">
        <v>0.86318389021593278</v>
      </c>
      <c r="D60" s="5">
        <v>0.87585530886285556</v>
      </c>
      <c r="E60" s="5">
        <v>0.8111373347671752</v>
      </c>
      <c r="F60" s="5">
        <v>0.80009326316390528</v>
      </c>
      <c r="G60" s="5">
        <v>0.83584255655268891</v>
      </c>
      <c r="H60" s="5">
        <v>0.88994946659180241</v>
      </c>
      <c r="I60" s="5">
        <v>0.79887989036819917</v>
      </c>
      <c r="J60" s="5">
        <v>0.76103217579154736</v>
      </c>
      <c r="K60" s="5">
        <v>0.80457084669629519</v>
      </c>
      <c r="L60" s="5">
        <v>0.70509331074715209</v>
      </c>
      <c r="M60" s="5">
        <v>0.4424052379638177</v>
      </c>
      <c r="N60" s="5">
        <v>0.25484159537110174</v>
      </c>
    </row>
    <row r="61" spans="1:14" x14ac:dyDescent="0.15">
      <c r="A61" s="3">
        <v>20191206</v>
      </c>
      <c r="B61" s="4" t="s">
        <v>0</v>
      </c>
      <c r="C61" s="5">
        <v>0.65785305621100942</v>
      </c>
      <c r="D61" s="5">
        <v>0.72842227753175814</v>
      </c>
      <c r="E61" s="5">
        <v>0.72954714419626987</v>
      </c>
      <c r="F61" s="5">
        <v>0.76900798396741765</v>
      </c>
      <c r="G61" s="5">
        <v>0.93683938326275984</v>
      </c>
      <c r="H61" s="5">
        <v>1</v>
      </c>
      <c r="I61" s="5">
        <v>0.80117011992113008</v>
      </c>
      <c r="J61" s="5">
        <v>0.68137828490157415</v>
      </c>
      <c r="K61" s="5">
        <v>0.70690758638523454</v>
      </c>
      <c r="L61" s="5">
        <v>0.57444483951255776</v>
      </c>
      <c r="M61" s="5">
        <v>0.33473833920548213</v>
      </c>
      <c r="N61" s="5">
        <v>0.12948896143776062</v>
      </c>
    </row>
    <row r="62" spans="1:14" x14ac:dyDescent="0.15">
      <c r="A62" s="3"/>
      <c r="B62" s="4" t="s">
        <v>2</v>
      </c>
      <c r="C62" s="5">
        <v>0.53978427040422794</v>
      </c>
      <c r="D62" s="5">
        <v>0.61899017371077147</v>
      </c>
      <c r="E62" s="5">
        <v>0.62189145223333109</v>
      </c>
      <c r="F62" s="5">
        <v>0.66579058277801206</v>
      </c>
      <c r="G62" s="5">
        <v>0.89351452772423057</v>
      </c>
      <c r="H62" s="5">
        <v>1</v>
      </c>
      <c r="I62" s="5">
        <v>0.76649250903202115</v>
      </c>
      <c r="J62" s="5">
        <v>0.60608740108243231</v>
      </c>
      <c r="K62" s="5">
        <v>0.59838713333939064</v>
      </c>
      <c r="L62" s="5">
        <v>0.45106928527299028</v>
      </c>
      <c r="M62" s="5">
        <v>0.24609332395337177</v>
      </c>
      <c r="N62" s="5">
        <v>8.7575662534164059E-2</v>
      </c>
    </row>
    <row r="63" spans="1:14" x14ac:dyDescent="0.15">
      <c r="A63" s="3"/>
      <c r="B63" s="4" t="s">
        <v>3</v>
      </c>
      <c r="C63" s="5">
        <v>0.87541282925650454</v>
      </c>
      <c r="D63" s="5">
        <v>0.90267969819831917</v>
      </c>
      <c r="E63" s="5">
        <v>0.86779171029902713</v>
      </c>
      <c r="F63" s="5">
        <v>0.85943219754942768</v>
      </c>
      <c r="G63" s="5">
        <v>0.84316068343939354</v>
      </c>
      <c r="H63" s="5">
        <v>0.89857154364578573</v>
      </c>
      <c r="I63" s="5">
        <v>0.87550680664822922</v>
      </c>
      <c r="J63" s="5">
        <v>0.79958649947641169</v>
      </c>
      <c r="K63" s="5">
        <v>0.87718497435759735</v>
      </c>
      <c r="L63" s="5">
        <v>0.79788148108369361</v>
      </c>
      <c r="M63" s="5">
        <v>0.53325904644273192</v>
      </c>
      <c r="N63" s="5">
        <v>0.24326271603612312</v>
      </c>
    </row>
    <row r="64" spans="1:14" x14ac:dyDescent="0.15">
      <c r="A64" s="3">
        <v>20191207</v>
      </c>
      <c r="B64" s="4" t="s">
        <v>0</v>
      </c>
      <c r="C64" s="5">
        <v>0.73849009524389131</v>
      </c>
      <c r="D64" s="5">
        <v>0.78447899867125137</v>
      </c>
      <c r="E64" s="5">
        <v>0.79295864650214531</v>
      </c>
      <c r="F64" s="5">
        <v>0.82188682307356808</v>
      </c>
      <c r="G64" s="5">
        <v>1</v>
      </c>
      <c r="H64" s="5">
        <v>0.91278945927030397</v>
      </c>
      <c r="I64" s="5">
        <v>0.5668380853847792</v>
      </c>
      <c r="J64" s="5">
        <v>0.46358112974064042</v>
      </c>
      <c r="K64" s="5">
        <v>0.46583290225075819</v>
      </c>
      <c r="L64" s="5">
        <v>0.37271906602156429</v>
      </c>
      <c r="M64" s="5">
        <v>0.20609804339226487</v>
      </c>
      <c r="N64" s="5">
        <v>0.19558977167838196</v>
      </c>
    </row>
    <row r="65" spans="1:14" x14ac:dyDescent="0.15">
      <c r="A65" s="3"/>
      <c r="B65" s="4" t="s">
        <v>2</v>
      </c>
      <c r="C65" s="5">
        <v>0.65203908702573676</v>
      </c>
      <c r="D65" s="5">
        <v>0.71487603439327341</v>
      </c>
      <c r="E65" s="5">
        <v>0.74969250169503798</v>
      </c>
      <c r="F65" s="5">
        <v>0.79798734845649744</v>
      </c>
      <c r="G65" s="5">
        <v>1</v>
      </c>
      <c r="H65" s="5">
        <v>0.90266717210791625</v>
      </c>
      <c r="I65" s="5">
        <v>0.5765594833899208</v>
      </c>
      <c r="J65" s="5">
        <v>0.44813248507106235</v>
      </c>
      <c r="K65" s="5">
        <v>0.43595842842673976</v>
      </c>
      <c r="L65" s="5">
        <v>0.32671977677852948</v>
      </c>
      <c r="M65" s="5">
        <v>0.17152410573417282</v>
      </c>
      <c r="N65" s="5">
        <v>0.15698313623063634</v>
      </c>
    </row>
    <row r="66" spans="1:14" x14ac:dyDescent="0.15">
      <c r="A66" s="3"/>
      <c r="B66" s="4" t="s">
        <v>3</v>
      </c>
      <c r="C66" s="5">
        <v>0.88177665513863146</v>
      </c>
      <c r="D66" s="5">
        <v>0.92494776973831749</v>
      </c>
      <c r="E66" s="5">
        <v>0.90612126863469511</v>
      </c>
      <c r="F66" s="5">
        <v>0.89494930418668339</v>
      </c>
      <c r="G66" s="5">
        <v>1</v>
      </c>
      <c r="H66" s="5">
        <v>0.96238830986414226</v>
      </c>
      <c r="I66" s="5">
        <v>0.67051852551315494</v>
      </c>
      <c r="J66" s="5">
        <v>0.57825096493195316</v>
      </c>
      <c r="K66" s="5">
        <v>0.60253065945869388</v>
      </c>
      <c r="L66" s="5">
        <v>0.50793191770635382</v>
      </c>
      <c r="M66" s="5">
        <v>0.30477685579726393</v>
      </c>
      <c r="N66" s="5">
        <v>0.30370274194119523</v>
      </c>
    </row>
    <row r="67" spans="1:14" x14ac:dyDescent="0.15">
      <c r="A67" s="3">
        <v>20191208</v>
      </c>
      <c r="B67" s="4" t="s">
        <v>0</v>
      </c>
      <c r="C67" s="5">
        <v>0.74847805951598734</v>
      </c>
      <c r="D67" s="5">
        <v>0.80231794108566412</v>
      </c>
      <c r="E67" s="5">
        <v>0.80204878126014301</v>
      </c>
      <c r="F67" s="5">
        <v>0.84291357594661132</v>
      </c>
      <c r="G67" s="5">
        <v>1</v>
      </c>
      <c r="H67" s="5">
        <v>0.85672780816820904</v>
      </c>
      <c r="I67" s="5">
        <v>0.57240795129790456</v>
      </c>
      <c r="J67" s="5">
        <v>0.53004694464015711</v>
      </c>
      <c r="K67" s="5">
        <v>0.47885907899840879</v>
      </c>
      <c r="L67" s="5">
        <v>0.37454381367806899</v>
      </c>
      <c r="M67" s="5">
        <v>0.21051464941932727</v>
      </c>
      <c r="N67" s="5">
        <v>0.18100206619748416</v>
      </c>
    </row>
    <row r="68" spans="1:14" x14ac:dyDescent="0.15">
      <c r="A68" s="3"/>
      <c r="B68" s="4" t="s">
        <v>2</v>
      </c>
      <c r="C68" s="5">
        <v>0.68995499461083076</v>
      </c>
      <c r="D68" s="5">
        <v>0.7525182243132349</v>
      </c>
      <c r="E68" s="5">
        <v>0.76871129314749786</v>
      </c>
      <c r="F68" s="5">
        <v>0.8322225454971931</v>
      </c>
      <c r="G68" s="5">
        <v>1</v>
      </c>
      <c r="H68" s="5">
        <v>0.85915473368532713</v>
      </c>
      <c r="I68" s="5">
        <v>0.57264803049109481</v>
      </c>
      <c r="J68" s="5">
        <v>0.51066293672506413</v>
      </c>
      <c r="K68" s="5">
        <v>0.45790822048154939</v>
      </c>
      <c r="L68" s="5">
        <v>0.33923109674667595</v>
      </c>
      <c r="M68" s="5">
        <v>0.18190858034423021</v>
      </c>
      <c r="N68" s="5">
        <v>0.14822871629012652</v>
      </c>
    </row>
    <row r="69" spans="1:14" x14ac:dyDescent="0.15">
      <c r="A69" s="3"/>
      <c r="B69" s="4" t="s">
        <v>3</v>
      </c>
      <c r="C69" s="5">
        <v>0.87888899793895381</v>
      </c>
      <c r="D69" s="5">
        <v>0.91566535339231381</v>
      </c>
      <c r="E69" s="5">
        <v>0.89972846533843687</v>
      </c>
      <c r="F69" s="5">
        <v>0.90255130416088314</v>
      </c>
      <c r="G69" s="5">
        <v>1</v>
      </c>
      <c r="H69" s="5">
        <v>0.9291532885604924</v>
      </c>
      <c r="I69" s="5">
        <v>0.71521108197916516</v>
      </c>
      <c r="J69" s="5">
        <v>0.67085418915824258</v>
      </c>
      <c r="K69" s="5">
        <v>0.64488781085110458</v>
      </c>
      <c r="L69" s="5">
        <v>0.540568960924246</v>
      </c>
      <c r="M69" s="5">
        <v>0.32472460963971417</v>
      </c>
      <c r="N69" s="5">
        <v>0.2829428562081423</v>
      </c>
    </row>
  </sheetData>
  <mergeCells count="24">
    <mergeCell ref="A55:A57"/>
    <mergeCell ref="A58:A60"/>
    <mergeCell ref="A61:A63"/>
    <mergeCell ref="A64:A66"/>
    <mergeCell ref="A67:A69"/>
    <mergeCell ref="A47:N47"/>
    <mergeCell ref="A41:A43"/>
    <mergeCell ref="A44:A46"/>
    <mergeCell ref="A25:B25"/>
    <mergeCell ref="A48:B48"/>
    <mergeCell ref="A49:A51"/>
    <mergeCell ref="A52:A54"/>
    <mergeCell ref="A20:A22"/>
    <mergeCell ref="A26:A28"/>
    <mergeCell ref="A29:A31"/>
    <mergeCell ref="A32:A34"/>
    <mergeCell ref="A35:A37"/>
    <mergeCell ref="A38:A40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21A8-5146-42D0-8375-26BA7AFDA67F}">
  <dimension ref="A1"/>
  <sheetViews>
    <sheetView workbookViewId="0">
      <selection activeCell="C13" sqref="C1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原始数据</vt:lpstr>
      <vt:lpstr>归一化</vt:lpstr>
      <vt:lpstr>Sheet2</vt:lpstr>
      <vt:lpstr>M20191202</vt:lpstr>
      <vt:lpstr>M20191203</vt:lpstr>
      <vt:lpstr>M20191204</vt:lpstr>
      <vt:lpstr>M20191205</vt:lpstr>
      <vt:lpstr>M20191206</vt:lpstr>
      <vt:lpstr>M20191207</vt:lpstr>
      <vt:lpstr>M20191208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王明智</dc:creator>
  <cp:lastModifiedBy>王明智</cp:lastModifiedBy>
  <dcterms:created xsi:type="dcterms:W3CDTF">2020-04-12T02:49:53Z</dcterms:created>
  <dcterms:modified xsi:type="dcterms:W3CDTF">2020-04-12T09:55:47Z</dcterms:modified>
</cp:coreProperties>
</file>