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2"/>
  </bookViews>
  <sheets>
    <sheet name="首页" sheetId="2" r:id="rId1"/>
    <sheet name="索引" sheetId="3" r:id="rId2"/>
    <sheet name="接口定义" sheetId="1" r:id="rId3"/>
  </sheets>
  <definedNames>
    <definedName name="_Toc347423483" localSheetId="0">首页!$A$1</definedName>
    <definedName name="_Toc347423484" localSheetId="0">首页!$A$2</definedName>
    <definedName name="_Toc347423485" localSheetId="0">首页!$A$12</definedName>
    <definedName name="_Toc347423486" localSheetId="0">首页!$A$15</definedName>
    <definedName name="_Toc347423487" localSheetId="0">首页!$A$16</definedName>
    <definedName name="_Toc347423488" localSheetId="0">首页!$A$22</definedName>
    <definedName name="_Toc347423489" localSheetId="0">首页!$A$53</definedName>
  </definedNames>
  <calcPr calcId="144525"/>
</workbook>
</file>

<file path=xl/sharedStrings.xml><?xml version="1.0" encoding="utf-8"?>
<sst xmlns="http://schemas.openxmlformats.org/spreadsheetml/2006/main" count="294">
  <si>
    <r>
      <rPr>
        <b/>
        <sz val="14"/>
        <color theme="1"/>
        <rFont val="Calibri"/>
        <charset val="134"/>
      </rPr>
      <t xml:space="preserve">1 </t>
    </r>
    <r>
      <rPr>
        <b/>
        <sz val="12"/>
        <color theme="1"/>
        <rFont val="微软雅黑"/>
        <charset val="134"/>
      </rPr>
      <t>系统参数定义</t>
    </r>
  </si>
  <si>
    <t>1.1 系统接口传入参数</t>
  </si>
  <si>
    <t>名称</t>
  </si>
  <si>
    <t>类型</t>
  </si>
  <si>
    <t>必须</t>
  </si>
  <si>
    <t>示例值</t>
  </si>
  <si>
    <t>缺省值</t>
  </si>
  <si>
    <t>描述</t>
  </si>
  <si>
    <t>method</t>
  </si>
  <si>
    <t>String</t>
  </si>
  <si>
    <t>是</t>
  </si>
  <si>
    <r>
      <rPr>
        <sz val="10.5"/>
        <color theme="1"/>
        <rFont val="Calibri"/>
        <charset val="134"/>
      </rPr>
      <t>API</t>
    </r>
    <r>
      <rPr>
        <sz val="10.5"/>
        <color theme="1"/>
        <rFont val="宋体"/>
        <charset val="134"/>
      </rPr>
      <t>接口名称</t>
    </r>
  </si>
  <si>
    <t>sessionId</t>
  </si>
  <si>
    <t>否</t>
  </si>
  <si>
    <r>
      <rPr>
        <sz val="10.5"/>
        <color theme="1"/>
        <rFont val="宋体"/>
        <charset val="134"/>
      </rPr>
      <t>分配给用户的</t>
    </r>
    <r>
      <rPr>
        <sz val="10.5"/>
        <color theme="1"/>
        <rFont val="Calibri"/>
        <charset val="134"/>
      </rPr>
      <t>SessionKey</t>
    </r>
    <r>
      <rPr>
        <sz val="10.5"/>
        <color theme="1"/>
        <rFont val="宋体"/>
        <charset val="134"/>
      </rPr>
      <t>，通过登陆授权获取。</t>
    </r>
  </si>
  <si>
    <r>
      <rPr>
        <sz val="10.5"/>
        <color theme="1"/>
        <rFont val="宋体"/>
        <charset val="134"/>
      </rPr>
      <t>某个</t>
    </r>
    <r>
      <rPr>
        <sz val="10.5"/>
        <color theme="1"/>
        <rFont val="Calibri"/>
        <charset val="134"/>
      </rPr>
      <t>API</t>
    </r>
    <r>
      <rPr>
        <sz val="10.5"/>
        <color theme="1"/>
        <rFont val="宋体"/>
        <charset val="134"/>
      </rPr>
      <t>是否需要传入</t>
    </r>
    <r>
      <rPr>
        <sz val="10.5"/>
        <color theme="1"/>
        <rFont val="Calibri"/>
        <charset val="134"/>
      </rPr>
      <t>session</t>
    </r>
    <r>
      <rPr>
        <sz val="10.5"/>
        <color theme="1"/>
        <rFont val="宋体"/>
        <charset val="134"/>
      </rPr>
      <t>参数，需参考此</t>
    </r>
    <r>
      <rPr>
        <sz val="10.5"/>
        <color theme="1"/>
        <rFont val="Calibri"/>
        <charset val="134"/>
      </rPr>
      <t>API</t>
    </r>
    <r>
      <rPr>
        <sz val="10.5"/>
        <color theme="1"/>
        <rFont val="宋体"/>
        <charset val="134"/>
      </rPr>
      <t>的授权类型</t>
    </r>
  </si>
  <si>
    <t>format</t>
  </si>
  <si>
    <t>xml</t>
  </si>
  <si>
    <r>
      <rPr>
        <sz val="10.5"/>
        <color theme="1"/>
        <rFont val="宋体"/>
        <charset val="134"/>
      </rPr>
      <t>可选，指定响应格式。默认</t>
    </r>
    <r>
      <rPr>
        <sz val="10.5"/>
        <color theme="1"/>
        <rFont val="Calibri"/>
        <charset val="134"/>
      </rPr>
      <t>xml,</t>
    </r>
    <r>
      <rPr>
        <sz val="10.5"/>
        <color theme="1"/>
        <rFont val="宋体"/>
        <charset val="134"/>
      </rPr>
      <t>目前支持格式为</t>
    </r>
    <r>
      <rPr>
        <sz val="10.5"/>
        <color theme="1"/>
        <rFont val="Calibri"/>
        <charset val="134"/>
      </rPr>
      <t>xml,json,jsonp,bin</t>
    </r>
  </si>
  <si>
    <r>
      <rPr>
        <sz val="10.5"/>
        <color theme="1"/>
        <rFont val="Calibri"/>
        <charset val="134"/>
      </rPr>
      <t>bin</t>
    </r>
    <r>
      <rPr>
        <sz val="10.5"/>
        <color theme="1"/>
        <rFont val="宋体"/>
        <charset val="134"/>
      </rPr>
      <t>格式专用于文件下载或对象序列化传输；</t>
    </r>
  </si>
  <si>
    <r>
      <rPr>
        <sz val="10.5"/>
        <color theme="1"/>
        <rFont val="Calibri"/>
        <charset val="134"/>
      </rPr>
      <t>jsonp</t>
    </r>
    <r>
      <rPr>
        <sz val="10.5"/>
        <color theme="1"/>
        <rFont val="宋体"/>
        <charset val="134"/>
      </rPr>
      <t>用于</t>
    </r>
    <r>
      <rPr>
        <sz val="10.5"/>
        <color theme="1"/>
        <rFont val="Calibri"/>
        <charset val="134"/>
      </rPr>
      <t>web</t>
    </r>
    <r>
      <rPr>
        <sz val="10.5"/>
        <color theme="1"/>
        <rFont val="宋体"/>
        <charset val="134"/>
      </rPr>
      <t>的</t>
    </r>
    <r>
      <rPr>
        <sz val="10.5"/>
        <color theme="1"/>
        <rFont val="Calibri"/>
        <charset val="134"/>
      </rPr>
      <t>ajax</t>
    </r>
    <r>
      <rPr>
        <sz val="10.5"/>
        <color theme="1"/>
        <rFont val="宋体"/>
        <charset val="134"/>
      </rPr>
      <t>的跨域访问，使用</t>
    </r>
    <r>
      <rPr>
        <sz val="10.5"/>
        <color theme="1"/>
        <rFont val="Calibri"/>
        <charset val="134"/>
      </rPr>
      <t>jquery.getJSON</t>
    </r>
    <r>
      <rPr>
        <sz val="10.5"/>
        <color theme="1"/>
        <rFont val="宋体"/>
        <charset val="134"/>
      </rPr>
      <t>服务访问</t>
    </r>
    <r>
      <rPr>
        <sz val="10.5"/>
        <color theme="1"/>
        <rFont val="Calibri"/>
        <charset val="134"/>
      </rPr>
      <t>url</t>
    </r>
    <r>
      <rPr>
        <sz val="10.5"/>
        <color theme="1"/>
        <rFont val="宋体"/>
        <charset val="134"/>
      </rPr>
      <t>中需要附带</t>
    </r>
    <r>
      <rPr>
        <sz val="10.5"/>
        <color theme="1"/>
        <rFont val="Calibri"/>
        <charset val="134"/>
      </rPr>
      <t>jsoncallback=?</t>
    </r>
  </si>
  <si>
    <t>v</t>
  </si>
  <si>
    <r>
      <rPr>
        <sz val="10.5"/>
        <color theme="1"/>
        <rFont val="Calibri"/>
        <charset val="134"/>
      </rPr>
      <t>API</t>
    </r>
    <r>
      <rPr>
        <sz val="10.5"/>
        <color theme="1"/>
        <rFont val="宋体"/>
        <charset val="134"/>
      </rPr>
      <t>协议版本</t>
    </r>
  </si>
  <si>
    <t>sign</t>
  </si>
  <si>
    <r>
      <rPr>
        <sz val="10.5"/>
        <color theme="1"/>
        <rFont val="Calibri"/>
        <charset val="134"/>
      </rPr>
      <t>API</t>
    </r>
    <r>
      <rPr>
        <sz val="10.5"/>
        <color theme="1"/>
        <rFont val="宋体"/>
        <charset val="134"/>
      </rPr>
      <t>输入参数签名结果</t>
    </r>
  </si>
  <si>
    <r>
      <rPr>
        <b/>
        <sz val="10.5"/>
        <color theme="1"/>
        <rFont val="Calibri"/>
        <charset val="134"/>
      </rPr>
      <t xml:space="preserve">1.1.1 </t>
    </r>
    <r>
      <rPr>
        <b/>
        <sz val="10.5"/>
        <color theme="1"/>
        <rFont val="宋体"/>
        <charset val="134"/>
      </rPr>
      <t>接口调用的</t>
    </r>
    <r>
      <rPr>
        <b/>
        <sz val="10.5"/>
        <color theme="1"/>
        <rFont val="Times New Roman"/>
        <charset val="134"/>
      </rPr>
      <t>locale</t>
    </r>
    <r>
      <rPr>
        <b/>
        <sz val="10.5"/>
        <color theme="1"/>
        <rFont val="宋体"/>
        <charset val="134"/>
      </rPr>
      <t>设置</t>
    </r>
  </si>
  <si>
    <t>接口调用为了返回中文的错误提示信息，需要将请求的locale设为zh_CN</t>
  </si>
  <si>
    <r>
      <rPr>
        <b/>
        <sz val="12"/>
        <color theme="1"/>
        <rFont val="Calibri"/>
        <charset val="134"/>
      </rPr>
      <t xml:space="preserve">1.2 </t>
    </r>
    <r>
      <rPr>
        <b/>
        <sz val="12"/>
        <color theme="1"/>
        <rFont val="宋体"/>
        <charset val="134"/>
      </rPr>
      <t>系统接口返回参数</t>
    </r>
  </si>
  <si>
    <r>
      <rPr>
        <b/>
        <sz val="10.5"/>
        <color theme="1"/>
        <rFont val="Calibri"/>
        <charset val="134"/>
      </rPr>
      <t xml:space="preserve">1.2.1 </t>
    </r>
    <r>
      <rPr>
        <b/>
        <sz val="10.5"/>
        <color theme="1"/>
        <rFont val="宋体"/>
        <charset val="134"/>
      </rPr>
      <t>系统级错误返回结果</t>
    </r>
  </si>
  <si>
    <t>上级节点</t>
  </si>
  <si>
    <t>节点</t>
  </si>
  <si>
    <t>/</t>
  </si>
  <si>
    <t>error</t>
  </si>
  <si>
    <t>Node</t>
  </si>
  <si>
    <t>code</t>
  </si>
  <si>
    <t>返回结果状态码</t>
  </si>
  <si>
    <t>message</t>
  </si>
  <si>
    <t>错误信息描述</t>
  </si>
  <si>
    <r>
      <rPr>
        <b/>
        <sz val="10.5"/>
        <color rgb="FFFF0000"/>
        <rFont val="宋体"/>
        <charset val="134"/>
      </rPr>
      <t>注意：</t>
    </r>
    <r>
      <rPr>
        <b/>
        <sz val="10.5"/>
        <color rgb="FFFF0000"/>
        <rFont val="Calibri"/>
        <charset val="134"/>
      </rPr>
      <t>json</t>
    </r>
    <r>
      <rPr>
        <b/>
        <sz val="10.5"/>
        <color rgb="FFFF0000"/>
        <rFont val="宋体"/>
        <charset val="134"/>
      </rPr>
      <t>格式，不带根节点</t>
    </r>
    <r>
      <rPr>
        <b/>
        <sz val="10.5"/>
        <color rgb="FFFF0000"/>
        <rFont val="Calibri"/>
        <charset val="134"/>
      </rPr>
      <t>error</t>
    </r>
    <r>
      <rPr>
        <b/>
        <sz val="10.5"/>
        <color rgb="FFFF0000"/>
        <rFont val="宋体"/>
        <charset val="134"/>
      </rPr>
      <t>。</t>
    </r>
  </si>
  <si>
    <t>1.2.2 系统错误代码定义</t>
  </si>
  <si>
    <t>错误类型</t>
  </si>
  <si>
    <r>
      <rPr>
        <b/>
        <sz val="10.5"/>
        <color theme="1"/>
        <rFont val="宋体"/>
        <charset val="134"/>
      </rPr>
      <t>错误码（</t>
    </r>
    <r>
      <rPr>
        <b/>
        <sz val="10.5"/>
        <color theme="1"/>
        <rFont val="Times New Roman"/>
        <charset val="134"/>
      </rPr>
      <t>code</t>
    </r>
    <r>
      <rPr>
        <b/>
        <sz val="10.5"/>
        <color theme="1"/>
        <rFont val="宋体"/>
        <charset val="134"/>
      </rPr>
      <t>）</t>
    </r>
  </si>
  <si>
    <t>SERVICE_CURRENTLY_UNAVAILABLE</t>
  </si>
  <si>
    <t>服务不可用</t>
  </si>
  <si>
    <t>INSUFFICIENT_ISV_PERMISSIONS</t>
  </si>
  <si>
    <t>应用权限不足</t>
  </si>
  <si>
    <t>INSUFFICIENT_USER_PERMISSIONS</t>
  </si>
  <si>
    <t>用户权限不足</t>
  </si>
  <si>
    <t>UPLOAD_FAIL</t>
  </si>
  <si>
    <t>上传错误</t>
  </si>
  <si>
    <t>HTTP_ACTION_NOT_ALLOWED</t>
  </si>
  <si>
    <r>
      <rPr>
        <sz val="10.5"/>
        <color theme="1"/>
        <rFont val="宋体"/>
        <charset val="134"/>
      </rPr>
      <t>不允许的</t>
    </r>
    <r>
      <rPr>
        <sz val="10.5"/>
        <color theme="1"/>
        <rFont val="Times New Roman"/>
        <charset val="134"/>
      </rPr>
      <t>Http Action</t>
    </r>
  </si>
  <si>
    <t>INVALID_ENCODING</t>
  </si>
  <si>
    <t>错误的编码</t>
  </si>
  <si>
    <t>FORBIDDEN_REQUEST</t>
  </si>
  <si>
    <t>请求被拒绝</t>
  </si>
  <si>
    <t>METHOD_OBSOLETED</t>
  </si>
  <si>
    <t>废弃的方法</t>
  </si>
  <si>
    <t>BUSINESS_LOGIC_ERROR</t>
  </si>
  <si>
    <t>业务逻辑错误</t>
  </si>
  <si>
    <t>MISSING_SESSION</t>
  </si>
  <si>
    <r>
      <rPr>
        <sz val="10.5"/>
        <color theme="1"/>
        <rFont val="宋体"/>
        <charset val="134"/>
      </rPr>
      <t>缺少</t>
    </r>
    <r>
      <rPr>
        <sz val="10.5"/>
        <color theme="1"/>
        <rFont val="Times New Roman"/>
        <charset val="134"/>
      </rPr>
      <t>sessionId</t>
    </r>
  </si>
  <si>
    <t>INVALID_SESSION</t>
  </si>
  <si>
    <r>
      <rPr>
        <sz val="10.5"/>
        <color theme="1"/>
        <rFont val="宋体"/>
        <charset val="134"/>
      </rPr>
      <t>错误的</t>
    </r>
    <r>
      <rPr>
        <sz val="10.5"/>
        <color theme="1"/>
        <rFont val="Times New Roman"/>
        <charset val="134"/>
      </rPr>
      <t>sessionId</t>
    </r>
  </si>
  <si>
    <t>MISSING_APP_KEY</t>
  </si>
  <si>
    <r>
      <rPr>
        <sz val="10.5"/>
        <color theme="1"/>
        <rFont val="宋体"/>
        <charset val="134"/>
      </rPr>
      <t>缺少</t>
    </r>
    <r>
      <rPr>
        <sz val="10.5"/>
        <color theme="1"/>
        <rFont val="Times New Roman"/>
        <charset val="134"/>
      </rPr>
      <t>appKey</t>
    </r>
  </si>
  <si>
    <t>INVALID_APP_KEY</t>
  </si>
  <si>
    <r>
      <rPr>
        <sz val="10.5"/>
        <color theme="1"/>
        <rFont val="宋体"/>
        <charset val="134"/>
      </rPr>
      <t>错误的</t>
    </r>
    <r>
      <rPr>
        <sz val="10.5"/>
        <color theme="1"/>
        <rFont val="Times New Roman"/>
        <charset val="134"/>
      </rPr>
      <t>appKey</t>
    </r>
  </si>
  <si>
    <t>MISSING_SIGNATURE</t>
  </si>
  <si>
    <t>缺少签名</t>
  </si>
  <si>
    <t>INVALID_SIGNATURE</t>
  </si>
  <si>
    <t>错误的签名</t>
  </si>
  <si>
    <t>MISSING_METHOD</t>
  </si>
  <si>
    <r>
      <rPr>
        <sz val="10.5"/>
        <color theme="1"/>
        <rFont val="宋体"/>
        <charset val="134"/>
      </rPr>
      <t>缺少</t>
    </r>
    <r>
      <rPr>
        <sz val="10.5"/>
        <color theme="1"/>
        <rFont val="Times New Roman"/>
        <charset val="134"/>
      </rPr>
      <t>method</t>
    </r>
  </si>
  <si>
    <t>INVALID_METHOD</t>
  </si>
  <si>
    <r>
      <rPr>
        <sz val="10.5"/>
        <color theme="1"/>
        <rFont val="宋体"/>
        <charset val="134"/>
      </rPr>
      <t>错误的</t>
    </r>
    <r>
      <rPr>
        <sz val="10.5"/>
        <color theme="1"/>
        <rFont val="Times New Roman"/>
        <charset val="134"/>
      </rPr>
      <t>method</t>
    </r>
  </si>
  <si>
    <t>MISSING_VERSION</t>
  </si>
  <si>
    <r>
      <rPr>
        <sz val="10.5"/>
        <color theme="1"/>
        <rFont val="宋体"/>
        <charset val="134"/>
      </rPr>
      <t>缺少</t>
    </r>
    <r>
      <rPr>
        <sz val="10.5"/>
        <color theme="1"/>
        <rFont val="Times New Roman"/>
        <charset val="134"/>
      </rPr>
      <t>version</t>
    </r>
  </si>
  <si>
    <t>INVALID_VERSION</t>
  </si>
  <si>
    <r>
      <rPr>
        <sz val="10.5"/>
        <color theme="1"/>
        <rFont val="宋体"/>
        <charset val="134"/>
      </rPr>
      <t>错误的</t>
    </r>
    <r>
      <rPr>
        <sz val="10.5"/>
        <color theme="1"/>
        <rFont val="Times New Roman"/>
        <charset val="134"/>
      </rPr>
      <t>version</t>
    </r>
  </si>
  <si>
    <t>UNSUPPORTED_VERSION</t>
  </si>
  <si>
    <r>
      <rPr>
        <sz val="10.5"/>
        <color theme="1"/>
        <rFont val="宋体"/>
        <charset val="134"/>
      </rPr>
      <t>不支持的</t>
    </r>
    <r>
      <rPr>
        <sz val="10.5"/>
        <color theme="1"/>
        <rFont val="Times New Roman"/>
        <charset val="134"/>
      </rPr>
      <t>version</t>
    </r>
  </si>
  <si>
    <t>INVALID_FORMAT</t>
  </si>
  <si>
    <r>
      <rPr>
        <sz val="10.5"/>
        <color theme="1"/>
        <rFont val="宋体"/>
        <charset val="134"/>
      </rPr>
      <t>错误的</t>
    </r>
    <r>
      <rPr>
        <sz val="10.5"/>
        <color theme="1"/>
        <rFont val="Times New Roman"/>
        <charset val="134"/>
      </rPr>
      <t>format</t>
    </r>
  </si>
  <si>
    <t>MISSING_REQUIRED_ARGUMENTS</t>
  </si>
  <si>
    <t>缺少请求参数</t>
  </si>
  <si>
    <t>INVALID_ARGUMENTS</t>
  </si>
  <si>
    <t>错误的参数</t>
  </si>
  <si>
    <t>EXCEED_USER_INVOKE_LIMITED</t>
  </si>
  <si>
    <t>达到用户调用上限</t>
  </si>
  <si>
    <t>EXCEED_SESSION_INVOKE_LIMITED</t>
  </si>
  <si>
    <r>
      <rPr>
        <sz val="10.5"/>
        <color theme="1"/>
        <rFont val="宋体"/>
        <charset val="134"/>
      </rPr>
      <t>达到</t>
    </r>
    <r>
      <rPr>
        <sz val="10.5"/>
        <color theme="1"/>
        <rFont val="Times New Roman"/>
        <charset val="134"/>
      </rPr>
      <t>session</t>
    </r>
    <r>
      <rPr>
        <sz val="10.5"/>
        <color theme="1"/>
        <rFont val="宋体"/>
        <charset val="134"/>
      </rPr>
      <t>调用上限</t>
    </r>
  </si>
  <si>
    <t>EXCEED_APP_INVOKE_LIMITED</t>
  </si>
  <si>
    <t>达到应用调用上限</t>
  </si>
  <si>
    <t>EXCEED_APP_INVOKE_FREQUENCY_LIMITED</t>
  </si>
  <si>
    <t>达到应用调用频率上限</t>
  </si>
  <si>
    <t>SERVICE_CURRENTLY_TIMEOUT</t>
  </si>
  <si>
    <t>服务超时</t>
  </si>
  <si>
    <r>
      <rPr>
        <b/>
        <sz val="10.5"/>
        <color theme="1"/>
        <rFont val="Calibri"/>
        <charset val="134"/>
      </rPr>
      <t xml:space="preserve">1.2.3 </t>
    </r>
    <r>
      <rPr>
        <b/>
        <sz val="10.5"/>
        <color theme="1"/>
        <rFont val="宋体"/>
        <charset val="134"/>
      </rPr>
      <t>正常返回</t>
    </r>
  </si>
  <si>
    <t>除文件下载类的接口外，所有接口都返回如下的参数</t>
  </si>
  <si>
    <t>result</t>
  </si>
  <si>
    <t>返回结果状态码，</t>
  </si>
  <si>
    <r>
      <rPr>
        <sz val="10.5"/>
        <color theme="1"/>
        <rFont val="Calibri"/>
        <charset val="134"/>
      </rPr>
      <t xml:space="preserve">1 </t>
    </r>
    <r>
      <rPr>
        <sz val="10.5"/>
        <color theme="1"/>
        <rFont val="宋体"/>
        <charset val="134"/>
      </rPr>
      <t>成功，</t>
    </r>
    <r>
      <rPr>
        <sz val="10.5"/>
        <color theme="1"/>
        <rFont val="Calibri"/>
        <charset val="134"/>
      </rPr>
      <t xml:space="preserve">0 </t>
    </r>
    <r>
      <rPr>
        <sz val="10.5"/>
        <color theme="1"/>
        <rFont val="宋体"/>
        <charset val="134"/>
      </rPr>
      <t>失败</t>
    </r>
  </si>
  <si>
    <r>
      <rPr>
        <sz val="10.5"/>
        <color theme="1"/>
        <rFont val="Calibri"/>
        <charset val="134"/>
      </rPr>
      <t>code</t>
    </r>
    <r>
      <rPr>
        <sz val="10.5"/>
        <color theme="1"/>
        <rFont val="宋体"/>
        <charset val="134"/>
      </rPr>
      <t>为</t>
    </r>
    <r>
      <rPr>
        <sz val="10.5"/>
        <color theme="1"/>
        <rFont val="Calibri"/>
        <charset val="134"/>
      </rPr>
      <t>0</t>
    </r>
    <r>
      <rPr>
        <sz val="10.5"/>
        <color theme="1"/>
        <rFont val="宋体"/>
        <charset val="134"/>
      </rPr>
      <t>时，错误信息描述</t>
    </r>
  </si>
  <si>
    <t>[other_info]</t>
  </si>
  <si>
    <r>
      <rPr>
        <b/>
        <sz val="10.5"/>
        <color rgb="FFFF0000"/>
        <rFont val="宋体"/>
        <charset val="134"/>
      </rPr>
      <t>注意：</t>
    </r>
    <r>
      <rPr>
        <b/>
        <sz val="10.5"/>
        <color rgb="FFFF0000"/>
        <rFont val="Calibri"/>
        <charset val="134"/>
      </rPr>
      <t>json</t>
    </r>
    <r>
      <rPr>
        <b/>
        <sz val="10.5"/>
        <color rgb="FFFF0000"/>
        <rFont val="宋体"/>
        <charset val="134"/>
      </rPr>
      <t>格式，不带根节点</t>
    </r>
    <r>
      <rPr>
        <b/>
        <sz val="10.5"/>
        <color rgb="FFFF0000"/>
        <rFont val="Calibri"/>
        <charset val="134"/>
      </rPr>
      <t>result</t>
    </r>
    <r>
      <rPr>
        <b/>
        <sz val="10.5"/>
        <color rgb="FFFF0000"/>
        <rFont val="宋体"/>
        <charset val="134"/>
      </rPr>
      <t>。</t>
    </r>
  </si>
  <si>
    <t>文档名称</t>
  </si>
  <si>
    <t>活动接口设计文档v0.5@20170220</t>
  </si>
  <si>
    <t>活动服务接口</t>
  </si>
  <si>
    <t>接口名称</t>
  </si>
  <si>
    <t>活动列表查询</t>
  </si>
  <si>
    <r>
      <rPr>
        <sz val="9"/>
        <color theme="1"/>
        <rFont val="宋体"/>
        <charset val="134"/>
      </rPr>
      <t>说明</t>
    </r>
  </si>
  <si>
    <t>根据条件获取活动列表的数据</t>
  </si>
  <si>
    <t>mapps.activity.list.query</t>
  </si>
  <si>
    <t>version</t>
  </si>
  <si>
    <t>1.0</t>
  </si>
  <si>
    <r>
      <rPr>
        <sz val="9"/>
        <color theme="1"/>
        <rFont val="宋体"/>
        <charset val="134"/>
      </rPr>
      <t>需要授权</t>
    </r>
  </si>
  <si>
    <r>
      <rPr>
        <sz val="9"/>
        <color theme="1"/>
        <rFont val="宋体"/>
        <charset val="134"/>
      </rPr>
      <t>是</t>
    </r>
    <r>
      <rPr>
        <sz val="9"/>
        <color theme="1"/>
        <rFont val="Consolas"/>
        <charset val="134"/>
      </rPr>
      <t xml:space="preserve">  </t>
    </r>
  </si>
  <si>
    <r>
      <rPr>
        <b/>
        <sz val="9"/>
        <color theme="1"/>
        <rFont val="宋体"/>
        <charset val="134"/>
      </rPr>
      <t>入参</t>
    </r>
  </si>
  <si>
    <r>
      <rPr>
        <sz val="9"/>
        <color theme="1"/>
        <rFont val="宋体"/>
        <charset val="134"/>
      </rPr>
      <t>名称</t>
    </r>
  </si>
  <si>
    <r>
      <rPr>
        <sz val="9"/>
        <color theme="1"/>
        <rFont val="宋体"/>
        <charset val="134"/>
      </rPr>
      <t>类型</t>
    </r>
  </si>
  <si>
    <r>
      <rPr>
        <sz val="9"/>
        <color theme="1"/>
        <rFont val="宋体"/>
        <charset val="134"/>
      </rPr>
      <t>是否必须</t>
    </r>
  </si>
  <si>
    <r>
      <rPr>
        <sz val="9"/>
        <color theme="1"/>
        <rFont val="宋体"/>
        <charset val="134"/>
      </rPr>
      <t>示例值</t>
    </r>
  </si>
  <si>
    <r>
      <rPr>
        <sz val="9"/>
        <color theme="1"/>
        <rFont val="宋体"/>
        <charset val="134"/>
      </rPr>
      <t>缺省值</t>
    </r>
  </si>
  <si>
    <t>content</t>
  </si>
  <si>
    <t>字符串</t>
  </si>
  <si>
    <t>活动主题 模糊匹配</t>
  </si>
  <si>
    <t>address</t>
  </si>
  <si>
    <t>活动地址 模糊匹配</t>
  </si>
  <si>
    <t>actStartTime</t>
  </si>
  <si>
    <t>2017-02-20</t>
  </si>
  <si>
    <t xml:space="preserve">活动开始时间 2017-02-20 15:30:00 </t>
  </si>
  <si>
    <t>actEndTime</t>
  </si>
  <si>
    <t>活动结束时间 2017-02-20 23:59:00</t>
  </si>
  <si>
    <t>numLimit</t>
  </si>
  <si>
    <t>数值</t>
  </si>
  <si>
    <t>人数限制 &gt;= x</t>
  </si>
  <si>
    <t>phone</t>
  </si>
  <si>
    <t>是否需要手机号 1 有 0 无</t>
  </si>
  <si>
    <t>name</t>
  </si>
  <si>
    <t>是否需要姓名 1 有 0 无</t>
  </si>
  <si>
    <t>idCard</t>
  </si>
  <si>
    <t>是否需要身份证 1 有 0 无</t>
  </si>
  <si>
    <t>remark</t>
  </si>
  <si>
    <t>是否需要备注 1 有 0 无</t>
  </si>
  <si>
    <t>sex</t>
  </si>
  <si>
    <t>是否需要性别 1 有 0 无</t>
  </si>
  <si>
    <t>order</t>
  </si>
  <si>
    <t xml:space="preserve">排序 1.参与率由高到低 2.发布时间由高到低 3.活动开始的时间由高到低  5.参与人数由高到低 </t>
  </si>
  <si>
    <t>sort</t>
  </si>
  <si>
    <t>content asc</t>
  </si>
  <si>
    <t>web端排序 字段+空格+规则(asc/desc)</t>
  </si>
  <si>
    <t>timestamp</t>
  </si>
  <si>
    <t>查询时间戳，第一次请求为0，翻页时为响应的时间戳</t>
  </si>
  <si>
    <t>offset</t>
  </si>
  <si>
    <t>起始页码，默认从1开始</t>
  </si>
  <si>
    <t>limit</t>
  </si>
  <si>
    <t>每页记录数 默认10条 最小是1条，最大是100条</t>
  </si>
  <si>
    <r>
      <rPr>
        <b/>
        <sz val="9"/>
        <color theme="1"/>
        <rFont val="宋体"/>
        <charset val="134"/>
      </rPr>
      <t>出参</t>
    </r>
  </si>
  <si>
    <r>
      <rPr>
        <sz val="9"/>
        <color theme="1"/>
        <rFont val="宋体"/>
        <charset val="134"/>
      </rPr>
      <t>节点</t>
    </r>
  </si>
  <si>
    <r>
      <rPr>
        <sz val="9"/>
        <color theme="1"/>
        <rFont val="宋体"/>
        <charset val="134"/>
      </rPr>
      <t>上级节点</t>
    </r>
  </si>
  <si>
    <t>activity</t>
  </si>
  <si>
    <t>actId</t>
  </si>
  <si>
    <t>活动唯一标识</t>
  </si>
  <si>
    <t>actContent</t>
  </si>
  <si>
    <t>活动主题</t>
  </si>
  <si>
    <t>活动开始时间  2017-02-20 08:30</t>
  </si>
  <si>
    <t>活动结束时间  2017-02-20 18:30</t>
  </si>
  <si>
    <t>enterEndTime</t>
  </si>
  <si>
    <t>报名截止时间  2017-02-18 18:00</t>
  </si>
  <si>
    <t>conTel</t>
  </si>
  <si>
    <t>咨询电话</t>
  </si>
  <si>
    <t>人数限制</t>
  </si>
  <si>
    <t>enterNum</t>
  </si>
  <si>
    <t>报名人数</t>
  </si>
  <si>
    <t>actPosterUrl</t>
  </si>
  <si>
    <t>活动海报路径</t>
  </si>
  <si>
    <r>
      <rPr>
        <sz val="9"/>
        <color theme="1"/>
        <rFont val="宋体"/>
        <charset val="134"/>
      </rPr>
      <t>手机号，</t>
    </r>
    <r>
      <rPr>
        <sz val="9"/>
        <color theme="1"/>
        <rFont val="Consolas"/>
        <charset val="134"/>
      </rPr>
      <t xml:space="preserve">1 </t>
    </r>
    <r>
      <rPr>
        <sz val="9"/>
        <color theme="1"/>
        <rFont val="宋体"/>
        <charset val="134"/>
      </rPr>
      <t>是</t>
    </r>
    <r>
      <rPr>
        <sz val="9"/>
        <color theme="1"/>
        <rFont val="Consolas"/>
        <charset val="134"/>
      </rPr>
      <t xml:space="preserve"> 0 </t>
    </r>
    <r>
      <rPr>
        <sz val="9"/>
        <color theme="1"/>
        <rFont val="宋体"/>
        <charset val="134"/>
      </rPr>
      <t>否</t>
    </r>
  </si>
  <si>
    <r>
      <rPr>
        <sz val="9"/>
        <color theme="1"/>
        <rFont val="宋体"/>
        <charset val="134"/>
      </rPr>
      <t>姓名，</t>
    </r>
    <r>
      <rPr>
        <sz val="9"/>
        <color theme="1"/>
        <rFont val="Consolas"/>
        <charset val="134"/>
      </rPr>
      <t xml:space="preserve">1 </t>
    </r>
    <r>
      <rPr>
        <sz val="9"/>
        <color theme="1"/>
        <rFont val="宋体"/>
        <charset val="134"/>
      </rPr>
      <t>是</t>
    </r>
    <r>
      <rPr>
        <sz val="9"/>
        <color theme="1"/>
        <rFont val="Consolas"/>
        <charset val="134"/>
      </rPr>
      <t xml:space="preserve"> 0 </t>
    </r>
    <r>
      <rPr>
        <sz val="9"/>
        <color theme="1"/>
        <rFont val="宋体"/>
        <charset val="134"/>
      </rPr>
      <t>否</t>
    </r>
  </si>
  <si>
    <r>
      <rPr>
        <sz val="9"/>
        <color theme="1"/>
        <rFont val="宋体"/>
        <charset val="134"/>
      </rPr>
      <t>身份证，</t>
    </r>
    <r>
      <rPr>
        <sz val="9"/>
        <color theme="1"/>
        <rFont val="Consolas"/>
        <charset val="134"/>
      </rPr>
      <t xml:space="preserve">1 </t>
    </r>
    <r>
      <rPr>
        <sz val="9"/>
        <color theme="1"/>
        <rFont val="宋体"/>
        <charset val="134"/>
      </rPr>
      <t>是</t>
    </r>
    <r>
      <rPr>
        <sz val="9"/>
        <color theme="1"/>
        <rFont val="Consolas"/>
        <charset val="134"/>
      </rPr>
      <t xml:space="preserve"> 0 </t>
    </r>
    <r>
      <rPr>
        <sz val="9"/>
        <color theme="1"/>
        <rFont val="宋体"/>
        <charset val="134"/>
      </rPr>
      <t>否</t>
    </r>
  </si>
  <si>
    <r>
      <rPr>
        <sz val="9"/>
        <color theme="1"/>
        <rFont val="宋体"/>
        <charset val="134"/>
      </rPr>
      <t>备注，</t>
    </r>
    <r>
      <rPr>
        <sz val="9"/>
        <color theme="1"/>
        <rFont val="Consolas"/>
        <charset val="134"/>
      </rPr>
      <t xml:space="preserve">1 </t>
    </r>
    <r>
      <rPr>
        <sz val="9"/>
        <color theme="1"/>
        <rFont val="宋体"/>
        <charset val="134"/>
      </rPr>
      <t>是</t>
    </r>
    <r>
      <rPr>
        <sz val="9"/>
        <color theme="1"/>
        <rFont val="Consolas"/>
        <charset val="134"/>
      </rPr>
      <t xml:space="preserve"> 0 </t>
    </r>
    <r>
      <rPr>
        <sz val="9"/>
        <color theme="1"/>
        <rFont val="宋体"/>
        <charset val="134"/>
      </rPr>
      <t>否</t>
    </r>
  </si>
  <si>
    <r>
      <rPr>
        <sz val="9"/>
        <color theme="1"/>
        <rFont val="宋体"/>
        <charset val="134"/>
      </rPr>
      <t>性别，</t>
    </r>
    <r>
      <rPr>
        <sz val="9"/>
        <color theme="1"/>
        <rFont val="Consolas"/>
        <charset val="134"/>
      </rPr>
      <t xml:space="preserve">1 </t>
    </r>
    <r>
      <rPr>
        <sz val="9"/>
        <color theme="1"/>
        <rFont val="宋体"/>
        <charset val="134"/>
      </rPr>
      <t>是</t>
    </r>
    <r>
      <rPr>
        <sz val="9"/>
        <color theme="1"/>
        <rFont val="Consolas"/>
        <charset val="134"/>
      </rPr>
      <t xml:space="preserve"> 0 </t>
    </r>
    <r>
      <rPr>
        <sz val="9"/>
        <color theme="1"/>
        <rFont val="宋体"/>
        <charset val="134"/>
      </rPr>
      <t>否</t>
    </r>
  </si>
  <si>
    <t>createName</t>
  </si>
  <si>
    <t>创建人</t>
  </si>
  <si>
    <t>查询时间戳</t>
  </si>
  <si>
    <t>endflag</t>
  </si>
  <si>
    <t>结束标识，1 已无可查数据 0 可继续翻查</t>
  </si>
  <si>
    <t>total</t>
  </si>
  <si>
    <t>记录总数</t>
  </si>
  <si>
    <r>
      <rPr>
        <b/>
        <sz val="9"/>
        <color theme="1"/>
        <rFont val="宋体"/>
        <charset val="134"/>
      </rPr>
      <t>响应码</t>
    </r>
    <r>
      <rPr>
        <b/>
        <sz val="9"/>
        <color theme="1"/>
        <rFont val="Consolas"/>
        <charset val="134"/>
      </rPr>
      <t>(</t>
    </r>
    <r>
      <rPr>
        <b/>
        <sz val="9"/>
        <color theme="1"/>
        <rFont val="宋体"/>
        <charset val="134"/>
      </rPr>
      <t>响应码不可为</t>
    </r>
    <r>
      <rPr>
        <b/>
        <sz val="9"/>
        <color theme="1"/>
        <rFont val="Consolas"/>
        <charset val="134"/>
      </rPr>
      <t>1XXXX</t>
    </r>
    <r>
      <rPr>
        <b/>
        <sz val="9"/>
        <color theme="1"/>
        <rFont val="宋体"/>
        <charset val="134"/>
      </rPr>
      <t>形式</t>
    </r>
    <r>
      <rPr>
        <b/>
        <sz val="9"/>
        <color theme="1"/>
        <rFont val="Consolas"/>
        <charset val="134"/>
      </rPr>
      <t>)</t>
    </r>
  </si>
  <si>
    <t>码值</t>
  </si>
  <si>
    <t>说明</t>
  </si>
  <si>
    <t>数据处理失败</t>
  </si>
  <si>
    <r>
      <rPr>
        <sz val="9"/>
        <color theme="1"/>
        <rFont val="宋体"/>
        <charset val="134"/>
      </rPr>
      <t>日期格式解析异常</t>
    </r>
    <r>
      <rPr>
        <sz val="9"/>
        <color theme="1"/>
        <rFont val="Consolas"/>
        <charset val="134"/>
      </rPr>
      <t xml:space="preserve"> </t>
    </r>
    <r>
      <rPr>
        <sz val="9"/>
        <color theme="1"/>
        <rFont val="宋体"/>
        <charset val="134"/>
      </rPr>
      <t>例</t>
    </r>
    <r>
      <rPr>
        <sz val="9"/>
        <color theme="1"/>
        <rFont val="Consolas"/>
        <charset val="134"/>
      </rPr>
      <t>2017-06-05</t>
    </r>
  </si>
  <si>
    <r>
      <rPr>
        <sz val="9"/>
        <color theme="1"/>
        <rFont val="宋体"/>
        <charset val="134"/>
      </rPr>
      <t>时间格式解析异常</t>
    </r>
    <r>
      <rPr>
        <sz val="9"/>
        <color theme="1"/>
        <rFont val="Consolas"/>
        <charset val="134"/>
      </rPr>
      <t xml:space="preserve"> </t>
    </r>
    <r>
      <rPr>
        <sz val="9"/>
        <color theme="1"/>
        <rFont val="宋体"/>
        <charset val="134"/>
      </rPr>
      <t>例</t>
    </r>
    <r>
      <rPr>
        <sz val="9"/>
        <color theme="1"/>
        <rFont val="Consolas"/>
        <charset val="134"/>
      </rPr>
      <t>08:30</t>
    </r>
  </si>
  <si>
    <t>开始时间不可以大于结束时间</t>
  </si>
  <si>
    <t>活动名称重复</t>
  </si>
  <si>
    <t>活动不存在</t>
  </si>
  <si>
    <t>时间格式解析异常 例:yyyy-mm-dd hh24:mi</t>
  </si>
  <si>
    <r>
      <rPr>
        <sz val="9"/>
        <color theme="1"/>
        <rFont val="宋体"/>
        <charset val="134"/>
      </rPr>
      <t>接口名称</t>
    </r>
  </si>
  <si>
    <t>活动详情</t>
  </si>
  <si>
    <t>mapps.activity.one.detail</t>
  </si>
  <si>
    <t>图片上传</t>
  </si>
  <si>
    <t>图片上传功能</t>
  </si>
  <si>
    <t>mapps.fileservice.file.upload</t>
  </si>
  <si>
    <t>files</t>
  </si>
  <si>
    <t>文件类型集合</t>
  </si>
  <si>
    <t>path</t>
  </si>
  <si>
    <t>入库相对路径</t>
  </si>
  <si>
    <t>url</t>
  </si>
  <si>
    <t>图片访问路径</t>
  </si>
  <si>
    <t>请选择上传的文件</t>
  </si>
  <si>
    <t>上传的文件大小超过限制</t>
  </si>
  <si>
    <t>不支持的文件格式</t>
  </si>
  <si>
    <t>图片上传失败</t>
  </si>
  <si>
    <t>活动报名</t>
  </si>
  <si>
    <t>活动报名功能</t>
  </si>
  <si>
    <t>mapps.activity.one.enter</t>
  </si>
  <si>
    <t xml:space="preserve">手机号 </t>
  </si>
  <si>
    <t>姓名</t>
  </si>
  <si>
    <t>身份证</t>
  </si>
  <si>
    <t>备注</t>
  </si>
  <si>
    <t>性别</t>
  </si>
  <si>
    <t>报名成功与否，true or false</t>
  </si>
  <si>
    <t>活动报名人数</t>
  </si>
  <si>
    <t>活动报名失败</t>
  </si>
  <si>
    <t>我参与的活动列表/查看往期活动列表</t>
  </si>
  <si>
    <t>根据条件获取活动列表的数据，默认按发布时间从高到低</t>
  </si>
  <si>
    <t>mapps.activity.list.queryMyEnter</t>
  </si>
  <si>
    <t>actExpire</t>
  </si>
  <si>
    <t>是否往期 1 是 0 否</t>
  </si>
  <si>
    <t>我创建的活动列表/查看往期活动列表</t>
  </si>
  <si>
    <t>mapps.activity.list.queryMyCreate</t>
  </si>
  <si>
    <t>活动删除</t>
  </si>
  <si>
    <t>mapps.activity.one.delete</t>
  </si>
  <si>
    <t>活动删除成功与否，true or false</t>
  </si>
  <si>
    <t>活动新增</t>
  </si>
  <si>
    <t>mapps.activity.one.add</t>
  </si>
  <si>
    <t>活动地址</t>
  </si>
  <si>
    <t>报名截止时间 2017-02-18 18:00:00</t>
  </si>
  <si>
    <t>手机号 1 要 0 无</t>
  </si>
  <si>
    <t>姓名 1 要 0 无</t>
  </si>
  <si>
    <t>身份证 1 要 0 无</t>
  </si>
  <si>
    <t>备注 1 要 0 无</t>
  </si>
  <si>
    <t>性别 1 要 0 无</t>
  </si>
  <si>
    <t>权限管理获取</t>
  </si>
  <si>
    <t>mapps.activity.privilege.query</t>
  </si>
  <si>
    <t>privileges</t>
  </si>
  <si>
    <t>id</t>
  </si>
  <si>
    <t>权限唯一标示</t>
  </si>
  <si>
    <t>ecid</t>
  </si>
  <si>
    <t>企业ecid</t>
  </si>
  <si>
    <t>type</t>
  </si>
  <si>
    <t>类型 user：用户 dept：部门</t>
  </si>
  <si>
    <t>entityId</t>
  </si>
  <si>
    <t>用户/部门唯一标示</t>
  </si>
  <si>
    <t>entityName</t>
  </si>
  <si>
    <t>用户/部门名称</t>
  </si>
  <si>
    <t>authrTime</t>
  </si>
  <si>
    <t>创建时间</t>
  </si>
  <si>
    <t>权限保存</t>
  </si>
  <si>
    <t>mapps.activity.privilege.add</t>
  </si>
  <si>
    <t>jsonData</t>
  </si>
  <si>
    <r>
      <rPr>
        <sz val="9"/>
        <color theme="1"/>
        <rFont val="Consolas"/>
        <charset val="134"/>
      </rPr>
      <t>{"list":[{"type":"dept","entityId":"47f9b708-ab98-4fb3-a643-217db2074c73","entityName":"</t>
    </r>
    <r>
      <rPr>
        <sz val="9"/>
        <color theme="1"/>
        <rFont val="宋体"/>
        <charset val="134"/>
      </rPr>
      <t>人力资源部</t>
    </r>
    <r>
      <rPr>
        <sz val="9"/>
        <color theme="1"/>
        <rFont val="Consolas"/>
        <charset val="134"/>
      </rPr>
      <t>","priv":"user"},{"type":"dept","entityId":"3e12ef76-9235-48c5-bff8-27fbd56111cb","entityName":"</t>
    </r>
    <r>
      <rPr>
        <sz val="9"/>
        <color theme="1"/>
        <rFont val="宋体"/>
        <charset val="134"/>
      </rPr>
      <t>项目管理部</t>
    </r>
    <r>
      <rPr>
        <sz val="9"/>
        <color theme="1"/>
        <rFont val="Consolas"/>
        <charset val="134"/>
      </rPr>
      <t>","priv":"user"}]}</t>
    </r>
  </si>
  <si>
    <t>格式化后的权限数据</t>
  </si>
  <si>
    <t>部门获取接口</t>
  </si>
  <si>
    <t>mapps.thirdpart.mobileark.getdepartments</t>
  </si>
  <si>
    <t>depList</t>
  </si>
  <si>
    <t>depUuid</t>
  </si>
  <si>
    <t>depName</t>
  </si>
  <si>
    <t>parentId</t>
  </si>
  <si>
    <t>depOrder</t>
  </si>
  <si>
    <t>用户获取接口</t>
  </si>
  <si>
    <t>mapps.thirdpart.mobileark.getusers</t>
  </si>
  <si>
    <t>userName</t>
  </si>
  <si>
    <t>用户名模糊查询</t>
  </si>
  <si>
    <t>userList</t>
  </si>
  <si>
    <t>userUuid</t>
  </si>
  <si>
    <t>活动报名列表</t>
  </si>
  <si>
    <t>mapps.activity.list.querEnter</t>
  </si>
  <si>
    <t>actEnterList</t>
  </si>
  <si>
    <t>活动ID</t>
  </si>
  <si>
    <t>enterId</t>
  </si>
  <si>
    <t>报名ID</t>
  </si>
  <si>
    <t>手机号</t>
  </si>
  <si>
    <t>enterTime</t>
  </si>
  <si>
    <t>报名时间</t>
  </si>
  <si>
    <t>活动图片列表</t>
  </si>
  <si>
    <t>mapps.activity.list.querActPhoto</t>
  </si>
  <si>
    <t>actPhotoList</t>
  </si>
  <si>
    <t>phoneId</t>
  </si>
  <si>
    <t>图片ID</t>
  </si>
  <si>
    <t>phoneRoute</t>
  </si>
  <si>
    <t>图片路径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</si>
</sst>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">
    <font>
      <sz val="11"/>
      <color theme="1"/>
      <name val="宋体"/>
      <charset val="134"/>
      <scheme val="minor"/>
    </font>
    <font>
      <sz val="9"/>
      <color theme="1"/>
      <name val="Consolas"/>
      <charset val="134"/>
    </font>
    <font>
      <b/>
      <sz val="12"/>
      <color rgb="FF0070C0"/>
      <name val="宋体"/>
      <charset val="134"/>
    </font>
    <font>
      <sz val="9"/>
      <name val="宋体"/>
      <charset val="134"/>
    </font>
    <font>
      <b/>
      <sz val="9"/>
      <color rgb="FFC00000"/>
      <name val="宋体"/>
      <charset val="134"/>
    </font>
    <font>
      <b/>
      <sz val="9"/>
      <color rgb="FFC00000"/>
      <name val="Consolas"/>
      <charset val="134"/>
    </font>
    <font>
      <sz val="9"/>
      <color theme="1"/>
      <name val="宋体"/>
      <charset val="134"/>
    </font>
    <font>
      <b/>
      <sz val="9"/>
      <color theme="1"/>
      <name val="Consolas"/>
      <charset val="134"/>
    </font>
    <font>
      <u/>
      <sz val="11"/>
      <color rgb="FF800080"/>
      <name val="宋体"/>
      <charset val="134"/>
    </font>
    <font>
      <u/>
      <sz val="11"/>
      <color theme="10"/>
      <name val="宋体"/>
      <charset val="134"/>
    </font>
    <font>
      <b/>
      <sz val="14"/>
      <color theme="1"/>
      <name val="Calibri"/>
      <charset val="134"/>
    </font>
    <font>
      <b/>
      <sz val="12"/>
      <color theme="1"/>
      <name val="Calibri"/>
      <charset val="134"/>
    </font>
    <font>
      <b/>
      <sz val="12"/>
      <color theme="1"/>
      <name val="微软雅黑"/>
      <charset val="134"/>
    </font>
    <font>
      <b/>
      <sz val="10.5"/>
      <color theme="1"/>
      <name val="Cambria"/>
      <charset val="134"/>
    </font>
    <font>
      <sz val="10.5"/>
      <color theme="1"/>
      <name val="Calibri"/>
      <charset val="134"/>
    </font>
    <font>
      <sz val="10.5"/>
      <color theme="1"/>
      <name val="宋体"/>
      <charset val="134"/>
    </font>
    <font>
      <b/>
      <sz val="10.5"/>
      <color theme="1"/>
      <name val="Calibri"/>
      <charset val="134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.5"/>
      <color rgb="FFFF0000"/>
      <name val="宋体"/>
      <charset val="134"/>
    </font>
    <font>
      <b/>
      <sz val="10.5"/>
      <color theme="1"/>
      <name val="宋体"/>
      <charset val="134"/>
    </font>
    <font>
      <sz val="10"/>
      <color theme="1"/>
      <name val="Consolas"/>
      <charset val="134"/>
    </font>
    <font>
      <sz val="10.5"/>
      <color theme="1"/>
      <name val="Times New Roman"/>
      <charset val="134"/>
    </font>
    <font>
      <b/>
      <sz val="10.5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color theme="1"/>
      <name val="宋体"/>
      <charset val="134"/>
    </font>
    <font>
      <b/>
      <sz val="10.5"/>
      <color theme="1"/>
      <name val="Times New Roman"/>
      <charset val="134"/>
    </font>
    <font>
      <b/>
      <sz val="12"/>
      <color theme="1"/>
      <name val="宋体"/>
      <charset val="134"/>
    </font>
    <font>
      <b/>
      <sz val="10.5"/>
      <color rgb="FFFF000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/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/>
      <right/>
      <top/>
      <bottom style="medium">
        <color rgb="FF4F81BD"/>
      </bottom>
      <diagonal/>
    </border>
    <border>
      <left/>
      <right/>
      <top style="medium">
        <color rgb="FF4F81BD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8" fillId="20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14" borderId="21" applyNumberFormat="0" applyAlignment="0" applyProtection="0">
      <alignment vertical="center"/>
    </xf>
    <xf numFmtId="0" fontId="39" fillId="14" borderId="25" applyNumberFormat="0" applyAlignment="0" applyProtection="0">
      <alignment vertical="center"/>
    </xf>
    <xf numFmtId="0" fontId="29" fillId="10" borderId="19" applyNumberForma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40" fillId="0" borderId="26" applyNumberFormat="0" applyFill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vertical="center"/>
    </xf>
    <xf numFmtId="0" fontId="3" fillId="0" borderId="2" xfId="0" applyFont="1" applyBorder="1">
      <alignment vertical="center"/>
    </xf>
    <xf numFmtId="49" fontId="4" fillId="0" borderId="2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0" fontId="1" fillId="0" borderId="3" xfId="0" applyFont="1" applyBorder="1">
      <alignment vertical="center"/>
    </xf>
    <xf numFmtId="49" fontId="6" fillId="0" borderId="3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1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49" fontId="6" fillId="0" borderId="3" xfId="0" applyNumberFormat="1" applyFont="1" applyBorder="1">
      <alignment vertical="center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>
      <alignment vertical="center"/>
    </xf>
    <xf numFmtId="0" fontId="1" fillId="4" borderId="3" xfId="0" applyFont="1" applyFill="1" applyBorder="1">
      <alignment vertical="center"/>
    </xf>
    <xf numFmtId="0" fontId="6" fillId="4" borderId="3" xfId="0" applyFont="1" applyFill="1" applyBorder="1">
      <alignment vertical="center"/>
    </xf>
    <xf numFmtId="0" fontId="6" fillId="4" borderId="3" xfId="0" applyFont="1" applyFill="1" applyBorder="1" applyAlignment="1">
      <alignment vertical="center" wrapText="1"/>
    </xf>
    <xf numFmtId="0" fontId="6" fillId="0" borderId="0" xfId="0" applyFont="1">
      <alignment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" fillId="0" borderId="2" xfId="0" applyFont="1" applyBorder="1">
      <alignment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49" fontId="6" fillId="0" borderId="6" xfId="0" applyNumberFormat="1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1" fillId="0" borderId="3" xfId="0" applyNumberFormat="1" applyFont="1" applyBorder="1">
      <alignment vertical="center"/>
    </xf>
    <xf numFmtId="0" fontId="1" fillId="0" borderId="2" xfId="0" applyFont="1" applyFill="1" applyBorder="1" applyAlignment="1">
      <alignment vertical="center"/>
    </xf>
    <xf numFmtId="49" fontId="4" fillId="0" borderId="7" xfId="0" applyNumberFormat="1" applyFont="1" applyFill="1" applyBorder="1" applyAlignment="1">
      <alignment horizontal="left" vertical="center"/>
    </xf>
    <xf numFmtId="49" fontId="4" fillId="0" borderId="8" xfId="0" applyNumberFormat="1" applyFont="1" applyFill="1" applyBorder="1" applyAlignment="1">
      <alignment horizontal="left" vertical="center"/>
    </xf>
    <xf numFmtId="49" fontId="4" fillId="0" borderId="9" xfId="0" applyNumberFormat="1" applyFont="1" applyFill="1" applyBorder="1" applyAlignment="1">
      <alignment horizontal="left" vertical="center"/>
    </xf>
    <xf numFmtId="0" fontId="1" fillId="0" borderId="3" xfId="0" applyFont="1" applyFill="1" applyBorder="1" applyAlignment="1">
      <alignment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6" xfId="0" applyNumberFormat="1" applyFont="1" applyFill="1" applyBorder="1" applyAlignment="1">
      <alignment horizontal="left" vertical="center"/>
    </xf>
    <xf numFmtId="49" fontId="6" fillId="0" borderId="5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49" fontId="1" fillId="0" borderId="6" xfId="0" applyNumberFormat="1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3" borderId="3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0" fontId="6" fillId="0" borderId="3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6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vertical="center"/>
    </xf>
    <xf numFmtId="0" fontId="8" fillId="0" borderId="0" xfId="10" applyFont="1" applyAlignment="1" applyProtection="1">
      <alignment vertical="center"/>
    </xf>
    <xf numFmtId="0" fontId="9" fillId="0" borderId="0" xfId="10" applyAlignment="1" applyProtection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0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center" vertical="top" wrapText="1"/>
    </xf>
    <xf numFmtId="0" fontId="13" fillId="5" borderId="12" xfId="0" applyFont="1" applyFill="1" applyBorder="1" applyAlignment="1">
      <alignment horizontal="justify" vertical="top" wrapText="1"/>
    </xf>
    <xf numFmtId="0" fontId="14" fillId="5" borderId="13" xfId="0" applyFont="1" applyFill="1" applyBorder="1" applyAlignment="1">
      <alignment horizontal="justify" vertical="top" wrapText="1"/>
    </xf>
    <xf numFmtId="0" fontId="15" fillId="5" borderId="13" xfId="0" applyFont="1" applyFill="1" applyBorder="1" applyAlignment="1">
      <alignment horizontal="justify" vertical="top" wrapText="1"/>
    </xf>
    <xf numFmtId="0" fontId="13" fillId="0" borderId="14" xfId="0" applyFont="1" applyBorder="1" applyAlignment="1">
      <alignment horizontal="justify" vertical="top" wrapText="1"/>
    </xf>
    <xf numFmtId="0" fontId="14" fillId="0" borderId="14" xfId="0" applyFont="1" applyBorder="1" applyAlignment="1">
      <alignment horizontal="justify" vertical="top" wrapText="1"/>
    </xf>
    <xf numFmtId="0" fontId="15" fillId="0" borderId="14" xfId="0" applyFont="1" applyBorder="1" applyAlignment="1">
      <alignment horizontal="justify" vertical="top" wrapText="1"/>
    </xf>
    <xf numFmtId="0" fontId="15" fillId="0" borderId="15" xfId="0" applyFont="1" applyBorder="1" applyAlignment="1">
      <alignment horizontal="justify" vertical="center" wrapText="1"/>
    </xf>
    <xf numFmtId="0" fontId="13" fillId="0" borderId="12" xfId="0" applyFont="1" applyBorder="1" applyAlignment="1">
      <alignment horizontal="justify" vertical="top" wrapText="1"/>
    </xf>
    <xf numFmtId="0" fontId="14" fillId="0" borderId="12" xfId="0" applyFont="1" applyBorder="1" applyAlignment="1">
      <alignment horizontal="justify" vertical="top" wrapText="1"/>
    </xf>
    <xf numFmtId="0" fontId="15" fillId="0" borderId="12" xfId="0" applyFont="1" applyBorder="1" applyAlignment="1">
      <alignment horizontal="justify" vertical="top" wrapText="1"/>
    </xf>
    <xf numFmtId="0" fontId="15" fillId="0" borderId="13" xfId="0" applyFont="1" applyBorder="1" applyAlignment="1">
      <alignment horizontal="justify" vertical="center" wrapText="1"/>
    </xf>
    <xf numFmtId="0" fontId="13" fillId="5" borderId="14" xfId="0" applyFont="1" applyFill="1" applyBorder="1" applyAlignment="1">
      <alignment horizontal="justify" vertical="top" wrapText="1"/>
    </xf>
    <xf numFmtId="0" fontId="14" fillId="5" borderId="14" xfId="0" applyFont="1" applyFill="1" applyBorder="1" applyAlignment="1">
      <alignment horizontal="justify" vertical="top" wrapText="1"/>
    </xf>
    <xf numFmtId="0" fontId="15" fillId="5" borderId="14" xfId="0" applyFont="1" applyFill="1" applyBorder="1" applyAlignment="1">
      <alignment horizontal="justify" vertical="top" wrapText="1"/>
    </xf>
    <xf numFmtId="0" fontId="15" fillId="5" borderId="15" xfId="0" applyFont="1" applyFill="1" applyBorder="1" applyAlignment="1">
      <alignment horizontal="justify" vertical="center" wrapText="1"/>
    </xf>
    <xf numFmtId="0" fontId="13" fillId="5" borderId="16" xfId="0" applyFont="1" applyFill="1" applyBorder="1" applyAlignment="1">
      <alignment horizontal="justify" vertical="top" wrapText="1"/>
    </xf>
    <xf numFmtId="0" fontId="14" fillId="5" borderId="16" xfId="0" applyFont="1" applyFill="1" applyBorder="1" applyAlignment="1">
      <alignment horizontal="justify" vertical="top" wrapText="1"/>
    </xf>
    <xf numFmtId="0" fontId="15" fillId="5" borderId="16" xfId="0" applyFont="1" applyFill="1" applyBorder="1" applyAlignment="1">
      <alignment horizontal="justify" vertical="top" wrapText="1"/>
    </xf>
    <xf numFmtId="0" fontId="14" fillId="5" borderId="15" xfId="0" applyFont="1" applyFill="1" applyBorder="1" applyAlignment="1">
      <alignment horizontal="justify" vertical="center" wrapText="1"/>
    </xf>
    <xf numFmtId="0" fontId="14" fillId="5" borderId="12" xfId="0" applyFont="1" applyFill="1" applyBorder="1" applyAlignment="1">
      <alignment horizontal="justify" vertical="top" wrapText="1"/>
    </xf>
    <xf numFmtId="0" fontId="15" fillId="5" borderId="12" xfId="0" applyFont="1" applyFill="1" applyBorder="1" applyAlignment="1">
      <alignment horizontal="justify" vertical="top" wrapText="1"/>
    </xf>
    <xf numFmtId="0" fontId="14" fillId="5" borderId="13" xfId="0" applyFont="1" applyFill="1" applyBorder="1" applyAlignment="1">
      <alignment horizontal="justify" vertical="center" wrapText="1"/>
    </xf>
    <xf numFmtId="0" fontId="14" fillId="0" borderId="13" xfId="0" applyFont="1" applyBorder="1" applyAlignment="1">
      <alignment horizontal="justify" vertical="top" wrapText="1"/>
    </xf>
    <xf numFmtId="0" fontId="15" fillId="0" borderId="13" xfId="0" applyFont="1" applyBorder="1" applyAlignment="1">
      <alignment horizontal="justify" vertical="top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indent="2"/>
    </xf>
    <xf numFmtId="0" fontId="18" fillId="0" borderId="0" xfId="0" applyFont="1">
      <alignment vertical="center"/>
    </xf>
    <xf numFmtId="0" fontId="6" fillId="0" borderId="0" xfId="0" applyFont="1" applyAlignment="1">
      <alignment horizontal="left" vertical="center" indent="2"/>
    </xf>
    <xf numFmtId="0" fontId="16" fillId="0" borderId="17" xfId="0" applyFont="1" applyBorder="1" applyAlignment="1">
      <alignment horizontal="left" vertical="center"/>
    </xf>
    <xf numFmtId="0" fontId="19" fillId="0" borderId="18" xfId="0" applyFont="1" applyBorder="1" applyAlignment="1">
      <alignment horizontal="left" vertical="center"/>
    </xf>
    <xf numFmtId="0" fontId="20" fillId="0" borderId="10" xfId="0" applyFont="1" applyBorder="1" applyAlignment="1">
      <alignment vertical="top" wrapText="1"/>
    </xf>
    <xf numFmtId="0" fontId="20" fillId="0" borderId="11" xfId="0" applyFont="1" applyBorder="1" applyAlignment="1">
      <alignment vertical="top" wrapText="1"/>
    </xf>
    <xf numFmtId="0" fontId="21" fillId="5" borderId="12" xfId="0" applyFont="1" applyFill="1" applyBorder="1" applyAlignment="1">
      <alignment horizontal="justify" vertical="top" wrapText="1"/>
    </xf>
    <xf numFmtId="0" fontId="15" fillId="5" borderId="13" xfId="0" applyFont="1" applyFill="1" applyBorder="1" applyAlignment="1">
      <alignment vertical="top" wrapText="1"/>
    </xf>
    <xf numFmtId="0" fontId="21" fillId="0" borderId="12" xfId="0" applyFont="1" applyBorder="1" applyAlignment="1">
      <alignment horizontal="justify" vertical="top" wrapText="1"/>
    </xf>
    <xf numFmtId="0" fontId="15" fillId="0" borderId="13" xfId="0" applyFont="1" applyBorder="1" applyAlignment="1">
      <alignment vertical="top" wrapText="1"/>
    </xf>
    <xf numFmtId="0" fontId="22" fillId="0" borderId="0" xfId="0" applyFont="1" applyAlignment="1">
      <alignment horizontal="left" vertical="center" indent="2"/>
    </xf>
    <xf numFmtId="0" fontId="15" fillId="0" borderId="17" xfId="0" applyFont="1" applyBorder="1" applyAlignment="1">
      <alignment horizontal="left" vertical="center"/>
    </xf>
    <xf numFmtId="0" fontId="15" fillId="0" borderId="15" xfId="0" applyFont="1" applyBorder="1" applyAlignment="1">
      <alignment horizontal="justify" vertical="top" wrapText="1"/>
    </xf>
    <xf numFmtId="0" fontId="2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&#25509;&#21475;&#35774;&#35745;&#25991;&#26723;v0.5@2016070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1"/>
  <sheetViews>
    <sheetView topLeftCell="A40" workbookViewId="0">
      <selection activeCell="G5" sqref="G5:I9"/>
    </sheetView>
  </sheetViews>
  <sheetFormatPr defaultColWidth="9" defaultRowHeight="13.5" outlineLevelCol="5"/>
  <cols>
    <col min="1" max="1" width="19.375" customWidth="1"/>
    <col min="2" max="2" width="18.875" customWidth="1"/>
    <col min="3" max="3" width="19.25" customWidth="1"/>
    <col min="4" max="4" width="15.625" customWidth="1"/>
    <col min="5" max="5" width="25.125" customWidth="1"/>
    <col min="6" max="6" width="31.5" customWidth="1"/>
  </cols>
  <sheetData>
    <row r="1" ht="30.75" customHeight="1" spans="1:6">
      <c r="A1" s="74" t="s">
        <v>0</v>
      </c>
      <c r="B1" s="74"/>
      <c r="C1" s="74"/>
      <c r="D1" s="74"/>
      <c r="E1" s="74"/>
      <c r="F1" s="74"/>
    </row>
    <row r="2" ht="26.25" customHeight="1" spans="1:6">
      <c r="A2" s="75" t="s">
        <v>1</v>
      </c>
      <c r="B2" s="75"/>
      <c r="C2" s="75"/>
      <c r="D2" s="75"/>
      <c r="E2" s="75"/>
      <c r="F2" s="75"/>
    </row>
    <row r="3" ht="18.75" spans="1:6">
      <c r="A3" s="76" t="s">
        <v>2</v>
      </c>
      <c r="B3" s="77" t="s">
        <v>3</v>
      </c>
      <c r="C3" s="77" t="s">
        <v>4</v>
      </c>
      <c r="D3" s="77" t="s">
        <v>5</v>
      </c>
      <c r="E3" s="77" t="s">
        <v>6</v>
      </c>
      <c r="F3" s="77" t="s">
        <v>7</v>
      </c>
    </row>
    <row r="4" ht="15.75" spans="1:6">
      <c r="A4" s="78" t="s">
        <v>8</v>
      </c>
      <c r="B4" s="79" t="s">
        <v>9</v>
      </c>
      <c r="C4" s="80" t="s">
        <v>10</v>
      </c>
      <c r="D4" s="79"/>
      <c r="E4" s="79"/>
      <c r="F4" s="79" t="s">
        <v>11</v>
      </c>
    </row>
    <row r="5" ht="27" spans="1:6">
      <c r="A5" s="81" t="s">
        <v>12</v>
      </c>
      <c r="B5" s="82" t="s">
        <v>9</v>
      </c>
      <c r="C5" s="83" t="s">
        <v>13</v>
      </c>
      <c r="D5" s="82"/>
      <c r="E5" s="82"/>
      <c r="F5" s="84" t="s">
        <v>14</v>
      </c>
    </row>
    <row r="6" ht="29.25" spans="1:6">
      <c r="A6" s="85"/>
      <c r="B6" s="86"/>
      <c r="C6" s="87"/>
      <c r="D6" s="86"/>
      <c r="E6" s="86"/>
      <c r="F6" s="88" t="s">
        <v>15</v>
      </c>
    </row>
    <row r="7" ht="28.5" spans="1:6">
      <c r="A7" s="89" t="s">
        <v>16</v>
      </c>
      <c r="B7" s="90" t="s">
        <v>9</v>
      </c>
      <c r="C7" s="91" t="s">
        <v>13</v>
      </c>
      <c r="D7" s="90" t="s">
        <v>17</v>
      </c>
      <c r="E7" s="90" t="s">
        <v>17</v>
      </c>
      <c r="F7" s="92" t="s">
        <v>18</v>
      </c>
    </row>
    <row r="8" ht="27" spans="1:6">
      <c r="A8" s="93"/>
      <c r="B8" s="94"/>
      <c r="C8" s="95"/>
      <c r="D8" s="94"/>
      <c r="E8" s="94"/>
      <c r="F8" s="96" t="s">
        <v>19</v>
      </c>
    </row>
    <row r="9" ht="43.5" spans="1:6">
      <c r="A9" s="78"/>
      <c r="B9" s="97"/>
      <c r="C9" s="98"/>
      <c r="D9" s="97"/>
      <c r="E9" s="97"/>
      <c r="F9" s="99" t="s">
        <v>20</v>
      </c>
    </row>
    <row r="10" ht="15" spans="1:6">
      <c r="A10" s="85" t="s">
        <v>21</v>
      </c>
      <c r="B10" s="100" t="s">
        <v>9</v>
      </c>
      <c r="C10" s="101" t="s">
        <v>10</v>
      </c>
      <c r="D10" s="100"/>
      <c r="E10" s="100"/>
      <c r="F10" s="100" t="s">
        <v>22</v>
      </c>
    </row>
    <row r="11" ht="15" spans="1:6">
      <c r="A11" s="79" t="s">
        <v>23</v>
      </c>
      <c r="B11" s="79" t="s">
        <v>9</v>
      </c>
      <c r="C11" s="80" t="s">
        <v>13</v>
      </c>
      <c r="D11" s="79"/>
      <c r="E11" s="79"/>
      <c r="F11" s="79" t="s">
        <v>24</v>
      </c>
    </row>
    <row r="12" ht="25.9" customHeight="1" spans="1:6">
      <c r="A12" s="102" t="s">
        <v>25</v>
      </c>
      <c r="B12" s="102"/>
      <c r="C12" s="102"/>
      <c r="D12" s="102"/>
      <c r="E12" s="102"/>
      <c r="F12" s="102"/>
    </row>
    <row r="13" spans="1:3">
      <c r="A13" s="103" t="s">
        <v>26</v>
      </c>
      <c r="B13" s="104"/>
      <c r="C13" s="104"/>
    </row>
    <row r="14" spans="1:1">
      <c r="A14" s="105"/>
    </row>
    <row r="15" ht="30" customHeight="1" spans="1:6">
      <c r="A15" s="75" t="s">
        <v>27</v>
      </c>
      <c r="B15" s="75"/>
      <c r="C15" s="75"/>
      <c r="D15" s="75"/>
      <c r="E15" s="75"/>
      <c r="F15" s="75"/>
    </row>
    <row r="16" ht="22.5" customHeight="1" spans="1:6">
      <c r="A16" s="106" t="s">
        <v>28</v>
      </c>
      <c r="B16" s="106"/>
      <c r="C16" s="106"/>
      <c r="D16" s="106"/>
      <c r="E16" s="106"/>
      <c r="F16" s="106"/>
    </row>
    <row r="17" ht="18.75" spans="1:6">
      <c r="A17" s="76" t="s">
        <v>29</v>
      </c>
      <c r="B17" s="77" t="s">
        <v>30</v>
      </c>
      <c r="C17" s="77" t="s">
        <v>3</v>
      </c>
      <c r="D17" s="77" t="s">
        <v>4</v>
      </c>
      <c r="E17" s="77" t="s">
        <v>5</v>
      </c>
      <c r="F17" s="77" t="s">
        <v>7</v>
      </c>
    </row>
    <row r="18" ht="15.75" spans="1:6">
      <c r="A18" s="78" t="s">
        <v>31</v>
      </c>
      <c r="B18" s="79" t="s">
        <v>32</v>
      </c>
      <c r="C18" s="79" t="s">
        <v>33</v>
      </c>
      <c r="D18" s="80" t="s">
        <v>10</v>
      </c>
      <c r="E18" s="79"/>
      <c r="F18" s="79"/>
    </row>
    <row r="19" ht="15" spans="1:6">
      <c r="A19" s="85" t="s">
        <v>32</v>
      </c>
      <c r="B19" s="100" t="s">
        <v>34</v>
      </c>
      <c r="C19" s="100" t="s">
        <v>9</v>
      </c>
      <c r="D19" s="101" t="s">
        <v>10</v>
      </c>
      <c r="E19" s="100"/>
      <c r="F19" s="101" t="s">
        <v>35</v>
      </c>
    </row>
    <row r="20" ht="15" spans="1:6">
      <c r="A20" s="78" t="s">
        <v>32</v>
      </c>
      <c r="B20" s="79" t="s">
        <v>36</v>
      </c>
      <c r="C20" s="79" t="s">
        <v>9</v>
      </c>
      <c r="D20" s="80" t="s">
        <v>13</v>
      </c>
      <c r="E20" s="79"/>
      <c r="F20" s="80" t="s">
        <v>37</v>
      </c>
    </row>
    <row r="21" ht="14.25" spans="1:6">
      <c r="A21" s="107" t="s">
        <v>38</v>
      </c>
      <c r="B21" s="107"/>
      <c r="C21" s="107"/>
      <c r="D21" s="107"/>
      <c r="E21" s="107"/>
      <c r="F21" s="107"/>
    </row>
    <row r="22" ht="31.35" customHeight="1" spans="1:6">
      <c r="A22" s="102" t="s">
        <v>39</v>
      </c>
      <c r="B22" s="102"/>
      <c r="C22" s="102"/>
      <c r="D22" s="102"/>
      <c r="E22" s="102"/>
      <c r="F22" s="102"/>
    </row>
    <row r="23" ht="14.25" spans="1:3">
      <c r="A23" s="108" t="s">
        <v>40</v>
      </c>
      <c r="B23" s="109" t="s">
        <v>41</v>
      </c>
      <c r="C23" s="109" t="s">
        <v>7</v>
      </c>
    </row>
    <row r="24" ht="27" spans="1:3">
      <c r="A24" s="110" t="s">
        <v>42</v>
      </c>
      <c r="B24" s="79">
        <v>1001</v>
      </c>
      <c r="C24" s="111" t="s">
        <v>43</v>
      </c>
    </row>
    <row r="25" ht="26.25" spans="1:3">
      <c r="A25" s="112" t="s">
        <v>44</v>
      </c>
      <c r="B25" s="100">
        <v>1002</v>
      </c>
      <c r="C25" s="113" t="s">
        <v>45</v>
      </c>
    </row>
    <row r="26" ht="26.25" spans="1:3">
      <c r="A26" s="110" t="s">
        <v>46</v>
      </c>
      <c r="B26" s="79">
        <v>1003</v>
      </c>
      <c r="C26" s="111" t="s">
        <v>47</v>
      </c>
    </row>
    <row r="27" ht="15" spans="1:3">
      <c r="A27" s="112" t="s">
        <v>48</v>
      </c>
      <c r="B27" s="100">
        <v>1004</v>
      </c>
      <c r="C27" s="113" t="s">
        <v>49</v>
      </c>
    </row>
    <row r="28" ht="26.25" spans="1:3">
      <c r="A28" s="110" t="s">
        <v>50</v>
      </c>
      <c r="B28" s="79">
        <v>1005</v>
      </c>
      <c r="C28" s="111" t="s">
        <v>51</v>
      </c>
    </row>
    <row r="29" ht="15" spans="1:3">
      <c r="A29" s="112" t="s">
        <v>52</v>
      </c>
      <c r="B29" s="100">
        <v>1006</v>
      </c>
      <c r="C29" s="113" t="s">
        <v>53</v>
      </c>
    </row>
    <row r="30" ht="15" spans="1:3">
      <c r="A30" s="110" t="s">
        <v>54</v>
      </c>
      <c r="B30" s="79">
        <v>1007</v>
      </c>
      <c r="C30" s="111" t="s">
        <v>55</v>
      </c>
    </row>
    <row r="31" ht="15" spans="1:3">
      <c r="A31" s="112" t="s">
        <v>56</v>
      </c>
      <c r="B31" s="100">
        <v>1008</v>
      </c>
      <c r="C31" s="113" t="s">
        <v>57</v>
      </c>
    </row>
    <row r="32" ht="15" spans="1:3">
      <c r="A32" s="110" t="s">
        <v>58</v>
      </c>
      <c r="B32" s="79">
        <v>1009</v>
      </c>
      <c r="C32" s="111" t="s">
        <v>59</v>
      </c>
    </row>
    <row r="33" ht="15" spans="1:3">
      <c r="A33" s="112" t="s">
        <v>60</v>
      </c>
      <c r="B33" s="100">
        <v>1020</v>
      </c>
      <c r="C33" s="113" t="s">
        <v>61</v>
      </c>
    </row>
    <row r="34" ht="15" spans="1:3">
      <c r="A34" s="110" t="s">
        <v>62</v>
      </c>
      <c r="B34" s="79">
        <v>1021</v>
      </c>
      <c r="C34" s="111" t="s">
        <v>63</v>
      </c>
    </row>
    <row r="35" ht="15" spans="1:3">
      <c r="A35" s="112" t="s">
        <v>64</v>
      </c>
      <c r="B35" s="100">
        <v>1022</v>
      </c>
      <c r="C35" s="113" t="s">
        <v>65</v>
      </c>
    </row>
    <row r="36" ht="15" spans="1:3">
      <c r="A36" s="110" t="s">
        <v>66</v>
      </c>
      <c r="B36" s="79">
        <v>1023</v>
      </c>
      <c r="C36" s="111" t="s">
        <v>67</v>
      </c>
    </row>
    <row r="37" ht="15" spans="1:3">
      <c r="A37" s="112" t="s">
        <v>68</v>
      </c>
      <c r="B37" s="100">
        <v>1024</v>
      </c>
      <c r="C37" s="113" t="s">
        <v>69</v>
      </c>
    </row>
    <row r="38" ht="15" spans="1:3">
      <c r="A38" s="110" t="s">
        <v>70</v>
      </c>
      <c r="B38" s="79">
        <v>1025</v>
      </c>
      <c r="C38" s="111" t="s">
        <v>71</v>
      </c>
    </row>
    <row r="39" ht="15" spans="1:3">
      <c r="A39" s="112" t="s">
        <v>72</v>
      </c>
      <c r="B39" s="100">
        <v>1026</v>
      </c>
      <c r="C39" s="113" t="s">
        <v>73</v>
      </c>
    </row>
    <row r="40" ht="15" spans="1:3">
      <c r="A40" s="110" t="s">
        <v>74</v>
      </c>
      <c r="B40" s="79">
        <v>1027</v>
      </c>
      <c r="C40" s="111" t="s">
        <v>75</v>
      </c>
    </row>
    <row r="41" ht="15" spans="1:3">
      <c r="A41" s="112" t="s">
        <v>76</v>
      </c>
      <c r="B41" s="100">
        <v>1028</v>
      </c>
      <c r="C41" s="113" t="s">
        <v>77</v>
      </c>
    </row>
    <row r="42" ht="15" spans="1:3">
      <c r="A42" s="110" t="s">
        <v>78</v>
      </c>
      <c r="B42" s="79">
        <v>1029</v>
      </c>
      <c r="C42" s="111" t="s">
        <v>79</v>
      </c>
    </row>
    <row r="43" ht="15" spans="1:3">
      <c r="A43" s="112" t="s">
        <v>80</v>
      </c>
      <c r="B43" s="100">
        <v>1030</v>
      </c>
      <c r="C43" s="113" t="s">
        <v>81</v>
      </c>
    </row>
    <row r="44" ht="15" spans="1:3">
      <c r="A44" s="110" t="s">
        <v>82</v>
      </c>
      <c r="B44" s="79">
        <v>1031</v>
      </c>
      <c r="C44" s="111" t="s">
        <v>83</v>
      </c>
    </row>
    <row r="45" ht="26.25" spans="1:3">
      <c r="A45" s="112" t="s">
        <v>84</v>
      </c>
      <c r="B45" s="100">
        <v>1032</v>
      </c>
      <c r="C45" s="113" t="s">
        <v>85</v>
      </c>
    </row>
    <row r="46" ht="15" spans="1:3">
      <c r="A46" s="110" t="s">
        <v>86</v>
      </c>
      <c r="B46" s="79">
        <v>1033</v>
      </c>
      <c r="C46" s="111" t="s">
        <v>87</v>
      </c>
    </row>
    <row r="47" ht="26.25" spans="1:3">
      <c r="A47" s="112" t="s">
        <v>88</v>
      </c>
      <c r="B47" s="100">
        <v>1034</v>
      </c>
      <c r="C47" s="113" t="s">
        <v>89</v>
      </c>
    </row>
    <row r="48" ht="26.25" spans="1:3">
      <c r="A48" s="110" t="s">
        <v>90</v>
      </c>
      <c r="B48" s="79">
        <v>1035</v>
      </c>
      <c r="C48" s="111" t="s">
        <v>91</v>
      </c>
    </row>
    <row r="49" ht="26.25" spans="1:3">
      <c r="A49" s="112" t="s">
        <v>92</v>
      </c>
      <c r="B49" s="100">
        <v>1036</v>
      </c>
      <c r="C49" s="113" t="s">
        <v>93</v>
      </c>
    </row>
    <row r="50" ht="26.25" spans="1:3">
      <c r="A50" s="110" t="s">
        <v>94</v>
      </c>
      <c r="B50" s="79">
        <v>1037</v>
      </c>
      <c r="C50" s="111" t="s">
        <v>95</v>
      </c>
    </row>
    <row r="51" ht="26.25" spans="1:3">
      <c r="A51" s="112" t="s">
        <v>96</v>
      </c>
      <c r="B51" s="100">
        <v>1038</v>
      </c>
      <c r="C51" s="113" t="s">
        <v>97</v>
      </c>
    </row>
    <row r="52" spans="1:1">
      <c r="A52" s="114"/>
    </row>
    <row r="53" ht="22.5" customHeight="1" spans="1:6">
      <c r="A53" s="102" t="s">
        <v>98</v>
      </c>
      <c r="B53" s="102"/>
      <c r="C53" s="102"/>
      <c r="D53" s="102"/>
      <c r="E53" s="102"/>
      <c r="F53" s="102"/>
    </row>
    <row r="54" ht="14.25" spans="1:6">
      <c r="A54" s="115" t="s">
        <v>99</v>
      </c>
      <c r="B54" s="115"/>
      <c r="C54" s="115"/>
      <c r="D54" s="115"/>
      <c r="E54" s="115"/>
      <c r="F54" s="115"/>
    </row>
    <row r="55" ht="18.75" spans="1:6">
      <c r="A55" s="76" t="s">
        <v>29</v>
      </c>
      <c r="B55" s="77" t="s">
        <v>30</v>
      </c>
      <c r="C55" s="77" t="s">
        <v>3</v>
      </c>
      <c r="D55" s="77" t="s">
        <v>4</v>
      </c>
      <c r="E55" s="77" t="s">
        <v>5</v>
      </c>
      <c r="F55" s="77" t="s">
        <v>7</v>
      </c>
    </row>
    <row r="56" ht="15.75" spans="1:6">
      <c r="A56" s="78" t="s">
        <v>31</v>
      </c>
      <c r="B56" s="79" t="s">
        <v>100</v>
      </c>
      <c r="C56" s="79" t="s">
        <v>33</v>
      </c>
      <c r="D56" s="80" t="s">
        <v>10</v>
      </c>
      <c r="E56" s="79"/>
      <c r="F56" s="79"/>
    </row>
    <row r="57" spans="1:6">
      <c r="A57" s="81" t="s">
        <v>100</v>
      </c>
      <c r="B57" s="82" t="s">
        <v>34</v>
      </c>
      <c r="C57" s="82" t="s">
        <v>9</v>
      </c>
      <c r="D57" s="83" t="s">
        <v>10</v>
      </c>
      <c r="E57" s="82">
        <v>1</v>
      </c>
      <c r="F57" s="116" t="s">
        <v>101</v>
      </c>
    </row>
    <row r="58" ht="15" spans="1:6">
      <c r="A58" s="85"/>
      <c r="B58" s="86"/>
      <c r="C58" s="86"/>
      <c r="D58" s="87"/>
      <c r="E58" s="86"/>
      <c r="F58" s="100" t="s">
        <v>102</v>
      </c>
    </row>
    <row r="59" ht="15" spans="1:6">
      <c r="A59" s="78" t="s">
        <v>100</v>
      </c>
      <c r="B59" s="79" t="s">
        <v>36</v>
      </c>
      <c r="C59" s="79" t="s">
        <v>9</v>
      </c>
      <c r="D59" s="80" t="s">
        <v>13</v>
      </c>
      <c r="E59" s="79"/>
      <c r="F59" s="79" t="s">
        <v>103</v>
      </c>
    </row>
    <row r="60" ht="15" spans="1:6">
      <c r="A60" s="85" t="s">
        <v>100</v>
      </c>
      <c r="B60" s="100" t="s">
        <v>104</v>
      </c>
      <c r="C60" s="100"/>
      <c r="D60" s="100"/>
      <c r="E60" s="100"/>
      <c r="F60" s="100"/>
    </row>
    <row r="61" ht="14.25" spans="1:1">
      <c r="A61" s="117" t="s">
        <v>105</v>
      </c>
    </row>
  </sheetData>
  <mergeCells count="24">
    <mergeCell ref="A1:F1"/>
    <mergeCell ref="A2:F2"/>
    <mergeCell ref="A12:F12"/>
    <mergeCell ref="A15:F15"/>
    <mergeCell ref="A16:F16"/>
    <mergeCell ref="A21:F21"/>
    <mergeCell ref="A22:F22"/>
    <mergeCell ref="A53:F53"/>
    <mergeCell ref="A54:F54"/>
    <mergeCell ref="A5:A6"/>
    <mergeCell ref="A7:A9"/>
    <mergeCell ref="A57:A58"/>
    <mergeCell ref="B5:B6"/>
    <mergeCell ref="B7:B9"/>
    <mergeCell ref="B57:B58"/>
    <mergeCell ref="C5:C6"/>
    <mergeCell ref="C7:C9"/>
    <mergeCell ref="C57:C58"/>
    <mergeCell ref="D5:D6"/>
    <mergeCell ref="D7:D9"/>
    <mergeCell ref="D57:D58"/>
    <mergeCell ref="E5:E6"/>
    <mergeCell ref="E7:E9"/>
    <mergeCell ref="E57:E58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4"/>
  <sheetViews>
    <sheetView topLeftCell="B1" workbookViewId="0">
      <selection activeCell="I40" sqref="I40"/>
    </sheetView>
  </sheetViews>
  <sheetFormatPr defaultColWidth="9" defaultRowHeight="13.5" outlineLevelCol="4"/>
  <cols>
    <col min="1" max="1" width="9" hidden="1" customWidth="1"/>
    <col min="2" max="2" width="18.625" customWidth="1"/>
    <col min="3" max="3" width="10" hidden="1" customWidth="1"/>
    <col min="4" max="4" width="40" customWidth="1"/>
    <col min="5" max="5" width="32.5" customWidth="1"/>
  </cols>
  <sheetData>
    <row r="1" spans="2:5">
      <c r="B1" t="s">
        <v>106</v>
      </c>
      <c r="E1" s="72" t="s">
        <v>107</v>
      </c>
    </row>
    <row r="3" spans="1:5">
      <c r="A3">
        <v>1</v>
      </c>
      <c r="B3" t="str">
        <f>VLOOKUP("接口名称",接口定义!A1:F3,2)</f>
        <v>活动列表查询</v>
      </c>
      <c r="C3">
        <f>MATCH(VLOOKUP("接口名称",接口定义!A1:F3,2),接口定义!B1:B3,0)</f>
        <v>2</v>
      </c>
      <c r="D3" t="str">
        <f ca="1" t="shared" ref="D3:D4" si="0">IFERROR(VLOOKUP("method",INDIRECT("接口定义!"&amp;"A"&amp;(A3+C3)&amp;":B"&amp;(A3+C3+5)),2,FALSE),"")</f>
        <v>mapps.activity.list.query</v>
      </c>
      <c r="E3" s="72" t="str">
        <f>HYPERLINK("["&amp;$E$1&amp;"]接口定义!A"&amp;(A4-1),B3)</f>
        <v>活动列表查询</v>
      </c>
    </row>
    <row r="4" spans="1:5">
      <c r="A4">
        <f>A3+C3</f>
        <v>3</v>
      </c>
      <c r="B4" t="str">
        <f ca="1" t="shared" ref="B4" si="1">IFERROR(VLOOKUP("接口名称",INDIRECT("接口定义!"&amp;"A"&amp;(A4)&amp;":B"&amp;(A4+100)),2,FALSE),"")</f>
        <v>活动详情</v>
      </c>
      <c r="C4">
        <f ca="1">MATCH(VLOOKUP("接口名称",INDIRECT("接口定义!"&amp;"A"&amp;(A4)&amp;":B"&amp;(A4+100)),2,),INDIRECT("接口定义!"&amp;"B"&amp;(A4)&amp;":B"&amp;(A4+100)),0)</f>
        <v>59</v>
      </c>
      <c r="D4" t="str">
        <f ca="1" t="shared" si="0"/>
        <v>mapps.activity.one.detail</v>
      </c>
      <c r="E4" s="72" t="str">
        <f ca="1" t="shared" ref="E4" si="2">IFERROR(HYPERLINK("["&amp;$E$1&amp;"]接口定义!A"&amp;(A5-1),B4),"")</f>
        <v>活动详情</v>
      </c>
    </row>
    <row r="5" spans="1:5">
      <c r="A5">
        <f ca="1" t="shared" ref="A5:A18" si="3">A4+C4</f>
        <v>62</v>
      </c>
      <c r="B5" t="str">
        <f ca="1" t="shared" ref="B5:B44" si="4">IFERROR(VLOOKUP("接口名称",INDIRECT("接口定义!"&amp;"A"&amp;(A5)&amp;":B"&amp;(A5+100)),2,FALSE),"")</f>
        <v>图片上传</v>
      </c>
      <c r="C5">
        <f ca="1" t="shared" ref="C5:C44" si="5">MATCH(VLOOKUP("接口名称",INDIRECT("接口定义!"&amp;"A"&amp;(A5)&amp;":B"&amp;(A5+100)),2,),INDIRECT("接口定义!"&amp;"B"&amp;(A5)&amp;":B"&amp;(A5+100)),0)</f>
        <v>35</v>
      </c>
      <c r="D5" t="str">
        <f ca="1" t="shared" ref="D5:D44" si="6">IFERROR(VLOOKUP("method",INDIRECT("接口定义!"&amp;"A"&amp;(A5+C5)&amp;":B"&amp;(A5+C5+5)),2,FALSE),"")</f>
        <v>mapps.fileservice.file.upload</v>
      </c>
      <c r="E5" s="73" t="str">
        <f ca="1" t="shared" ref="E5:E44" si="7">IFERROR(HYPERLINK("["&amp;$E$1&amp;"]接口定义!A"&amp;(A6-1),B5),"")</f>
        <v>图片上传</v>
      </c>
    </row>
    <row r="6" spans="1:5">
      <c r="A6">
        <f ca="1" t="shared" si="3"/>
        <v>97</v>
      </c>
      <c r="B6" t="str">
        <f ca="1" t="shared" si="4"/>
        <v>活动报名</v>
      </c>
      <c r="C6">
        <f ca="1" t="shared" si="5"/>
        <v>25</v>
      </c>
      <c r="D6" t="str">
        <f ca="1" t="shared" si="6"/>
        <v>mapps.activity.one.enter</v>
      </c>
      <c r="E6" s="73" t="str">
        <f ca="1" t="shared" si="7"/>
        <v>活动报名</v>
      </c>
    </row>
    <row r="7" spans="1:5">
      <c r="A7">
        <f ca="1" t="shared" si="3"/>
        <v>122</v>
      </c>
      <c r="B7" t="str">
        <f ca="1" t="shared" si="4"/>
        <v>我参与的活动列表/查看往期活动列表</v>
      </c>
      <c r="C7">
        <f ca="1" t="shared" si="5"/>
        <v>27</v>
      </c>
      <c r="D7" t="str">
        <f ca="1" t="shared" si="6"/>
        <v>mapps.activity.list.queryMyEnter</v>
      </c>
      <c r="E7" s="73" t="str">
        <f ca="1" t="shared" si="7"/>
        <v>我参与的活动列表/查看往期活动列表</v>
      </c>
    </row>
    <row r="8" spans="1:5">
      <c r="A8">
        <f ca="1" t="shared" si="3"/>
        <v>149</v>
      </c>
      <c r="B8" t="str">
        <f ca="1" t="shared" si="4"/>
        <v>我创建的活动列表/查看往期活动列表</v>
      </c>
      <c r="C8">
        <f ca="1" t="shared" si="5"/>
        <v>58</v>
      </c>
      <c r="D8" t="str">
        <f ca="1" t="shared" si="6"/>
        <v>mapps.activity.list.queryMyCreate</v>
      </c>
      <c r="E8" s="73" t="str">
        <f ca="1" t="shared" si="7"/>
        <v>我创建的活动列表/查看往期活动列表</v>
      </c>
    </row>
    <row r="9" spans="1:5">
      <c r="A9">
        <f ca="1" t="shared" si="3"/>
        <v>207</v>
      </c>
      <c r="B9" t="str">
        <f ca="1" t="shared" si="4"/>
        <v>活动删除</v>
      </c>
      <c r="C9">
        <f ca="1" t="shared" si="5"/>
        <v>58</v>
      </c>
      <c r="D9" t="str">
        <f ca="1" t="shared" si="6"/>
        <v>mapps.activity.one.delete</v>
      </c>
      <c r="E9" s="73" t="str">
        <f ca="1" t="shared" si="7"/>
        <v>活动删除</v>
      </c>
    </row>
    <row r="10" spans="1:5">
      <c r="A10">
        <f ca="1" t="shared" si="3"/>
        <v>265</v>
      </c>
      <c r="B10" t="str">
        <f ca="1" t="shared" si="4"/>
        <v>活动新增</v>
      </c>
      <c r="C10">
        <f ca="1" t="shared" si="5"/>
        <v>21</v>
      </c>
      <c r="D10" t="str">
        <f ca="1" t="shared" si="6"/>
        <v>mapps.activity.one.add</v>
      </c>
      <c r="E10" s="73" t="str">
        <f ca="1" t="shared" si="7"/>
        <v>活动新增</v>
      </c>
    </row>
    <row r="11" spans="1:5">
      <c r="A11">
        <f ca="1" t="shared" si="3"/>
        <v>286</v>
      </c>
      <c r="B11" t="str">
        <f ca="1" t="shared" si="4"/>
        <v>权限管理获取</v>
      </c>
      <c r="C11">
        <f ca="1" t="shared" si="5"/>
        <v>31</v>
      </c>
      <c r="D11" t="str">
        <f ca="1" t="shared" si="6"/>
        <v>mapps.activity.privilege.query</v>
      </c>
      <c r="E11" s="73" t="str">
        <f ca="1" t="shared" si="7"/>
        <v>权限管理获取</v>
      </c>
    </row>
    <row r="12" spans="1:5">
      <c r="A12">
        <f ca="1" t="shared" si="3"/>
        <v>317</v>
      </c>
      <c r="B12" t="str">
        <f ca="1" t="shared" si="4"/>
        <v>权限保存</v>
      </c>
      <c r="C12">
        <f ca="1" t="shared" si="5"/>
        <v>28</v>
      </c>
      <c r="D12" t="str">
        <f ca="1" t="shared" si="6"/>
        <v>mapps.activity.privilege.add</v>
      </c>
      <c r="E12" s="73" t="str">
        <f ca="1" t="shared" si="7"/>
        <v>权限保存</v>
      </c>
    </row>
    <row r="13" spans="1:5">
      <c r="A13">
        <f ca="1" t="shared" si="3"/>
        <v>345</v>
      </c>
      <c r="B13" t="str">
        <f ca="1" t="shared" si="4"/>
        <v>部门获取接口</v>
      </c>
      <c r="C13">
        <f ca="1" t="shared" si="5"/>
        <v>22</v>
      </c>
      <c r="D13" t="str">
        <f ca="1" t="shared" si="6"/>
        <v>mapps.thirdpart.mobileark.getdepartments</v>
      </c>
      <c r="E13" s="73" t="str">
        <f ca="1" t="shared" si="7"/>
        <v>部门获取接口</v>
      </c>
    </row>
    <row r="14" spans="1:5">
      <c r="A14">
        <f ca="1" t="shared" si="3"/>
        <v>367</v>
      </c>
      <c r="B14" t="str">
        <f ca="1" t="shared" si="4"/>
        <v>用户获取接口</v>
      </c>
      <c r="C14">
        <f ca="1" t="shared" si="5"/>
        <v>29</v>
      </c>
      <c r="D14" t="str">
        <f ca="1" t="shared" si="6"/>
        <v>mapps.thirdpart.mobileark.getusers</v>
      </c>
      <c r="E14" s="73" t="str">
        <f ca="1" t="shared" si="7"/>
        <v>用户获取接口</v>
      </c>
    </row>
    <row r="15" spans="1:5">
      <c r="A15">
        <f ca="1" t="shared" si="3"/>
        <v>396</v>
      </c>
      <c r="B15" t="str">
        <f ca="1" t="shared" si="4"/>
        <v>活动报名列表</v>
      </c>
      <c r="C15">
        <f ca="1" t="shared" si="5"/>
        <v>28</v>
      </c>
      <c r="D15" t="str">
        <f ca="1" t="shared" si="6"/>
        <v>mapps.activity.list.querEnter</v>
      </c>
      <c r="E15" s="72" t="str">
        <f ca="1" t="shared" si="7"/>
        <v>活动报名列表</v>
      </c>
    </row>
    <row r="16" spans="1:5">
      <c r="A16">
        <f ca="1" t="shared" si="3"/>
        <v>424</v>
      </c>
      <c r="B16" t="str">
        <f ca="1" t="shared" si="4"/>
        <v>活动图片列表</v>
      </c>
      <c r="C16">
        <f ca="1" t="shared" si="5"/>
        <v>31</v>
      </c>
      <c r="D16" t="str">
        <f ca="1" t="shared" si="6"/>
        <v>mapps.activity.list.querActPhoto</v>
      </c>
      <c r="E16" s="73" t="str">
        <f ca="1" t="shared" si="7"/>
        <v>活动图片列表</v>
      </c>
    </row>
    <row r="17" spans="1:5">
      <c r="A17">
        <f ca="1" t="shared" si="3"/>
        <v>455</v>
      </c>
      <c r="B17" t="str">
        <f ca="1" t="shared" si="4"/>
        <v/>
      </c>
      <c r="C17" t="e">
        <f ca="1" t="shared" si="5"/>
        <v>#N/A</v>
      </c>
      <c r="D17" t="str">
        <f ca="1" t="shared" si="6"/>
        <v/>
      </c>
      <c r="E17" s="73" t="str">
        <f ca="1" t="shared" si="7"/>
        <v/>
      </c>
    </row>
    <row r="18" spans="1:5">
      <c r="A18" t="e">
        <f ca="1" t="shared" si="3"/>
        <v>#N/A</v>
      </c>
      <c r="B18" t="str">
        <f ca="1" t="shared" si="4"/>
        <v/>
      </c>
      <c r="C18" t="e">
        <f ca="1" t="shared" si="5"/>
        <v>#N/A</v>
      </c>
      <c r="D18" t="str">
        <f ca="1" t="shared" si="6"/>
        <v/>
      </c>
      <c r="E18" s="73" t="str">
        <f ca="1" t="shared" si="7"/>
        <v/>
      </c>
    </row>
    <row r="19" spans="1:5">
      <c r="A19" t="e">
        <f ca="1" t="shared" ref="A19:A25" si="8">A18+C18</f>
        <v>#N/A</v>
      </c>
      <c r="B19" t="str">
        <f ca="1" t="shared" si="4"/>
        <v/>
      </c>
      <c r="C19" t="e">
        <f ca="1" t="shared" si="5"/>
        <v>#N/A</v>
      </c>
      <c r="D19" t="str">
        <f ca="1" t="shared" si="6"/>
        <v/>
      </c>
      <c r="E19" s="73" t="str">
        <f ca="1" t="shared" si="7"/>
        <v/>
      </c>
    </row>
    <row r="20" spans="1:5">
      <c r="A20" t="e">
        <f ca="1" t="shared" si="8"/>
        <v>#N/A</v>
      </c>
      <c r="B20" t="str">
        <f ca="1" t="shared" si="4"/>
        <v/>
      </c>
      <c r="C20" t="e">
        <f ca="1" t="shared" si="5"/>
        <v>#N/A</v>
      </c>
      <c r="D20" t="str">
        <f ca="1" t="shared" si="6"/>
        <v/>
      </c>
      <c r="E20" s="73" t="str">
        <f ca="1" t="shared" si="7"/>
        <v/>
      </c>
    </row>
    <row r="21" spans="1:5">
      <c r="A21" t="e">
        <f ca="1" t="shared" si="8"/>
        <v>#N/A</v>
      </c>
      <c r="B21" t="str">
        <f ca="1" t="shared" si="4"/>
        <v/>
      </c>
      <c r="C21" t="e">
        <f ca="1" t="shared" si="5"/>
        <v>#N/A</v>
      </c>
      <c r="D21" t="str">
        <f ca="1" t="shared" si="6"/>
        <v/>
      </c>
      <c r="E21" s="73" t="str">
        <f ca="1" t="shared" si="7"/>
        <v/>
      </c>
    </row>
    <row r="22" spans="1:5">
      <c r="A22" t="e">
        <f ca="1" t="shared" si="8"/>
        <v>#N/A</v>
      </c>
      <c r="B22" t="str">
        <f ca="1" t="shared" si="4"/>
        <v/>
      </c>
      <c r="C22" t="e">
        <f ca="1" t="shared" si="5"/>
        <v>#N/A</v>
      </c>
      <c r="D22" t="str">
        <f ca="1" t="shared" si="6"/>
        <v/>
      </c>
      <c r="E22" s="73" t="str">
        <f ca="1" t="shared" si="7"/>
        <v/>
      </c>
    </row>
    <row r="23" spans="1:5">
      <c r="A23" t="e">
        <f ca="1" t="shared" si="8"/>
        <v>#N/A</v>
      </c>
      <c r="B23" t="str">
        <f ca="1" t="shared" si="4"/>
        <v/>
      </c>
      <c r="C23" t="e">
        <f ca="1" t="shared" si="5"/>
        <v>#N/A</v>
      </c>
      <c r="D23" t="str">
        <f ca="1" t="shared" si="6"/>
        <v/>
      </c>
      <c r="E23" s="73" t="str">
        <f ca="1" t="shared" si="7"/>
        <v/>
      </c>
    </row>
    <row r="24" spans="1:5">
      <c r="A24" t="e">
        <f ca="1" t="shared" si="8"/>
        <v>#N/A</v>
      </c>
      <c r="B24" t="str">
        <f ca="1" t="shared" si="4"/>
        <v/>
      </c>
      <c r="C24" t="e">
        <f ca="1" t="shared" si="5"/>
        <v>#N/A</v>
      </c>
      <c r="D24" t="str">
        <f ca="1" t="shared" si="6"/>
        <v/>
      </c>
      <c r="E24" s="73" t="str">
        <f ca="1" t="shared" si="7"/>
        <v/>
      </c>
    </row>
    <row r="25" spans="1:5">
      <c r="A25" t="e">
        <f ca="1" t="shared" si="8"/>
        <v>#N/A</v>
      </c>
      <c r="B25" t="str">
        <f ca="1" t="shared" si="4"/>
        <v/>
      </c>
      <c r="C25" t="e">
        <f ca="1" t="shared" si="5"/>
        <v>#N/A</v>
      </c>
      <c r="D25" t="str">
        <f ca="1" t="shared" si="6"/>
        <v/>
      </c>
      <c r="E25" s="73" t="str">
        <f ca="1" t="shared" si="7"/>
        <v/>
      </c>
    </row>
    <row r="26" spans="1:5">
      <c r="A26" t="e">
        <f ca="1" t="shared" ref="A26:A34" si="9">A25+C25</f>
        <v>#N/A</v>
      </c>
      <c r="B26" t="str">
        <f ca="1" t="shared" si="4"/>
        <v/>
      </c>
      <c r="C26" t="e">
        <f ca="1" t="shared" si="5"/>
        <v>#N/A</v>
      </c>
      <c r="D26" t="str">
        <f ca="1" t="shared" si="6"/>
        <v/>
      </c>
      <c r="E26" s="73" t="str">
        <f ca="1" t="shared" si="7"/>
        <v/>
      </c>
    </row>
    <row r="27" spans="1:5">
      <c r="A27" t="e">
        <f ca="1" t="shared" si="9"/>
        <v>#N/A</v>
      </c>
      <c r="B27" t="str">
        <f ca="1" t="shared" si="4"/>
        <v/>
      </c>
      <c r="C27" t="e">
        <f ca="1" t="shared" si="5"/>
        <v>#N/A</v>
      </c>
      <c r="D27" t="str">
        <f ca="1" t="shared" si="6"/>
        <v/>
      </c>
      <c r="E27" s="73" t="str">
        <f ca="1" t="shared" si="7"/>
        <v/>
      </c>
    </row>
    <row r="28" spans="1:5">
      <c r="A28" t="e">
        <f ca="1" t="shared" si="9"/>
        <v>#N/A</v>
      </c>
      <c r="B28" t="str">
        <f ca="1" t="shared" si="4"/>
        <v/>
      </c>
      <c r="C28" t="e">
        <f ca="1" t="shared" si="5"/>
        <v>#N/A</v>
      </c>
      <c r="D28" t="str">
        <f ca="1" t="shared" si="6"/>
        <v/>
      </c>
      <c r="E28" s="73" t="str">
        <f ca="1" t="shared" si="7"/>
        <v/>
      </c>
    </row>
    <row r="29" spans="1:5">
      <c r="A29" t="e">
        <f ca="1" t="shared" si="9"/>
        <v>#N/A</v>
      </c>
      <c r="B29" t="str">
        <f ca="1" t="shared" si="4"/>
        <v/>
      </c>
      <c r="C29" t="e">
        <f ca="1" t="shared" si="5"/>
        <v>#N/A</v>
      </c>
      <c r="D29" t="str">
        <f ca="1" t="shared" si="6"/>
        <v/>
      </c>
      <c r="E29" s="73" t="str">
        <f ca="1" t="shared" si="7"/>
        <v/>
      </c>
    </row>
    <row r="30" spans="1:5">
      <c r="A30" t="e">
        <f ca="1" t="shared" si="9"/>
        <v>#N/A</v>
      </c>
      <c r="B30" t="str">
        <f ca="1" t="shared" si="4"/>
        <v/>
      </c>
      <c r="C30" t="e">
        <f ca="1" t="shared" si="5"/>
        <v>#N/A</v>
      </c>
      <c r="D30" t="str">
        <f ca="1" t="shared" si="6"/>
        <v/>
      </c>
      <c r="E30" s="73" t="str">
        <f ca="1" t="shared" si="7"/>
        <v/>
      </c>
    </row>
    <row r="31" spans="1:5">
      <c r="A31" t="e">
        <f ca="1" t="shared" si="9"/>
        <v>#N/A</v>
      </c>
      <c r="B31" t="str">
        <f ca="1" t="shared" si="4"/>
        <v/>
      </c>
      <c r="C31" t="e">
        <f ca="1" t="shared" si="5"/>
        <v>#N/A</v>
      </c>
      <c r="D31" t="str">
        <f ca="1" t="shared" si="6"/>
        <v/>
      </c>
      <c r="E31" s="73" t="str">
        <f ca="1" t="shared" si="7"/>
        <v/>
      </c>
    </row>
    <row r="32" spans="1:5">
      <c r="A32" t="e">
        <f ca="1" t="shared" si="9"/>
        <v>#N/A</v>
      </c>
      <c r="B32" t="str">
        <f ca="1" t="shared" si="4"/>
        <v/>
      </c>
      <c r="C32" t="e">
        <f ca="1" t="shared" si="5"/>
        <v>#N/A</v>
      </c>
      <c r="D32" t="str">
        <f ca="1" t="shared" si="6"/>
        <v/>
      </c>
      <c r="E32" s="73" t="str">
        <f ca="1" t="shared" si="7"/>
        <v/>
      </c>
    </row>
    <row r="33" spans="1:5">
      <c r="A33" t="e">
        <f ca="1" t="shared" si="9"/>
        <v>#N/A</v>
      </c>
      <c r="B33" t="str">
        <f ca="1" t="shared" si="4"/>
        <v/>
      </c>
      <c r="C33" t="e">
        <f ca="1" t="shared" si="5"/>
        <v>#N/A</v>
      </c>
      <c r="D33" t="str">
        <f ca="1" t="shared" si="6"/>
        <v/>
      </c>
      <c r="E33" s="73" t="str">
        <f ca="1" t="shared" si="7"/>
        <v/>
      </c>
    </row>
    <row r="34" spans="1:5">
      <c r="A34" t="e">
        <f ca="1" t="shared" si="9"/>
        <v>#N/A</v>
      </c>
      <c r="B34" t="str">
        <f ca="1" t="shared" si="4"/>
        <v/>
      </c>
      <c r="C34" t="e">
        <f ca="1" t="shared" si="5"/>
        <v>#N/A</v>
      </c>
      <c r="D34" t="str">
        <f ca="1" t="shared" si="6"/>
        <v/>
      </c>
      <c r="E34" s="73" t="str">
        <f ca="1" t="shared" si="7"/>
        <v/>
      </c>
    </row>
    <row r="35" spans="1:5">
      <c r="A35" t="e">
        <f ca="1" t="shared" ref="A35:A44" si="10">A34+C34</f>
        <v>#N/A</v>
      </c>
      <c r="B35" t="str">
        <f ca="1" t="shared" si="4"/>
        <v/>
      </c>
      <c r="C35" t="e">
        <f ca="1" t="shared" si="5"/>
        <v>#N/A</v>
      </c>
      <c r="D35" t="str">
        <f ca="1" t="shared" si="6"/>
        <v/>
      </c>
      <c r="E35" s="73" t="str">
        <f ca="1" t="shared" si="7"/>
        <v/>
      </c>
    </row>
    <row r="36" spans="1:5">
      <c r="A36" t="e">
        <f ca="1" t="shared" si="10"/>
        <v>#N/A</v>
      </c>
      <c r="B36" t="str">
        <f ca="1" t="shared" si="4"/>
        <v/>
      </c>
      <c r="C36" t="e">
        <f ca="1" t="shared" si="5"/>
        <v>#N/A</v>
      </c>
      <c r="D36" t="str">
        <f ca="1" t="shared" si="6"/>
        <v/>
      </c>
      <c r="E36" s="73" t="str">
        <f ca="1" t="shared" si="7"/>
        <v/>
      </c>
    </row>
    <row r="37" spans="1:5">
      <c r="A37" t="e">
        <f ca="1" t="shared" si="10"/>
        <v>#N/A</v>
      </c>
      <c r="B37" t="str">
        <f ca="1" t="shared" si="4"/>
        <v/>
      </c>
      <c r="C37" t="e">
        <f ca="1" t="shared" si="5"/>
        <v>#N/A</v>
      </c>
      <c r="D37" t="str">
        <f ca="1" t="shared" si="6"/>
        <v/>
      </c>
      <c r="E37" s="73" t="str">
        <f ca="1" t="shared" si="7"/>
        <v/>
      </c>
    </row>
    <row r="38" spans="1:5">
      <c r="A38" t="e">
        <f ca="1" t="shared" si="10"/>
        <v>#N/A</v>
      </c>
      <c r="B38" t="str">
        <f ca="1" t="shared" si="4"/>
        <v/>
      </c>
      <c r="C38" t="e">
        <f ca="1" t="shared" si="5"/>
        <v>#N/A</v>
      </c>
      <c r="D38" t="str">
        <f ca="1" t="shared" si="6"/>
        <v/>
      </c>
      <c r="E38" s="73" t="str">
        <f ca="1" t="shared" si="7"/>
        <v/>
      </c>
    </row>
    <row r="39" spans="1:5">
      <c r="A39" t="e">
        <f ca="1" t="shared" si="10"/>
        <v>#N/A</v>
      </c>
      <c r="B39" t="str">
        <f ca="1" t="shared" si="4"/>
        <v/>
      </c>
      <c r="C39" t="e">
        <f ca="1" t="shared" si="5"/>
        <v>#N/A</v>
      </c>
      <c r="D39" t="str">
        <f ca="1" t="shared" si="6"/>
        <v/>
      </c>
      <c r="E39" s="73" t="str">
        <f ca="1" t="shared" si="7"/>
        <v/>
      </c>
    </row>
    <row r="40" spans="1:5">
      <c r="A40" t="e">
        <f ca="1" t="shared" si="10"/>
        <v>#N/A</v>
      </c>
      <c r="B40" t="str">
        <f ca="1" t="shared" si="4"/>
        <v/>
      </c>
      <c r="C40" t="e">
        <f ca="1" t="shared" si="5"/>
        <v>#N/A</v>
      </c>
      <c r="D40" t="str">
        <f ca="1" t="shared" si="6"/>
        <v/>
      </c>
      <c r="E40" s="73" t="str">
        <f ca="1" t="shared" si="7"/>
        <v/>
      </c>
    </row>
    <row r="41" spans="1:5">
      <c r="A41" t="e">
        <f ca="1" t="shared" si="10"/>
        <v>#N/A</v>
      </c>
      <c r="B41" t="str">
        <f ca="1" t="shared" si="4"/>
        <v/>
      </c>
      <c r="C41" t="e">
        <f ca="1" t="shared" si="5"/>
        <v>#N/A</v>
      </c>
      <c r="D41" t="str">
        <f ca="1" t="shared" si="6"/>
        <v/>
      </c>
      <c r="E41" s="73" t="str">
        <f ca="1" t="shared" si="7"/>
        <v/>
      </c>
    </row>
    <row r="42" spans="1:5">
      <c r="A42" t="e">
        <f ca="1" t="shared" si="10"/>
        <v>#N/A</v>
      </c>
      <c r="B42" t="str">
        <f ca="1" t="shared" si="4"/>
        <v/>
      </c>
      <c r="C42" t="e">
        <f ca="1" t="shared" si="5"/>
        <v>#N/A</v>
      </c>
      <c r="D42" t="str">
        <f ca="1" t="shared" si="6"/>
        <v/>
      </c>
      <c r="E42" s="73" t="str">
        <f ca="1" t="shared" si="7"/>
        <v/>
      </c>
    </row>
    <row r="43" spans="1:5">
      <c r="A43" t="e">
        <f ca="1" t="shared" si="10"/>
        <v>#N/A</v>
      </c>
      <c r="B43" t="str">
        <f ca="1" t="shared" si="4"/>
        <v/>
      </c>
      <c r="C43" t="e">
        <f ca="1" t="shared" si="5"/>
        <v>#N/A</v>
      </c>
      <c r="D43" t="str">
        <f ca="1" t="shared" si="6"/>
        <v/>
      </c>
      <c r="E43" s="73" t="str">
        <f ca="1" t="shared" si="7"/>
        <v/>
      </c>
    </row>
    <row r="44" spans="1:5">
      <c r="A44" t="e">
        <f ca="1" t="shared" si="10"/>
        <v>#N/A</v>
      </c>
      <c r="B44" t="str">
        <f ca="1" t="shared" si="4"/>
        <v/>
      </c>
      <c r="C44" t="e">
        <f ca="1" t="shared" si="5"/>
        <v>#N/A</v>
      </c>
      <c r="D44" t="str">
        <f ca="1" t="shared" si="6"/>
        <v/>
      </c>
      <c r="E44" s="73" t="str">
        <f ca="1" t="shared" si="7"/>
        <v/>
      </c>
    </row>
  </sheetData>
  <hyperlinks>
    <hyperlink ref="E1" r:id="rId1" display="活动接口设计文档v0.5@20170220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/>
  </sheetPr>
  <dimension ref="A1:F478"/>
  <sheetViews>
    <sheetView tabSelected="1" topLeftCell="A284" workbookViewId="0">
      <selection activeCell="F298" sqref="F298"/>
    </sheetView>
  </sheetViews>
  <sheetFormatPr defaultColWidth="8.875" defaultRowHeight="16.35" customHeight="1" outlineLevelCol="5"/>
  <cols>
    <col min="1" max="1" width="60.5" style="1" customWidth="1"/>
    <col min="2" max="2" width="16.125" style="1" customWidth="1"/>
    <col min="3" max="3" width="8.875" style="1"/>
    <col min="4" max="4" width="9.875" style="1" customWidth="1"/>
    <col min="5" max="5" width="14.875" style="1" customWidth="1"/>
    <col min="6" max="6" width="79.375" style="1" customWidth="1"/>
    <col min="7" max="16384" width="8.875" style="1"/>
  </cols>
  <sheetData>
    <row r="1" ht="20.1" customHeight="1" spans="1:6">
      <c r="A1" s="2" t="s">
        <v>108</v>
      </c>
      <c r="B1" s="2"/>
      <c r="C1" s="2"/>
      <c r="D1" s="2"/>
      <c r="E1" s="2"/>
      <c r="F1" s="2"/>
    </row>
    <row r="2" customHeight="1" outlineLevel="1" spans="1:6">
      <c r="A2" s="3" t="s">
        <v>109</v>
      </c>
      <c r="B2" s="4" t="s">
        <v>110</v>
      </c>
      <c r="C2" s="5"/>
      <c r="D2" s="5"/>
      <c r="E2" s="5"/>
      <c r="F2" s="5"/>
    </row>
    <row r="3" customHeight="1" outlineLevel="2" spans="1:6">
      <c r="A3" s="6" t="s">
        <v>111</v>
      </c>
      <c r="B3" s="7" t="s">
        <v>112</v>
      </c>
      <c r="C3" s="8"/>
      <c r="D3" s="8"/>
      <c r="E3" s="8"/>
      <c r="F3" s="8"/>
    </row>
    <row r="4" customHeight="1" outlineLevel="2" spans="1:6">
      <c r="A4" s="6" t="s">
        <v>8</v>
      </c>
      <c r="B4" s="8" t="s">
        <v>113</v>
      </c>
      <c r="C4" s="8"/>
      <c r="D4" s="8"/>
      <c r="E4" s="8"/>
      <c r="F4" s="8"/>
    </row>
    <row r="5" customHeight="1" outlineLevel="2" spans="1:6">
      <c r="A5" s="6" t="s">
        <v>114</v>
      </c>
      <c r="B5" s="8" t="s">
        <v>115</v>
      </c>
      <c r="C5" s="8"/>
      <c r="D5" s="8"/>
      <c r="E5" s="8"/>
      <c r="F5" s="8"/>
    </row>
    <row r="6" customHeight="1" outlineLevel="2" spans="1:6">
      <c r="A6" s="6" t="s">
        <v>116</v>
      </c>
      <c r="B6" s="8" t="s">
        <v>117</v>
      </c>
      <c r="C6" s="8"/>
      <c r="D6" s="8"/>
      <c r="E6" s="8"/>
      <c r="F6" s="8"/>
    </row>
    <row r="7" customHeight="1" outlineLevel="2"/>
    <row r="8" customHeight="1" outlineLevel="2" spans="1:6">
      <c r="A8" s="9" t="s">
        <v>118</v>
      </c>
      <c r="B8" s="9"/>
      <c r="C8" s="9"/>
      <c r="D8" s="9"/>
      <c r="E8" s="9"/>
      <c r="F8" s="9"/>
    </row>
    <row r="9" ht="15.75" customHeight="1" outlineLevel="2" spans="1:6">
      <c r="A9" s="10" t="s">
        <v>119</v>
      </c>
      <c r="B9" s="10" t="s">
        <v>120</v>
      </c>
      <c r="C9" s="10" t="s">
        <v>121</v>
      </c>
      <c r="D9" s="10" t="s">
        <v>122</v>
      </c>
      <c r="E9" s="10" t="s">
        <v>123</v>
      </c>
      <c r="F9" s="11" t="s">
        <v>7</v>
      </c>
    </row>
    <row r="10" customHeight="1" outlineLevel="2" spans="1:6">
      <c r="A10" s="6" t="s">
        <v>124</v>
      </c>
      <c r="B10" s="6" t="s">
        <v>125</v>
      </c>
      <c r="C10" s="6" t="s">
        <v>13</v>
      </c>
      <c r="D10" s="12"/>
      <c r="E10" s="6"/>
      <c r="F10" s="13" t="s">
        <v>126</v>
      </c>
    </row>
    <row r="11" customHeight="1" outlineLevel="2" spans="1:6">
      <c r="A11" s="6" t="s">
        <v>127</v>
      </c>
      <c r="B11" s="6" t="s">
        <v>125</v>
      </c>
      <c r="C11" s="6" t="s">
        <v>13</v>
      </c>
      <c r="D11" s="12"/>
      <c r="E11" s="6"/>
      <c r="F11" s="13" t="s">
        <v>128</v>
      </c>
    </row>
    <row r="12" customHeight="1" outlineLevel="2" spans="1:6">
      <c r="A12" s="6" t="s">
        <v>129</v>
      </c>
      <c r="B12" s="6" t="s">
        <v>125</v>
      </c>
      <c r="C12" s="6" t="s">
        <v>13</v>
      </c>
      <c r="D12" s="12" t="s">
        <v>130</v>
      </c>
      <c r="E12" s="6"/>
      <c r="F12" s="13" t="s">
        <v>131</v>
      </c>
    </row>
    <row r="13" customHeight="1" outlineLevel="2" spans="1:6">
      <c r="A13" s="6" t="s">
        <v>132</v>
      </c>
      <c r="B13" s="14" t="s">
        <v>125</v>
      </c>
      <c r="C13" s="6" t="s">
        <v>13</v>
      </c>
      <c r="D13" s="12" t="s">
        <v>130</v>
      </c>
      <c r="E13" s="6"/>
      <c r="F13" s="13" t="s">
        <v>133</v>
      </c>
    </row>
    <row r="14" customHeight="1" outlineLevel="2" spans="1:6">
      <c r="A14" s="14" t="s">
        <v>134</v>
      </c>
      <c r="B14" s="6" t="s">
        <v>135</v>
      </c>
      <c r="C14" s="6" t="s">
        <v>13</v>
      </c>
      <c r="D14" s="14">
        <v>20</v>
      </c>
      <c r="E14" s="6"/>
      <c r="F14" s="13" t="s">
        <v>136</v>
      </c>
    </row>
    <row r="15" customHeight="1" outlineLevel="2" spans="1:6">
      <c r="A15" s="14" t="s">
        <v>137</v>
      </c>
      <c r="B15" s="6" t="s">
        <v>135</v>
      </c>
      <c r="C15" s="6" t="s">
        <v>13</v>
      </c>
      <c r="D15" s="14">
        <v>0</v>
      </c>
      <c r="E15" s="6"/>
      <c r="F15" s="13" t="s">
        <v>138</v>
      </c>
    </row>
    <row r="16" customHeight="1" outlineLevel="2" spans="1:6">
      <c r="A16" s="6" t="s">
        <v>139</v>
      </c>
      <c r="B16" s="6" t="s">
        <v>135</v>
      </c>
      <c r="C16" s="6" t="s">
        <v>13</v>
      </c>
      <c r="D16" s="14">
        <v>0</v>
      </c>
      <c r="E16" s="6"/>
      <c r="F16" s="13" t="s">
        <v>140</v>
      </c>
    </row>
    <row r="17" customHeight="1" outlineLevel="2" spans="1:6">
      <c r="A17" s="6" t="s">
        <v>141</v>
      </c>
      <c r="B17" s="6" t="s">
        <v>135</v>
      </c>
      <c r="C17" s="6" t="s">
        <v>13</v>
      </c>
      <c r="D17" s="14">
        <v>0</v>
      </c>
      <c r="E17" s="6"/>
      <c r="F17" s="13" t="s">
        <v>142</v>
      </c>
    </row>
    <row r="18" customHeight="1" outlineLevel="2" spans="1:6">
      <c r="A18" s="6" t="s">
        <v>143</v>
      </c>
      <c r="B18" s="6" t="s">
        <v>135</v>
      </c>
      <c r="C18" s="6" t="s">
        <v>13</v>
      </c>
      <c r="D18" s="14">
        <v>0</v>
      </c>
      <c r="E18" s="6"/>
      <c r="F18" s="13" t="s">
        <v>144</v>
      </c>
    </row>
    <row r="19" customHeight="1" outlineLevel="2" spans="1:6">
      <c r="A19" s="15" t="s">
        <v>145</v>
      </c>
      <c r="B19" s="15" t="s">
        <v>135</v>
      </c>
      <c r="C19" s="15" t="s">
        <v>13</v>
      </c>
      <c r="D19" s="16">
        <v>0</v>
      </c>
      <c r="E19" s="15"/>
      <c r="F19" s="17" t="s">
        <v>146</v>
      </c>
    </row>
    <row r="20" customHeight="1" outlineLevel="2" spans="1:6">
      <c r="A20" s="15" t="s">
        <v>147</v>
      </c>
      <c r="B20" s="15" t="s">
        <v>135</v>
      </c>
      <c r="C20" s="15" t="s">
        <v>13</v>
      </c>
      <c r="D20" s="16">
        <v>1</v>
      </c>
      <c r="E20" s="15"/>
      <c r="F20" s="17" t="s">
        <v>148</v>
      </c>
    </row>
    <row r="21" ht="21" customHeight="1" outlineLevel="2" spans="1:6">
      <c r="A21" s="15" t="s">
        <v>149</v>
      </c>
      <c r="B21" s="15" t="s">
        <v>125</v>
      </c>
      <c r="C21" s="15" t="s">
        <v>13</v>
      </c>
      <c r="D21" s="16" t="s">
        <v>150</v>
      </c>
      <c r="E21" s="15"/>
      <c r="F21" s="17" t="s">
        <v>151</v>
      </c>
    </row>
    <row r="22" customHeight="1" outlineLevel="2" spans="1:6">
      <c r="A22" s="6" t="s">
        <v>152</v>
      </c>
      <c r="B22" s="6" t="s">
        <v>135</v>
      </c>
      <c r="C22" s="6" t="s">
        <v>10</v>
      </c>
      <c r="D22" s="14">
        <v>0</v>
      </c>
      <c r="E22" s="6"/>
      <c r="F22" s="13" t="s">
        <v>153</v>
      </c>
    </row>
    <row r="23" customHeight="1" outlineLevel="2" spans="1:6">
      <c r="A23" s="6" t="s">
        <v>154</v>
      </c>
      <c r="B23" s="6" t="s">
        <v>135</v>
      </c>
      <c r="C23" s="6" t="s">
        <v>10</v>
      </c>
      <c r="D23" s="14">
        <v>1</v>
      </c>
      <c r="E23" s="6"/>
      <c r="F23" s="13" t="s">
        <v>155</v>
      </c>
    </row>
    <row r="24" customHeight="1" outlineLevel="2" spans="1:6">
      <c r="A24" s="6" t="s">
        <v>156</v>
      </c>
      <c r="B24" s="6" t="s">
        <v>135</v>
      </c>
      <c r="C24" s="6" t="s">
        <v>10</v>
      </c>
      <c r="D24" s="14">
        <v>10</v>
      </c>
      <c r="E24" s="6"/>
      <c r="F24" s="13" t="s">
        <v>157</v>
      </c>
    </row>
    <row r="25" customHeight="1" outlineLevel="2" spans="1:1">
      <c r="A25" s="18" t="str">
        <f>"增加参数时，右击["&amp;ROW()-1&amp;"]，选择[复制]，然后右击["&amp;ROW()&amp;"]，选择[插入复制的单元格]"</f>
        <v>增加参数时，右击[24]，选择[复制]，然后右击[25]，选择[插入复制的单元格]</v>
      </c>
    </row>
    <row r="26" customHeight="1" outlineLevel="2"/>
    <row r="27" customHeight="1" outlineLevel="2" spans="1:6">
      <c r="A27" s="9" t="s">
        <v>158</v>
      </c>
      <c r="B27" s="9"/>
      <c r="C27" s="9"/>
      <c r="D27" s="9"/>
      <c r="E27" s="9"/>
      <c r="F27" s="9"/>
    </row>
    <row r="28" customHeight="1" outlineLevel="2" spans="1:6">
      <c r="A28" s="10" t="s">
        <v>159</v>
      </c>
      <c r="B28" s="10" t="s">
        <v>160</v>
      </c>
      <c r="C28" s="10" t="s">
        <v>120</v>
      </c>
      <c r="D28" s="10" t="s">
        <v>121</v>
      </c>
      <c r="E28" s="19" t="s">
        <v>7</v>
      </c>
      <c r="F28" s="20"/>
    </row>
    <row r="29" customHeight="1" outlineLevel="2" spans="1:6">
      <c r="A29" s="6" t="s">
        <v>161</v>
      </c>
      <c r="B29" s="6"/>
      <c r="C29" s="14" t="s">
        <v>30</v>
      </c>
      <c r="D29" s="14" t="s">
        <v>10</v>
      </c>
      <c r="E29" s="21"/>
      <c r="F29" s="22"/>
    </row>
    <row r="30" customHeight="1" outlineLevel="2" spans="1:6">
      <c r="A30" s="6" t="s">
        <v>162</v>
      </c>
      <c r="B30" s="6" t="s">
        <v>161</v>
      </c>
      <c r="C30" s="14" t="s">
        <v>125</v>
      </c>
      <c r="D30" s="6" t="s">
        <v>10</v>
      </c>
      <c r="E30" s="23" t="s">
        <v>163</v>
      </c>
      <c r="F30" s="22"/>
    </row>
    <row r="31" customHeight="1" outlineLevel="2" spans="1:6">
      <c r="A31" s="6" t="s">
        <v>164</v>
      </c>
      <c r="B31" s="6" t="s">
        <v>161</v>
      </c>
      <c r="C31" s="6" t="s">
        <v>125</v>
      </c>
      <c r="D31" s="6" t="s">
        <v>10</v>
      </c>
      <c r="E31" s="23" t="s">
        <v>165</v>
      </c>
      <c r="F31" s="22"/>
    </row>
    <row r="32" customHeight="1" outlineLevel="2" spans="1:6">
      <c r="A32" s="6" t="s">
        <v>129</v>
      </c>
      <c r="B32" s="6" t="s">
        <v>161</v>
      </c>
      <c r="C32" s="6" t="s">
        <v>125</v>
      </c>
      <c r="D32" s="6" t="s">
        <v>10</v>
      </c>
      <c r="E32" s="23" t="s">
        <v>166</v>
      </c>
      <c r="F32" s="24"/>
    </row>
    <row r="33" customHeight="1" outlineLevel="2" spans="1:6">
      <c r="A33" s="6" t="s">
        <v>132</v>
      </c>
      <c r="B33" s="6" t="s">
        <v>161</v>
      </c>
      <c r="C33" s="6" t="s">
        <v>125</v>
      </c>
      <c r="D33" s="6" t="s">
        <v>10</v>
      </c>
      <c r="E33" s="23" t="s">
        <v>167</v>
      </c>
      <c r="F33" s="24"/>
    </row>
    <row r="34" customHeight="1" outlineLevel="2" spans="1:6">
      <c r="A34" s="6" t="s">
        <v>168</v>
      </c>
      <c r="B34" s="6" t="s">
        <v>161</v>
      </c>
      <c r="C34" s="6" t="s">
        <v>125</v>
      </c>
      <c r="D34" s="6" t="s">
        <v>10</v>
      </c>
      <c r="E34" s="23" t="s">
        <v>169</v>
      </c>
      <c r="F34" s="24"/>
    </row>
    <row r="35" customHeight="1" outlineLevel="2" spans="1:6">
      <c r="A35" s="6" t="s">
        <v>170</v>
      </c>
      <c r="B35" s="6" t="s">
        <v>161</v>
      </c>
      <c r="C35" s="6" t="s">
        <v>125</v>
      </c>
      <c r="D35" s="6" t="s">
        <v>10</v>
      </c>
      <c r="E35" s="23" t="s">
        <v>171</v>
      </c>
      <c r="F35" s="22"/>
    </row>
    <row r="36" customHeight="1" outlineLevel="2" spans="1:6">
      <c r="A36" s="6" t="s">
        <v>134</v>
      </c>
      <c r="B36" s="6" t="s">
        <v>161</v>
      </c>
      <c r="C36" s="6" t="s">
        <v>125</v>
      </c>
      <c r="D36" s="6" t="s">
        <v>10</v>
      </c>
      <c r="E36" s="23" t="s">
        <v>172</v>
      </c>
      <c r="F36" s="22"/>
    </row>
    <row r="37" customHeight="1" outlineLevel="2" spans="1:6">
      <c r="A37" s="6" t="s">
        <v>173</v>
      </c>
      <c r="B37" s="6" t="s">
        <v>161</v>
      </c>
      <c r="C37" s="6" t="s">
        <v>125</v>
      </c>
      <c r="D37" s="6" t="s">
        <v>10</v>
      </c>
      <c r="E37" s="23" t="s">
        <v>174</v>
      </c>
      <c r="F37" s="22"/>
    </row>
    <row r="38" customHeight="1" outlineLevel="2" spans="1:6">
      <c r="A38" s="6" t="s">
        <v>175</v>
      </c>
      <c r="B38" s="6" t="s">
        <v>161</v>
      </c>
      <c r="C38" s="6" t="s">
        <v>125</v>
      </c>
      <c r="D38" s="6" t="s">
        <v>10</v>
      </c>
      <c r="E38" s="25" t="s">
        <v>176</v>
      </c>
      <c r="F38" s="26"/>
    </row>
    <row r="39" customHeight="1" outlineLevel="2" spans="1:6">
      <c r="A39" s="6" t="s">
        <v>137</v>
      </c>
      <c r="B39" s="6" t="s">
        <v>161</v>
      </c>
      <c r="C39" s="6" t="s">
        <v>135</v>
      </c>
      <c r="D39" s="6" t="s">
        <v>10</v>
      </c>
      <c r="E39" s="23" t="s">
        <v>177</v>
      </c>
      <c r="F39" s="22"/>
    </row>
    <row r="40" customHeight="1" outlineLevel="2" spans="1:6">
      <c r="A40" s="6" t="s">
        <v>139</v>
      </c>
      <c r="B40" s="6" t="s">
        <v>161</v>
      </c>
      <c r="C40" s="6" t="s">
        <v>135</v>
      </c>
      <c r="D40" s="6" t="s">
        <v>10</v>
      </c>
      <c r="E40" s="23" t="s">
        <v>178</v>
      </c>
      <c r="F40" s="22"/>
    </row>
    <row r="41" customHeight="1" outlineLevel="2" spans="1:6">
      <c r="A41" s="6" t="s">
        <v>141</v>
      </c>
      <c r="B41" s="6" t="s">
        <v>161</v>
      </c>
      <c r="C41" s="6" t="s">
        <v>135</v>
      </c>
      <c r="D41" s="6" t="s">
        <v>10</v>
      </c>
      <c r="E41" s="23" t="s">
        <v>179</v>
      </c>
      <c r="F41" s="22"/>
    </row>
    <row r="42" customHeight="1" outlineLevel="2" spans="1:6">
      <c r="A42" s="6" t="s">
        <v>143</v>
      </c>
      <c r="B42" s="6" t="s">
        <v>161</v>
      </c>
      <c r="C42" s="6" t="s">
        <v>135</v>
      </c>
      <c r="D42" s="6" t="s">
        <v>10</v>
      </c>
      <c r="E42" s="23" t="s">
        <v>180</v>
      </c>
      <c r="F42" s="22"/>
    </row>
    <row r="43" customHeight="1" outlineLevel="2" spans="1:6">
      <c r="A43" s="6" t="s">
        <v>145</v>
      </c>
      <c r="B43" s="6" t="s">
        <v>161</v>
      </c>
      <c r="C43" s="6" t="s">
        <v>135</v>
      </c>
      <c r="D43" s="6" t="s">
        <v>10</v>
      </c>
      <c r="E43" s="23" t="s">
        <v>181</v>
      </c>
      <c r="F43" s="22"/>
    </row>
    <row r="44" customHeight="1" outlineLevel="2" spans="1:6">
      <c r="A44" s="6" t="s">
        <v>182</v>
      </c>
      <c r="B44" s="6" t="s">
        <v>161</v>
      </c>
      <c r="C44" s="6" t="s">
        <v>135</v>
      </c>
      <c r="D44" s="6" t="s">
        <v>10</v>
      </c>
      <c r="E44" s="23" t="s">
        <v>183</v>
      </c>
      <c r="F44" s="22"/>
    </row>
    <row r="45" customHeight="1" outlineLevel="2" spans="1:6">
      <c r="A45" s="6" t="s">
        <v>152</v>
      </c>
      <c r="B45" s="6"/>
      <c r="C45" s="6" t="s">
        <v>135</v>
      </c>
      <c r="D45" s="6" t="s">
        <v>10</v>
      </c>
      <c r="E45" s="21" t="s">
        <v>184</v>
      </c>
      <c r="F45" s="22"/>
    </row>
    <row r="46" customHeight="1" outlineLevel="2" spans="1:6">
      <c r="A46" s="6" t="s">
        <v>185</v>
      </c>
      <c r="B46" s="6"/>
      <c r="C46" s="6" t="s">
        <v>135</v>
      </c>
      <c r="D46" s="6" t="s">
        <v>10</v>
      </c>
      <c r="E46" s="21" t="s">
        <v>186</v>
      </c>
      <c r="F46" s="22"/>
    </row>
    <row r="47" customHeight="1" outlineLevel="2" spans="1:6">
      <c r="A47" s="6" t="s">
        <v>187</v>
      </c>
      <c r="B47" s="6"/>
      <c r="C47" s="6" t="s">
        <v>135</v>
      </c>
      <c r="D47" s="6" t="s">
        <v>10</v>
      </c>
      <c r="E47" s="23" t="s">
        <v>188</v>
      </c>
      <c r="F47" s="22"/>
    </row>
    <row r="48" customHeight="1" outlineLevel="2" spans="1:1">
      <c r="A48" s="18" t="str">
        <f>"增加参数时，右击["&amp;ROW()-1&amp;"]，选择[复制]，然后右击["&amp;ROW()&amp;"]，选择[插入复制的单元格]"</f>
        <v>增加参数时，右击[47]，选择[复制]，然后右击[48]，选择[插入复制的单元格]</v>
      </c>
    </row>
    <row r="49" customHeight="1" outlineLevel="2"/>
    <row r="50" customHeight="1" outlineLevel="2" spans="1:6">
      <c r="A50" s="9" t="s">
        <v>189</v>
      </c>
      <c r="B50" s="9"/>
      <c r="C50" s="9"/>
      <c r="D50" s="9"/>
      <c r="E50" s="9"/>
      <c r="F50" s="9"/>
    </row>
    <row r="51" customHeight="1" outlineLevel="2" spans="1:6">
      <c r="A51" s="10" t="s">
        <v>190</v>
      </c>
      <c r="B51" s="10" t="s">
        <v>191</v>
      </c>
      <c r="C51" s="10"/>
      <c r="D51" s="10"/>
      <c r="E51" s="19"/>
      <c r="F51" s="20"/>
    </row>
    <row r="52" customHeight="1" outlineLevel="2" spans="1:6">
      <c r="A52" s="6">
        <v>100001</v>
      </c>
      <c r="B52" s="27" t="s">
        <v>192</v>
      </c>
      <c r="C52" s="28"/>
      <c r="D52" s="28"/>
      <c r="E52" s="28"/>
      <c r="F52" s="28"/>
    </row>
    <row r="53" customHeight="1" outlineLevel="2" spans="1:6">
      <c r="A53" s="6">
        <v>300001</v>
      </c>
      <c r="B53" s="28" t="s">
        <v>193</v>
      </c>
      <c r="C53" s="28"/>
      <c r="D53" s="28"/>
      <c r="E53" s="28"/>
      <c r="F53" s="28"/>
    </row>
    <row r="54" customHeight="1" outlineLevel="2" spans="1:6">
      <c r="A54" s="6">
        <v>300002</v>
      </c>
      <c r="B54" s="28" t="s">
        <v>194</v>
      </c>
      <c r="C54" s="28"/>
      <c r="D54" s="28"/>
      <c r="E54" s="28"/>
      <c r="F54" s="28"/>
    </row>
    <row r="55" customHeight="1" outlineLevel="2" spans="1:6">
      <c r="A55" s="6">
        <v>300003</v>
      </c>
      <c r="B55" s="27" t="s">
        <v>195</v>
      </c>
      <c r="C55" s="28"/>
      <c r="D55" s="28"/>
      <c r="E55" s="28"/>
      <c r="F55" s="28"/>
    </row>
    <row r="56" customHeight="1" outlineLevel="2" spans="1:6">
      <c r="A56" s="6">
        <v>300004</v>
      </c>
      <c r="B56" s="27" t="s">
        <v>196</v>
      </c>
      <c r="C56" s="28"/>
      <c r="D56" s="28"/>
      <c r="E56" s="28"/>
      <c r="F56" s="28"/>
    </row>
    <row r="57" customHeight="1" outlineLevel="2" spans="1:6">
      <c r="A57" s="6">
        <v>300011</v>
      </c>
      <c r="B57" s="27" t="s">
        <v>197</v>
      </c>
      <c r="C57" s="28"/>
      <c r="D57" s="28"/>
      <c r="E57" s="28"/>
      <c r="F57" s="28"/>
    </row>
    <row r="58" customHeight="1" outlineLevel="2" spans="1:6">
      <c r="A58" s="6">
        <v>300012</v>
      </c>
      <c r="B58" s="27" t="s">
        <v>198</v>
      </c>
      <c r="C58" s="28"/>
      <c r="D58" s="28"/>
      <c r="E58" s="28"/>
      <c r="F58" s="28"/>
    </row>
    <row r="59" customHeight="1" outlineLevel="2" spans="1:1">
      <c r="A59" s="18" t="str">
        <f>"增加参数时，右击["&amp;ROW()-1&amp;"]，选择[复制]，然后右击["&amp;ROW()&amp;"]，选择[插入复制的单元格]"</f>
        <v>增加参数时，右击[58]，选择[复制]，然后右击[59]，选择[插入复制的单元格]</v>
      </c>
    </row>
    <row r="60" customHeight="1" outlineLevel="2"/>
    <row r="61" customHeight="1" outlineLevel="1" spans="1:6">
      <c r="A61" s="29" t="s">
        <v>199</v>
      </c>
      <c r="B61" s="4" t="s">
        <v>200</v>
      </c>
      <c r="C61" s="5"/>
      <c r="D61" s="5"/>
      <c r="E61" s="5"/>
      <c r="F61" s="5"/>
    </row>
    <row r="62" ht="15.6" customHeight="1" outlineLevel="2" spans="1:6">
      <c r="A62" s="6" t="s">
        <v>111</v>
      </c>
      <c r="B62" s="7" t="s">
        <v>200</v>
      </c>
      <c r="C62" s="8"/>
      <c r="D62" s="8"/>
      <c r="E62" s="8"/>
      <c r="F62" s="8"/>
    </row>
    <row r="63" customHeight="1" outlineLevel="2" spans="1:6">
      <c r="A63" s="6" t="s">
        <v>8</v>
      </c>
      <c r="B63" s="8" t="s">
        <v>201</v>
      </c>
      <c r="C63" s="8"/>
      <c r="D63" s="8"/>
      <c r="E63" s="8"/>
      <c r="F63" s="8"/>
    </row>
    <row r="64" customHeight="1" outlineLevel="2" spans="1:6">
      <c r="A64" s="6" t="s">
        <v>114</v>
      </c>
      <c r="B64" s="8" t="s">
        <v>115</v>
      </c>
      <c r="C64" s="8"/>
      <c r="D64" s="8"/>
      <c r="E64" s="8"/>
      <c r="F64" s="8"/>
    </row>
    <row r="65" customHeight="1" outlineLevel="2" spans="1:6">
      <c r="A65" s="6" t="s">
        <v>116</v>
      </c>
      <c r="B65" s="8" t="s">
        <v>117</v>
      </c>
      <c r="C65" s="8"/>
      <c r="D65" s="8"/>
      <c r="E65" s="8"/>
      <c r="F65" s="8"/>
    </row>
    <row r="66" customHeight="1" outlineLevel="2"/>
    <row r="67" customHeight="1" outlineLevel="2" spans="1:6">
      <c r="A67" s="9" t="s">
        <v>118</v>
      </c>
      <c r="B67" s="9"/>
      <c r="C67" s="9"/>
      <c r="D67" s="9"/>
      <c r="E67" s="9"/>
      <c r="F67" s="9"/>
    </row>
    <row r="68" customHeight="1" outlineLevel="2" spans="1:6">
      <c r="A68" s="10" t="s">
        <v>119</v>
      </c>
      <c r="B68" s="10" t="s">
        <v>120</v>
      </c>
      <c r="C68" s="10" t="s">
        <v>121</v>
      </c>
      <c r="D68" s="10" t="s">
        <v>122</v>
      </c>
      <c r="E68" s="10" t="s">
        <v>123</v>
      </c>
      <c r="F68" s="11" t="s">
        <v>7</v>
      </c>
    </row>
    <row r="69" customHeight="1" outlineLevel="2" spans="1:6">
      <c r="A69" s="6" t="s">
        <v>162</v>
      </c>
      <c r="B69" s="6" t="s">
        <v>125</v>
      </c>
      <c r="C69" s="6" t="s">
        <v>10</v>
      </c>
      <c r="D69" s="6"/>
      <c r="E69" s="6"/>
      <c r="F69" s="13" t="s">
        <v>163</v>
      </c>
    </row>
    <row r="70" customHeight="1" outlineLevel="2" spans="1:1">
      <c r="A70" s="18" t="str">
        <f>"增加参数时，右击["&amp;ROW()-1&amp;"]，选择[复制]，然后右击["&amp;ROW()&amp;"]，选择[插入复制的单元格]"</f>
        <v>增加参数时，右击[69]，选择[复制]，然后右击[70]，选择[插入复制的单元格]</v>
      </c>
    </row>
    <row r="71" customHeight="1" outlineLevel="2"/>
    <row r="72" customHeight="1" outlineLevel="2" spans="1:6">
      <c r="A72" s="9" t="s">
        <v>158</v>
      </c>
      <c r="B72" s="9"/>
      <c r="C72" s="9"/>
      <c r="D72" s="9"/>
      <c r="E72" s="9"/>
      <c r="F72" s="9"/>
    </row>
    <row r="73" customHeight="1" outlineLevel="2" spans="1:6">
      <c r="A73" s="10" t="s">
        <v>159</v>
      </c>
      <c r="B73" s="10" t="s">
        <v>160</v>
      </c>
      <c r="C73" s="10" t="s">
        <v>120</v>
      </c>
      <c r="D73" s="10" t="s">
        <v>121</v>
      </c>
      <c r="E73" s="19" t="s">
        <v>7</v>
      </c>
      <c r="F73" s="20"/>
    </row>
    <row r="74" customHeight="1" outlineLevel="2" spans="1:6">
      <c r="A74" s="6" t="s">
        <v>162</v>
      </c>
      <c r="B74" s="6"/>
      <c r="C74" s="6" t="s">
        <v>125</v>
      </c>
      <c r="D74" s="6" t="s">
        <v>10</v>
      </c>
      <c r="E74" s="23" t="s">
        <v>163</v>
      </c>
      <c r="F74" s="22"/>
    </row>
    <row r="75" customHeight="1" outlineLevel="2" spans="1:6">
      <c r="A75" s="6" t="s">
        <v>164</v>
      </c>
      <c r="B75" s="6"/>
      <c r="C75" s="6" t="s">
        <v>125</v>
      </c>
      <c r="D75" s="6" t="s">
        <v>10</v>
      </c>
      <c r="E75" s="23" t="s">
        <v>165</v>
      </c>
      <c r="F75" s="22"/>
    </row>
    <row r="76" customHeight="1" outlineLevel="2" spans="1:6">
      <c r="A76" s="6" t="s">
        <v>129</v>
      </c>
      <c r="B76" s="6"/>
      <c r="C76" s="6" t="s">
        <v>125</v>
      </c>
      <c r="D76" s="6" t="s">
        <v>10</v>
      </c>
      <c r="E76" s="23" t="s">
        <v>166</v>
      </c>
      <c r="F76" s="24"/>
    </row>
    <row r="77" customHeight="1" outlineLevel="2" spans="1:6">
      <c r="A77" s="6" t="s">
        <v>132</v>
      </c>
      <c r="B77" s="6"/>
      <c r="C77" s="6" t="s">
        <v>125</v>
      </c>
      <c r="D77" s="6" t="s">
        <v>10</v>
      </c>
      <c r="E77" s="23" t="s">
        <v>167</v>
      </c>
      <c r="F77" s="24"/>
    </row>
    <row r="78" customHeight="1" outlineLevel="2" spans="1:6">
      <c r="A78" s="6" t="s">
        <v>168</v>
      </c>
      <c r="B78" s="6"/>
      <c r="C78" s="6" t="s">
        <v>125</v>
      </c>
      <c r="D78" s="6" t="s">
        <v>10</v>
      </c>
      <c r="E78" s="23" t="s">
        <v>169</v>
      </c>
      <c r="F78" s="24"/>
    </row>
    <row r="79" customHeight="1" outlineLevel="2" spans="1:6">
      <c r="A79" s="6" t="s">
        <v>170</v>
      </c>
      <c r="B79" s="6"/>
      <c r="C79" s="6" t="s">
        <v>125</v>
      </c>
      <c r="D79" s="6" t="s">
        <v>10</v>
      </c>
      <c r="E79" s="23" t="s">
        <v>171</v>
      </c>
      <c r="F79" s="22"/>
    </row>
    <row r="80" customHeight="1" outlineLevel="2" spans="1:6">
      <c r="A80" s="6" t="s">
        <v>134</v>
      </c>
      <c r="B80" s="6"/>
      <c r="C80" s="6" t="s">
        <v>125</v>
      </c>
      <c r="D80" s="6" t="s">
        <v>10</v>
      </c>
      <c r="E80" s="23" t="s">
        <v>172</v>
      </c>
      <c r="F80" s="22"/>
    </row>
    <row r="81" customHeight="1" outlineLevel="2" spans="1:6">
      <c r="A81" s="6" t="s">
        <v>173</v>
      </c>
      <c r="B81" s="6"/>
      <c r="C81" s="6" t="s">
        <v>125</v>
      </c>
      <c r="D81" s="6" t="s">
        <v>10</v>
      </c>
      <c r="E81" s="23" t="s">
        <v>174</v>
      </c>
      <c r="F81" s="22"/>
    </row>
    <row r="82" customHeight="1" outlineLevel="2" spans="1:6">
      <c r="A82" s="6" t="s">
        <v>175</v>
      </c>
      <c r="B82" s="6"/>
      <c r="C82" s="6" t="s">
        <v>125</v>
      </c>
      <c r="D82" s="6" t="s">
        <v>10</v>
      </c>
      <c r="E82" s="25" t="s">
        <v>176</v>
      </c>
      <c r="F82" s="26"/>
    </row>
    <row r="83" customHeight="1" outlineLevel="2" spans="1:6">
      <c r="A83" s="6" t="s">
        <v>137</v>
      </c>
      <c r="B83" s="6"/>
      <c r="C83" s="6" t="s">
        <v>135</v>
      </c>
      <c r="D83" s="6" t="s">
        <v>10</v>
      </c>
      <c r="E83" s="23" t="s">
        <v>177</v>
      </c>
      <c r="F83" s="22"/>
    </row>
    <row r="84" customHeight="1" outlineLevel="2" spans="1:6">
      <c r="A84" s="6" t="s">
        <v>139</v>
      </c>
      <c r="B84" s="6"/>
      <c r="C84" s="6" t="s">
        <v>135</v>
      </c>
      <c r="D84" s="6" t="s">
        <v>10</v>
      </c>
      <c r="E84" s="23" t="s">
        <v>178</v>
      </c>
      <c r="F84" s="22"/>
    </row>
    <row r="85" customHeight="1" outlineLevel="2" spans="1:6">
      <c r="A85" s="6" t="s">
        <v>141</v>
      </c>
      <c r="B85" s="6"/>
      <c r="C85" s="6" t="s">
        <v>135</v>
      </c>
      <c r="D85" s="6" t="s">
        <v>10</v>
      </c>
      <c r="E85" s="23" t="s">
        <v>179</v>
      </c>
      <c r="F85" s="22"/>
    </row>
    <row r="86" customHeight="1" outlineLevel="2" spans="1:6">
      <c r="A86" s="6" t="s">
        <v>143</v>
      </c>
      <c r="B86" s="6"/>
      <c r="C86" s="6" t="s">
        <v>135</v>
      </c>
      <c r="D86" s="6" t="s">
        <v>10</v>
      </c>
      <c r="E86" s="23" t="s">
        <v>180</v>
      </c>
      <c r="F86" s="22"/>
    </row>
    <row r="87" customHeight="1" outlineLevel="2" collapsed="1" spans="1:6">
      <c r="A87" s="6" t="s">
        <v>145</v>
      </c>
      <c r="B87" s="6"/>
      <c r="C87" s="6" t="s">
        <v>135</v>
      </c>
      <c r="D87" s="6" t="s">
        <v>10</v>
      </c>
      <c r="E87" s="23" t="s">
        <v>181</v>
      </c>
      <c r="F87" s="22"/>
    </row>
    <row r="88" customHeight="1" spans="1:6">
      <c r="A88" s="6" t="s">
        <v>182</v>
      </c>
      <c r="B88" s="6"/>
      <c r="C88" s="6" t="s">
        <v>135</v>
      </c>
      <c r="D88" s="6" t="s">
        <v>10</v>
      </c>
      <c r="E88" s="23" t="s">
        <v>183</v>
      </c>
      <c r="F88" s="22"/>
    </row>
    <row r="89" customHeight="1" spans="1:1">
      <c r="A89" s="18" t="str">
        <f>"增加参数时，右击["&amp;ROW()-1&amp;"]，选择[复制]，然后右击["&amp;ROW()&amp;"]，选择[插入复制的单元格]"</f>
        <v>增加参数时，右击[88]，选择[复制]，然后右击[89]，选择[插入复制的单元格]</v>
      </c>
    </row>
    <row r="91" customHeight="1" spans="1:6">
      <c r="A91" s="30" t="s">
        <v>189</v>
      </c>
      <c r="B91" s="31"/>
      <c r="C91" s="31"/>
      <c r="D91" s="31"/>
      <c r="E91" s="31"/>
      <c r="F91" s="32"/>
    </row>
    <row r="92" customHeight="1" spans="1:6">
      <c r="A92" s="10" t="s">
        <v>190</v>
      </c>
      <c r="B92" s="10" t="s">
        <v>191</v>
      </c>
      <c r="C92" s="10"/>
      <c r="D92" s="10"/>
      <c r="E92" s="19"/>
      <c r="F92" s="20"/>
    </row>
    <row r="93" customHeight="1" spans="1:6">
      <c r="A93" s="6"/>
      <c r="B93" s="33"/>
      <c r="C93" s="34"/>
      <c r="D93" s="34"/>
      <c r="E93" s="34"/>
      <c r="F93" s="35"/>
    </row>
    <row r="94" customHeight="1" spans="1:1">
      <c r="A94" s="18" t="str">
        <f>"增加参数时，右击["&amp;ROW()-1&amp;"]，选择[复制]，然后右击["&amp;ROW()&amp;"]，选择[插入复制的单元格]"</f>
        <v>增加参数时，右击[93]，选择[复制]，然后右击[94]，选择[插入复制的单元格]</v>
      </c>
    </row>
    <row r="96" customHeight="1" spans="1:6">
      <c r="A96" s="36" t="s">
        <v>199</v>
      </c>
      <c r="B96" s="37" t="s">
        <v>202</v>
      </c>
      <c r="C96" s="38"/>
      <c r="D96" s="38"/>
      <c r="E96" s="38"/>
      <c r="F96" s="39"/>
    </row>
    <row r="97" customHeight="1" spans="1:6">
      <c r="A97" s="6" t="s">
        <v>111</v>
      </c>
      <c r="B97" s="40" t="s">
        <v>203</v>
      </c>
      <c r="C97" s="41"/>
      <c r="D97" s="41"/>
      <c r="E97" s="41"/>
      <c r="F97" s="42"/>
    </row>
    <row r="98" customHeight="1" spans="1:6">
      <c r="A98" s="6" t="s">
        <v>8</v>
      </c>
      <c r="B98" s="43" t="s">
        <v>204</v>
      </c>
      <c r="C98" s="44"/>
      <c r="D98" s="44"/>
      <c r="E98" s="44"/>
      <c r="F98" s="45"/>
    </row>
    <row r="99" customHeight="1" spans="1:6">
      <c r="A99" s="6" t="s">
        <v>114</v>
      </c>
      <c r="B99" s="43" t="s">
        <v>115</v>
      </c>
      <c r="C99" s="44"/>
      <c r="D99" s="44"/>
      <c r="E99" s="44"/>
      <c r="F99" s="45"/>
    </row>
    <row r="100" customHeight="1" spans="1:6">
      <c r="A100" s="6" t="s">
        <v>116</v>
      </c>
      <c r="B100" s="43" t="s">
        <v>117</v>
      </c>
      <c r="C100" s="44"/>
      <c r="D100" s="44"/>
      <c r="E100" s="44"/>
      <c r="F100" s="45"/>
    </row>
    <row r="102" customHeight="1" spans="1:6">
      <c r="A102" s="30" t="s">
        <v>118</v>
      </c>
      <c r="B102" s="31"/>
      <c r="C102" s="31"/>
      <c r="D102" s="31"/>
      <c r="E102" s="31"/>
      <c r="F102" s="32"/>
    </row>
    <row r="103" customHeight="1" spans="1:6">
      <c r="A103" s="10" t="s">
        <v>119</v>
      </c>
      <c r="B103" s="10" t="s">
        <v>120</v>
      </c>
      <c r="C103" s="10" t="s">
        <v>121</v>
      </c>
      <c r="D103" s="10" t="s">
        <v>122</v>
      </c>
      <c r="E103" s="10" t="s">
        <v>123</v>
      </c>
      <c r="F103" s="11" t="s">
        <v>7</v>
      </c>
    </row>
    <row r="104" customHeight="1" spans="1:6">
      <c r="A104" s="6" t="s">
        <v>205</v>
      </c>
      <c r="B104" s="14" t="s">
        <v>206</v>
      </c>
      <c r="C104" s="6" t="s">
        <v>10</v>
      </c>
      <c r="D104" s="46"/>
      <c r="E104" s="6"/>
      <c r="F104" s="13"/>
    </row>
    <row r="105" customHeight="1" spans="1:1">
      <c r="A105" s="18" t="str">
        <f>"增加参数时，右击["&amp;ROW()-1&amp;"]，选择[复制]，然后右击["&amp;ROW()&amp;"]，选择[插入复制的单元格]"</f>
        <v>增加参数时，右击[104]，选择[复制]，然后右击[105]，选择[插入复制的单元格]</v>
      </c>
    </row>
    <row r="107" customHeight="1" spans="1:6">
      <c r="A107" s="30" t="s">
        <v>158</v>
      </c>
      <c r="B107" s="31"/>
      <c r="C107" s="31"/>
      <c r="D107" s="31"/>
      <c r="E107" s="31"/>
      <c r="F107" s="32"/>
    </row>
    <row r="108" customHeight="1" spans="1:6">
      <c r="A108" s="10" t="s">
        <v>159</v>
      </c>
      <c r="B108" s="10" t="s">
        <v>160</v>
      </c>
      <c r="C108" s="10" t="s">
        <v>120</v>
      </c>
      <c r="D108" s="10" t="s">
        <v>121</v>
      </c>
      <c r="E108" s="19" t="s">
        <v>7</v>
      </c>
      <c r="F108" s="20"/>
    </row>
    <row r="109" customHeight="1" spans="1:6">
      <c r="A109" s="6" t="s">
        <v>207</v>
      </c>
      <c r="B109" s="6"/>
      <c r="C109" s="6" t="s">
        <v>125</v>
      </c>
      <c r="D109" s="6"/>
      <c r="E109" s="23" t="s">
        <v>208</v>
      </c>
      <c r="F109" s="22"/>
    </row>
    <row r="110" customHeight="1" spans="1:6">
      <c r="A110" s="6" t="s">
        <v>209</v>
      </c>
      <c r="B110" s="6"/>
      <c r="C110" s="6" t="s">
        <v>125</v>
      </c>
      <c r="D110" s="6"/>
      <c r="E110" s="23" t="s">
        <v>210</v>
      </c>
      <c r="F110" s="22"/>
    </row>
    <row r="111" customHeight="1" spans="1:1">
      <c r="A111" s="18" t="str">
        <f>"增加参数时，右击["&amp;ROW()-1&amp;"]，选择[复制]，然后右击["&amp;ROW()&amp;"]，选择[插入复制的单元格]"</f>
        <v>增加参数时，右击[110]，选择[复制]，然后右击[111]，选择[插入复制的单元格]</v>
      </c>
    </row>
    <row r="113" customHeight="1" spans="1:6">
      <c r="A113" s="30" t="s">
        <v>189</v>
      </c>
      <c r="B113" s="31"/>
      <c r="C113" s="31"/>
      <c r="D113" s="31"/>
      <c r="E113" s="31"/>
      <c r="F113" s="32"/>
    </row>
    <row r="114" customHeight="1" spans="1:6">
      <c r="A114" s="10" t="s">
        <v>190</v>
      </c>
      <c r="B114" s="10" t="s">
        <v>191</v>
      </c>
      <c r="C114" s="10"/>
      <c r="D114" s="10"/>
      <c r="E114" s="19"/>
      <c r="F114" s="20"/>
    </row>
    <row r="115" customHeight="1" spans="1:6">
      <c r="A115" s="6">
        <v>300014</v>
      </c>
      <c r="B115" s="27" t="s">
        <v>211</v>
      </c>
      <c r="C115" s="28"/>
      <c r="D115" s="28"/>
      <c r="E115" s="28"/>
      <c r="F115" s="28"/>
    </row>
    <row r="116" customHeight="1" spans="1:6">
      <c r="A116" s="6">
        <v>300015</v>
      </c>
      <c r="B116" s="27" t="s">
        <v>212</v>
      </c>
      <c r="C116" s="28"/>
      <c r="D116" s="28"/>
      <c r="E116" s="28"/>
      <c r="F116" s="28"/>
    </row>
    <row r="117" customHeight="1" spans="1:6">
      <c r="A117" s="6">
        <v>300016</v>
      </c>
      <c r="B117" s="27" t="s">
        <v>213</v>
      </c>
      <c r="C117" s="28"/>
      <c r="D117" s="28"/>
      <c r="E117" s="28"/>
      <c r="F117" s="28"/>
    </row>
    <row r="118" customHeight="1" spans="1:6">
      <c r="A118" s="6">
        <v>100002</v>
      </c>
      <c r="B118" s="27" t="s">
        <v>214</v>
      </c>
      <c r="C118" s="28"/>
      <c r="D118" s="28"/>
      <c r="E118" s="28"/>
      <c r="F118" s="28"/>
    </row>
    <row r="119" customHeight="1" spans="1:1">
      <c r="A119" s="18" t="str">
        <f>"增加参数时，右击["&amp;ROW()-1&amp;"]，选择[复制]，然后右击["&amp;ROW()&amp;"]，选择[插入复制的单元格]"</f>
        <v>增加参数时，右击[118]，选择[复制]，然后右击[119]，选择[插入复制的单元格]</v>
      </c>
    </row>
    <row r="121" customHeight="1" spans="1:6">
      <c r="A121" s="36" t="s">
        <v>199</v>
      </c>
      <c r="B121" s="37" t="s">
        <v>215</v>
      </c>
      <c r="C121" s="38"/>
      <c r="D121" s="38"/>
      <c r="E121" s="38"/>
      <c r="F121" s="39"/>
    </row>
    <row r="122" customHeight="1" spans="1:6">
      <c r="A122" s="6" t="s">
        <v>111</v>
      </c>
      <c r="B122" s="40" t="s">
        <v>216</v>
      </c>
      <c r="C122" s="41"/>
      <c r="D122" s="41"/>
      <c r="E122" s="41"/>
      <c r="F122" s="42"/>
    </row>
    <row r="123" customHeight="1" spans="1:6">
      <c r="A123" s="6" t="s">
        <v>8</v>
      </c>
      <c r="B123" s="43" t="s">
        <v>217</v>
      </c>
      <c r="C123" s="44"/>
      <c r="D123" s="44"/>
      <c r="E123" s="44"/>
      <c r="F123" s="45"/>
    </row>
    <row r="124" customHeight="1" spans="1:6">
      <c r="A124" s="6" t="s">
        <v>114</v>
      </c>
      <c r="B124" s="43" t="s">
        <v>115</v>
      </c>
      <c r="C124" s="44"/>
      <c r="D124" s="44"/>
      <c r="E124" s="44"/>
      <c r="F124" s="45"/>
    </row>
    <row r="125" customHeight="1" spans="1:6">
      <c r="A125" s="6" t="s">
        <v>116</v>
      </c>
      <c r="B125" s="43" t="s">
        <v>117</v>
      </c>
      <c r="C125" s="44"/>
      <c r="D125" s="44"/>
      <c r="E125" s="44"/>
      <c r="F125" s="45"/>
    </row>
    <row r="127" customHeight="1" spans="1:6">
      <c r="A127" s="30" t="s">
        <v>118</v>
      </c>
      <c r="B127" s="31"/>
      <c r="C127" s="31"/>
      <c r="D127" s="31"/>
      <c r="E127" s="31"/>
      <c r="F127" s="32"/>
    </row>
    <row r="128" customHeight="1" spans="1:6">
      <c r="A128" s="10" t="s">
        <v>119</v>
      </c>
      <c r="B128" s="10" t="s">
        <v>120</v>
      </c>
      <c r="C128" s="10" t="s">
        <v>121</v>
      </c>
      <c r="D128" s="10" t="s">
        <v>122</v>
      </c>
      <c r="E128" s="10" t="s">
        <v>123</v>
      </c>
      <c r="F128" s="11" t="s">
        <v>7</v>
      </c>
    </row>
    <row r="129" customHeight="1" spans="1:6">
      <c r="A129" s="6" t="s">
        <v>162</v>
      </c>
      <c r="B129" s="14" t="s">
        <v>125</v>
      </c>
      <c r="C129" s="14" t="s">
        <v>10</v>
      </c>
      <c r="D129" s="46"/>
      <c r="E129" s="6"/>
      <c r="F129" s="13"/>
    </row>
    <row r="130" customHeight="1" spans="1:6">
      <c r="A130" s="6" t="s">
        <v>137</v>
      </c>
      <c r="B130" s="6" t="s">
        <v>125</v>
      </c>
      <c r="C130" s="6"/>
      <c r="D130" s="6"/>
      <c r="E130" s="6"/>
      <c r="F130" s="13" t="s">
        <v>218</v>
      </c>
    </row>
    <row r="131" customHeight="1" spans="1:6">
      <c r="A131" s="6" t="s">
        <v>139</v>
      </c>
      <c r="B131" s="6" t="s">
        <v>125</v>
      </c>
      <c r="C131" s="6"/>
      <c r="D131" s="6"/>
      <c r="E131" s="6"/>
      <c r="F131" s="13" t="s">
        <v>219</v>
      </c>
    </row>
    <row r="132" customHeight="1" spans="1:6">
      <c r="A132" s="6" t="s">
        <v>141</v>
      </c>
      <c r="B132" s="6" t="s">
        <v>125</v>
      </c>
      <c r="C132" s="6"/>
      <c r="D132" s="6"/>
      <c r="E132" s="6"/>
      <c r="F132" s="13" t="s">
        <v>220</v>
      </c>
    </row>
    <row r="133" customHeight="1" spans="1:6">
      <c r="A133" s="6" t="s">
        <v>143</v>
      </c>
      <c r="B133" s="6" t="s">
        <v>125</v>
      </c>
      <c r="C133" s="6"/>
      <c r="D133" s="6"/>
      <c r="E133" s="6"/>
      <c r="F133" s="13" t="s">
        <v>221</v>
      </c>
    </row>
    <row r="134" customHeight="1" spans="1:6">
      <c r="A134" s="6" t="s">
        <v>145</v>
      </c>
      <c r="B134" s="6" t="s">
        <v>125</v>
      </c>
      <c r="C134" s="6"/>
      <c r="D134" s="6"/>
      <c r="E134" s="6"/>
      <c r="F134" s="13" t="s">
        <v>222</v>
      </c>
    </row>
    <row r="135" customHeight="1" spans="1:1">
      <c r="A135" s="18" t="str">
        <f>"增加参数时，右击["&amp;ROW()-1&amp;"]，选择[复制]，然后右击["&amp;ROW()&amp;"]，选择[插入复制的单元格]"</f>
        <v>增加参数时，右击[134]，选择[复制]，然后右击[135]，选择[插入复制的单元格]</v>
      </c>
    </row>
    <row r="137" customHeight="1" spans="1:6">
      <c r="A137" s="30" t="s">
        <v>158</v>
      </c>
      <c r="B137" s="31"/>
      <c r="C137" s="31"/>
      <c r="D137" s="31"/>
      <c r="E137" s="31"/>
      <c r="F137" s="32"/>
    </row>
    <row r="138" ht="16" customHeight="1" spans="1:6">
      <c r="A138" s="10" t="s">
        <v>159</v>
      </c>
      <c r="B138" s="10" t="s">
        <v>160</v>
      </c>
      <c r="C138" s="10" t="s">
        <v>120</v>
      </c>
      <c r="D138" s="10" t="s">
        <v>121</v>
      </c>
      <c r="E138" s="19" t="s">
        <v>7</v>
      </c>
      <c r="F138" s="20"/>
    </row>
    <row r="139" customHeight="1" spans="1:6">
      <c r="A139" s="6" t="s">
        <v>36</v>
      </c>
      <c r="B139" s="6"/>
      <c r="C139" s="14" t="s">
        <v>125</v>
      </c>
      <c r="D139" s="6" t="s">
        <v>10</v>
      </c>
      <c r="E139" s="23" t="s">
        <v>223</v>
      </c>
      <c r="F139" s="22"/>
    </row>
    <row r="140" customHeight="1" spans="1:6">
      <c r="A140" s="6" t="s">
        <v>173</v>
      </c>
      <c r="B140" s="6"/>
      <c r="C140" s="6" t="s">
        <v>125</v>
      </c>
      <c r="D140" s="6"/>
      <c r="E140" s="23" t="s">
        <v>224</v>
      </c>
      <c r="F140" s="22"/>
    </row>
    <row r="141" customHeight="1" spans="1:1">
      <c r="A141" s="18" t="str">
        <f>"增加参数时，右击["&amp;ROW()-1&amp;"]，选择[复制]，然后右击["&amp;ROW()&amp;"]，选择[插入复制的单元格]"</f>
        <v>增加参数时，右击[140]，选择[复制]，然后右击[141]，选择[插入复制的单元格]</v>
      </c>
    </row>
    <row r="143" customHeight="1" spans="1:6">
      <c r="A143" s="30" t="s">
        <v>189</v>
      </c>
      <c r="B143" s="31"/>
      <c r="C143" s="31"/>
      <c r="D143" s="31"/>
      <c r="E143" s="31"/>
      <c r="F143" s="32"/>
    </row>
    <row r="144" customHeight="1" spans="1:6">
      <c r="A144" s="10" t="s">
        <v>190</v>
      </c>
      <c r="B144" s="10" t="s">
        <v>191</v>
      </c>
      <c r="C144" s="10"/>
      <c r="D144" s="10"/>
      <c r="E144" s="19"/>
      <c r="F144" s="20"/>
    </row>
    <row r="145" customHeight="1" spans="1:6">
      <c r="A145" s="6">
        <v>100002</v>
      </c>
      <c r="B145" s="27" t="s">
        <v>225</v>
      </c>
      <c r="C145" s="28"/>
      <c r="D145" s="28"/>
      <c r="E145" s="28"/>
      <c r="F145" s="28"/>
    </row>
    <row r="146" customHeight="1" spans="1:1">
      <c r="A146" s="18" t="str">
        <f>"增加参数时，右击["&amp;ROW()-1&amp;"]，选择[复制]，然后右击["&amp;ROW()&amp;"]，选择[插入复制的单元格]"</f>
        <v>增加参数时，右击[145]，选择[复制]，然后右击[146]，选择[插入复制的单元格]</v>
      </c>
    </row>
    <row r="148" customHeight="1" spans="1:6">
      <c r="A148" s="3" t="s">
        <v>109</v>
      </c>
      <c r="B148" s="4" t="s">
        <v>226</v>
      </c>
      <c r="C148" s="5"/>
      <c r="D148" s="5"/>
      <c r="E148" s="5"/>
      <c r="F148" s="5"/>
    </row>
    <row r="149" customHeight="1" spans="1:6">
      <c r="A149" s="6" t="s">
        <v>111</v>
      </c>
      <c r="B149" s="7" t="s">
        <v>227</v>
      </c>
      <c r="C149" s="8"/>
      <c r="D149" s="8"/>
      <c r="E149" s="8"/>
      <c r="F149" s="8"/>
    </row>
    <row r="150" customHeight="1" spans="1:6">
      <c r="A150" s="6" t="s">
        <v>8</v>
      </c>
      <c r="B150" s="8" t="s">
        <v>228</v>
      </c>
      <c r="C150" s="8"/>
      <c r="D150" s="8"/>
      <c r="E150" s="8"/>
      <c r="F150" s="8"/>
    </row>
    <row r="151" customHeight="1" spans="1:6">
      <c r="A151" s="6" t="s">
        <v>114</v>
      </c>
      <c r="B151" s="8" t="s">
        <v>115</v>
      </c>
      <c r="C151" s="8"/>
      <c r="D151" s="8"/>
      <c r="E151" s="8"/>
      <c r="F151" s="8"/>
    </row>
    <row r="152" customHeight="1" spans="1:6">
      <c r="A152" s="6" t="s">
        <v>116</v>
      </c>
      <c r="B152" s="8" t="s">
        <v>117</v>
      </c>
      <c r="C152" s="8"/>
      <c r="D152" s="8"/>
      <c r="E152" s="8"/>
      <c r="F152" s="8"/>
    </row>
    <row r="154" customHeight="1" spans="1:6">
      <c r="A154" s="9" t="s">
        <v>118</v>
      </c>
      <c r="B154" s="9"/>
      <c r="C154" s="9"/>
      <c r="D154" s="9"/>
      <c r="E154" s="9"/>
      <c r="F154" s="9"/>
    </row>
    <row r="155" customHeight="1" spans="1:6">
      <c r="A155" s="10" t="s">
        <v>119</v>
      </c>
      <c r="B155" s="10" t="s">
        <v>120</v>
      </c>
      <c r="C155" s="10" t="s">
        <v>121</v>
      </c>
      <c r="D155" s="10" t="s">
        <v>122</v>
      </c>
      <c r="E155" s="10" t="s">
        <v>123</v>
      </c>
      <c r="F155" s="11" t="s">
        <v>7</v>
      </c>
    </row>
    <row r="156" customHeight="1" spans="1:6">
      <c r="A156" s="6" t="s">
        <v>124</v>
      </c>
      <c r="B156" s="6" t="s">
        <v>125</v>
      </c>
      <c r="C156" s="6" t="s">
        <v>13</v>
      </c>
      <c r="D156" s="12"/>
      <c r="E156" s="6"/>
      <c r="F156" s="13" t="s">
        <v>126</v>
      </c>
    </row>
    <row r="157" customHeight="1" spans="1:6">
      <c r="A157" s="6" t="s">
        <v>127</v>
      </c>
      <c r="B157" s="6" t="s">
        <v>125</v>
      </c>
      <c r="C157" s="6" t="s">
        <v>13</v>
      </c>
      <c r="D157" s="12"/>
      <c r="E157" s="6"/>
      <c r="F157" s="13" t="s">
        <v>128</v>
      </c>
    </row>
    <row r="158" customHeight="1" spans="1:6">
      <c r="A158" s="6" t="s">
        <v>129</v>
      </c>
      <c r="B158" s="6" t="s">
        <v>125</v>
      </c>
      <c r="C158" s="6" t="s">
        <v>13</v>
      </c>
      <c r="D158" s="12" t="s">
        <v>130</v>
      </c>
      <c r="E158" s="6"/>
      <c r="F158" s="13" t="s">
        <v>131</v>
      </c>
    </row>
    <row r="159" customHeight="1" spans="1:6">
      <c r="A159" s="6" t="s">
        <v>132</v>
      </c>
      <c r="B159" s="6" t="s">
        <v>125</v>
      </c>
      <c r="C159" s="6" t="s">
        <v>13</v>
      </c>
      <c r="D159" s="12" t="s">
        <v>130</v>
      </c>
      <c r="E159" s="6"/>
      <c r="F159" s="13" t="s">
        <v>133</v>
      </c>
    </row>
    <row r="160" customHeight="1" spans="1:6">
      <c r="A160" s="14" t="s">
        <v>134</v>
      </c>
      <c r="B160" s="6" t="s">
        <v>135</v>
      </c>
      <c r="C160" s="6" t="s">
        <v>13</v>
      </c>
      <c r="D160" s="14">
        <v>20</v>
      </c>
      <c r="E160" s="6"/>
      <c r="F160" s="13" t="s">
        <v>136</v>
      </c>
    </row>
    <row r="161" customHeight="1" spans="1:6">
      <c r="A161" s="14" t="s">
        <v>137</v>
      </c>
      <c r="B161" s="6" t="s">
        <v>135</v>
      </c>
      <c r="C161" s="6" t="s">
        <v>13</v>
      </c>
      <c r="D161" s="14">
        <v>0</v>
      </c>
      <c r="E161" s="6"/>
      <c r="F161" s="13" t="s">
        <v>138</v>
      </c>
    </row>
    <row r="162" customHeight="1" spans="1:6">
      <c r="A162" s="6" t="s">
        <v>139</v>
      </c>
      <c r="B162" s="6" t="s">
        <v>135</v>
      </c>
      <c r="C162" s="6" t="s">
        <v>13</v>
      </c>
      <c r="D162" s="14">
        <v>0</v>
      </c>
      <c r="E162" s="6"/>
      <c r="F162" s="13" t="s">
        <v>140</v>
      </c>
    </row>
    <row r="163" customHeight="1" spans="1:6">
      <c r="A163" s="6" t="s">
        <v>141</v>
      </c>
      <c r="B163" s="6" t="s">
        <v>135</v>
      </c>
      <c r="C163" s="6" t="s">
        <v>13</v>
      </c>
      <c r="D163" s="14">
        <v>0</v>
      </c>
      <c r="E163" s="6"/>
      <c r="F163" s="13" t="s">
        <v>142</v>
      </c>
    </row>
    <row r="164" customHeight="1" spans="1:6">
      <c r="A164" s="6" t="s">
        <v>143</v>
      </c>
      <c r="B164" s="6" t="s">
        <v>135</v>
      </c>
      <c r="C164" s="6" t="s">
        <v>13</v>
      </c>
      <c r="D164" s="14">
        <v>0</v>
      </c>
      <c r="E164" s="6"/>
      <c r="F164" s="13" t="s">
        <v>144</v>
      </c>
    </row>
    <row r="165" customHeight="1" spans="1:6">
      <c r="A165" s="15" t="s">
        <v>145</v>
      </c>
      <c r="B165" s="15" t="s">
        <v>135</v>
      </c>
      <c r="C165" s="15" t="s">
        <v>13</v>
      </c>
      <c r="D165" s="16">
        <v>0</v>
      </c>
      <c r="E165" s="15"/>
      <c r="F165" s="17" t="s">
        <v>146</v>
      </c>
    </row>
    <row r="166" customHeight="1" spans="1:6">
      <c r="A166" s="15" t="s">
        <v>229</v>
      </c>
      <c r="B166" s="15" t="s">
        <v>135</v>
      </c>
      <c r="C166" s="15" t="s">
        <v>13</v>
      </c>
      <c r="D166" s="16">
        <v>1</v>
      </c>
      <c r="E166" s="15"/>
      <c r="F166" s="17" t="s">
        <v>230</v>
      </c>
    </row>
    <row r="167" customHeight="1" spans="1:6">
      <c r="A167" s="6" t="s">
        <v>152</v>
      </c>
      <c r="B167" s="6" t="s">
        <v>135</v>
      </c>
      <c r="C167" s="6" t="s">
        <v>10</v>
      </c>
      <c r="D167" s="14">
        <v>0</v>
      </c>
      <c r="E167" s="6"/>
      <c r="F167" s="13" t="s">
        <v>153</v>
      </c>
    </row>
    <row r="168" customHeight="1" spans="1:6">
      <c r="A168" s="6" t="s">
        <v>154</v>
      </c>
      <c r="B168" s="6" t="s">
        <v>135</v>
      </c>
      <c r="C168" s="6" t="s">
        <v>10</v>
      </c>
      <c r="D168" s="14">
        <v>1</v>
      </c>
      <c r="E168" s="6"/>
      <c r="F168" s="13" t="s">
        <v>155</v>
      </c>
    </row>
    <row r="169" customHeight="1" spans="1:6">
      <c r="A169" s="6" t="s">
        <v>156</v>
      </c>
      <c r="B169" s="6" t="s">
        <v>135</v>
      </c>
      <c r="C169" s="6" t="s">
        <v>10</v>
      </c>
      <c r="D169" s="14">
        <v>10</v>
      </c>
      <c r="E169" s="6"/>
      <c r="F169" s="13" t="s">
        <v>157</v>
      </c>
    </row>
    <row r="170" customHeight="1" spans="1:1">
      <c r="A170" s="18" t="str">
        <f>"增加参数时，右击["&amp;ROW()-1&amp;"]，选择[复制]，然后右击["&amp;ROW()&amp;"]，选择[插入复制的单元格]"</f>
        <v>增加参数时，右击[169]，选择[复制]，然后右击[170]，选择[插入复制的单元格]</v>
      </c>
    </row>
    <row r="172" customHeight="1" spans="1:6">
      <c r="A172" s="9" t="s">
        <v>158</v>
      </c>
      <c r="B172" s="9"/>
      <c r="C172" s="9"/>
      <c r="D172" s="9"/>
      <c r="E172" s="9"/>
      <c r="F172" s="9"/>
    </row>
    <row r="173" customHeight="1" spans="1:6">
      <c r="A173" s="10" t="s">
        <v>159</v>
      </c>
      <c r="B173" s="10" t="s">
        <v>160</v>
      </c>
      <c r="C173" s="10" t="s">
        <v>120</v>
      </c>
      <c r="D173" s="10" t="s">
        <v>121</v>
      </c>
      <c r="E173" s="19" t="s">
        <v>7</v>
      </c>
      <c r="F173" s="20"/>
    </row>
    <row r="174" customHeight="1" spans="1:6">
      <c r="A174" s="6" t="s">
        <v>161</v>
      </c>
      <c r="B174" s="6"/>
      <c r="C174" s="14" t="s">
        <v>30</v>
      </c>
      <c r="D174" s="14" t="s">
        <v>10</v>
      </c>
      <c r="E174" s="21"/>
      <c r="F174" s="22"/>
    </row>
    <row r="175" customHeight="1" spans="1:6">
      <c r="A175" s="6" t="s">
        <v>162</v>
      </c>
      <c r="B175" s="6" t="s">
        <v>161</v>
      </c>
      <c r="C175" s="14" t="s">
        <v>125</v>
      </c>
      <c r="D175" s="6" t="s">
        <v>10</v>
      </c>
      <c r="E175" s="23" t="s">
        <v>163</v>
      </c>
      <c r="F175" s="22"/>
    </row>
    <row r="176" customHeight="1" spans="1:6">
      <c r="A176" s="6" t="s">
        <v>164</v>
      </c>
      <c r="B176" s="6" t="s">
        <v>161</v>
      </c>
      <c r="C176" s="6" t="s">
        <v>125</v>
      </c>
      <c r="D176" s="6" t="s">
        <v>10</v>
      </c>
      <c r="E176" s="23" t="s">
        <v>165</v>
      </c>
      <c r="F176" s="22"/>
    </row>
    <row r="177" customHeight="1" spans="1:6">
      <c r="A177" s="6" t="s">
        <v>129</v>
      </c>
      <c r="B177" s="6" t="s">
        <v>161</v>
      </c>
      <c r="C177" s="6" t="s">
        <v>125</v>
      </c>
      <c r="D177" s="6" t="s">
        <v>10</v>
      </c>
      <c r="E177" s="23" t="s">
        <v>166</v>
      </c>
      <c r="F177" s="24"/>
    </row>
    <row r="178" customHeight="1" spans="1:6">
      <c r="A178" s="6" t="s">
        <v>132</v>
      </c>
      <c r="B178" s="6" t="s">
        <v>161</v>
      </c>
      <c r="C178" s="6" t="s">
        <v>125</v>
      </c>
      <c r="D178" s="6" t="s">
        <v>10</v>
      </c>
      <c r="E178" s="23" t="s">
        <v>167</v>
      </c>
      <c r="F178" s="24"/>
    </row>
    <row r="179" customHeight="1" spans="1:6">
      <c r="A179" s="6" t="s">
        <v>168</v>
      </c>
      <c r="B179" s="6" t="s">
        <v>161</v>
      </c>
      <c r="C179" s="6" t="s">
        <v>125</v>
      </c>
      <c r="D179" s="6" t="s">
        <v>10</v>
      </c>
      <c r="E179" s="23" t="s">
        <v>169</v>
      </c>
      <c r="F179" s="24"/>
    </row>
    <row r="180" customHeight="1" spans="1:6">
      <c r="A180" s="6" t="s">
        <v>170</v>
      </c>
      <c r="B180" s="6" t="s">
        <v>161</v>
      </c>
      <c r="C180" s="6" t="s">
        <v>125</v>
      </c>
      <c r="D180" s="6" t="s">
        <v>10</v>
      </c>
      <c r="E180" s="23" t="s">
        <v>171</v>
      </c>
      <c r="F180" s="22"/>
    </row>
    <row r="181" customHeight="1" spans="1:6">
      <c r="A181" s="6" t="s">
        <v>134</v>
      </c>
      <c r="B181" s="6" t="s">
        <v>161</v>
      </c>
      <c r="C181" s="6" t="s">
        <v>125</v>
      </c>
      <c r="D181" s="6" t="s">
        <v>10</v>
      </c>
      <c r="E181" s="23" t="s">
        <v>172</v>
      </c>
      <c r="F181" s="22"/>
    </row>
    <row r="182" customHeight="1" spans="1:6">
      <c r="A182" s="6" t="s">
        <v>173</v>
      </c>
      <c r="B182" s="6" t="s">
        <v>161</v>
      </c>
      <c r="C182" s="6" t="s">
        <v>125</v>
      </c>
      <c r="D182" s="6" t="s">
        <v>10</v>
      </c>
      <c r="E182" s="23" t="s">
        <v>174</v>
      </c>
      <c r="F182" s="22"/>
    </row>
    <row r="183" customHeight="1" spans="1:6">
      <c r="A183" s="6" t="s">
        <v>175</v>
      </c>
      <c r="B183" s="6" t="s">
        <v>161</v>
      </c>
      <c r="C183" s="6" t="s">
        <v>125</v>
      </c>
      <c r="D183" s="6" t="s">
        <v>10</v>
      </c>
      <c r="E183" s="25" t="s">
        <v>176</v>
      </c>
      <c r="F183" s="26"/>
    </row>
    <row r="184" customHeight="1" spans="1:6">
      <c r="A184" s="6" t="s">
        <v>137</v>
      </c>
      <c r="B184" s="6" t="s">
        <v>161</v>
      </c>
      <c r="C184" s="6" t="s">
        <v>135</v>
      </c>
      <c r="D184" s="6" t="s">
        <v>10</v>
      </c>
      <c r="E184" s="23" t="s">
        <v>177</v>
      </c>
      <c r="F184" s="22"/>
    </row>
    <row r="185" customHeight="1" spans="1:6">
      <c r="A185" s="6" t="s">
        <v>139</v>
      </c>
      <c r="B185" s="6" t="s">
        <v>161</v>
      </c>
      <c r="C185" s="6" t="s">
        <v>135</v>
      </c>
      <c r="D185" s="6" t="s">
        <v>10</v>
      </c>
      <c r="E185" s="23" t="s">
        <v>178</v>
      </c>
      <c r="F185" s="22"/>
    </row>
    <row r="186" customHeight="1" spans="1:6">
      <c r="A186" s="6" t="s">
        <v>141</v>
      </c>
      <c r="B186" s="6" t="s">
        <v>161</v>
      </c>
      <c r="C186" s="6" t="s">
        <v>135</v>
      </c>
      <c r="D186" s="6" t="s">
        <v>10</v>
      </c>
      <c r="E186" s="23" t="s">
        <v>179</v>
      </c>
      <c r="F186" s="22"/>
    </row>
    <row r="187" customHeight="1" spans="1:6">
      <c r="A187" s="6" t="s">
        <v>143</v>
      </c>
      <c r="B187" s="6" t="s">
        <v>161</v>
      </c>
      <c r="C187" s="6" t="s">
        <v>135</v>
      </c>
      <c r="D187" s="6" t="s">
        <v>10</v>
      </c>
      <c r="E187" s="23" t="s">
        <v>180</v>
      </c>
      <c r="F187" s="22"/>
    </row>
    <row r="188" customHeight="1" spans="1:6">
      <c r="A188" s="6" t="s">
        <v>145</v>
      </c>
      <c r="B188" s="6" t="s">
        <v>161</v>
      </c>
      <c r="C188" s="6" t="s">
        <v>135</v>
      </c>
      <c r="D188" s="6" t="s">
        <v>10</v>
      </c>
      <c r="E188" s="23" t="s">
        <v>181</v>
      </c>
      <c r="F188" s="22"/>
    </row>
    <row r="189" customHeight="1" spans="1:6">
      <c r="A189" s="6" t="s">
        <v>182</v>
      </c>
      <c r="B189" s="6" t="s">
        <v>161</v>
      </c>
      <c r="C189" s="6" t="s">
        <v>135</v>
      </c>
      <c r="D189" s="6" t="s">
        <v>10</v>
      </c>
      <c r="E189" s="23" t="s">
        <v>183</v>
      </c>
      <c r="F189" s="22"/>
    </row>
    <row r="190" customHeight="1" spans="1:6">
      <c r="A190" s="6" t="s">
        <v>152</v>
      </c>
      <c r="B190" s="6"/>
      <c r="C190" s="6" t="s">
        <v>135</v>
      </c>
      <c r="D190" s="6" t="s">
        <v>10</v>
      </c>
      <c r="E190" s="21" t="s">
        <v>184</v>
      </c>
      <c r="F190" s="22"/>
    </row>
    <row r="191" customHeight="1" spans="1:6">
      <c r="A191" s="6" t="s">
        <v>185</v>
      </c>
      <c r="B191" s="6"/>
      <c r="C191" s="6" t="s">
        <v>135</v>
      </c>
      <c r="D191" s="6" t="s">
        <v>10</v>
      </c>
      <c r="E191" s="21" t="s">
        <v>186</v>
      </c>
      <c r="F191" s="22"/>
    </row>
    <row r="192" customHeight="1" spans="1:6">
      <c r="A192" s="6" t="s">
        <v>187</v>
      </c>
      <c r="B192" s="6"/>
      <c r="C192" s="6" t="s">
        <v>135</v>
      </c>
      <c r="D192" s="6" t="s">
        <v>10</v>
      </c>
      <c r="E192" s="23" t="s">
        <v>188</v>
      </c>
      <c r="F192" s="22"/>
    </row>
    <row r="193" customHeight="1" spans="1:1">
      <c r="A193" s="18" t="str">
        <f>"增加参数时，右击["&amp;ROW()-1&amp;"]，选择[复制]，然后右击["&amp;ROW()&amp;"]，选择[插入复制的单元格]"</f>
        <v>增加参数时，右击[192]，选择[复制]，然后右击[193]，选择[插入复制的单元格]</v>
      </c>
    </row>
    <row r="195" customHeight="1" spans="1:6">
      <c r="A195" s="9" t="s">
        <v>189</v>
      </c>
      <c r="B195" s="9"/>
      <c r="C195" s="9"/>
      <c r="D195" s="9"/>
      <c r="E195" s="9"/>
      <c r="F195" s="9"/>
    </row>
    <row r="196" customHeight="1" spans="1:6">
      <c r="A196" s="10" t="s">
        <v>190</v>
      </c>
      <c r="B196" s="10" t="s">
        <v>191</v>
      </c>
      <c r="C196" s="10"/>
      <c r="D196" s="10"/>
      <c r="E196" s="19"/>
      <c r="F196" s="20"/>
    </row>
    <row r="197" customHeight="1" spans="1:6">
      <c r="A197" s="6">
        <v>100001</v>
      </c>
      <c r="B197" s="27" t="s">
        <v>192</v>
      </c>
      <c r="C197" s="28"/>
      <c r="D197" s="28"/>
      <c r="E197" s="28"/>
      <c r="F197" s="28"/>
    </row>
    <row r="198" customHeight="1" spans="1:6">
      <c r="A198" s="6">
        <v>300001</v>
      </c>
      <c r="B198" s="28" t="s">
        <v>193</v>
      </c>
      <c r="C198" s="28"/>
      <c r="D198" s="28"/>
      <c r="E198" s="28"/>
      <c r="F198" s="28"/>
    </row>
    <row r="199" customHeight="1" spans="1:6">
      <c r="A199" s="6">
        <v>300002</v>
      </c>
      <c r="B199" s="28" t="s">
        <v>194</v>
      </c>
      <c r="C199" s="28"/>
      <c r="D199" s="28"/>
      <c r="E199" s="28"/>
      <c r="F199" s="28"/>
    </row>
    <row r="200" customHeight="1" spans="1:6">
      <c r="A200" s="6">
        <v>300003</v>
      </c>
      <c r="B200" s="27" t="s">
        <v>195</v>
      </c>
      <c r="C200" s="28"/>
      <c r="D200" s="28"/>
      <c r="E200" s="28"/>
      <c r="F200" s="28"/>
    </row>
    <row r="201" customHeight="1" spans="1:6">
      <c r="A201" s="6">
        <v>300004</v>
      </c>
      <c r="B201" s="27" t="s">
        <v>196</v>
      </c>
      <c r="C201" s="28"/>
      <c r="D201" s="28"/>
      <c r="E201" s="28"/>
      <c r="F201" s="28"/>
    </row>
    <row r="202" customHeight="1" spans="1:6">
      <c r="A202" s="6">
        <v>300011</v>
      </c>
      <c r="B202" s="27" t="s">
        <v>197</v>
      </c>
      <c r="C202" s="28"/>
      <c r="D202" s="28"/>
      <c r="E202" s="28"/>
      <c r="F202" s="28"/>
    </row>
    <row r="203" customHeight="1" spans="1:6">
      <c r="A203" s="6">
        <v>300012</v>
      </c>
      <c r="B203" s="27" t="s">
        <v>198</v>
      </c>
      <c r="C203" s="28"/>
      <c r="D203" s="28"/>
      <c r="E203" s="28"/>
      <c r="F203" s="28"/>
    </row>
    <row r="204" customHeight="1" spans="1:1">
      <c r="A204" s="18" t="str">
        <f>"增加参数时，右击["&amp;ROW()-1&amp;"]，选择[复制]，然后右击["&amp;ROW()&amp;"]，选择[插入复制的单元格]"</f>
        <v>增加参数时，右击[203]，选择[复制]，然后右击[204]，选择[插入复制的单元格]</v>
      </c>
    </row>
    <row r="206" customHeight="1" spans="1:6">
      <c r="A206" s="3" t="s">
        <v>109</v>
      </c>
      <c r="B206" s="4" t="s">
        <v>231</v>
      </c>
      <c r="C206" s="5"/>
      <c r="D206" s="5"/>
      <c r="E206" s="5"/>
      <c r="F206" s="5"/>
    </row>
    <row r="207" customHeight="1" spans="1:6">
      <c r="A207" s="6" t="s">
        <v>111</v>
      </c>
      <c r="B207" s="7" t="s">
        <v>227</v>
      </c>
      <c r="C207" s="8"/>
      <c r="D207" s="8"/>
      <c r="E207" s="8"/>
      <c r="F207" s="8"/>
    </row>
    <row r="208" customHeight="1" spans="1:6">
      <c r="A208" s="6" t="s">
        <v>8</v>
      </c>
      <c r="B208" s="8" t="s">
        <v>232</v>
      </c>
      <c r="C208" s="8"/>
      <c r="D208" s="8"/>
      <c r="E208" s="8"/>
      <c r="F208" s="8"/>
    </row>
    <row r="209" customHeight="1" spans="1:6">
      <c r="A209" s="6" t="s">
        <v>114</v>
      </c>
      <c r="B209" s="8" t="s">
        <v>115</v>
      </c>
      <c r="C209" s="8"/>
      <c r="D209" s="8"/>
      <c r="E209" s="8"/>
      <c r="F209" s="8"/>
    </row>
    <row r="210" customHeight="1" spans="1:6">
      <c r="A210" s="6" t="s">
        <v>116</v>
      </c>
      <c r="B210" s="8" t="s">
        <v>117</v>
      </c>
      <c r="C210" s="8"/>
      <c r="D210" s="8"/>
      <c r="E210" s="8"/>
      <c r="F210" s="8"/>
    </row>
    <row r="212" customHeight="1" spans="1:6">
      <c r="A212" s="9" t="s">
        <v>118</v>
      </c>
      <c r="B212" s="9"/>
      <c r="C212" s="9"/>
      <c r="D212" s="9"/>
      <c r="E212" s="9"/>
      <c r="F212" s="9"/>
    </row>
    <row r="213" customHeight="1" spans="1:6">
      <c r="A213" s="10" t="s">
        <v>119</v>
      </c>
      <c r="B213" s="10" t="s">
        <v>120</v>
      </c>
      <c r="C213" s="10" t="s">
        <v>121</v>
      </c>
      <c r="D213" s="10" t="s">
        <v>122</v>
      </c>
      <c r="E213" s="10" t="s">
        <v>123</v>
      </c>
      <c r="F213" s="11" t="s">
        <v>7</v>
      </c>
    </row>
    <row r="214" customHeight="1" spans="1:6">
      <c r="A214" s="6" t="s">
        <v>124</v>
      </c>
      <c r="B214" s="6" t="s">
        <v>125</v>
      </c>
      <c r="C214" s="6" t="s">
        <v>13</v>
      </c>
      <c r="D214" s="12"/>
      <c r="E214" s="6"/>
      <c r="F214" s="13" t="s">
        <v>126</v>
      </c>
    </row>
    <row r="215" customHeight="1" spans="1:6">
      <c r="A215" s="6" t="s">
        <v>127</v>
      </c>
      <c r="B215" s="6" t="s">
        <v>125</v>
      </c>
      <c r="C215" s="6" t="s">
        <v>13</v>
      </c>
      <c r="D215" s="12"/>
      <c r="E215" s="6"/>
      <c r="F215" s="13" t="s">
        <v>128</v>
      </c>
    </row>
    <row r="216" customHeight="1" spans="1:6">
      <c r="A216" s="6" t="s">
        <v>129</v>
      </c>
      <c r="B216" s="6" t="s">
        <v>125</v>
      </c>
      <c r="C216" s="6" t="s">
        <v>13</v>
      </c>
      <c r="D216" s="12" t="s">
        <v>130</v>
      </c>
      <c r="E216" s="6"/>
      <c r="F216" s="13" t="s">
        <v>131</v>
      </c>
    </row>
    <row r="217" customHeight="1" spans="1:6">
      <c r="A217" s="6" t="s">
        <v>132</v>
      </c>
      <c r="B217" s="6" t="s">
        <v>125</v>
      </c>
      <c r="C217" s="6" t="s">
        <v>13</v>
      </c>
      <c r="D217" s="12" t="s">
        <v>130</v>
      </c>
      <c r="E217" s="6"/>
      <c r="F217" s="13" t="s">
        <v>133</v>
      </c>
    </row>
    <row r="218" customHeight="1" spans="1:6">
      <c r="A218" s="14" t="s">
        <v>134</v>
      </c>
      <c r="B218" s="6" t="s">
        <v>135</v>
      </c>
      <c r="C218" s="6" t="s">
        <v>13</v>
      </c>
      <c r="D218" s="14">
        <v>20</v>
      </c>
      <c r="E218" s="6"/>
      <c r="F218" s="13" t="s">
        <v>136</v>
      </c>
    </row>
    <row r="219" customHeight="1" spans="1:6">
      <c r="A219" s="14" t="s">
        <v>137</v>
      </c>
      <c r="B219" s="6" t="s">
        <v>135</v>
      </c>
      <c r="C219" s="6" t="s">
        <v>13</v>
      </c>
      <c r="D219" s="14">
        <v>0</v>
      </c>
      <c r="E219" s="6"/>
      <c r="F219" s="13" t="s">
        <v>138</v>
      </c>
    </row>
    <row r="220" customHeight="1" spans="1:6">
      <c r="A220" s="6" t="s">
        <v>139</v>
      </c>
      <c r="B220" s="6" t="s">
        <v>135</v>
      </c>
      <c r="C220" s="6" t="s">
        <v>13</v>
      </c>
      <c r="D220" s="14">
        <v>0</v>
      </c>
      <c r="E220" s="6"/>
      <c r="F220" s="13" t="s">
        <v>140</v>
      </c>
    </row>
    <row r="221" customHeight="1" spans="1:6">
      <c r="A221" s="6" t="s">
        <v>141</v>
      </c>
      <c r="B221" s="6" t="s">
        <v>135</v>
      </c>
      <c r="C221" s="6" t="s">
        <v>13</v>
      </c>
      <c r="D221" s="14">
        <v>0</v>
      </c>
      <c r="E221" s="6"/>
      <c r="F221" s="13" t="s">
        <v>142</v>
      </c>
    </row>
    <row r="222" customHeight="1" spans="1:6">
      <c r="A222" s="6" t="s">
        <v>143</v>
      </c>
      <c r="B222" s="6" t="s">
        <v>135</v>
      </c>
      <c r="C222" s="6" t="s">
        <v>13</v>
      </c>
      <c r="D222" s="14">
        <v>0</v>
      </c>
      <c r="E222" s="6"/>
      <c r="F222" s="13" t="s">
        <v>144</v>
      </c>
    </row>
    <row r="223" customHeight="1" spans="1:6">
      <c r="A223" s="15" t="s">
        <v>145</v>
      </c>
      <c r="B223" s="15" t="s">
        <v>135</v>
      </c>
      <c r="C223" s="15" t="s">
        <v>13</v>
      </c>
      <c r="D223" s="16">
        <v>0</v>
      </c>
      <c r="E223" s="15"/>
      <c r="F223" s="17" t="s">
        <v>146</v>
      </c>
    </row>
    <row r="224" customHeight="1" spans="1:6">
      <c r="A224" s="15" t="s">
        <v>229</v>
      </c>
      <c r="B224" s="15" t="s">
        <v>135</v>
      </c>
      <c r="C224" s="15" t="s">
        <v>13</v>
      </c>
      <c r="D224" s="16">
        <v>1</v>
      </c>
      <c r="E224" s="15"/>
      <c r="F224" s="17" t="s">
        <v>230</v>
      </c>
    </row>
    <row r="225" customHeight="1" spans="1:6">
      <c r="A225" s="6" t="s">
        <v>152</v>
      </c>
      <c r="B225" s="6" t="s">
        <v>135</v>
      </c>
      <c r="C225" s="6" t="s">
        <v>10</v>
      </c>
      <c r="D225" s="14">
        <v>0</v>
      </c>
      <c r="E225" s="6"/>
      <c r="F225" s="13" t="s">
        <v>153</v>
      </c>
    </row>
    <row r="226" customHeight="1" spans="1:6">
      <c r="A226" s="6" t="s">
        <v>154</v>
      </c>
      <c r="B226" s="6" t="s">
        <v>135</v>
      </c>
      <c r="C226" s="6" t="s">
        <v>10</v>
      </c>
      <c r="D226" s="14">
        <v>1</v>
      </c>
      <c r="E226" s="6"/>
      <c r="F226" s="13" t="s">
        <v>155</v>
      </c>
    </row>
    <row r="227" customHeight="1" spans="1:6">
      <c r="A227" s="6" t="s">
        <v>156</v>
      </c>
      <c r="B227" s="6" t="s">
        <v>135</v>
      </c>
      <c r="C227" s="6" t="s">
        <v>10</v>
      </c>
      <c r="D227" s="14">
        <v>10</v>
      </c>
      <c r="E227" s="6"/>
      <c r="F227" s="13" t="s">
        <v>157</v>
      </c>
    </row>
    <row r="228" customHeight="1" spans="1:1">
      <c r="A228" s="18" t="str">
        <f>"增加参数时，右击["&amp;ROW()-1&amp;"]，选择[复制]，然后右击["&amp;ROW()&amp;"]，选择[插入复制的单元格]"</f>
        <v>增加参数时，右击[227]，选择[复制]，然后右击[228]，选择[插入复制的单元格]</v>
      </c>
    </row>
    <row r="230" customHeight="1" spans="1:6">
      <c r="A230" s="9" t="s">
        <v>158</v>
      </c>
      <c r="B230" s="9"/>
      <c r="C230" s="9"/>
      <c r="D230" s="9"/>
      <c r="E230" s="9"/>
      <c r="F230" s="9"/>
    </row>
    <row r="231" customHeight="1" spans="1:6">
      <c r="A231" s="10" t="s">
        <v>159</v>
      </c>
      <c r="B231" s="10" t="s">
        <v>160</v>
      </c>
      <c r="C231" s="10" t="s">
        <v>120</v>
      </c>
      <c r="D231" s="10" t="s">
        <v>121</v>
      </c>
      <c r="E231" s="19" t="s">
        <v>7</v>
      </c>
      <c r="F231" s="20"/>
    </row>
    <row r="232" customHeight="1" spans="1:6">
      <c r="A232" s="6" t="s">
        <v>161</v>
      </c>
      <c r="B232" s="6"/>
      <c r="C232" s="14" t="s">
        <v>30</v>
      </c>
      <c r="D232" s="14" t="s">
        <v>10</v>
      </c>
      <c r="E232" s="21"/>
      <c r="F232" s="22"/>
    </row>
    <row r="233" customHeight="1" spans="1:6">
      <c r="A233" s="6" t="s">
        <v>162</v>
      </c>
      <c r="B233" s="6" t="s">
        <v>161</v>
      </c>
      <c r="C233" s="14" t="s">
        <v>125</v>
      </c>
      <c r="D233" s="6" t="s">
        <v>10</v>
      </c>
      <c r="E233" s="23" t="s">
        <v>163</v>
      </c>
      <c r="F233" s="22"/>
    </row>
    <row r="234" customHeight="1" spans="1:6">
      <c r="A234" s="6" t="s">
        <v>164</v>
      </c>
      <c r="B234" s="6" t="s">
        <v>161</v>
      </c>
      <c r="C234" s="6" t="s">
        <v>125</v>
      </c>
      <c r="D234" s="6" t="s">
        <v>10</v>
      </c>
      <c r="E234" s="23" t="s">
        <v>165</v>
      </c>
      <c r="F234" s="22"/>
    </row>
    <row r="235" customHeight="1" spans="1:6">
      <c r="A235" s="6" t="s">
        <v>129</v>
      </c>
      <c r="B235" s="6" t="s">
        <v>161</v>
      </c>
      <c r="C235" s="6" t="s">
        <v>125</v>
      </c>
      <c r="D235" s="6" t="s">
        <v>10</v>
      </c>
      <c r="E235" s="23" t="s">
        <v>166</v>
      </c>
      <c r="F235" s="24"/>
    </row>
    <row r="236" customHeight="1" spans="1:6">
      <c r="A236" s="6" t="s">
        <v>132</v>
      </c>
      <c r="B236" s="6" t="s">
        <v>161</v>
      </c>
      <c r="C236" s="6" t="s">
        <v>125</v>
      </c>
      <c r="D236" s="6" t="s">
        <v>10</v>
      </c>
      <c r="E236" s="23" t="s">
        <v>167</v>
      </c>
      <c r="F236" s="24"/>
    </row>
    <row r="237" customHeight="1" spans="1:6">
      <c r="A237" s="6" t="s">
        <v>168</v>
      </c>
      <c r="B237" s="6" t="s">
        <v>161</v>
      </c>
      <c r="C237" s="6" t="s">
        <v>125</v>
      </c>
      <c r="D237" s="6" t="s">
        <v>10</v>
      </c>
      <c r="E237" s="23" t="s">
        <v>169</v>
      </c>
      <c r="F237" s="24"/>
    </row>
    <row r="238" customHeight="1" spans="1:6">
      <c r="A238" s="6" t="s">
        <v>170</v>
      </c>
      <c r="B238" s="6" t="s">
        <v>161</v>
      </c>
      <c r="C238" s="6" t="s">
        <v>125</v>
      </c>
      <c r="D238" s="6" t="s">
        <v>10</v>
      </c>
      <c r="E238" s="23" t="s">
        <v>171</v>
      </c>
      <c r="F238" s="22"/>
    </row>
    <row r="239" customHeight="1" spans="1:6">
      <c r="A239" s="6" t="s">
        <v>134</v>
      </c>
      <c r="B239" s="6" t="s">
        <v>161</v>
      </c>
      <c r="C239" s="6" t="s">
        <v>125</v>
      </c>
      <c r="D239" s="6" t="s">
        <v>10</v>
      </c>
      <c r="E239" s="23" t="s">
        <v>172</v>
      </c>
      <c r="F239" s="22"/>
    </row>
    <row r="240" customHeight="1" spans="1:6">
      <c r="A240" s="6" t="s">
        <v>173</v>
      </c>
      <c r="B240" s="6" t="s">
        <v>161</v>
      </c>
      <c r="C240" s="6" t="s">
        <v>125</v>
      </c>
      <c r="D240" s="6" t="s">
        <v>10</v>
      </c>
      <c r="E240" s="23" t="s">
        <v>174</v>
      </c>
      <c r="F240" s="22"/>
    </row>
    <row r="241" customHeight="1" spans="1:6">
      <c r="A241" s="6" t="s">
        <v>175</v>
      </c>
      <c r="B241" s="6" t="s">
        <v>161</v>
      </c>
      <c r="C241" s="6" t="s">
        <v>125</v>
      </c>
      <c r="D241" s="6" t="s">
        <v>10</v>
      </c>
      <c r="E241" s="25" t="s">
        <v>176</v>
      </c>
      <c r="F241" s="26"/>
    </row>
    <row r="242" customHeight="1" spans="1:6">
      <c r="A242" s="6" t="s">
        <v>137</v>
      </c>
      <c r="B242" s="6" t="s">
        <v>161</v>
      </c>
      <c r="C242" s="6" t="s">
        <v>135</v>
      </c>
      <c r="D242" s="6" t="s">
        <v>10</v>
      </c>
      <c r="E242" s="23" t="s">
        <v>177</v>
      </c>
      <c r="F242" s="22"/>
    </row>
    <row r="243" customHeight="1" spans="1:6">
      <c r="A243" s="6" t="s">
        <v>139</v>
      </c>
      <c r="B243" s="6" t="s">
        <v>161</v>
      </c>
      <c r="C243" s="6" t="s">
        <v>135</v>
      </c>
      <c r="D243" s="6" t="s">
        <v>10</v>
      </c>
      <c r="E243" s="23" t="s">
        <v>178</v>
      </c>
      <c r="F243" s="22"/>
    </row>
    <row r="244" customHeight="1" spans="1:6">
      <c r="A244" s="6" t="s">
        <v>141</v>
      </c>
      <c r="B244" s="6" t="s">
        <v>161</v>
      </c>
      <c r="C244" s="6" t="s">
        <v>135</v>
      </c>
      <c r="D244" s="6" t="s">
        <v>10</v>
      </c>
      <c r="E244" s="23" t="s">
        <v>179</v>
      </c>
      <c r="F244" s="22"/>
    </row>
    <row r="245" customHeight="1" spans="1:6">
      <c r="A245" s="6" t="s">
        <v>143</v>
      </c>
      <c r="B245" s="6" t="s">
        <v>161</v>
      </c>
      <c r="C245" s="6" t="s">
        <v>135</v>
      </c>
      <c r="D245" s="6" t="s">
        <v>10</v>
      </c>
      <c r="E245" s="23" t="s">
        <v>180</v>
      </c>
      <c r="F245" s="22"/>
    </row>
    <row r="246" customHeight="1" spans="1:6">
      <c r="A246" s="6" t="s">
        <v>145</v>
      </c>
      <c r="B246" s="6" t="s">
        <v>161</v>
      </c>
      <c r="C246" s="6" t="s">
        <v>135</v>
      </c>
      <c r="D246" s="6" t="s">
        <v>10</v>
      </c>
      <c r="E246" s="23" t="s">
        <v>181</v>
      </c>
      <c r="F246" s="22"/>
    </row>
    <row r="247" customHeight="1" spans="1:6">
      <c r="A247" s="6" t="s">
        <v>182</v>
      </c>
      <c r="B247" s="6" t="s">
        <v>161</v>
      </c>
      <c r="C247" s="6" t="s">
        <v>135</v>
      </c>
      <c r="D247" s="6" t="s">
        <v>10</v>
      </c>
      <c r="E247" s="23" t="s">
        <v>183</v>
      </c>
      <c r="F247" s="22"/>
    </row>
    <row r="248" customHeight="1" spans="1:6">
      <c r="A248" s="6" t="s">
        <v>152</v>
      </c>
      <c r="B248" s="6"/>
      <c r="C248" s="6" t="s">
        <v>135</v>
      </c>
      <c r="D248" s="6" t="s">
        <v>10</v>
      </c>
      <c r="E248" s="21" t="s">
        <v>184</v>
      </c>
      <c r="F248" s="22"/>
    </row>
    <row r="249" customHeight="1" spans="1:6">
      <c r="A249" s="6" t="s">
        <v>185</v>
      </c>
      <c r="B249" s="6"/>
      <c r="C249" s="6" t="s">
        <v>135</v>
      </c>
      <c r="D249" s="6" t="s">
        <v>10</v>
      </c>
      <c r="E249" s="21" t="s">
        <v>186</v>
      </c>
      <c r="F249" s="22"/>
    </row>
    <row r="250" customHeight="1" spans="1:6">
      <c r="A250" s="6" t="s">
        <v>187</v>
      </c>
      <c r="B250" s="6"/>
      <c r="C250" s="6" t="s">
        <v>135</v>
      </c>
      <c r="D250" s="6" t="s">
        <v>10</v>
      </c>
      <c r="E250" s="23" t="s">
        <v>188</v>
      </c>
      <c r="F250" s="22"/>
    </row>
    <row r="251" customHeight="1" spans="1:1">
      <c r="A251" s="18" t="str">
        <f>"增加参数时，右击["&amp;ROW()-1&amp;"]，选择[复制]，然后右击["&amp;ROW()&amp;"]，选择[插入复制的单元格]"</f>
        <v>增加参数时，右击[250]，选择[复制]，然后右击[251]，选择[插入复制的单元格]</v>
      </c>
    </row>
    <row r="253" customHeight="1" spans="1:6">
      <c r="A253" s="9" t="s">
        <v>189</v>
      </c>
      <c r="B253" s="9"/>
      <c r="C253" s="9"/>
      <c r="D253" s="9"/>
      <c r="E253" s="9"/>
      <c r="F253" s="9"/>
    </row>
    <row r="254" customHeight="1" spans="1:6">
      <c r="A254" s="10" t="s">
        <v>190</v>
      </c>
      <c r="B254" s="10" t="s">
        <v>191</v>
      </c>
      <c r="C254" s="10"/>
      <c r="D254" s="10"/>
      <c r="E254" s="19"/>
      <c r="F254" s="20"/>
    </row>
    <row r="255" customHeight="1" spans="1:6">
      <c r="A255" s="6">
        <v>100001</v>
      </c>
      <c r="B255" s="27" t="s">
        <v>192</v>
      </c>
      <c r="C255" s="28"/>
      <c r="D255" s="28"/>
      <c r="E255" s="28"/>
      <c r="F255" s="28"/>
    </row>
    <row r="256" customHeight="1" spans="1:6">
      <c r="A256" s="6">
        <v>300001</v>
      </c>
      <c r="B256" s="28" t="s">
        <v>193</v>
      </c>
      <c r="C256" s="28"/>
      <c r="D256" s="28"/>
      <c r="E256" s="28"/>
      <c r="F256" s="28"/>
    </row>
    <row r="257" customHeight="1" spans="1:6">
      <c r="A257" s="6">
        <v>300002</v>
      </c>
      <c r="B257" s="28" t="s">
        <v>194</v>
      </c>
      <c r="C257" s="28"/>
      <c r="D257" s="28"/>
      <c r="E257" s="28"/>
      <c r="F257" s="28"/>
    </row>
    <row r="258" customHeight="1" spans="1:6">
      <c r="A258" s="6">
        <v>300003</v>
      </c>
      <c r="B258" s="27" t="s">
        <v>195</v>
      </c>
      <c r="C258" s="28"/>
      <c r="D258" s="28"/>
      <c r="E258" s="28"/>
      <c r="F258" s="28"/>
    </row>
    <row r="259" customHeight="1" spans="1:6">
      <c r="A259" s="6">
        <v>300004</v>
      </c>
      <c r="B259" s="27" t="s">
        <v>196</v>
      </c>
      <c r="C259" s="28"/>
      <c r="D259" s="28"/>
      <c r="E259" s="28"/>
      <c r="F259" s="28"/>
    </row>
    <row r="260" customHeight="1" spans="1:6">
      <c r="A260" s="6">
        <v>300011</v>
      </c>
      <c r="B260" s="27" t="s">
        <v>197</v>
      </c>
      <c r="C260" s="28"/>
      <c r="D260" s="28"/>
      <c r="E260" s="28"/>
      <c r="F260" s="28"/>
    </row>
    <row r="261" customHeight="1" spans="1:6">
      <c r="A261" s="6">
        <v>300012</v>
      </c>
      <c r="B261" s="27" t="s">
        <v>198</v>
      </c>
      <c r="C261" s="28"/>
      <c r="D261" s="28"/>
      <c r="E261" s="28"/>
      <c r="F261" s="28"/>
    </row>
    <row r="262" customHeight="1" spans="1:1">
      <c r="A262" s="18" t="str">
        <f>"增加参数时，右击["&amp;ROW()-1&amp;"]，选择[复制]，然后右击["&amp;ROW()&amp;"]，选择[插入复制的单元格]"</f>
        <v>增加参数时，右击[261]，选择[复制]，然后右击[262]，选择[插入复制的单元格]</v>
      </c>
    </row>
    <row r="264" customHeight="1" spans="1:6">
      <c r="A264" s="29" t="s">
        <v>199</v>
      </c>
      <c r="B264" s="4" t="s">
        <v>233</v>
      </c>
      <c r="C264" s="5"/>
      <c r="D264" s="5"/>
      <c r="E264" s="5"/>
      <c r="F264" s="5"/>
    </row>
    <row r="265" customHeight="1" spans="1:6">
      <c r="A265" s="6" t="s">
        <v>111</v>
      </c>
      <c r="B265" s="7" t="s">
        <v>233</v>
      </c>
      <c r="C265" s="8"/>
      <c r="D265" s="8"/>
      <c r="E265" s="8"/>
      <c r="F265" s="8"/>
    </row>
    <row r="266" customHeight="1" spans="1:6">
      <c r="A266" s="6" t="s">
        <v>8</v>
      </c>
      <c r="B266" s="8" t="s">
        <v>234</v>
      </c>
      <c r="C266" s="8"/>
      <c r="D266" s="8"/>
      <c r="E266" s="8"/>
      <c r="F266" s="8"/>
    </row>
    <row r="267" customHeight="1" spans="1:6">
      <c r="A267" s="6" t="s">
        <v>114</v>
      </c>
      <c r="B267" s="8" t="s">
        <v>115</v>
      </c>
      <c r="C267" s="8"/>
      <c r="D267" s="8"/>
      <c r="E267" s="8"/>
      <c r="F267" s="8"/>
    </row>
    <row r="268" customHeight="1" spans="1:6">
      <c r="A268" s="6" t="s">
        <v>116</v>
      </c>
      <c r="B268" s="8" t="s">
        <v>117</v>
      </c>
      <c r="C268" s="8"/>
      <c r="D268" s="8"/>
      <c r="E268" s="8"/>
      <c r="F268" s="8"/>
    </row>
    <row r="270" customHeight="1" spans="1:6">
      <c r="A270" s="9" t="s">
        <v>118</v>
      </c>
      <c r="B270" s="9"/>
      <c r="C270" s="9"/>
      <c r="D270" s="9"/>
      <c r="E270" s="9"/>
      <c r="F270" s="9"/>
    </row>
    <row r="271" customHeight="1" spans="1:6">
      <c r="A271" s="10" t="s">
        <v>119</v>
      </c>
      <c r="B271" s="10" t="s">
        <v>120</v>
      </c>
      <c r="C271" s="10" t="s">
        <v>121</v>
      </c>
      <c r="D271" s="10" t="s">
        <v>122</v>
      </c>
      <c r="E271" s="10" t="s">
        <v>123</v>
      </c>
      <c r="F271" s="11" t="s">
        <v>7</v>
      </c>
    </row>
    <row r="272" customHeight="1" spans="1:6">
      <c r="A272" s="6" t="s">
        <v>162</v>
      </c>
      <c r="B272" s="6" t="s">
        <v>125</v>
      </c>
      <c r="C272" s="6" t="s">
        <v>10</v>
      </c>
      <c r="D272" s="6"/>
      <c r="E272" s="6"/>
      <c r="F272" s="13" t="s">
        <v>163</v>
      </c>
    </row>
    <row r="273" customHeight="1" spans="1:1">
      <c r="A273" s="18" t="str">
        <f>"增加参数时，右击["&amp;ROW()-1&amp;"]，选择[复制]，然后右击["&amp;ROW()&amp;"]，选择[插入复制的单元格]"</f>
        <v>增加参数时，右击[272]，选择[复制]，然后右击[273]，选择[插入复制的单元格]</v>
      </c>
    </row>
    <row r="275" customHeight="1" spans="1:6">
      <c r="A275" s="9" t="s">
        <v>158</v>
      </c>
      <c r="B275" s="9"/>
      <c r="C275" s="9"/>
      <c r="D275" s="9"/>
      <c r="E275" s="9"/>
      <c r="F275" s="9"/>
    </row>
    <row r="276" customHeight="1" spans="1:6">
      <c r="A276" s="10" t="s">
        <v>159</v>
      </c>
      <c r="B276" s="10" t="s">
        <v>160</v>
      </c>
      <c r="C276" s="10" t="s">
        <v>120</v>
      </c>
      <c r="D276" s="10" t="s">
        <v>121</v>
      </c>
      <c r="E276" s="19" t="s">
        <v>7</v>
      </c>
      <c r="F276" s="20"/>
    </row>
    <row r="277" customHeight="1" spans="1:6">
      <c r="A277" s="6" t="s">
        <v>36</v>
      </c>
      <c r="B277" s="6"/>
      <c r="C277" s="14" t="s">
        <v>125</v>
      </c>
      <c r="D277" s="6" t="s">
        <v>10</v>
      </c>
      <c r="E277" s="23" t="s">
        <v>235</v>
      </c>
      <c r="F277" s="22"/>
    </row>
    <row r="278" customHeight="1" spans="1:1">
      <c r="A278" s="18" t="str">
        <f>"增加参数时，右击["&amp;ROW()-1&amp;"]，选择[复制]，然后右击["&amp;ROW()&amp;"]，选择[插入复制的单元格]"</f>
        <v>增加参数时，右击[277]，选择[复制]，然后右击[278]，选择[插入复制的单元格]</v>
      </c>
    </row>
    <row r="280" customHeight="1" spans="1:6">
      <c r="A280" s="30" t="s">
        <v>189</v>
      </c>
      <c r="B280" s="31"/>
      <c r="C280" s="31"/>
      <c r="D280" s="31"/>
      <c r="E280" s="31"/>
      <c r="F280" s="32"/>
    </row>
    <row r="281" customHeight="1" spans="1:6">
      <c r="A281" s="10" t="s">
        <v>190</v>
      </c>
      <c r="B281" s="10" t="s">
        <v>191</v>
      </c>
      <c r="C281" s="10"/>
      <c r="D281" s="10"/>
      <c r="E281" s="19"/>
      <c r="F281" s="20"/>
    </row>
    <row r="282" customHeight="1" spans="1:6">
      <c r="A282" s="6"/>
      <c r="B282" s="33"/>
      <c r="C282" s="34"/>
      <c r="D282" s="34"/>
      <c r="E282" s="34"/>
      <c r="F282" s="35"/>
    </row>
    <row r="283" customHeight="1" spans="1:1">
      <c r="A283" s="18" t="str">
        <f>"增加参数时，右击["&amp;ROW()-1&amp;"]，选择[复制]，然后右击["&amp;ROW()&amp;"]，选择[插入复制的单元格]"</f>
        <v>增加参数时，右击[282]，选择[复制]，然后右击[283]，选择[插入复制的单元格]</v>
      </c>
    </row>
    <row r="285" customHeight="1" spans="1:6">
      <c r="A285" s="36" t="s">
        <v>199</v>
      </c>
      <c r="B285" s="37" t="s">
        <v>236</v>
      </c>
      <c r="C285" s="38"/>
      <c r="D285" s="38"/>
      <c r="E285" s="38"/>
      <c r="F285" s="39"/>
    </row>
    <row r="286" customHeight="1" spans="1:6">
      <c r="A286" s="6" t="s">
        <v>111</v>
      </c>
      <c r="B286" s="40" t="s">
        <v>236</v>
      </c>
      <c r="C286" s="41"/>
      <c r="D286" s="41"/>
      <c r="E286" s="41"/>
      <c r="F286" s="42"/>
    </row>
    <row r="287" customHeight="1" spans="1:6">
      <c r="A287" s="6" t="s">
        <v>8</v>
      </c>
      <c r="B287" s="43" t="s">
        <v>237</v>
      </c>
      <c r="C287" s="44"/>
      <c r="D287" s="44"/>
      <c r="E287" s="44"/>
      <c r="F287" s="45"/>
    </row>
    <row r="288" customHeight="1" spans="1:6">
      <c r="A288" s="6" t="s">
        <v>114</v>
      </c>
      <c r="B288" s="43" t="s">
        <v>115</v>
      </c>
      <c r="C288" s="44"/>
      <c r="D288" s="44"/>
      <c r="E288" s="44"/>
      <c r="F288" s="45"/>
    </row>
    <row r="289" customHeight="1" spans="1:6">
      <c r="A289" s="6" t="s">
        <v>116</v>
      </c>
      <c r="B289" s="43" t="s">
        <v>117</v>
      </c>
      <c r="C289" s="44"/>
      <c r="D289" s="44"/>
      <c r="E289" s="44"/>
      <c r="F289" s="45"/>
    </row>
    <row r="291" customHeight="1" spans="1:6">
      <c r="A291" s="30" t="s">
        <v>118</v>
      </c>
      <c r="B291" s="31"/>
      <c r="C291" s="31"/>
      <c r="D291" s="31"/>
      <c r="E291" s="31"/>
      <c r="F291" s="32"/>
    </row>
    <row r="292" customHeight="1" spans="1:6">
      <c r="A292" s="10" t="s">
        <v>119</v>
      </c>
      <c r="B292" s="10" t="s">
        <v>120</v>
      </c>
      <c r="C292" s="10" t="s">
        <v>121</v>
      </c>
      <c r="D292" s="10" t="s">
        <v>122</v>
      </c>
      <c r="E292" s="10" t="s">
        <v>123</v>
      </c>
      <c r="F292" s="11" t="s">
        <v>7</v>
      </c>
    </row>
    <row r="293" customHeight="1" spans="1:6">
      <c r="A293" s="6" t="s">
        <v>124</v>
      </c>
      <c r="B293" s="6" t="s">
        <v>125</v>
      </c>
      <c r="C293" s="6" t="s">
        <v>10</v>
      </c>
      <c r="D293" s="12"/>
      <c r="E293" s="6"/>
      <c r="F293" s="13" t="s">
        <v>165</v>
      </c>
    </row>
    <row r="294" customHeight="1" spans="1:6">
      <c r="A294" s="6" t="s">
        <v>127</v>
      </c>
      <c r="B294" s="6" t="s">
        <v>125</v>
      </c>
      <c r="C294" s="6" t="s">
        <v>10</v>
      </c>
      <c r="D294" s="12"/>
      <c r="E294" s="6"/>
      <c r="F294" s="13" t="s">
        <v>238</v>
      </c>
    </row>
    <row r="295" customHeight="1" spans="1:6">
      <c r="A295" s="6" t="s">
        <v>129</v>
      </c>
      <c r="B295" s="6" t="s">
        <v>125</v>
      </c>
      <c r="C295" s="6" t="s">
        <v>10</v>
      </c>
      <c r="D295" s="12"/>
      <c r="E295" s="6"/>
      <c r="F295" s="13" t="s">
        <v>131</v>
      </c>
    </row>
    <row r="296" customHeight="1" spans="1:6">
      <c r="A296" s="6" t="s">
        <v>132</v>
      </c>
      <c r="B296" s="6" t="s">
        <v>125</v>
      </c>
      <c r="C296" s="6" t="s">
        <v>10</v>
      </c>
      <c r="D296" s="12"/>
      <c r="E296" s="6"/>
      <c r="F296" s="13" t="s">
        <v>133</v>
      </c>
    </row>
    <row r="297" customHeight="1" spans="1:6">
      <c r="A297" s="6" t="s">
        <v>168</v>
      </c>
      <c r="B297" s="14" t="s">
        <v>125</v>
      </c>
      <c r="C297" s="6" t="s">
        <v>10</v>
      </c>
      <c r="D297" s="12"/>
      <c r="E297" s="6"/>
      <c r="F297" s="13" t="s">
        <v>239</v>
      </c>
    </row>
    <row r="298" customHeight="1" spans="1:6">
      <c r="A298" s="6" t="s">
        <v>175</v>
      </c>
      <c r="B298" s="14" t="s">
        <v>125</v>
      </c>
      <c r="C298" s="6" t="s">
        <v>10</v>
      </c>
      <c r="D298" s="6"/>
      <c r="E298" s="6"/>
      <c r="F298" s="13" t="s">
        <v>176</v>
      </c>
    </row>
    <row r="299" customHeight="1" spans="1:6">
      <c r="A299" s="14" t="s">
        <v>170</v>
      </c>
      <c r="B299" s="6" t="s">
        <v>125</v>
      </c>
      <c r="C299" s="6" t="s">
        <v>10</v>
      </c>
      <c r="D299" s="14"/>
      <c r="E299" s="6"/>
      <c r="F299" s="13" t="s">
        <v>171</v>
      </c>
    </row>
    <row r="300" customHeight="1" spans="1:6">
      <c r="A300" s="14" t="s">
        <v>134</v>
      </c>
      <c r="B300" s="6" t="s">
        <v>135</v>
      </c>
      <c r="C300" s="6" t="s">
        <v>10</v>
      </c>
      <c r="D300" s="14"/>
      <c r="E300" s="6"/>
      <c r="F300" s="13" t="s">
        <v>172</v>
      </c>
    </row>
    <row r="301" customHeight="1" spans="1:6">
      <c r="A301" s="14" t="s">
        <v>137</v>
      </c>
      <c r="B301" s="6" t="s">
        <v>135</v>
      </c>
      <c r="C301" s="6" t="s">
        <v>13</v>
      </c>
      <c r="D301" s="14"/>
      <c r="E301" s="6"/>
      <c r="F301" s="13" t="s">
        <v>240</v>
      </c>
    </row>
    <row r="302" customHeight="1" spans="1:6">
      <c r="A302" s="6" t="s">
        <v>139</v>
      </c>
      <c r="B302" s="6" t="s">
        <v>135</v>
      </c>
      <c r="C302" s="6" t="s">
        <v>13</v>
      </c>
      <c r="D302" s="14"/>
      <c r="E302" s="6"/>
      <c r="F302" s="13" t="s">
        <v>241</v>
      </c>
    </row>
    <row r="303" customHeight="1" spans="1:6">
      <c r="A303" s="6" t="s">
        <v>141</v>
      </c>
      <c r="B303" s="6" t="s">
        <v>135</v>
      </c>
      <c r="C303" s="6" t="s">
        <v>13</v>
      </c>
      <c r="D303" s="14"/>
      <c r="E303" s="6"/>
      <c r="F303" s="13" t="s">
        <v>242</v>
      </c>
    </row>
    <row r="304" customHeight="1" spans="1:6">
      <c r="A304" s="6" t="s">
        <v>143</v>
      </c>
      <c r="B304" s="6" t="s">
        <v>135</v>
      </c>
      <c r="C304" s="6" t="s">
        <v>13</v>
      </c>
      <c r="D304" s="14"/>
      <c r="E304" s="6"/>
      <c r="F304" s="13" t="s">
        <v>243</v>
      </c>
    </row>
    <row r="305" customHeight="1" spans="1:6">
      <c r="A305" s="15" t="s">
        <v>145</v>
      </c>
      <c r="B305" s="15" t="s">
        <v>135</v>
      </c>
      <c r="C305" s="15" t="s">
        <v>13</v>
      </c>
      <c r="D305" s="16"/>
      <c r="E305" s="15"/>
      <c r="F305" s="17" t="s">
        <v>244</v>
      </c>
    </row>
    <row r="306" customHeight="1" spans="1:1">
      <c r="A306" s="18" t="str">
        <f>"增加参数时，右击["&amp;ROW()-1&amp;"]，选择[复制]，然后右击["&amp;ROW()&amp;"]，选择[插入复制的单元格]"</f>
        <v>增加参数时，右击[305]，选择[复制]，然后右击[306]，选择[插入复制的单元格]</v>
      </c>
    </row>
    <row r="308" customHeight="1" spans="1:6">
      <c r="A308" s="30" t="s">
        <v>158</v>
      </c>
      <c r="B308" s="31"/>
      <c r="C308" s="31"/>
      <c r="D308" s="31"/>
      <c r="E308" s="31"/>
      <c r="F308" s="32"/>
    </row>
    <row r="309" customHeight="1" spans="1:6">
      <c r="A309" s="10" t="s">
        <v>159</v>
      </c>
      <c r="B309" s="10" t="s">
        <v>160</v>
      </c>
      <c r="C309" s="10" t="s">
        <v>120</v>
      </c>
      <c r="D309" s="10" t="s">
        <v>121</v>
      </c>
      <c r="E309" s="19" t="s">
        <v>7</v>
      </c>
      <c r="F309" s="20"/>
    </row>
    <row r="310" customHeight="1" spans="1:6">
      <c r="A310" s="6" t="s">
        <v>162</v>
      </c>
      <c r="B310" s="6"/>
      <c r="C310" s="6" t="s">
        <v>125</v>
      </c>
      <c r="D310" s="6" t="s">
        <v>10</v>
      </c>
      <c r="E310" s="23" t="s">
        <v>163</v>
      </c>
      <c r="F310" s="22"/>
    </row>
    <row r="311" customHeight="1" spans="1:6">
      <c r="A311" s="6"/>
      <c r="B311" s="43"/>
      <c r="C311" s="44"/>
      <c r="D311" s="44"/>
      <c r="E311" s="44"/>
      <c r="F311" s="45"/>
    </row>
    <row r="312" customHeight="1" spans="1:6">
      <c r="A312" s="30" t="s">
        <v>189</v>
      </c>
      <c r="B312" s="31"/>
      <c r="C312" s="31"/>
      <c r="D312" s="31"/>
      <c r="E312" s="31"/>
      <c r="F312" s="32"/>
    </row>
    <row r="313" customHeight="1" spans="1:6">
      <c r="A313" s="10" t="s">
        <v>190</v>
      </c>
      <c r="B313" s="10" t="s">
        <v>191</v>
      </c>
      <c r="C313" s="10"/>
      <c r="D313" s="10"/>
      <c r="E313" s="19"/>
      <c r="F313" s="20"/>
    </row>
    <row r="314" customHeight="1" spans="1:6">
      <c r="A314" s="6">
        <v>300004</v>
      </c>
      <c r="B314" s="27" t="s">
        <v>196</v>
      </c>
      <c r="C314" s="28"/>
      <c r="D314" s="28"/>
      <c r="E314" s="28"/>
      <c r="F314" s="28"/>
    </row>
    <row r="316" customHeight="1" spans="1:6">
      <c r="A316" s="47" t="s">
        <v>199</v>
      </c>
      <c r="B316" s="48" t="s">
        <v>245</v>
      </c>
      <c r="C316" s="49"/>
      <c r="D316" s="49"/>
      <c r="E316" s="49"/>
      <c r="F316" s="50"/>
    </row>
    <row r="317" customHeight="1" spans="1:6">
      <c r="A317" s="51" t="s">
        <v>111</v>
      </c>
      <c r="B317" s="52" t="s">
        <v>245</v>
      </c>
      <c r="C317" s="53"/>
      <c r="D317" s="53"/>
      <c r="E317" s="53"/>
      <c r="F317" s="54"/>
    </row>
    <row r="318" customHeight="1" spans="1:6">
      <c r="A318" s="51" t="s">
        <v>8</v>
      </c>
      <c r="B318" s="55" t="s">
        <v>246</v>
      </c>
      <c r="C318" s="56"/>
      <c r="D318" s="56"/>
      <c r="E318" s="56"/>
      <c r="F318" s="57"/>
    </row>
    <row r="319" customHeight="1" spans="1:6">
      <c r="A319" s="51" t="s">
        <v>114</v>
      </c>
      <c r="B319" s="55" t="s">
        <v>115</v>
      </c>
      <c r="C319" s="56"/>
      <c r="D319" s="56"/>
      <c r="E319" s="56"/>
      <c r="F319" s="57"/>
    </row>
    <row r="320" customHeight="1" spans="1:6">
      <c r="A320" s="51" t="s">
        <v>116</v>
      </c>
      <c r="B320" s="55" t="s">
        <v>117</v>
      </c>
      <c r="C320" s="56"/>
      <c r="D320" s="56"/>
      <c r="E320" s="56"/>
      <c r="F320" s="57"/>
    </row>
    <row r="321" customHeight="1" spans="1:6">
      <c r="A321" s="58"/>
      <c r="B321" s="58"/>
      <c r="C321" s="58"/>
      <c r="D321" s="58"/>
      <c r="E321" s="58"/>
      <c r="F321" s="58"/>
    </row>
    <row r="322" customHeight="1" spans="1:6">
      <c r="A322" s="30" t="s">
        <v>118</v>
      </c>
      <c r="B322" s="31"/>
      <c r="C322" s="31"/>
      <c r="D322" s="31"/>
      <c r="E322" s="31"/>
      <c r="F322" s="32"/>
    </row>
    <row r="323" customHeight="1" spans="1:6">
      <c r="A323" s="59" t="s">
        <v>119</v>
      </c>
      <c r="B323" s="59" t="s">
        <v>120</v>
      </c>
      <c r="C323" s="59" t="s">
        <v>121</v>
      </c>
      <c r="D323" s="59" t="s">
        <v>122</v>
      </c>
      <c r="E323" s="59" t="s">
        <v>123</v>
      </c>
      <c r="F323" s="60" t="s">
        <v>7</v>
      </c>
    </row>
    <row r="324" customHeight="1" spans="1:6">
      <c r="A324" s="51" t="s">
        <v>162</v>
      </c>
      <c r="B324" s="51" t="s">
        <v>125</v>
      </c>
      <c r="C324" s="51" t="s">
        <v>10</v>
      </c>
      <c r="D324" s="61"/>
      <c r="E324" s="51"/>
      <c r="F324" s="62" t="s">
        <v>163</v>
      </c>
    </row>
    <row r="325" customHeight="1" spans="1:6">
      <c r="A325" s="63" t="str">
        <f>"增加参数时，右击["&amp;ROW()-1&amp;"]，选择[复制]，然后右击["&amp;ROW()&amp;"]，选择[插入复制的单元格]"</f>
        <v>增加参数时，右击[324]，选择[复制]，然后右击[325]，选择[插入复制的单元格]</v>
      </c>
      <c r="B325" s="58"/>
      <c r="C325" s="58"/>
      <c r="D325" s="58"/>
      <c r="E325" s="58"/>
      <c r="F325" s="58"/>
    </row>
    <row r="326" customHeight="1" spans="1:6">
      <c r="A326" s="58"/>
      <c r="B326" s="58"/>
      <c r="C326" s="58"/>
      <c r="D326" s="58"/>
      <c r="E326" s="58"/>
      <c r="F326" s="58"/>
    </row>
    <row r="327" customHeight="1" spans="1:6">
      <c r="A327" s="30" t="s">
        <v>158</v>
      </c>
      <c r="B327" s="31"/>
      <c r="C327" s="31"/>
      <c r="D327" s="31"/>
      <c r="E327" s="31"/>
      <c r="F327" s="32"/>
    </row>
    <row r="328" customHeight="1" spans="1:6">
      <c r="A328" s="59" t="s">
        <v>159</v>
      </c>
      <c r="B328" s="59" t="s">
        <v>160</v>
      </c>
      <c r="C328" s="59" t="s">
        <v>120</v>
      </c>
      <c r="D328" s="59" t="s">
        <v>121</v>
      </c>
      <c r="E328" s="19" t="s">
        <v>7</v>
      </c>
      <c r="F328" s="20"/>
    </row>
    <row r="329" customHeight="1" spans="1:6">
      <c r="A329" s="51" t="s">
        <v>247</v>
      </c>
      <c r="B329" s="51"/>
      <c r="C329" s="51" t="s">
        <v>30</v>
      </c>
      <c r="D329" s="51"/>
      <c r="E329" s="64"/>
      <c r="F329" s="65"/>
    </row>
    <row r="330" customHeight="1" spans="1:6">
      <c r="A330" s="51" t="s">
        <v>248</v>
      </c>
      <c r="B330" s="51" t="s">
        <v>247</v>
      </c>
      <c r="C330" s="51" t="s">
        <v>125</v>
      </c>
      <c r="D330" s="51"/>
      <c r="E330" s="64" t="s">
        <v>249</v>
      </c>
      <c r="F330" s="65"/>
    </row>
    <row r="331" customHeight="1" spans="1:6">
      <c r="A331" s="51" t="s">
        <v>250</v>
      </c>
      <c r="B331" s="51" t="s">
        <v>247</v>
      </c>
      <c r="C331" s="51" t="s">
        <v>125</v>
      </c>
      <c r="D331" s="51"/>
      <c r="E331" s="64" t="s">
        <v>251</v>
      </c>
      <c r="F331" s="65"/>
    </row>
    <row r="332" customHeight="1" spans="1:6">
      <c r="A332" s="51" t="s">
        <v>162</v>
      </c>
      <c r="B332" s="51" t="s">
        <v>247</v>
      </c>
      <c r="C332" s="51" t="s">
        <v>125</v>
      </c>
      <c r="D332" s="51"/>
      <c r="E332" s="64" t="s">
        <v>163</v>
      </c>
      <c r="F332" s="65"/>
    </row>
    <row r="333" customHeight="1" spans="1:6">
      <c r="A333" s="51" t="s">
        <v>252</v>
      </c>
      <c r="B333" s="51" t="s">
        <v>247</v>
      </c>
      <c r="C333" s="51" t="s">
        <v>125</v>
      </c>
      <c r="D333" s="51"/>
      <c r="E333" s="64" t="s">
        <v>253</v>
      </c>
      <c r="F333" s="65"/>
    </row>
    <row r="334" customHeight="1" spans="1:6">
      <c r="A334" s="51" t="s">
        <v>254</v>
      </c>
      <c r="B334" s="51" t="s">
        <v>247</v>
      </c>
      <c r="C334" s="51" t="s">
        <v>125</v>
      </c>
      <c r="D334" s="51"/>
      <c r="E334" s="64" t="s">
        <v>255</v>
      </c>
      <c r="F334" s="65"/>
    </row>
    <row r="335" customHeight="1" spans="1:6">
      <c r="A335" s="51" t="s">
        <v>256</v>
      </c>
      <c r="B335" s="51" t="s">
        <v>247</v>
      </c>
      <c r="C335" s="51" t="s">
        <v>125</v>
      </c>
      <c r="D335" s="51"/>
      <c r="E335" s="64" t="s">
        <v>257</v>
      </c>
      <c r="F335" s="65"/>
    </row>
    <row r="336" customHeight="1" spans="1:6">
      <c r="A336" s="51" t="s">
        <v>258</v>
      </c>
      <c r="B336" s="51" t="s">
        <v>247</v>
      </c>
      <c r="C336" s="51" t="s">
        <v>125</v>
      </c>
      <c r="D336" s="51"/>
      <c r="E336" s="64" t="s">
        <v>259</v>
      </c>
      <c r="F336" s="65"/>
    </row>
    <row r="337" customHeight="1" spans="1:6">
      <c r="A337" s="63" t="str">
        <f>"增加参数时，右击["&amp;ROW()-1&amp;"]，选择[复制]，然后右击["&amp;ROW()&amp;"]，选择[插入复制的单元格]"</f>
        <v>增加参数时，右击[336]，选择[复制]，然后右击[337]，选择[插入复制的单元格]</v>
      </c>
      <c r="B337" s="58"/>
      <c r="C337" s="58"/>
      <c r="D337" s="58"/>
      <c r="E337" s="58"/>
      <c r="F337" s="58"/>
    </row>
    <row r="338" customHeight="1" spans="1:6">
      <c r="A338" s="58"/>
      <c r="B338" s="58"/>
      <c r="C338" s="58"/>
      <c r="D338" s="58"/>
      <c r="E338" s="58"/>
      <c r="F338" s="58"/>
    </row>
    <row r="339" customHeight="1" spans="1:6">
      <c r="A339" s="30" t="s">
        <v>189</v>
      </c>
      <c r="B339" s="31"/>
      <c r="C339" s="31"/>
      <c r="D339" s="31"/>
      <c r="E339" s="31"/>
      <c r="F339" s="32"/>
    </row>
    <row r="340" customHeight="1" spans="1:6">
      <c r="A340" s="59" t="s">
        <v>190</v>
      </c>
      <c r="B340" s="59" t="s">
        <v>191</v>
      </c>
      <c r="C340" s="59"/>
      <c r="D340" s="59"/>
      <c r="E340" s="19"/>
      <c r="F340" s="20"/>
    </row>
    <row r="341" customHeight="1" spans="1:6">
      <c r="A341" s="51"/>
      <c r="B341" s="66"/>
      <c r="C341" s="67"/>
      <c r="D341" s="67"/>
      <c r="E341" s="67"/>
      <c r="F341" s="67"/>
    </row>
    <row r="342" customHeight="1" spans="1:6">
      <c r="A342" s="63" t="str">
        <f>"增加参数时，右击["&amp;ROW()-1&amp;"]，选择[复制]，然后右击["&amp;ROW()&amp;"]，选择[插入复制的单元格]"</f>
        <v>增加参数时，右击[341]，选择[复制]，然后右击[342]，选择[插入复制的单元格]</v>
      </c>
      <c r="B342" s="58"/>
      <c r="C342" s="58"/>
      <c r="D342" s="58"/>
      <c r="E342" s="58"/>
      <c r="F342" s="58"/>
    </row>
    <row r="343" customHeight="1" spans="1:6">
      <c r="A343" s="63"/>
      <c r="B343" s="58"/>
      <c r="C343" s="58"/>
      <c r="D343" s="58"/>
      <c r="E343" s="58"/>
      <c r="F343" s="58"/>
    </row>
    <row r="344" customHeight="1" spans="1:6">
      <c r="A344" s="47" t="s">
        <v>199</v>
      </c>
      <c r="B344" s="48" t="s">
        <v>260</v>
      </c>
      <c r="C344" s="49"/>
      <c r="D344" s="49"/>
      <c r="E344" s="49"/>
      <c r="F344" s="50"/>
    </row>
    <row r="345" customHeight="1" spans="1:6">
      <c r="A345" s="51" t="s">
        <v>111</v>
      </c>
      <c r="B345" s="52" t="s">
        <v>245</v>
      </c>
      <c r="C345" s="53"/>
      <c r="D345" s="53"/>
      <c r="E345" s="53"/>
      <c r="F345" s="54"/>
    </row>
    <row r="346" customHeight="1" spans="1:6">
      <c r="A346" s="51" t="s">
        <v>8</v>
      </c>
      <c r="B346" s="55" t="s">
        <v>261</v>
      </c>
      <c r="C346" s="56"/>
      <c r="D346" s="56"/>
      <c r="E346" s="56"/>
      <c r="F346" s="57"/>
    </row>
    <row r="347" customHeight="1" spans="1:6">
      <c r="A347" s="51" t="s">
        <v>114</v>
      </c>
      <c r="B347" s="55" t="s">
        <v>115</v>
      </c>
      <c r="C347" s="56"/>
      <c r="D347" s="56"/>
      <c r="E347" s="56"/>
      <c r="F347" s="57"/>
    </row>
    <row r="348" customHeight="1" spans="1:6">
      <c r="A348" s="51" t="s">
        <v>116</v>
      </c>
      <c r="B348" s="55" t="s">
        <v>117</v>
      </c>
      <c r="C348" s="56"/>
      <c r="D348" s="56"/>
      <c r="E348" s="56"/>
      <c r="F348" s="57"/>
    </row>
    <row r="349" customHeight="1" spans="1:6">
      <c r="A349" s="58"/>
      <c r="B349" s="58"/>
      <c r="C349" s="58"/>
      <c r="D349" s="58"/>
      <c r="E349" s="58"/>
      <c r="F349" s="58"/>
    </row>
    <row r="350" customHeight="1" spans="1:6">
      <c r="A350" s="30" t="s">
        <v>118</v>
      </c>
      <c r="B350" s="31"/>
      <c r="C350" s="31"/>
      <c r="D350" s="31"/>
      <c r="E350" s="31"/>
      <c r="F350" s="32"/>
    </row>
    <row r="351" customHeight="1" spans="1:6">
      <c r="A351" s="59" t="s">
        <v>119</v>
      </c>
      <c r="B351" s="59" t="s">
        <v>120</v>
      </c>
      <c r="C351" s="59" t="s">
        <v>121</v>
      </c>
      <c r="D351" s="59" t="s">
        <v>122</v>
      </c>
      <c r="E351" s="59" t="s">
        <v>123</v>
      </c>
      <c r="F351" s="60" t="s">
        <v>7</v>
      </c>
    </row>
    <row r="352" customHeight="1" spans="1:6">
      <c r="A352" s="51" t="s">
        <v>162</v>
      </c>
      <c r="B352" s="51" t="s">
        <v>125</v>
      </c>
      <c r="C352" s="51" t="s">
        <v>10</v>
      </c>
      <c r="D352" s="61"/>
      <c r="E352" s="51"/>
      <c r="F352" s="62" t="s">
        <v>163</v>
      </c>
    </row>
    <row r="353" customHeight="1" spans="1:6">
      <c r="A353" s="51" t="s">
        <v>262</v>
      </c>
      <c r="B353" s="51" t="s">
        <v>125</v>
      </c>
      <c r="C353" s="51" t="s">
        <v>10</v>
      </c>
      <c r="D353" s="61" t="s">
        <v>263</v>
      </c>
      <c r="E353" s="51"/>
      <c r="F353" s="62" t="s">
        <v>264</v>
      </c>
    </row>
    <row r="354" customHeight="1" spans="1:6">
      <c r="A354" s="63" t="str">
        <f>"增加参数时，右击["&amp;ROW()-1&amp;"]，选择[复制]，然后右击["&amp;ROW()&amp;"]，选择[插入复制的单元格]"</f>
        <v>增加参数时，右击[353]，选择[复制]，然后右击[354]，选择[插入复制的单元格]</v>
      </c>
      <c r="B354" s="58"/>
      <c r="C354" s="58"/>
      <c r="D354" s="58"/>
      <c r="E354" s="58"/>
      <c r="F354" s="58"/>
    </row>
    <row r="355" customHeight="1" spans="1:6">
      <c r="A355" s="58"/>
      <c r="B355" s="58"/>
      <c r="C355" s="58"/>
      <c r="D355" s="58"/>
      <c r="E355" s="58"/>
      <c r="F355" s="58"/>
    </row>
    <row r="356" customHeight="1" spans="1:6">
      <c r="A356" s="30" t="s">
        <v>158</v>
      </c>
      <c r="B356" s="31"/>
      <c r="C356" s="31"/>
      <c r="D356" s="31"/>
      <c r="E356" s="31"/>
      <c r="F356" s="32"/>
    </row>
    <row r="357" customHeight="1" spans="1:6">
      <c r="A357" s="59" t="s">
        <v>159</v>
      </c>
      <c r="B357" s="59" t="s">
        <v>160</v>
      </c>
      <c r="C357" s="59" t="s">
        <v>120</v>
      </c>
      <c r="D357" s="59" t="s">
        <v>121</v>
      </c>
      <c r="E357" s="19" t="s">
        <v>7</v>
      </c>
      <c r="F357" s="20"/>
    </row>
    <row r="358" customHeight="1" spans="1:6">
      <c r="A358" s="51"/>
      <c r="B358" s="51"/>
      <c r="C358" s="51"/>
      <c r="D358" s="51"/>
      <c r="E358" s="64"/>
      <c r="F358" s="65"/>
    </row>
    <row r="359" customHeight="1" spans="1:6">
      <c r="A359" s="63" t="str">
        <f>"增加参数时，右击["&amp;ROW()-1&amp;"]，选择[复制]，然后右击["&amp;ROW()&amp;"]，选择[插入复制的单元格]"</f>
        <v>增加参数时，右击[358]，选择[复制]，然后右击[359]，选择[插入复制的单元格]</v>
      </c>
      <c r="B359" s="58"/>
      <c r="C359" s="58"/>
      <c r="D359" s="58"/>
      <c r="E359" s="58"/>
      <c r="F359" s="58"/>
    </row>
    <row r="360" customHeight="1" spans="1:6">
      <c r="A360" s="58"/>
      <c r="B360" s="58"/>
      <c r="C360" s="58"/>
      <c r="D360" s="58"/>
      <c r="E360" s="58"/>
      <c r="F360" s="58"/>
    </row>
    <row r="361" customHeight="1" spans="1:6">
      <c r="A361" s="30" t="s">
        <v>189</v>
      </c>
      <c r="B361" s="31"/>
      <c r="C361" s="31"/>
      <c r="D361" s="31"/>
      <c r="E361" s="31"/>
      <c r="F361" s="32"/>
    </row>
    <row r="362" customHeight="1" spans="1:6">
      <c r="A362" s="59" t="s">
        <v>190</v>
      </c>
      <c r="B362" s="59" t="s">
        <v>191</v>
      </c>
      <c r="C362" s="59"/>
      <c r="D362" s="59"/>
      <c r="E362" s="19"/>
      <c r="F362" s="20"/>
    </row>
    <row r="363" customHeight="1" spans="1:6">
      <c r="A363" s="51"/>
      <c r="B363" s="66"/>
      <c r="C363" s="67"/>
      <c r="D363" s="67"/>
      <c r="E363" s="67"/>
      <c r="F363" s="67"/>
    </row>
    <row r="364" customHeight="1" spans="1:6">
      <c r="A364" s="63" t="str">
        <f>"增加参数时，右击["&amp;ROW()-1&amp;"]，选择[复制]，然后右击["&amp;ROW()&amp;"]，选择[插入复制的单元格]"</f>
        <v>增加参数时，右击[363]，选择[复制]，然后右击[364]，选择[插入复制的单元格]</v>
      </c>
      <c r="B364" s="58"/>
      <c r="C364" s="58"/>
      <c r="D364" s="58"/>
      <c r="E364" s="58"/>
      <c r="F364" s="58"/>
    </row>
    <row r="365" customHeight="1" spans="1:6">
      <c r="A365" s="63"/>
      <c r="B365" s="58"/>
      <c r="C365" s="58"/>
      <c r="D365" s="58"/>
      <c r="E365" s="58"/>
      <c r="F365" s="58"/>
    </row>
    <row r="366" customHeight="1" spans="1:6">
      <c r="A366" s="47" t="s">
        <v>199</v>
      </c>
      <c r="B366" s="48" t="s">
        <v>265</v>
      </c>
      <c r="C366" s="49"/>
      <c r="D366" s="49"/>
      <c r="E366" s="49"/>
      <c r="F366" s="50"/>
    </row>
    <row r="367" customHeight="1" spans="1:6">
      <c r="A367" s="51" t="s">
        <v>111</v>
      </c>
      <c r="B367" s="52" t="s">
        <v>265</v>
      </c>
      <c r="C367" s="53"/>
      <c r="D367" s="53"/>
      <c r="E367" s="53"/>
      <c r="F367" s="54"/>
    </row>
    <row r="368" customHeight="1" spans="1:6">
      <c r="A368" s="51" t="s">
        <v>8</v>
      </c>
      <c r="B368" s="55" t="s">
        <v>266</v>
      </c>
      <c r="C368" s="56"/>
      <c r="D368" s="56"/>
      <c r="E368" s="56"/>
      <c r="F368" s="57"/>
    </row>
    <row r="369" customHeight="1" spans="1:6">
      <c r="A369" s="51" t="s">
        <v>114</v>
      </c>
      <c r="B369" s="55" t="s">
        <v>115</v>
      </c>
      <c r="C369" s="56"/>
      <c r="D369" s="56"/>
      <c r="E369" s="56"/>
      <c r="F369" s="57"/>
    </row>
    <row r="370" customHeight="1" spans="1:6">
      <c r="A370" s="51" t="s">
        <v>116</v>
      </c>
      <c r="B370" s="55" t="s">
        <v>117</v>
      </c>
      <c r="C370" s="56"/>
      <c r="D370" s="56"/>
      <c r="E370" s="56"/>
      <c r="F370" s="57"/>
    </row>
    <row r="371" customHeight="1" spans="1:6">
      <c r="A371" s="58"/>
      <c r="B371" s="58"/>
      <c r="C371" s="58"/>
      <c r="D371" s="58"/>
      <c r="E371" s="58"/>
      <c r="F371" s="58"/>
    </row>
    <row r="372" customHeight="1" spans="1:6">
      <c r="A372" s="30" t="s">
        <v>118</v>
      </c>
      <c r="B372" s="31"/>
      <c r="C372" s="31"/>
      <c r="D372" s="31"/>
      <c r="E372" s="31"/>
      <c r="F372" s="32"/>
    </row>
    <row r="373" customHeight="1" spans="1:6">
      <c r="A373" s="59" t="s">
        <v>119</v>
      </c>
      <c r="B373" s="59" t="s">
        <v>120</v>
      </c>
      <c r="C373" s="59" t="s">
        <v>121</v>
      </c>
      <c r="D373" s="59" t="s">
        <v>122</v>
      </c>
      <c r="E373" s="59" t="s">
        <v>123</v>
      </c>
      <c r="F373" s="60" t="s">
        <v>7</v>
      </c>
    </row>
    <row r="374" customHeight="1" spans="1:6">
      <c r="A374" s="51"/>
      <c r="B374" s="51"/>
      <c r="C374" s="51"/>
      <c r="D374" s="61"/>
      <c r="E374" s="51"/>
      <c r="F374" s="62"/>
    </row>
    <row r="375" customHeight="1" spans="1:6">
      <c r="A375" s="51"/>
      <c r="B375" s="51"/>
      <c r="C375" s="51"/>
      <c r="D375" s="61"/>
      <c r="E375" s="51"/>
      <c r="F375" s="62"/>
    </row>
    <row r="376" customHeight="1" spans="1:6">
      <c r="A376" s="63" t="str">
        <f>"增加参数时，右击["&amp;ROW()-1&amp;"]，选择[复制]，然后右击["&amp;ROW()&amp;"]，选择[插入复制的单元格]"</f>
        <v>增加参数时，右击[375]，选择[复制]，然后右击[376]，选择[插入复制的单元格]</v>
      </c>
      <c r="B376" s="58"/>
      <c r="C376" s="58"/>
      <c r="D376" s="58"/>
      <c r="E376" s="58"/>
      <c r="F376" s="58"/>
    </row>
    <row r="377" customHeight="1" spans="1:6">
      <c r="A377" s="58"/>
      <c r="B377" s="58"/>
      <c r="C377" s="58"/>
      <c r="D377" s="58"/>
      <c r="E377" s="58"/>
      <c r="F377" s="58"/>
    </row>
    <row r="378" customHeight="1" spans="1:6">
      <c r="A378" s="30" t="s">
        <v>158</v>
      </c>
      <c r="B378" s="31"/>
      <c r="C378" s="31"/>
      <c r="D378" s="31"/>
      <c r="E378" s="31"/>
      <c r="F378" s="32"/>
    </row>
    <row r="379" customHeight="1" spans="1:6">
      <c r="A379" s="59" t="s">
        <v>159</v>
      </c>
      <c r="B379" s="59" t="s">
        <v>160</v>
      </c>
      <c r="C379" s="59" t="s">
        <v>120</v>
      </c>
      <c r="D379" s="59" t="s">
        <v>121</v>
      </c>
      <c r="E379" s="19" t="s">
        <v>7</v>
      </c>
      <c r="F379" s="20"/>
    </row>
    <row r="380" customHeight="1" spans="1:6">
      <c r="A380" s="51" t="s">
        <v>267</v>
      </c>
      <c r="B380" s="51"/>
      <c r="C380" s="51" t="s">
        <v>30</v>
      </c>
      <c r="D380" s="51"/>
      <c r="E380" s="64"/>
      <c r="F380" s="65"/>
    </row>
    <row r="381" customHeight="1" spans="1:6">
      <c r="A381" s="51" t="s">
        <v>268</v>
      </c>
      <c r="B381" s="51" t="s">
        <v>267</v>
      </c>
      <c r="C381" s="51" t="s">
        <v>125</v>
      </c>
      <c r="D381" s="51"/>
      <c r="E381" s="64"/>
      <c r="F381" s="65"/>
    </row>
    <row r="382" customHeight="1" spans="1:6">
      <c r="A382" s="51" t="s">
        <v>269</v>
      </c>
      <c r="B382" s="51" t="s">
        <v>267</v>
      </c>
      <c r="C382" s="51" t="s">
        <v>125</v>
      </c>
      <c r="D382" s="51"/>
      <c r="E382" s="64"/>
      <c r="F382" s="65"/>
    </row>
    <row r="383" customHeight="1" spans="1:6">
      <c r="A383" s="51" t="s">
        <v>270</v>
      </c>
      <c r="B383" s="51" t="s">
        <v>267</v>
      </c>
      <c r="C383" s="51" t="s">
        <v>125</v>
      </c>
      <c r="D383" s="51"/>
      <c r="E383" s="64"/>
      <c r="F383" s="65"/>
    </row>
    <row r="384" customHeight="1" spans="1:6">
      <c r="A384" s="51" t="s">
        <v>271</v>
      </c>
      <c r="B384" s="51" t="s">
        <v>267</v>
      </c>
      <c r="C384" s="51" t="s">
        <v>125</v>
      </c>
      <c r="D384" s="51"/>
      <c r="E384" s="64"/>
      <c r="F384" s="65"/>
    </row>
    <row r="385" customHeight="1" spans="1:6">
      <c r="A385" s="51"/>
      <c r="B385" s="51"/>
      <c r="C385" s="51"/>
      <c r="D385" s="51"/>
      <c r="E385" s="64"/>
      <c r="F385" s="65"/>
    </row>
    <row r="386" customHeight="1" spans="1:6">
      <c r="A386" s="51"/>
      <c r="B386" s="51"/>
      <c r="C386" s="51"/>
      <c r="D386" s="51"/>
      <c r="E386" s="64"/>
      <c r="F386" s="65"/>
    </row>
    <row r="387" customHeight="1" spans="1:6">
      <c r="A387" s="51"/>
      <c r="B387" s="51"/>
      <c r="C387" s="51"/>
      <c r="D387" s="51"/>
      <c r="E387" s="64"/>
      <c r="F387" s="65"/>
    </row>
    <row r="388" customHeight="1" spans="1:6">
      <c r="A388" s="51"/>
      <c r="B388" s="51"/>
      <c r="C388" s="51"/>
      <c r="D388" s="51"/>
      <c r="E388" s="64"/>
      <c r="F388" s="65"/>
    </row>
    <row r="389" customHeight="1" spans="1:6">
      <c r="A389" s="63" t="str">
        <f>"增加参数时，右击["&amp;ROW()-1&amp;"]，选择[复制]，然后右击["&amp;ROW()&amp;"]，选择[插入复制的单元格]"</f>
        <v>增加参数时，右击[388]，选择[复制]，然后右击[389]，选择[插入复制的单元格]</v>
      </c>
      <c r="B389" s="58"/>
      <c r="C389" s="58"/>
      <c r="D389" s="58"/>
      <c r="E389" s="58"/>
      <c r="F389" s="58"/>
    </row>
    <row r="390" customHeight="1" spans="1:6">
      <c r="A390" s="58"/>
      <c r="B390" s="58"/>
      <c r="C390" s="58"/>
      <c r="D390" s="58"/>
      <c r="E390" s="58"/>
      <c r="F390" s="58"/>
    </row>
    <row r="391" customHeight="1" spans="1:6">
      <c r="A391" s="30" t="s">
        <v>189</v>
      </c>
      <c r="B391" s="31"/>
      <c r="C391" s="31"/>
      <c r="D391" s="31"/>
      <c r="E391" s="31"/>
      <c r="F391" s="32"/>
    </row>
    <row r="392" customHeight="1" spans="1:6">
      <c r="A392" s="59" t="s">
        <v>190</v>
      </c>
      <c r="B392" s="59" t="s">
        <v>191</v>
      </c>
      <c r="C392" s="59"/>
      <c r="D392" s="59"/>
      <c r="E392" s="19"/>
      <c r="F392" s="20"/>
    </row>
    <row r="393" customHeight="1" spans="1:6">
      <c r="A393" s="51"/>
      <c r="B393" s="66"/>
      <c r="C393" s="67"/>
      <c r="D393" s="67"/>
      <c r="E393" s="67"/>
      <c r="F393" s="67"/>
    </row>
    <row r="394" customHeight="1" spans="1:6">
      <c r="A394" s="63"/>
      <c r="B394" s="58"/>
      <c r="C394" s="58"/>
      <c r="D394" s="58"/>
      <c r="E394" s="58"/>
      <c r="F394" s="58"/>
    </row>
    <row r="395" customHeight="1" spans="1:6">
      <c r="A395" s="47" t="s">
        <v>199</v>
      </c>
      <c r="B395" s="48" t="s">
        <v>272</v>
      </c>
      <c r="C395" s="49"/>
      <c r="D395" s="49"/>
      <c r="E395" s="49"/>
      <c r="F395" s="50"/>
    </row>
    <row r="396" customHeight="1" spans="1:6">
      <c r="A396" s="51" t="s">
        <v>111</v>
      </c>
      <c r="B396" s="52" t="s">
        <v>272</v>
      </c>
      <c r="C396" s="53"/>
      <c r="D396" s="53"/>
      <c r="E396" s="53"/>
      <c r="F396" s="54"/>
    </row>
    <row r="397" customHeight="1" spans="1:6">
      <c r="A397" s="51" t="s">
        <v>8</v>
      </c>
      <c r="B397" s="55" t="s">
        <v>273</v>
      </c>
      <c r="C397" s="56"/>
      <c r="D397" s="56"/>
      <c r="E397" s="56"/>
      <c r="F397" s="57"/>
    </row>
    <row r="398" customHeight="1" spans="1:6">
      <c r="A398" s="51" t="s">
        <v>114</v>
      </c>
      <c r="B398" s="55" t="s">
        <v>115</v>
      </c>
      <c r="C398" s="56"/>
      <c r="D398" s="56"/>
      <c r="E398" s="56"/>
      <c r="F398" s="57"/>
    </row>
    <row r="399" customHeight="1" spans="1:6">
      <c r="A399" s="51" t="s">
        <v>116</v>
      </c>
      <c r="B399" s="55" t="s">
        <v>117</v>
      </c>
      <c r="C399" s="56"/>
      <c r="D399" s="56"/>
      <c r="E399" s="56"/>
      <c r="F399" s="57"/>
    </row>
    <row r="400" customHeight="1" spans="1:6">
      <c r="A400" s="58"/>
      <c r="B400" s="58"/>
      <c r="C400" s="58"/>
      <c r="D400" s="58"/>
      <c r="E400" s="58"/>
      <c r="F400" s="58"/>
    </row>
    <row r="401" customHeight="1" spans="1:6">
      <c r="A401" s="30" t="s">
        <v>118</v>
      </c>
      <c r="B401" s="31"/>
      <c r="C401" s="31"/>
      <c r="D401" s="31"/>
      <c r="E401" s="31"/>
      <c r="F401" s="32"/>
    </row>
    <row r="402" customHeight="1" spans="1:6">
      <c r="A402" s="59" t="s">
        <v>119</v>
      </c>
      <c r="B402" s="59" t="s">
        <v>120</v>
      </c>
      <c r="C402" s="59" t="s">
        <v>121</v>
      </c>
      <c r="D402" s="59" t="s">
        <v>122</v>
      </c>
      <c r="E402" s="59" t="s">
        <v>123</v>
      </c>
      <c r="F402" s="60" t="s">
        <v>7</v>
      </c>
    </row>
    <row r="403" customHeight="1" spans="1:6">
      <c r="A403" s="51" t="s">
        <v>274</v>
      </c>
      <c r="B403" s="51" t="s">
        <v>125</v>
      </c>
      <c r="C403" s="51"/>
      <c r="D403" s="61"/>
      <c r="E403" s="51"/>
      <c r="F403" s="62" t="s">
        <v>275</v>
      </c>
    </row>
    <row r="404" customHeight="1" spans="1:6">
      <c r="A404" s="51"/>
      <c r="B404" s="51"/>
      <c r="C404" s="51"/>
      <c r="D404" s="61"/>
      <c r="E404" s="51"/>
      <c r="F404" s="62"/>
    </row>
    <row r="405" customHeight="1" spans="1:6">
      <c r="A405" s="63" t="str">
        <f>"增加参数时，右击["&amp;ROW()-1&amp;"]，选择[复制]，然后右击["&amp;ROW()&amp;"]，选择[插入复制的单元格]"</f>
        <v>增加参数时，右击[404]，选择[复制]，然后右击[405]，选择[插入复制的单元格]</v>
      </c>
      <c r="B405" s="58"/>
      <c r="C405" s="58"/>
      <c r="D405" s="58"/>
      <c r="E405" s="58"/>
      <c r="F405" s="58"/>
    </row>
    <row r="406" customHeight="1" spans="1:6">
      <c r="A406" s="58"/>
      <c r="B406" s="58"/>
      <c r="C406" s="58"/>
      <c r="D406" s="58"/>
      <c r="E406" s="58"/>
      <c r="F406" s="58"/>
    </row>
    <row r="407" customHeight="1" spans="1:6">
      <c r="A407" s="30" t="s">
        <v>158</v>
      </c>
      <c r="B407" s="31"/>
      <c r="C407" s="31"/>
      <c r="D407" s="31"/>
      <c r="E407" s="31"/>
      <c r="F407" s="32"/>
    </row>
    <row r="408" customHeight="1" spans="1:6">
      <c r="A408" s="59" t="s">
        <v>159</v>
      </c>
      <c r="B408" s="59" t="s">
        <v>160</v>
      </c>
      <c r="C408" s="59" t="s">
        <v>120</v>
      </c>
      <c r="D408" s="59" t="s">
        <v>121</v>
      </c>
      <c r="E408" s="19" t="s">
        <v>7</v>
      </c>
      <c r="F408" s="20"/>
    </row>
    <row r="409" customHeight="1" spans="1:6">
      <c r="A409" s="51" t="s">
        <v>276</v>
      </c>
      <c r="B409" s="51"/>
      <c r="C409" s="51" t="s">
        <v>30</v>
      </c>
      <c r="D409" s="51"/>
      <c r="E409" s="64"/>
      <c r="F409" s="65"/>
    </row>
    <row r="410" customHeight="1" spans="1:6">
      <c r="A410" s="51" t="s">
        <v>277</v>
      </c>
      <c r="B410" s="51" t="s">
        <v>276</v>
      </c>
      <c r="C410" s="51" t="s">
        <v>125</v>
      </c>
      <c r="D410" s="51"/>
      <c r="E410" s="64"/>
      <c r="F410" s="65"/>
    </row>
    <row r="411" customHeight="1" spans="1:6">
      <c r="A411" s="51" t="s">
        <v>274</v>
      </c>
      <c r="B411" s="51" t="s">
        <v>276</v>
      </c>
      <c r="C411" s="51" t="s">
        <v>125</v>
      </c>
      <c r="D411" s="51"/>
      <c r="E411" s="64"/>
      <c r="F411" s="65"/>
    </row>
    <row r="412" customHeight="1" spans="1:6">
      <c r="A412" s="51"/>
      <c r="B412" s="51"/>
      <c r="C412" s="51"/>
      <c r="D412" s="51"/>
      <c r="E412" s="64"/>
      <c r="F412" s="65"/>
    </row>
    <row r="413" customHeight="1" spans="1:6">
      <c r="A413" s="51"/>
      <c r="B413" s="51"/>
      <c r="C413" s="51"/>
      <c r="D413" s="51"/>
      <c r="E413" s="64"/>
      <c r="F413" s="65"/>
    </row>
    <row r="414" customHeight="1" spans="1:6">
      <c r="A414" s="51"/>
      <c r="B414" s="51"/>
      <c r="C414" s="51"/>
      <c r="D414" s="51"/>
      <c r="E414" s="64"/>
      <c r="F414" s="65"/>
    </row>
    <row r="415" customHeight="1" spans="1:6">
      <c r="A415" s="51"/>
      <c r="B415" s="51"/>
      <c r="C415" s="51"/>
      <c r="D415" s="51"/>
      <c r="E415" s="64"/>
      <c r="F415" s="65"/>
    </row>
    <row r="416" customHeight="1" spans="1:6">
      <c r="A416" s="51"/>
      <c r="B416" s="51"/>
      <c r="C416" s="51"/>
      <c r="D416" s="51"/>
      <c r="E416" s="64"/>
      <c r="F416" s="65"/>
    </row>
    <row r="417" customHeight="1" spans="1:6">
      <c r="A417" s="63" t="str">
        <f>"增加参数时，右击["&amp;ROW()-1&amp;"]，选择[复制]，然后右击["&amp;ROW()&amp;"]，选择[插入复制的单元格]"</f>
        <v>增加参数时，右击[416]，选择[复制]，然后右击[417]，选择[插入复制的单元格]</v>
      </c>
      <c r="B417" s="58"/>
      <c r="C417" s="58"/>
      <c r="D417" s="58"/>
      <c r="E417" s="58"/>
      <c r="F417" s="58"/>
    </row>
    <row r="418" customHeight="1" spans="1:6">
      <c r="A418" s="58"/>
      <c r="B418" s="58"/>
      <c r="C418" s="58"/>
      <c r="D418" s="58"/>
      <c r="E418" s="58"/>
      <c r="F418" s="58"/>
    </row>
    <row r="419" customHeight="1" spans="1:6">
      <c r="A419" s="30" t="s">
        <v>189</v>
      </c>
      <c r="B419" s="31"/>
      <c r="C419" s="31"/>
      <c r="D419" s="31"/>
      <c r="E419" s="31"/>
      <c r="F419" s="32"/>
    </row>
    <row r="420" customHeight="1" spans="1:6">
      <c r="A420" s="59" t="s">
        <v>190</v>
      </c>
      <c r="B420" s="59" t="s">
        <v>191</v>
      </c>
      <c r="C420" s="59"/>
      <c r="D420" s="59"/>
      <c r="E420" s="19"/>
      <c r="F420" s="20"/>
    </row>
    <row r="421" customHeight="1" spans="1:6">
      <c r="A421" s="51"/>
      <c r="B421" s="66"/>
      <c r="C421" s="67"/>
      <c r="D421" s="67"/>
      <c r="E421" s="67"/>
      <c r="F421" s="67"/>
    </row>
    <row r="422" customHeight="1" spans="1:6">
      <c r="A422" s="68"/>
      <c r="B422" s="69"/>
      <c r="C422" s="70"/>
      <c r="D422" s="70"/>
      <c r="E422" s="70"/>
      <c r="F422" s="70"/>
    </row>
    <row r="423" customHeight="1" spans="1:6">
      <c r="A423" s="47" t="s">
        <v>199</v>
      </c>
      <c r="B423" s="48" t="s">
        <v>278</v>
      </c>
      <c r="C423" s="49"/>
      <c r="D423" s="49"/>
      <c r="E423" s="49"/>
      <c r="F423" s="50"/>
    </row>
    <row r="424" customHeight="1" spans="1:6">
      <c r="A424" s="51" t="s">
        <v>111</v>
      </c>
      <c r="B424" s="52" t="s">
        <v>278</v>
      </c>
      <c r="C424" s="53"/>
      <c r="D424" s="53"/>
      <c r="E424" s="53"/>
      <c r="F424" s="54"/>
    </row>
    <row r="425" customHeight="1" spans="1:6">
      <c r="A425" s="51" t="s">
        <v>8</v>
      </c>
      <c r="B425" s="55" t="s">
        <v>279</v>
      </c>
      <c r="C425" s="56"/>
      <c r="D425" s="56"/>
      <c r="E425" s="56"/>
      <c r="F425" s="57"/>
    </row>
    <row r="426" customHeight="1" spans="1:6">
      <c r="A426" s="51" t="s">
        <v>114</v>
      </c>
      <c r="B426" s="55" t="s">
        <v>115</v>
      </c>
      <c r="C426" s="56"/>
      <c r="D426" s="56"/>
      <c r="E426" s="56"/>
      <c r="F426" s="57"/>
    </row>
    <row r="427" customHeight="1" spans="1:6">
      <c r="A427" s="51" t="s">
        <v>116</v>
      </c>
      <c r="B427" s="55" t="s">
        <v>117</v>
      </c>
      <c r="C427" s="56"/>
      <c r="D427" s="56"/>
      <c r="E427" s="56"/>
      <c r="F427" s="57"/>
    </row>
    <row r="428" customHeight="1" spans="1:6">
      <c r="A428" s="58"/>
      <c r="B428" s="58"/>
      <c r="C428" s="58"/>
      <c r="D428" s="58"/>
      <c r="E428" s="58"/>
      <c r="F428" s="58"/>
    </row>
    <row r="429" customHeight="1" spans="1:6">
      <c r="A429" s="30" t="s">
        <v>118</v>
      </c>
      <c r="B429" s="31"/>
      <c r="C429" s="31"/>
      <c r="D429" s="31"/>
      <c r="E429" s="31"/>
      <c r="F429" s="32"/>
    </row>
    <row r="430" customHeight="1" spans="1:6">
      <c r="A430" s="59" t="s">
        <v>119</v>
      </c>
      <c r="B430" s="59" t="s">
        <v>120</v>
      </c>
      <c r="C430" s="59" t="s">
        <v>121</v>
      </c>
      <c r="D430" s="59" t="s">
        <v>122</v>
      </c>
      <c r="E430" s="59" t="s">
        <v>123</v>
      </c>
      <c r="F430" s="60" t="s">
        <v>7</v>
      </c>
    </row>
    <row r="431" customHeight="1" spans="1:6">
      <c r="A431" s="51" t="s">
        <v>162</v>
      </c>
      <c r="B431" s="51" t="s">
        <v>125</v>
      </c>
      <c r="C431" s="51" t="s">
        <v>10</v>
      </c>
      <c r="D431" s="61"/>
      <c r="E431" s="51"/>
      <c r="F431" s="62" t="s">
        <v>163</v>
      </c>
    </row>
    <row r="432" customHeight="1" spans="1:6">
      <c r="A432" s="63" t="str">
        <f>"增加参数时，右击["&amp;ROW()-1&amp;"]，选择[复制]，然后右击["&amp;ROW()&amp;"]，选择[插入复制的单元格]"</f>
        <v>增加参数时，右击[431]，选择[复制]，然后右击[432]，选择[插入复制的单元格]</v>
      </c>
      <c r="B432" s="58"/>
      <c r="C432" s="58"/>
      <c r="D432" s="58"/>
      <c r="E432" s="58"/>
      <c r="F432" s="58"/>
    </row>
    <row r="433" customHeight="1" spans="1:6">
      <c r="A433" s="58"/>
      <c r="B433" s="58"/>
      <c r="C433" s="58"/>
      <c r="D433" s="58"/>
      <c r="E433" s="58"/>
      <c r="F433" s="58"/>
    </row>
    <row r="434" customHeight="1" spans="1:6">
      <c r="A434" s="30" t="s">
        <v>158</v>
      </c>
      <c r="B434" s="31"/>
      <c r="C434" s="31"/>
      <c r="D434" s="31"/>
      <c r="E434" s="31"/>
      <c r="F434" s="32"/>
    </row>
    <row r="435" customHeight="1" spans="1:6">
      <c r="A435" s="59" t="s">
        <v>159</v>
      </c>
      <c r="B435" s="59" t="s">
        <v>160</v>
      </c>
      <c r="C435" s="59" t="s">
        <v>120</v>
      </c>
      <c r="D435" s="59" t="s">
        <v>121</v>
      </c>
      <c r="E435" s="19" t="s">
        <v>7</v>
      </c>
      <c r="F435" s="20"/>
    </row>
    <row r="436" customHeight="1" spans="1:6">
      <c r="A436" s="51" t="s">
        <v>280</v>
      </c>
      <c r="B436" s="51"/>
      <c r="C436" s="51" t="s">
        <v>30</v>
      </c>
      <c r="D436" s="51"/>
      <c r="E436" s="64"/>
      <c r="F436" s="65"/>
    </row>
    <row r="437" customHeight="1" spans="1:6">
      <c r="A437" s="71" t="s">
        <v>162</v>
      </c>
      <c r="B437" s="51" t="s">
        <v>280</v>
      </c>
      <c r="C437" s="51" t="s">
        <v>125</v>
      </c>
      <c r="D437" s="51"/>
      <c r="E437" s="64" t="s">
        <v>281</v>
      </c>
      <c r="F437" s="65"/>
    </row>
    <row r="438" customHeight="1" spans="1:6">
      <c r="A438" s="51" t="s">
        <v>282</v>
      </c>
      <c r="B438" s="51" t="s">
        <v>280</v>
      </c>
      <c r="C438" s="51" t="s">
        <v>125</v>
      </c>
      <c r="D438" s="51"/>
      <c r="E438" s="64" t="s">
        <v>283</v>
      </c>
      <c r="F438" s="65"/>
    </row>
    <row r="439" customHeight="1" spans="1:6">
      <c r="A439" s="51" t="s">
        <v>137</v>
      </c>
      <c r="B439" s="51" t="s">
        <v>280</v>
      </c>
      <c r="C439" s="51" t="s">
        <v>125</v>
      </c>
      <c r="D439" s="51"/>
      <c r="E439" s="64" t="s">
        <v>284</v>
      </c>
      <c r="F439" s="65"/>
    </row>
    <row r="440" customHeight="1" spans="1:6">
      <c r="A440" s="51" t="s">
        <v>139</v>
      </c>
      <c r="B440" s="51" t="s">
        <v>280</v>
      </c>
      <c r="C440" s="51" t="s">
        <v>125</v>
      </c>
      <c r="D440" s="51"/>
      <c r="E440" s="64" t="s">
        <v>219</v>
      </c>
      <c r="F440" s="65"/>
    </row>
    <row r="441" customHeight="1" spans="1:6">
      <c r="A441" s="51" t="s">
        <v>141</v>
      </c>
      <c r="B441" s="51" t="s">
        <v>280</v>
      </c>
      <c r="C441" s="51" t="s">
        <v>125</v>
      </c>
      <c r="D441" s="51"/>
      <c r="E441" s="64" t="s">
        <v>220</v>
      </c>
      <c r="F441" s="65"/>
    </row>
    <row r="442" customHeight="1" spans="1:6">
      <c r="A442" s="51" t="s">
        <v>143</v>
      </c>
      <c r="B442" s="51" t="s">
        <v>280</v>
      </c>
      <c r="C442" s="51" t="s">
        <v>125</v>
      </c>
      <c r="D442" s="51"/>
      <c r="E442" s="64" t="s">
        <v>221</v>
      </c>
      <c r="F442" s="65"/>
    </row>
    <row r="443" customHeight="1" spans="1:6">
      <c r="A443" s="51" t="s">
        <v>145</v>
      </c>
      <c r="B443" s="51" t="s">
        <v>280</v>
      </c>
      <c r="C443" s="51" t="s">
        <v>125</v>
      </c>
      <c r="D443" s="51"/>
      <c r="E443" s="64" t="s">
        <v>222</v>
      </c>
      <c r="F443" s="65"/>
    </row>
    <row r="444" customHeight="1" spans="1:6">
      <c r="A444" s="51" t="s">
        <v>285</v>
      </c>
      <c r="B444" s="51" t="s">
        <v>280</v>
      </c>
      <c r="C444" s="51" t="s">
        <v>125</v>
      </c>
      <c r="D444" s="51"/>
      <c r="E444" s="64" t="s">
        <v>286</v>
      </c>
      <c r="F444" s="65"/>
    </row>
    <row r="445" customHeight="1" spans="1:6">
      <c r="A445" s="51" t="s">
        <v>187</v>
      </c>
      <c r="B445" s="51"/>
      <c r="C445" s="51" t="s">
        <v>135</v>
      </c>
      <c r="D445" s="51"/>
      <c r="E445" s="64" t="s">
        <v>188</v>
      </c>
      <c r="F445" s="65"/>
    </row>
    <row r="446" customHeight="1" spans="1:6">
      <c r="A446" s="63" t="str">
        <f>"增加参数时，右击["&amp;ROW()-1&amp;"]，选择[复制]，然后右击["&amp;ROW()&amp;"]，选择[插入复制的单元格]"</f>
        <v>增加参数时，右击[445]，选择[复制]，然后右击[446]，选择[插入复制的单元格]</v>
      </c>
      <c r="B446" s="58"/>
      <c r="C446" s="58"/>
      <c r="D446" s="58"/>
      <c r="E446" s="58"/>
      <c r="F446" s="58"/>
    </row>
    <row r="447" customHeight="1" spans="1:6">
      <c r="A447" s="58"/>
      <c r="B447" s="58"/>
      <c r="C447" s="58"/>
      <c r="D447" s="58"/>
      <c r="E447" s="58"/>
      <c r="F447" s="58"/>
    </row>
    <row r="448" customHeight="1" spans="1:6">
      <c r="A448" s="30" t="s">
        <v>189</v>
      </c>
      <c r="B448" s="31"/>
      <c r="C448" s="31"/>
      <c r="D448" s="31"/>
      <c r="E448" s="31"/>
      <c r="F448" s="32"/>
    </row>
    <row r="449" customHeight="1" spans="1:6">
      <c r="A449" s="59" t="s">
        <v>190</v>
      </c>
      <c r="B449" s="59" t="s">
        <v>191</v>
      </c>
      <c r="C449" s="59"/>
      <c r="D449" s="59"/>
      <c r="E449" s="19"/>
      <c r="F449" s="20"/>
    </row>
    <row r="450" customHeight="1" spans="1:6">
      <c r="A450" s="51"/>
      <c r="B450" s="66"/>
      <c r="C450" s="67"/>
      <c r="D450" s="67"/>
      <c r="E450" s="67"/>
      <c r="F450" s="67"/>
    </row>
    <row r="451" customHeight="1" spans="1:6">
      <c r="A451" s="51"/>
      <c r="B451" s="66"/>
      <c r="C451" s="67"/>
      <c r="D451" s="67"/>
      <c r="E451" s="67"/>
      <c r="F451" s="67"/>
    </row>
    <row r="452" customHeight="1" spans="1:6">
      <c r="A452" s="63" t="str">
        <f>"增加参数时，右击["&amp;ROW()-1&amp;"]，选择[复制]，然后右击["&amp;ROW()&amp;"]，选择[插入复制的单元格]"</f>
        <v>增加参数时，右击[451]，选择[复制]，然后右击[452]，选择[插入复制的单元格]</v>
      </c>
      <c r="B452" s="58"/>
      <c r="C452" s="58"/>
      <c r="D452" s="58"/>
      <c r="E452" s="58"/>
      <c r="F452" s="58"/>
    </row>
    <row r="454" customHeight="1" spans="1:6">
      <c r="A454" s="47" t="s">
        <v>199</v>
      </c>
      <c r="B454" s="48" t="s">
        <v>287</v>
      </c>
      <c r="C454" s="49"/>
      <c r="D454" s="49"/>
      <c r="E454" s="49"/>
      <c r="F454" s="50"/>
    </row>
    <row r="455" customHeight="1" spans="1:6">
      <c r="A455" s="51" t="s">
        <v>111</v>
      </c>
      <c r="B455" s="52" t="s">
        <v>287</v>
      </c>
      <c r="C455" s="53"/>
      <c r="D455" s="53"/>
      <c r="E455" s="53"/>
      <c r="F455" s="54"/>
    </row>
    <row r="456" customHeight="1" spans="1:6">
      <c r="A456" s="51" t="s">
        <v>8</v>
      </c>
      <c r="B456" s="55" t="s">
        <v>288</v>
      </c>
      <c r="C456" s="56"/>
      <c r="D456" s="56"/>
      <c r="E456" s="56"/>
      <c r="F456" s="57"/>
    </row>
    <row r="457" customHeight="1" spans="1:6">
      <c r="A457" s="51" t="s">
        <v>114</v>
      </c>
      <c r="B457" s="55" t="s">
        <v>115</v>
      </c>
      <c r="C457" s="56"/>
      <c r="D457" s="56"/>
      <c r="E457" s="56"/>
      <c r="F457" s="57"/>
    </row>
    <row r="458" customHeight="1" spans="1:6">
      <c r="A458" s="51" t="s">
        <v>116</v>
      </c>
      <c r="B458" s="55" t="s">
        <v>117</v>
      </c>
      <c r="C458" s="56"/>
      <c r="D458" s="56"/>
      <c r="E458" s="56"/>
      <c r="F458" s="57"/>
    </row>
    <row r="459" customHeight="1" spans="1:6">
      <c r="A459" s="58"/>
      <c r="B459" s="58"/>
      <c r="C459" s="58"/>
      <c r="D459" s="58"/>
      <c r="E459" s="58"/>
      <c r="F459" s="58"/>
    </row>
    <row r="460" customHeight="1" spans="1:6">
      <c r="A460" s="30" t="s">
        <v>118</v>
      </c>
      <c r="B460" s="31"/>
      <c r="C460" s="31"/>
      <c r="D460" s="31"/>
      <c r="E460" s="31"/>
      <c r="F460" s="32"/>
    </row>
    <row r="461" customHeight="1" spans="1:6">
      <c r="A461" s="59" t="s">
        <v>119</v>
      </c>
      <c r="B461" s="59" t="s">
        <v>120</v>
      </c>
      <c r="C461" s="59" t="s">
        <v>121</v>
      </c>
      <c r="D461" s="59" t="s">
        <v>122</v>
      </c>
      <c r="E461" s="59" t="s">
        <v>123</v>
      </c>
      <c r="F461" s="60" t="s">
        <v>7</v>
      </c>
    </row>
    <row r="462" customHeight="1" spans="1:6">
      <c r="A462" s="51" t="s">
        <v>162</v>
      </c>
      <c r="B462" s="51" t="s">
        <v>125</v>
      </c>
      <c r="C462" s="51" t="s">
        <v>10</v>
      </c>
      <c r="D462" s="61"/>
      <c r="E462" s="51"/>
      <c r="F462" s="62" t="s">
        <v>163</v>
      </c>
    </row>
    <row r="463" customHeight="1" spans="1:6">
      <c r="A463" s="63" t="str">
        <f>"增加参数时，右击["&amp;ROW()-1&amp;"]，选择[复制]，然后右击["&amp;ROW()&amp;"]，选择[插入复制的单元格]"</f>
        <v>增加参数时，右击[462]，选择[复制]，然后右击[463]，选择[插入复制的单元格]</v>
      </c>
      <c r="B463" s="58"/>
      <c r="C463" s="58"/>
      <c r="D463" s="58"/>
      <c r="E463" s="58"/>
      <c r="F463" s="58"/>
    </row>
    <row r="464" customHeight="1" spans="1:6">
      <c r="A464" s="58"/>
      <c r="B464" s="58"/>
      <c r="C464" s="58"/>
      <c r="D464" s="58"/>
      <c r="E464" s="58"/>
      <c r="F464" s="58"/>
    </row>
    <row r="465" customHeight="1" spans="1:6">
      <c r="A465" s="30" t="s">
        <v>158</v>
      </c>
      <c r="B465" s="31"/>
      <c r="C465" s="31"/>
      <c r="D465" s="31"/>
      <c r="E465" s="31"/>
      <c r="F465" s="32"/>
    </row>
    <row r="466" customHeight="1" spans="1:6">
      <c r="A466" s="59" t="s">
        <v>159</v>
      </c>
      <c r="B466" s="59" t="s">
        <v>160</v>
      </c>
      <c r="C466" s="59" t="s">
        <v>120</v>
      </c>
      <c r="D466" s="59" t="s">
        <v>121</v>
      </c>
      <c r="E466" s="19" t="s">
        <v>7</v>
      </c>
      <c r="F466" s="20"/>
    </row>
    <row r="467" customHeight="1" spans="1:6">
      <c r="A467" s="51" t="s">
        <v>289</v>
      </c>
      <c r="B467" s="51"/>
      <c r="C467" s="51" t="s">
        <v>30</v>
      </c>
      <c r="D467" s="51"/>
      <c r="E467" s="64"/>
      <c r="F467" s="65"/>
    </row>
    <row r="468" customHeight="1" spans="1:6">
      <c r="A468" s="51" t="s">
        <v>162</v>
      </c>
      <c r="B468" s="51" t="s">
        <v>289</v>
      </c>
      <c r="C468" s="51" t="s">
        <v>125</v>
      </c>
      <c r="D468" s="51"/>
      <c r="E468" s="64" t="s">
        <v>281</v>
      </c>
      <c r="F468" s="65"/>
    </row>
    <row r="469" customHeight="1" spans="1:6">
      <c r="A469" s="51" t="s">
        <v>290</v>
      </c>
      <c r="B469" s="51" t="s">
        <v>289</v>
      </c>
      <c r="C469" s="51" t="s">
        <v>125</v>
      </c>
      <c r="D469" s="51"/>
      <c r="E469" s="64" t="s">
        <v>291</v>
      </c>
      <c r="F469" s="65"/>
    </row>
    <row r="470" customHeight="1" spans="1:6">
      <c r="A470" s="51" t="s">
        <v>292</v>
      </c>
      <c r="B470" s="51" t="s">
        <v>289</v>
      </c>
      <c r="C470" s="51" t="s">
        <v>125</v>
      </c>
      <c r="D470" s="51"/>
      <c r="E470" s="64" t="s">
        <v>293</v>
      </c>
      <c r="F470" s="65"/>
    </row>
    <row r="471" customHeight="1" spans="1:6">
      <c r="A471" s="51" t="s">
        <v>187</v>
      </c>
      <c r="B471" s="51"/>
      <c r="C471" s="51" t="s">
        <v>135</v>
      </c>
      <c r="D471" s="51"/>
      <c r="E471" s="64" t="s">
        <v>188</v>
      </c>
      <c r="F471" s="65"/>
    </row>
    <row r="472" customHeight="1" spans="1:6">
      <c r="A472" s="63" t="str">
        <f>"增加参数时，右击["&amp;ROW()-1&amp;"]，选择[复制]，然后右击["&amp;ROW()&amp;"]，选择[插入复制的单元格]"</f>
        <v>增加参数时，右击[471]，选择[复制]，然后右击[472]，选择[插入复制的单元格]</v>
      </c>
      <c r="B472" s="58"/>
      <c r="C472" s="58"/>
      <c r="D472" s="58"/>
      <c r="E472" s="58"/>
      <c r="F472" s="58"/>
    </row>
    <row r="473" customHeight="1" spans="1:6">
      <c r="A473" s="58"/>
      <c r="B473" s="58"/>
      <c r="C473" s="58"/>
      <c r="D473" s="58"/>
      <c r="E473" s="58"/>
      <c r="F473" s="58"/>
    </row>
    <row r="474" customHeight="1" spans="1:6">
      <c r="A474" s="30" t="s">
        <v>189</v>
      </c>
      <c r="B474" s="31"/>
      <c r="C474" s="31"/>
      <c r="D474" s="31"/>
      <c r="E474" s="31"/>
      <c r="F474" s="32"/>
    </row>
    <row r="475" customHeight="1" spans="1:6">
      <c r="A475" s="59" t="s">
        <v>190</v>
      </c>
      <c r="B475" s="59" t="s">
        <v>191</v>
      </c>
      <c r="C475" s="59"/>
      <c r="D475" s="59"/>
      <c r="E475" s="19"/>
      <c r="F475" s="20"/>
    </row>
    <row r="476" customHeight="1" spans="1:6">
      <c r="A476" s="51"/>
      <c r="B476" s="66"/>
      <c r="C476" s="67"/>
      <c r="D476" s="67"/>
      <c r="E476" s="67"/>
      <c r="F476" s="67"/>
    </row>
    <row r="477" customHeight="1" spans="1:6">
      <c r="A477" s="51"/>
      <c r="B477" s="66"/>
      <c r="C477" s="67"/>
      <c r="D477" s="67"/>
      <c r="E477" s="67"/>
      <c r="F477" s="67"/>
    </row>
    <row r="478" customHeight="1" spans="1:6">
      <c r="A478" s="63" t="str">
        <f>"增加参数时，右击["&amp;ROW()-1&amp;"]，选择[复制]，然后右击["&amp;ROW()&amp;"]，选择[插入复制的单元格]"</f>
        <v>增加参数时，右击[477]，选择[复制]，然后右击[478]，选择[插入复制的单元格]</v>
      </c>
      <c r="B478" s="58"/>
      <c r="C478" s="58"/>
      <c r="D478" s="58"/>
      <c r="E478" s="58"/>
      <c r="F478" s="58"/>
    </row>
  </sheetData>
  <mergeCells count="296">
    <mergeCell ref="B1:F1"/>
    <mergeCell ref="B2:F2"/>
    <mergeCell ref="B3:F3"/>
    <mergeCell ref="B4:F4"/>
    <mergeCell ref="B5:F5"/>
    <mergeCell ref="B6:F6"/>
    <mergeCell ref="A8:F8"/>
    <mergeCell ref="A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A50:F50"/>
    <mergeCell ref="E51:F51"/>
    <mergeCell ref="B52:F52"/>
    <mergeCell ref="B53:F53"/>
    <mergeCell ref="B54:F54"/>
    <mergeCell ref="B55:F55"/>
    <mergeCell ref="B56:F56"/>
    <mergeCell ref="B57:F57"/>
    <mergeCell ref="B58:F58"/>
    <mergeCell ref="B61:F61"/>
    <mergeCell ref="B62:F62"/>
    <mergeCell ref="B63:F63"/>
    <mergeCell ref="B64:F64"/>
    <mergeCell ref="B65:F65"/>
    <mergeCell ref="A67:F67"/>
    <mergeCell ref="A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A91:F91"/>
    <mergeCell ref="E92:F92"/>
    <mergeCell ref="B93:F93"/>
    <mergeCell ref="B96:F96"/>
    <mergeCell ref="B97:F97"/>
    <mergeCell ref="B98:F98"/>
    <mergeCell ref="B99:F99"/>
    <mergeCell ref="B100:F100"/>
    <mergeCell ref="A102:F102"/>
    <mergeCell ref="A107:F107"/>
    <mergeCell ref="E108:F108"/>
    <mergeCell ref="E109:F109"/>
    <mergeCell ref="E110:F110"/>
    <mergeCell ref="A113:F113"/>
    <mergeCell ref="E114:F114"/>
    <mergeCell ref="B115:F115"/>
    <mergeCell ref="B116:F116"/>
    <mergeCell ref="B117:F117"/>
    <mergeCell ref="B118:F118"/>
    <mergeCell ref="B121:F121"/>
    <mergeCell ref="B122:F122"/>
    <mergeCell ref="B123:F123"/>
    <mergeCell ref="B124:F124"/>
    <mergeCell ref="B125:F125"/>
    <mergeCell ref="A127:F127"/>
    <mergeCell ref="A137:F137"/>
    <mergeCell ref="E138:F138"/>
    <mergeCell ref="E139:F139"/>
    <mergeCell ref="E140:F140"/>
    <mergeCell ref="A143:F143"/>
    <mergeCell ref="E144:F144"/>
    <mergeCell ref="B145:F145"/>
    <mergeCell ref="B148:F148"/>
    <mergeCell ref="B149:F149"/>
    <mergeCell ref="B150:F150"/>
    <mergeCell ref="B151:F151"/>
    <mergeCell ref="B152:F152"/>
    <mergeCell ref="A154:F154"/>
    <mergeCell ref="A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A195:F195"/>
    <mergeCell ref="E196:F196"/>
    <mergeCell ref="B197:F197"/>
    <mergeCell ref="B198:F198"/>
    <mergeCell ref="B199:F199"/>
    <mergeCell ref="B200:F200"/>
    <mergeCell ref="B201:F201"/>
    <mergeCell ref="B202:F202"/>
    <mergeCell ref="B203:F203"/>
    <mergeCell ref="B206:F206"/>
    <mergeCell ref="B207:F207"/>
    <mergeCell ref="B208:F208"/>
    <mergeCell ref="B209:F209"/>
    <mergeCell ref="B210:F210"/>
    <mergeCell ref="A212:F212"/>
    <mergeCell ref="A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A253:F253"/>
    <mergeCell ref="E254:F254"/>
    <mergeCell ref="B255:F255"/>
    <mergeCell ref="B256:F256"/>
    <mergeCell ref="B257:F257"/>
    <mergeCell ref="B258:F258"/>
    <mergeCell ref="B259:F259"/>
    <mergeCell ref="B260:F260"/>
    <mergeCell ref="B261:F261"/>
    <mergeCell ref="B264:F264"/>
    <mergeCell ref="B265:F265"/>
    <mergeCell ref="B266:F266"/>
    <mergeCell ref="B267:F267"/>
    <mergeCell ref="B268:F268"/>
    <mergeCell ref="A270:F270"/>
    <mergeCell ref="A275:F275"/>
    <mergeCell ref="E276:F276"/>
    <mergeCell ref="E277:F277"/>
    <mergeCell ref="A280:F280"/>
    <mergeCell ref="E281:F281"/>
    <mergeCell ref="B282:F282"/>
    <mergeCell ref="B285:F285"/>
    <mergeCell ref="B286:F286"/>
    <mergeCell ref="B287:F287"/>
    <mergeCell ref="B288:F288"/>
    <mergeCell ref="B289:F289"/>
    <mergeCell ref="A291:F291"/>
    <mergeCell ref="A308:F308"/>
    <mergeCell ref="E309:F309"/>
    <mergeCell ref="E310:F310"/>
    <mergeCell ref="B311:F311"/>
    <mergeCell ref="A312:F312"/>
    <mergeCell ref="E313:F313"/>
    <mergeCell ref="B314:F314"/>
    <mergeCell ref="B316:F316"/>
    <mergeCell ref="B317:F317"/>
    <mergeCell ref="B318:F318"/>
    <mergeCell ref="B319:F319"/>
    <mergeCell ref="B320:F320"/>
    <mergeCell ref="A322:F322"/>
    <mergeCell ref="A327:F327"/>
    <mergeCell ref="E328:F328"/>
    <mergeCell ref="E329:F329"/>
    <mergeCell ref="E330:F330"/>
    <mergeCell ref="E331:F331"/>
    <mergeCell ref="E332:F332"/>
    <mergeCell ref="E333:F333"/>
    <mergeCell ref="E334:F334"/>
    <mergeCell ref="E335:F335"/>
    <mergeCell ref="E336:F336"/>
    <mergeCell ref="A339:F339"/>
    <mergeCell ref="E340:F340"/>
    <mergeCell ref="B341:F341"/>
    <mergeCell ref="B344:F344"/>
    <mergeCell ref="B345:F345"/>
    <mergeCell ref="B346:F346"/>
    <mergeCell ref="B347:F347"/>
    <mergeCell ref="B348:F348"/>
    <mergeCell ref="A350:F350"/>
    <mergeCell ref="A356:F356"/>
    <mergeCell ref="E357:F357"/>
    <mergeCell ref="E358:F358"/>
    <mergeCell ref="A361:F361"/>
    <mergeCell ref="E362:F362"/>
    <mergeCell ref="B363:F363"/>
    <mergeCell ref="B366:F366"/>
    <mergeCell ref="B367:F367"/>
    <mergeCell ref="B368:F368"/>
    <mergeCell ref="B369:F369"/>
    <mergeCell ref="B370:F370"/>
    <mergeCell ref="A372:F372"/>
    <mergeCell ref="A378:F378"/>
    <mergeCell ref="E379:F379"/>
    <mergeCell ref="E380:F380"/>
    <mergeCell ref="E381:F381"/>
    <mergeCell ref="E382:F382"/>
    <mergeCell ref="E383:F383"/>
    <mergeCell ref="E384:F384"/>
    <mergeCell ref="E385:F385"/>
    <mergeCell ref="E386:F386"/>
    <mergeCell ref="E387:F387"/>
    <mergeCell ref="E388:F388"/>
    <mergeCell ref="A391:F391"/>
    <mergeCell ref="E392:F392"/>
    <mergeCell ref="B393:F393"/>
    <mergeCell ref="B395:F395"/>
    <mergeCell ref="B396:F396"/>
    <mergeCell ref="B397:F397"/>
    <mergeCell ref="B398:F398"/>
    <mergeCell ref="B399:F399"/>
    <mergeCell ref="A401:F401"/>
    <mergeCell ref="A407:F407"/>
    <mergeCell ref="E408:F408"/>
    <mergeCell ref="E409:F409"/>
    <mergeCell ref="E410:F410"/>
    <mergeCell ref="E411:F411"/>
    <mergeCell ref="E412:F412"/>
    <mergeCell ref="E413:F413"/>
    <mergeCell ref="E414:F414"/>
    <mergeCell ref="E415:F415"/>
    <mergeCell ref="E416:F416"/>
    <mergeCell ref="A419:F419"/>
    <mergeCell ref="E420:F420"/>
    <mergeCell ref="B421:F421"/>
    <mergeCell ref="B423:F423"/>
    <mergeCell ref="B424:F424"/>
    <mergeCell ref="B425:F425"/>
    <mergeCell ref="B426:F426"/>
    <mergeCell ref="B427:F427"/>
    <mergeCell ref="A429:F429"/>
    <mergeCell ref="A434:F434"/>
    <mergeCell ref="E435:F435"/>
    <mergeCell ref="E436:F436"/>
    <mergeCell ref="E437:F437"/>
    <mergeCell ref="E438:F438"/>
    <mergeCell ref="E439:F439"/>
    <mergeCell ref="E440:F440"/>
    <mergeCell ref="E441:F441"/>
    <mergeCell ref="E442:F442"/>
    <mergeCell ref="E443:F443"/>
    <mergeCell ref="E444:F444"/>
    <mergeCell ref="A448:F448"/>
    <mergeCell ref="E449:F449"/>
    <mergeCell ref="B450:F450"/>
    <mergeCell ref="B451:F451"/>
    <mergeCell ref="B454:F454"/>
    <mergeCell ref="B455:F455"/>
    <mergeCell ref="B456:F456"/>
    <mergeCell ref="B457:F457"/>
    <mergeCell ref="B458:F458"/>
    <mergeCell ref="A460:F460"/>
    <mergeCell ref="A465:F465"/>
    <mergeCell ref="E466:F466"/>
    <mergeCell ref="E467:F467"/>
    <mergeCell ref="E468:F468"/>
    <mergeCell ref="E469:F469"/>
    <mergeCell ref="E470:F470"/>
    <mergeCell ref="A474:F474"/>
    <mergeCell ref="E475:F475"/>
    <mergeCell ref="B476:F476"/>
    <mergeCell ref="B477:F477"/>
  </mergeCells>
  <dataValidations count="3">
    <dataValidation type="list" allowBlank="1" showInputMessage="1" showErrorMessage="1" sqref="B6:F6 C15 D32 D33 D34 D38 B65:F65 C69 D76 D77 D78 D82 B100:F100 C104 B125:F125 C129 B152:F152 D177 D178 D179 D183 B210:F210 D235 D236 D237 D241 B268:F268 C272 D277 B289:F289 C297 C298 D298 C299 D310 B311:F311 B320:F320 C324 B348:F348 D358 B370:F370 B399:F399 B427:F427 C431 D445 B458:F458 C462 D471 C10:C11 C12:C14 C16:C24 C156:C157 C158:C161 C162:C166 C167:C169 C214:C215 C216:C219 C220:C224 C225:C227 C293:C294 C295:C296 C300:C301 C302:C305 C352:C353 C374:C375 C403:C404 D29:D31 D35:D37 D39:D44 D45:D47 D74:D75 D79:D81 D83:D88 D109:D110 D130:D134 D139:D140 D174:D176 D180:D182 D184:D189 D190:D192 D232:D234 D238:D240 D242:D247 D248:D250 D329:D336 D380:D388 D409:D416 D436:D444 D467:D470">
      <formula1>"是,否"</formula1>
    </dataValidation>
    <dataValidation type="list" allowBlank="1" showInputMessage="1" showErrorMessage="1" sqref="B15 B69 B272 B297 B298 B299 B324 B431 B462 B10:B11 B12:B14 B16:B24 B156:B157 B158:B161 B162:B166 B167:B169 B214:B215 B216:B219 B220:B224 B225:B227 B293:B294 B295:B296 B300:B301 B302:B305 B352:B353 B374:B375 B403:B404">
      <formula1>"字符串,数值"</formula1>
    </dataValidation>
    <dataValidation type="list" allowBlank="1" showInputMessage="1" showErrorMessage="1" sqref="C32 C33 C34 C38 C76 C77 C78 C82 C177 C178 C179 C183 C235 C236 C237 C241 C277 C310 C358 C445 C471 C29:C31 C35:C37 C39:C44 C45:C47 C74:C75 C79:C81 C83:C88 C109:C110 C130:C134 C139:C140 C174:C176 C180:C182 C184:C189 C190:C192 C232:C234 C238:C240 C242:C247 C248:C250 C329:C336 C380:C388 C409:C416 C436:C444 C467:C470">
      <formula1>"节点,字符串,数值"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ZTE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索引</vt:lpstr>
      <vt:lpstr>接口定义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微软用户</cp:lastModifiedBy>
  <dcterms:created xsi:type="dcterms:W3CDTF">2014-07-02T08:16:00Z</dcterms:created>
  <dcterms:modified xsi:type="dcterms:W3CDTF">2017-02-28T06:56:12Z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