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space\fileservice\doc\02_Design\"/>
    </mc:Choice>
  </mc:AlternateContent>
  <bookViews>
    <workbookView xWindow="0" yWindow="45" windowWidth="19995" windowHeight="7785" activeTab="2"/>
  </bookViews>
  <sheets>
    <sheet name="首页" sheetId="2" r:id="rId1"/>
    <sheet name="索引" sheetId="3" r:id="rId2"/>
    <sheet name="接口定义" sheetId="1" r:id="rId3"/>
  </sheets>
  <definedNames>
    <definedName name="_Toc347423483" localSheetId="0">首页!$A$1</definedName>
    <definedName name="_Toc347423484" localSheetId="0">首页!$A$2</definedName>
    <definedName name="_Toc347423485" localSheetId="0">首页!$A$12</definedName>
    <definedName name="_Toc347423486" localSheetId="0">首页!$A$15</definedName>
    <definedName name="_Toc347423487" localSheetId="0">首页!$A$16</definedName>
    <definedName name="_Toc347423488" localSheetId="0">首页!$A$22</definedName>
    <definedName name="_Toc347423489" localSheetId="0">首页!$A$53</definedName>
  </definedNames>
  <calcPr calcId="152511"/>
  <fileRecoveryPr repairLoad="1"/>
</workbook>
</file>

<file path=xl/calcChain.xml><?xml version="1.0" encoding="utf-8"?>
<calcChain xmlns="http://schemas.openxmlformats.org/spreadsheetml/2006/main">
  <c r="A67" i="1" l="1"/>
  <c r="A72" i="1" l="1"/>
  <c r="A62" i="1"/>
  <c r="A51" i="1"/>
  <c r="A46" i="1"/>
  <c r="A40" i="1"/>
  <c r="A29" i="1"/>
  <c r="A17" i="1"/>
  <c r="A11" i="1"/>
  <c r="C3" i="3"/>
  <c r="A4" i="3" s="1"/>
  <c r="B3" i="3"/>
  <c r="C4" i="3"/>
  <c r="D3" i="3" l="1"/>
  <c r="A5" i="3"/>
  <c r="B4" i="3"/>
  <c r="D4" i="3" l="1"/>
  <c r="B5" i="3"/>
  <c r="C5" i="3"/>
  <c r="A6" i="3" l="1"/>
  <c r="D5" i="3" l="1"/>
  <c r="C6" i="3"/>
  <c r="B6" i="3"/>
  <c r="A7" i="3" l="1"/>
  <c r="D6" i="3" l="1"/>
  <c r="C7" i="3"/>
  <c r="B7" i="3"/>
  <c r="A8" i="3" l="1"/>
  <c r="D7" i="3" l="1"/>
  <c r="B8" i="3"/>
  <c r="C8" i="3"/>
  <c r="A9" i="3" l="1"/>
  <c r="D8" i="3" l="1"/>
  <c r="B9" i="3"/>
  <c r="C9" i="3"/>
  <c r="A10" i="3" l="1"/>
  <c r="D9" i="3" l="1"/>
  <c r="B10" i="3"/>
  <c r="C10" i="3"/>
  <c r="A11" i="3" l="1"/>
  <c r="D10" i="3" l="1"/>
  <c r="B11" i="3"/>
  <c r="C11" i="3"/>
  <c r="A12" i="3" l="1"/>
  <c r="D11" i="3" l="1"/>
  <c r="C12" i="3"/>
  <c r="B12" i="3"/>
  <c r="A13" i="3" l="1"/>
  <c r="D12" i="3" l="1"/>
  <c r="B13" i="3"/>
  <c r="C13" i="3"/>
  <c r="A14" i="3" l="1"/>
  <c r="D13" i="3" l="1"/>
  <c r="C14" i="3"/>
  <c r="B14" i="3"/>
  <c r="A15" i="3" l="1"/>
  <c r="D14" i="3" l="1"/>
  <c r="B15" i="3"/>
  <c r="C15" i="3"/>
  <c r="A16" i="3" l="1"/>
  <c r="D15" i="3" l="1"/>
  <c r="B16" i="3"/>
  <c r="C16" i="3"/>
  <c r="A17" i="3" l="1"/>
  <c r="D16" i="3" l="1"/>
  <c r="B17" i="3"/>
  <c r="C17" i="3"/>
  <c r="A18" i="3" l="1"/>
  <c r="D17" i="3" l="1"/>
  <c r="B18" i="3"/>
  <c r="C18" i="3"/>
  <c r="A19" i="3" l="1"/>
  <c r="D18" i="3" l="1"/>
  <c r="C19" i="3"/>
  <c r="B19" i="3"/>
  <c r="A20" i="3" l="1"/>
  <c r="D19" i="3" l="1"/>
  <c r="C20" i="3"/>
  <c r="B20" i="3"/>
  <c r="A21" i="3" l="1"/>
  <c r="D20" i="3" l="1"/>
  <c r="C21" i="3"/>
  <c r="B21" i="3"/>
  <c r="A22" i="3" l="1"/>
  <c r="D21" i="3" l="1"/>
  <c r="C22" i="3"/>
  <c r="B22" i="3"/>
  <c r="A23" i="3" l="1"/>
  <c r="D22" i="3" l="1"/>
  <c r="B23" i="3"/>
  <c r="C23" i="3"/>
  <c r="A24" i="3" l="1"/>
  <c r="D23" i="3" l="1"/>
  <c r="C24" i="3"/>
  <c r="B24" i="3"/>
  <c r="A25" i="3" l="1"/>
  <c r="D24" i="3" l="1"/>
  <c r="B25" i="3"/>
  <c r="C25" i="3"/>
  <c r="A26" i="3" l="1"/>
  <c r="D25" i="3" l="1"/>
  <c r="C26" i="3"/>
  <c r="B26" i="3"/>
  <c r="A27" i="3" l="1"/>
  <c r="D26" i="3" l="1"/>
  <c r="C27" i="3"/>
  <c r="B27" i="3"/>
  <c r="A28" i="3" l="1"/>
  <c r="D27" i="3" l="1"/>
  <c r="C28" i="3"/>
  <c r="B28" i="3"/>
  <c r="A29" i="3" l="1"/>
  <c r="D28" i="3" l="1"/>
  <c r="C29" i="3"/>
  <c r="B29" i="3"/>
  <c r="A30" i="3" l="1"/>
  <c r="D29" i="3" l="1"/>
  <c r="C30" i="3"/>
  <c r="B30" i="3"/>
  <c r="A31" i="3" l="1"/>
  <c r="D30" i="3" l="1"/>
  <c r="C31" i="3"/>
  <c r="B31" i="3"/>
  <c r="A32" i="3" l="1"/>
  <c r="D31" i="3" l="1"/>
  <c r="B32" i="3"/>
  <c r="C32" i="3"/>
  <c r="A33" i="3" l="1"/>
  <c r="D32" i="3" l="1"/>
  <c r="C33" i="3"/>
  <c r="B33" i="3"/>
  <c r="A34" i="3" l="1"/>
  <c r="D33" i="3" l="1"/>
  <c r="C34" i="3"/>
  <c r="B34" i="3"/>
  <c r="A35" i="3" l="1"/>
  <c r="D34" i="3" l="1"/>
  <c r="C35" i="3"/>
  <c r="B35" i="3"/>
  <c r="A36" i="3" l="1"/>
  <c r="D35" i="3" l="1"/>
  <c r="C36" i="3"/>
  <c r="B36" i="3"/>
  <c r="A37" i="3" l="1"/>
  <c r="D36" i="3" l="1"/>
  <c r="C37" i="3"/>
  <c r="B37" i="3"/>
  <c r="A38" i="3" l="1"/>
  <c r="D37" i="3" l="1"/>
  <c r="C38" i="3"/>
  <c r="B38" i="3"/>
  <c r="A39" i="3" l="1"/>
  <c r="D38" i="3" l="1"/>
  <c r="B39" i="3"/>
  <c r="C39" i="3"/>
  <c r="A40" i="3" l="1"/>
  <c r="D39" i="3" l="1"/>
  <c r="C40" i="3"/>
  <c r="B40" i="3"/>
  <c r="A41" i="3" l="1"/>
  <c r="D40" i="3" l="1"/>
  <c r="B41" i="3"/>
  <c r="C41" i="3"/>
  <c r="A42" i="3" l="1"/>
  <c r="D41" i="3" l="1"/>
  <c r="B42" i="3"/>
  <c r="C42" i="3"/>
  <c r="A43" i="3" l="1"/>
  <c r="D42" i="3" l="1"/>
  <c r="C43" i="3"/>
  <c r="B43" i="3"/>
  <c r="A44" i="3" l="1"/>
  <c r="D43" i="3" l="1"/>
  <c r="B44" i="3"/>
  <c r="C44" i="3"/>
  <c r="D44" i="3" l="1"/>
</calcChain>
</file>

<file path=xl/sharedStrings.xml><?xml version="1.0" encoding="utf-8"?>
<sst xmlns="http://schemas.openxmlformats.org/spreadsheetml/2006/main" count="265" uniqueCount="160">
  <si>
    <t>名称</t>
  </si>
  <si>
    <t>类型</t>
  </si>
  <si>
    <t>说明</t>
    <phoneticPr fontId="1" type="noConversion"/>
  </si>
  <si>
    <t>version</t>
    <phoneticPr fontId="1" type="noConversion"/>
  </si>
  <si>
    <t>method</t>
  </si>
  <si>
    <t>method</t>
    <phoneticPr fontId="1" type="noConversion"/>
  </si>
  <si>
    <t>示例值</t>
  </si>
  <si>
    <t>缺省值</t>
  </si>
  <si>
    <t>上级节点</t>
  </si>
  <si>
    <t>节点</t>
  </si>
  <si>
    <r>
      <rPr>
        <sz val="9"/>
        <color theme="1"/>
        <rFont val="宋体"/>
        <family val="2"/>
        <charset val="134"/>
      </rPr>
      <t>说明</t>
    </r>
    <phoneticPr fontId="1" type="noConversion"/>
  </si>
  <si>
    <r>
      <rPr>
        <sz val="9"/>
        <color theme="1"/>
        <rFont val="宋体"/>
        <family val="2"/>
        <charset val="134"/>
      </rPr>
      <t>需要授权</t>
    </r>
    <phoneticPr fontId="1" type="noConversion"/>
  </si>
  <si>
    <r>
      <rPr>
        <sz val="9"/>
        <color theme="1"/>
        <rFont val="宋体"/>
        <family val="2"/>
        <charset val="134"/>
      </rPr>
      <t>名称</t>
    </r>
    <phoneticPr fontId="1" type="noConversion"/>
  </si>
  <si>
    <r>
      <rPr>
        <sz val="9"/>
        <color theme="1"/>
        <rFont val="宋体"/>
        <family val="2"/>
        <charset val="134"/>
      </rPr>
      <t>类型</t>
    </r>
    <phoneticPr fontId="1" type="noConversion"/>
  </si>
  <si>
    <r>
      <rPr>
        <sz val="9"/>
        <color theme="1"/>
        <rFont val="宋体"/>
        <family val="2"/>
        <charset val="134"/>
      </rPr>
      <t>是否必须</t>
    </r>
    <phoneticPr fontId="1" type="noConversion"/>
  </si>
  <si>
    <r>
      <rPr>
        <sz val="9"/>
        <color theme="1"/>
        <rFont val="宋体"/>
        <family val="2"/>
        <charset val="134"/>
      </rPr>
      <t>示例值</t>
    </r>
    <phoneticPr fontId="1" type="noConversion"/>
  </si>
  <si>
    <r>
      <rPr>
        <sz val="9"/>
        <color theme="1"/>
        <rFont val="宋体"/>
        <family val="2"/>
        <charset val="134"/>
      </rPr>
      <t>缺省值</t>
    </r>
    <phoneticPr fontId="1" type="noConversion"/>
  </si>
  <si>
    <r>
      <rPr>
        <sz val="9"/>
        <color theme="1"/>
        <rFont val="宋体"/>
        <family val="2"/>
        <charset val="134"/>
      </rPr>
      <t>节点</t>
    </r>
    <phoneticPr fontId="1" type="noConversion"/>
  </si>
  <si>
    <r>
      <rPr>
        <sz val="9"/>
        <color theme="1"/>
        <rFont val="宋体"/>
        <family val="2"/>
        <charset val="134"/>
      </rPr>
      <t>上级节点</t>
    </r>
    <phoneticPr fontId="1" type="noConversion"/>
  </si>
  <si>
    <t>描述</t>
  </si>
  <si>
    <t>描述</t>
    <phoneticPr fontId="1" type="noConversion"/>
  </si>
  <si>
    <r>
      <rPr>
        <b/>
        <sz val="9"/>
        <color theme="1"/>
        <rFont val="宋体"/>
        <family val="2"/>
        <charset val="134"/>
      </rPr>
      <t>出参</t>
    </r>
    <phoneticPr fontId="1" type="noConversion"/>
  </si>
  <si>
    <r>
      <rPr>
        <b/>
        <sz val="9"/>
        <color theme="1"/>
        <rFont val="宋体"/>
        <family val="2"/>
        <charset val="134"/>
      </rPr>
      <t>入参</t>
    </r>
    <phoneticPr fontId="1" type="noConversion"/>
  </si>
  <si>
    <t>是</t>
  </si>
  <si>
    <t>否</t>
  </si>
  <si>
    <t>字符串</t>
  </si>
  <si>
    <t>码值</t>
    <phoneticPr fontId="1" type="noConversion"/>
  </si>
  <si>
    <r>
      <t xml:space="preserve">1 </t>
    </r>
    <r>
      <rPr>
        <b/>
        <sz val="12"/>
        <color theme="1"/>
        <rFont val="微软雅黑"/>
        <family val="2"/>
        <charset val="134"/>
      </rPr>
      <t>系统参数定义</t>
    </r>
  </si>
  <si>
    <t>必须</t>
  </si>
  <si>
    <t>String</t>
  </si>
  <si>
    <r>
      <t>API</t>
    </r>
    <r>
      <rPr>
        <sz val="10.5"/>
        <color theme="1"/>
        <rFont val="宋体"/>
        <family val="3"/>
        <charset val="134"/>
      </rPr>
      <t>接口名称</t>
    </r>
  </si>
  <si>
    <t>sessionId</t>
  </si>
  <si>
    <r>
      <t>分配给用户的</t>
    </r>
    <r>
      <rPr>
        <sz val="10.5"/>
        <color theme="1"/>
        <rFont val="Calibri"/>
        <family val="2"/>
      </rPr>
      <t>SessionKey</t>
    </r>
    <r>
      <rPr>
        <sz val="10.5"/>
        <color theme="1"/>
        <rFont val="宋体"/>
        <family val="3"/>
        <charset val="134"/>
      </rPr>
      <t>，通过登陆授权获取。</t>
    </r>
  </si>
  <si>
    <r>
      <t>某个</t>
    </r>
    <r>
      <rPr>
        <sz val="10.5"/>
        <color theme="1"/>
        <rFont val="Calibri"/>
        <family val="2"/>
      </rPr>
      <t>API</t>
    </r>
    <r>
      <rPr>
        <sz val="10.5"/>
        <color theme="1"/>
        <rFont val="宋体"/>
        <family val="3"/>
        <charset val="134"/>
      </rPr>
      <t>是否需要传入</t>
    </r>
    <r>
      <rPr>
        <sz val="10.5"/>
        <color theme="1"/>
        <rFont val="Calibri"/>
        <family val="2"/>
      </rPr>
      <t>session</t>
    </r>
    <r>
      <rPr>
        <sz val="10.5"/>
        <color theme="1"/>
        <rFont val="宋体"/>
        <family val="3"/>
        <charset val="134"/>
      </rPr>
      <t>参数，需参考此</t>
    </r>
    <r>
      <rPr>
        <sz val="10.5"/>
        <color theme="1"/>
        <rFont val="Calibri"/>
        <family val="2"/>
      </rPr>
      <t>API</t>
    </r>
    <r>
      <rPr>
        <sz val="10.5"/>
        <color theme="1"/>
        <rFont val="宋体"/>
        <family val="3"/>
        <charset val="134"/>
      </rPr>
      <t>的授权类型</t>
    </r>
  </si>
  <si>
    <t>format</t>
  </si>
  <si>
    <t>xml</t>
  </si>
  <si>
    <r>
      <t>可选，指定响应格式。默认</t>
    </r>
    <r>
      <rPr>
        <sz val="10.5"/>
        <color theme="1"/>
        <rFont val="Calibri"/>
        <family val="2"/>
      </rPr>
      <t>xml,</t>
    </r>
    <r>
      <rPr>
        <sz val="10.5"/>
        <color theme="1"/>
        <rFont val="宋体"/>
        <family val="3"/>
        <charset val="134"/>
      </rPr>
      <t>目前支持格式为</t>
    </r>
    <r>
      <rPr>
        <sz val="10.5"/>
        <color theme="1"/>
        <rFont val="Calibri"/>
        <family val="2"/>
      </rPr>
      <t>xml,json,jsonp,bin</t>
    </r>
  </si>
  <si>
    <r>
      <t>bin</t>
    </r>
    <r>
      <rPr>
        <sz val="10.5"/>
        <color theme="1"/>
        <rFont val="宋体"/>
        <family val="3"/>
        <charset val="134"/>
      </rPr>
      <t>格式专用于文件下载或对象序列化传输；</t>
    </r>
  </si>
  <si>
    <r>
      <t>jsonp</t>
    </r>
    <r>
      <rPr>
        <sz val="10.5"/>
        <color theme="1"/>
        <rFont val="宋体"/>
        <family val="3"/>
        <charset val="134"/>
      </rPr>
      <t>用于</t>
    </r>
    <r>
      <rPr>
        <sz val="10.5"/>
        <color theme="1"/>
        <rFont val="Calibri"/>
        <family val="2"/>
      </rPr>
      <t>web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Calibri"/>
        <family val="2"/>
      </rPr>
      <t>ajax</t>
    </r>
    <r>
      <rPr>
        <sz val="10.5"/>
        <color theme="1"/>
        <rFont val="宋体"/>
        <family val="3"/>
        <charset val="134"/>
      </rPr>
      <t>的跨域访问，使用</t>
    </r>
    <r>
      <rPr>
        <sz val="10.5"/>
        <color theme="1"/>
        <rFont val="Calibri"/>
        <family val="2"/>
      </rPr>
      <t>jquery.getJSON</t>
    </r>
    <r>
      <rPr>
        <sz val="10.5"/>
        <color theme="1"/>
        <rFont val="宋体"/>
        <family val="3"/>
        <charset val="134"/>
      </rPr>
      <t>服务访问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中需要附带</t>
    </r>
    <r>
      <rPr>
        <sz val="10.5"/>
        <color theme="1"/>
        <rFont val="Calibri"/>
        <family val="2"/>
      </rPr>
      <t>jsoncallback=?</t>
    </r>
  </si>
  <si>
    <t>v</t>
  </si>
  <si>
    <r>
      <t>API</t>
    </r>
    <r>
      <rPr>
        <sz val="10.5"/>
        <color theme="1"/>
        <rFont val="宋体"/>
        <family val="3"/>
        <charset val="134"/>
      </rPr>
      <t>协议版本</t>
    </r>
  </si>
  <si>
    <t>sign</t>
  </si>
  <si>
    <r>
      <t>API</t>
    </r>
    <r>
      <rPr>
        <sz val="10.5"/>
        <color theme="1"/>
        <rFont val="宋体"/>
        <family val="3"/>
        <charset val="134"/>
      </rPr>
      <t>输入参数签名结果</t>
    </r>
  </si>
  <si>
    <r>
      <t xml:space="preserve">1.1.1 </t>
    </r>
    <r>
      <rPr>
        <b/>
        <sz val="10.5"/>
        <color theme="1"/>
        <rFont val="宋体"/>
        <family val="3"/>
        <charset val="134"/>
      </rPr>
      <t>接口调用的</t>
    </r>
    <r>
      <rPr>
        <b/>
        <sz val="10.5"/>
        <color theme="1"/>
        <rFont val="Times New Roman"/>
        <family val="1"/>
      </rPr>
      <t>locale</t>
    </r>
    <r>
      <rPr>
        <b/>
        <sz val="10.5"/>
        <color theme="1"/>
        <rFont val="宋体"/>
        <family val="3"/>
        <charset val="134"/>
      </rPr>
      <t>设置</t>
    </r>
  </si>
  <si>
    <r>
      <t xml:space="preserve">1.2 </t>
    </r>
    <r>
      <rPr>
        <b/>
        <sz val="12"/>
        <color theme="1"/>
        <rFont val="宋体"/>
        <family val="3"/>
        <charset val="134"/>
      </rPr>
      <t>系统接口返回参数</t>
    </r>
  </si>
  <si>
    <r>
      <t xml:space="preserve">1.2.1 </t>
    </r>
    <r>
      <rPr>
        <b/>
        <sz val="10.5"/>
        <color theme="1"/>
        <rFont val="宋体"/>
        <family val="3"/>
        <charset val="134"/>
      </rPr>
      <t>系统级错误返回结果</t>
    </r>
  </si>
  <si>
    <t>/</t>
  </si>
  <si>
    <t>error</t>
  </si>
  <si>
    <t>Node</t>
  </si>
  <si>
    <t>code</t>
  </si>
  <si>
    <t>返回结果状态码</t>
  </si>
  <si>
    <t>message</t>
  </si>
  <si>
    <t>错误信息描述</t>
  </si>
  <si>
    <r>
      <t>注意：</t>
    </r>
    <r>
      <rPr>
        <b/>
        <sz val="10.5"/>
        <color rgb="FFFF0000"/>
        <rFont val="Calibri"/>
        <family val="2"/>
      </rPr>
      <t>json</t>
    </r>
    <r>
      <rPr>
        <b/>
        <sz val="10.5"/>
        <color rgb="FFFF0000"/>
        <rFont val="宋体"/>
        <family val="3"/>
        <charset val="134"/>
      </rPr>
      <t>格式，不带根节点</t>
    </r>
    <r>
      <rPr>
        <b/>
        <sz val="10.5"/>
        <color rgb="FFFF0000"/>
        <rFont val="Calibri"/>
        <family val="2"/>
      </rPr>
      <t>error</t>
    </r>
    <r>
      <rPr>
        <b/>
        <sz val="10.5"/>
        <color rgb="FFFF0000"/>
        <rFont val="宋体"/>
        <family val="3"/>
        <charset val="134"/>
      </rPr>
      <t>。</t>
    </r>
  </si>
  <si>
    <t>错误类型</t>
  </si>
  <si>
    <r>
      <t>错误码（</t>
    </r>
    <r>
      <rPr>
        <b/>
        <sz val="10.5"/>
        <color theme="1"/>
        <rFont val="Times New Roman"/>
        <family val="1"/>
      </rPr>
      <t>code</t>
    </r>
    <r>
      <rPr>
        <b/>
        <sz val="10.5"/>
        <color theme="1"/>
        <rFont val="宋体"/>
        <family val="3"/>
        <charset val="134"/>
      </rPr>
      <t>）</t>
    </r>
  </si>
  <si>
    <t>SERVICE_CURRENTLY_UNAVAILABLE</t>
  </si>
  <si>
    <t>服务不可用</t>
  </si>
  <si>
    <t>INSUFFICIENT_ISV_PERMISSIONS</t>
  </si>
  <si>
    <t>应用权限不足</t>
  </si>
  <si>
    <t>INSUFFICIENT_USER_PERMISSIONS</t>
  </si>
  <si>
    <t>用户权限不足</t>
  </si>
  <si>
    <t>UPLOAD_FAIL</t>
  </si>
  <si>
    <t>上传错误</t>
  </si>
  <si>
    <t>HTTP_ACTION_NOT_ALLOWED</t>
  </si>
  <si>
    <r>
      <t>不允许的</t>
    </r>
    <r>
      <rPr>
        <sz val="10.5"/>
        <color theme="1"/>
        <rFont val="Times New Roman"/>
        <family val="1"/>
      </rPr>
      <t>Http Action</t>
    </r>
  </si>
  <si>
    <t>INVALID_ENCODING</t>
  </si>
  <si>
    <t>错误的编码</t>
  </si>
  <si>
    <t>FORBIDDEN_REQUEST</t>
  </si>
  <si>
    <t>请求被拒绝</t>
  </si>
  <si>
    <t>METHOD_OBSOLETED</t>
  </si>
  <si>
    <t>废弃的方法</t>
  </si>
  <si>
    <t>BUSINESS_LOGIC_ERROR</t>
  </si>
  <si>
    <t>业务逻辑错误</t>
  </si>
  <si>
    <t>MISSING_SESSION</t>
  </si>
  <si>
    <r>
      <t>缺少</t>
    </r>
    <r>
      <rPr>
        <sz val="10.5"/>
        <color theme="1"/>
        <rFont val="Times New Roman"/>
        <family val="1"/>
      </rPr>
      <t>sessionId</t>
    </r>
  </si>
  <si>
    <t>INVALID_SESSION</t>
  </si>
  <si>
    <r>
      <t>错误的</t>
    </r>
    <r>
      <rPr>
        <sz val="10.5"/>
        <color theme="1"/>
        <rFont val="Times New Roman"/>
        <family val="1"/>
      </rPr>
      <t>sessionId</t>
    </r>
  </si>
  <si>
    <t>MISSING_APP_KEY</t>
  </si>
  <si>
    <r>
      <t>缺少</t>
    </r>
    <r>
      <rPr>
        <sz val="10.5"/>
        <color theme="1"/>
        <rFont val="Times New Roman"/>
        <family val="1"/>
      </rPr>
      <t>appKey</t>
    </r>
  </si>
  <si>
    <t>INVALID_APP_KEY</t>
  </si>
  <si>
    <r>
      <t>错误的</t>
    </r>
    <r>
      <rPr>
        <sz val="10.5"/>
        <color theme="1"/>
        <rFont val="Times New Roman"/>
        <family val="1"/>
      </rPr>
      <t>appKey</t>
    </r>
  </si>
  <si>
    <t>MISSING_SIGNATURE</t>
  </si>
  <si>
    <t>缺少签名</t>
  </si>
  <si>
    <t>INVALID_SIGNATURE</t>
  </si>
  <si>
    <t>错误的签名</t>
  </si>
  <si>
    <t>MISSING_METHOD</t>
  </si>
  <si>
    <r>
      <t>缺少</t>
    </r>
    <r>
      <rPr>
        <sz val="10.5"/>
        <color theme="1"/>
        <rFont val="Times New Roman"/>
        <family val="1"/>
      </rPr>
      <t>method</t>
    </r>
  </si>
  <si>
    <t>INVALID_METHOD</t>
  </si>
  <si>
    <r>
      <t>错误的</t>
    </r>
    <r>
      <rPr>
        <sz val="10.5"/>
        <color theme="1"/>
        <rFont val="Times New Roman"/>
        <family val="1"/>
      </rPr>
      <t>method</t>
    </r>
  </si>
  <si>
    <t>MISSING_VERSION</t>
  </si>
  <si>
    <r>
      <t>缺少</t>
    </r>
    <r>
      <rPr>
        <sz val="10.5"/>
        <color theme="1"/>
        <rFont val="Times New Roman"/>
        <family val="1"/>
      </rPr>
      <t>version</t>
    </r>
  </si>
  <si>
    <t>INVALID_VERSION</t>
  </si>
  <si>
    <r>
      <t>错误的</t>
    </r>
    <r>
      <rPr>
        <sz val="10.5"/>
        <color theme="1"/>
        <rFont val="Times New Roman"/>
        <family val="1"/>
      </rPr>
      <t>version</t>
    </r>
  </si>
  <si>
    <t>UNSUPPORTED_VERSION</t>
  </si>
  <si>
    <r>
      <t>不支持的</t>
    </r>
    <r>
      <rPr>
        <sz val="10.5"/>
        <color theme="1"/>
        <rFont val="Times New Roman"/>
        <family val="1"/>
      </rPr>
      <t>version</t>
    </r>
  </si>
  <si>
    <t>INVALID_FORMAT</t>
  </si>
  <si>
    <r>
      <t>错误的</t>
    </r>
    <r>
      <rPr>
        <sz val="10.5"/>
        <color theme="1"/>
        <rFont val="Times New Roman"/>
        <family val="1"/>
      </rPr>
      <t>format</t>
    </r>
  </si>
  <si>
    <t>MISSING_REQUIRED_ARGUMENTS</t>
  </si>
  <si>
    <t>缺少请求参数</t>
  </si>
  <si>
    <t>INVALID_ARGUMENTS</t>
  </si>
  <si>
    <t>错误的参数</t>
  </si>
  <si>
    <t>EXCEED_USER_INVOKE_LIMITED</t>
  </si>
  <si>
    <t>达到用户调用上限</t>
  </si>
  <si>
    <t>EXCEED_SESSION_INVOKE_LIMITED</t>
  </si>
  <si>
    <r>
      <t>达到</t>
    </r>
    <r>
      <rPr>
        <sz val="10.5"/>
        <color theme="1"/>
        <rFont val="Times New Roman"/>
        <family val="1"/>
      </rPr>
      <t>session</t>
    </r>
    <r>
      <rPr>
        <sz val="10.5"/>
        <color theme="1"/>
        <rFont val="宋体"/>
        <family val="3"/>
        <charset val="134"/>
      </rPr>
      <t>调用上限</t>
    </r>
  </si>
  <si>
    <t>EXCEED_APP_INVOKE_LIMITED</t>
  </si>
  <si>
    <t>达到应用调用上限</t>
  </si>
  <si>
    <t>EXCEED_APP_INVOKE_FREQUENCY_LIMITED</t>
  </si>
  <si>
    <t>达到应用调用频率上限</t>
  </si>
  <si>
    <t>SERVICE_CURRENTLY_TIMEOUT</t>
  </si>
  <si>
    <t>服务超时</t>
  </si>
  <si>
    <r>
      <t xml:space="preserve">1.2.3 </t>
    </r>
    <r>
      <rPr>
        <b/>
        <sz val="10.5"/>
        <color theme="1"/>
        <rFont val="宋体"/>
        <family val="3"/>
        <charset val="134"/>
      </rPr>
      <t>正常返回</t>
    </r>
  </si>
  <si>
    <t>除文件下载类的接口外，所有接口都返回如下的参数</t>
  </si>
  <si>
    <t>result</t>
  </si>
  <si>
    <t>返回结果状态码，</t>
  </si>
  <si>
    <r>
      <t xml:space="preserve">1 </t>
    </r>
    <r>
      <rPr>
        <sz val="10.5"/>
        <color theme="1"/>
        <rFont val="宋体"/>
        <family val="3"/>
        <charset val="134"/>
      </rPr>
      <t>成功，</t>
    </r>
    <r>
      <rPr>
        <sz val="10.5"/>
        <color theme="1"/>
        <rFont val="Calibri"/>
        <family val="2"/>
      </rPr>
      <t xml:space="preserve">0 </t>
    </r>
    <r>
      <rPr>
        <sz val="10.5"/>
        <color theme="1"/>
        <rFont val="宋体"/>
        <family val="3"/>
        <charset val="134"/>
      </rPr>
      <t>失败</t>
    </r>
  </si>
  <si>
    <r>
      <t>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时，错误信息描述</t>
    </r>
  </si>
  <si>
    <t>[other_info]</t>
  </si>
  <si>
    <r>
      <t>注意：</t>
    </r>
    <r>
      <rPr>
        <b/>
        <sz val="10.5"/>
        <color rgb="FFFF0000"/>
        <rFont val="Calibri"/>
        <family val="2"/>
      </rPr>
      <t>json</t>
    </r>
    <r>
      <rPr>
        <b/>
        <sz val="10.5"/>
        <color rgb="FFFF0000"/>
        <rFont val="宋体"/>
        <family val="3"/>
        <charset val="134"/>
        <scheme val="minor"/>
      </rPr>
      <t>格式，不带根节点</t>
    </r>
    <r>
      <rPr>
        <b/>
        <sz val="10.5"/>
        <color rgb="FFFF0000"/>
        <rFont val="Calibri"/>
        <family val="2"/>
      </rPr>
      <t>result</t>
    </r>
    <r>
      <rPr>
        <b/>
        <sz val="10.5"/>
        <color rgb="FFFF0000"/>
        <rFont val="宋体"/>
        <family val="3"/>
        <charset val="134"/>
        <scheme val="minor"/>
      </rPr>
      <t>。</t>
    </r>
  </si>
  <si>
    <t>1.1 系统接口传入参数</t>
  </si>
  <si>
    <t>1.2.2 系统错误代码定义</t>
  </si>
  <si>
    <t>接口调用为了返回中文的错误提示信息，需要将请求的locale设为zh_CN</t>
    <phoneticPr fontId="1" type="noConversion"/>
  </si>
  <si>
    <t>1.0</t>
    <phoneticPr fontId="1" type="noConversion"/>
  </si>
  <si>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Consolas"/>
        <family val="3"/>
      </rPr>
      <t xml:space="preserve">  </t>
    </r>
    <phoneticPr fontId="1" type="noConversion"/>
  </si>
  <si>
    <r>
      <rPr>
        <b/>
        <sz val="9"/>
        <color theme="1"/>
        <rFont val="宋体"/>
        <family val="3"/>
        <charset val="134"/>
      </rPr>
      <t>响应码</t>
    </r>
    <r>
      <rPr>
        <b/>
        <sz val="9"/>
        <color theme="1"/>
        <rFont val="Consolas"/>
        <family val="3"/>
      </rPr>
      <t>(</t>
    </r>
    <r>
      <rPr>
        <b/>
        <sz val="9"/>
        <color theme="1"/>
        <rFont val="宋体"/>
        <family val="3"/>
        <charset val="134"/>
      </rPr>
      <t>响应码不可为</t>
    </r>
    <r>
      <rPr>
        <b/>
        <sz val="9"/>
        <color theme="1"/>
        <rFont val="Consolas"/>
        <family val="3"/>
      </rPr>
      <t>1XXXX</t>
    </r>
    <r>
      <rPr>
        <b/>
        <sz val="9"/>
        <color theme="1"/>
        <rFont val="宋体"/>
        <family val="3"/>
        <charset val="134"/>
      </rPr>
      <t>形式</t>
    </r>
    <r>
      <rPr>
        <b/>
        <sz val="9"/>
        <color theme="1"/>
        <rFont val="Consolas"/>
        <family val="3"/>
      </rPr>
      <t>)</t>
    </r>
    <phoneticPr fontId="1" type="noConversion"/>
  </si>
  <si>
    <t>接口名称</t>
    <phoneticPr fontId="1" type="noConversion"/>
  </si>
  <si>
    <r>
      <rPr>
        <sz val="9"/>
        <color theme="1"/>
        <rFont val="宋体"/>
        <family val="2"/>
        <charset val="134"/>
      </rPr>
      <t>接口名称</t>
    </r>
    <phoneticPr fontId="1" type="noConversion"/>
  </si>
  <si>
    <t>文档名称</t>
    <phoneticPr fontId="1" type="noConversion"/>
  </si>
  <si>
    <t>接口设计文档v0.5@20140702.xlsx</t>
  </si>
  <si>
    <t>operationType</t>
    <phoneticPr fontId="1" type="noConversion"/>
  </si>
  <si>
    <t>取消预约，结束预约，删除预约</t>
    <phoneticPr fontId="1" type="noConversion"/>
  </si>
  <si>
    <t>meetingId</t>
    <phoneticPr fontId="1" type="noConversion"/>
  </si>
  <si>
    <t>会议唯一标识</t>
    <phoneticPr fontId="1" type="noConversion"/>
  </si>
  <si>
    <t>操作类型，1：准备中取消会议，2：使用中结束会议，2：已结束 已取消删除会议</t>
    <phoneticPr fontId="1" type="noConversion"/>
  </si>
  <si>
    <t>mapps.meetingroom.reserved.delete</t>
    <phoneticPr fontId="1" type="noConversion"/>
  </si>
  <si>
    <t>会议室名称重复</t>
    <phoneticPr fontId="1" type="noConversion"/>
  </si>
  <si>
    <t>会议室处于预订中</t>
    <phoneticPr fontId="1" type="noConversion"/>
  </si>
  <si>
    <t>预约时间无效，请选择未来的时间</t>
    <phoneticPr fontId="1" type="noConversion"/>
  </si>
  <si>
    <t>该会议室已被预订</t>
    <phoneticPr fontId="1" type="noConversion"/>
  </si>
  <si>
    <t>该会议室已被收藏</t>
    <phoneticPr fontId="1" type="noConversion"/>
  </si>
  <si>
    <t>该会议室未被收藏</t>
    <phoneticPr fontId="1" type="noConversion"/>
  </si>
  <si>
    <t>会议室预约状态已变更</t>
    <phoneticPr fontId="1" type="noConversion"/>
  </si>
  <si>
    <t>文件上传接口</t>
    <phoneticPr fontId="1" type="noConversion"/>
  </si>
  <si>
    <t>上传文件到服务器，支持断点续传</t>
    <phoneticPr fontId="1" type="noConversion"/>
  </si>
  <si>
    <t>文件下载路径获取</t>
    <phoneticPr fontId="1" type="noConversion"/>
  </si>
  <si>
    <t>根据文件id获取下载路径（有效期）</t>
    <phoneticPr fontId="1" type="noConversion"/>
  </si>
  <si>
    <t>file</t>
    <phoneticPr fontId="1" type="noConversion"/>
  </si>
  <si>
    <t>multipart</t>
    <phoneticPr fontId="1" type="noConversion"/>
  </si>
  <si>
    <t>url</t>
    <phoneticPr fontId="1" type="noConversion"/>
  </si>
  <si>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nsolas"/>
        <family val="3"/>
      </rPr>
      <t>id</t>
    </r>
    <r>
      <rPr>
        <sz val="9"/>
        <color theme="1"/>
        <rFont val="宋体"/>
        <family val="3"/>
        <charset val="134"/>
      </rPr>
      <t>，唯一标识</t>
    </r>
    <phoneticPr fontId="1" type="noConversion"/>
  </si>
  <si>
    <r>
      <rPr>
        <sz val="9"/>
        <color theme="1"/>
        <rFont val="宋体"/>
        <family val="3"/>
        <charset val="134"/>
      </rPr>
      <t>文件下载</t>
    </r>
    <r>
      <rPr>
        <sz val="9"/>
        <color theme="1"/>
        <rFont val="Consolas"/>
        <family val="3"/>
      </rPr>
      <t>url</t>
    </r>
    <phoneticPr fontId="1" type="noConversion"/>
  </si>
  <si>
    <t>超出最大上传尺寸</t>
    <phoneticPr fontId="1" type="noConversion"/>
  </si>
  <si>
    <t>文件服务接口(内部接口)</t>
    <phoneticPr fontId="1" type="noConversion"/>
  </si>
  <si>
    <t>文件不存在</t>
    <phoneticPr fontId="1" type="noConversion"/>
  </si>
  <si>
    <t>mapps.fileservice.file.retriveUrl</t>
    <phoneticPr fontId="1" type="noConversion"/>
  </si>
  <si>
    <t>mapps.fileservice.file.upload</t>
    <phoneticPr fontId="1" type="noConversion"/>
  </si>
  <si>
    <t>文件路径，唯一标识</t>
    <phoneticPr fontId="1" type="noConversion"/>
  </si>
  <si>
    <t>path</t>
    <phoneticPr fontId="1" type="noConversion"/>
  </si>
  <si>
    <t>filePath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</si>
</sst>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nsolas"/>
      <family val="3"/>
    </font>
    <font>
      <sz val="9"/>
      <color theme="1"/>
      <name val="宋体"/>
      <family val="2"/>
      <charset val="134"/>
    </font>
    <font>
      <sz val="10"/>
      <color theme="1"/>
      <name val="Consolas"/>
      <family val="3"/>
    </font>
    <font>
      <b/>
      <sz val="9"/>
      <color theme="1"/>
      <name val="Consolas"/>
      <family val="3"/>
    </font>
    <font>
      <b/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2"/>
      <color theme="1"/>
      <name val="微软雅黑"/>
      <family val="2"/>
      <charset val="134"/>
    </font>
    <font>
      <b/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Cambria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rgb="FFFF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9"/>
      <color rgb="FFC00000"/>
      <name val="宋体"/>
      <family val="2"/>
      <charset val="134"/>
    </font>
    <font>
      <b/>
      <sz val="9"/>
      <color rgb="FFC00000"/>
      <name val="宋体"/>
      <family val="3"/>
      <charset val="134"/>
    </font>
    <font>
      <b/>
      <sz val="9"/>
      <color rgb="FFC00000"/>
      <name val="Consolas"/>
      <family val="3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3DFE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14" fillId="4" borderId="7" xfId="0" applyFont="1" applyFill="1" applyBorder="1" applyAlignment="1">
      <alignment horizontal="justify" vertical="top" wrapText="1"/>
    </xf>
    <xf numFmtId="0" fontId="12" fillId="4" borderId="8" xfId="0" applyFont="1" applyFill="1" applyBorder="1" applyAlignment="1">
      <alignment horizontal="justify" vertical="top" wrapText="1"/>
    </xf>
    <xf numFmtId="0" fontId="15" fillId="4" borderId="8" xfId="0" applyFont="1" applyFill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4" borderId="10" xfId="0" applyFont="1" applyFill="1" applyBorder="1" applyAlignment="1">
      <alignment horizontal="justify" vertical="center" wrapText="1"/>
    </xf>
    <xf numFmtId="0" fontId="12" fillId="4" borderId="10" xfId="0" applyFont="1" applyFill="1" applyBorder="1" applyAlignment="1">
      <alignment horizontal="justify" vertical="center" wrapText="1"/>
    </xf>
    <xf numFmtId="0" fontId="12" fillId="4" borderId="8" xfId="0" applyFont="1" applyFill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justify" vertical="top" wrapText="1"/>
    </xf>
    <xf numFmtId="0" fontId="15" fillId="0" borderId="8" xfId="0" applyFont="1" applyBorder="1" applyAlignment="1">
      <alignment horizontal="justify" vertical="top" wrapText="1"/>
    </xf>
    <xf numFmtId="0" fontId="7" fillId="0" borderId="0" xfId="0" applyFont="1" applyAlignment="1">
      <alignment horizontal="left" vertical="center" indent="2"/>
    </xf>
    <xf numFmtId="0" fontId="17" fillId="0" borderId="5" xfId="0" applyFont="1" applyBorder="1" applyAlignment="1">
      <alignment vertical="top" wrapText="1"/>
    </xf>
    <xf numFmtId="0" fontId="17" fillId="0" borderId="6" xfId="0" applyFont="1" applyBorder="1" applyAlignment="1">
      <alignment vertical="top" wrapText="1"/>
    </xf>
    <xf numFmtId="0" fontId="15" fillId="4" borderId="8" xfId="0" applyFont="1" applyFill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8" fillId="0" borderId="0" xfId="0" applyFont="1" applyAlignment="1">
      <alignment horizontal="left" vertical="center" indent="2"/>
    </xf>
    <xf numFmtId="0" fontId="21" fillId="0" borderId="0" xfId="0" applyFont="1">
      <alignment vertical="center"/>
    </xf>
    <xf numFmtId="0" fontId="4" fillId="4" borderId="7" xfId="0" applyFont="1" applyFill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22" fillId="0" borderId="0" xfId="0" applyFont="1" applyAlignment="1">
      <alignment horizontal="left" vertical="center" indent="2"/>
    </xf>
    <xf numFmtId="0" fontId="2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26" fillId="0" borderId="4" xfId="0" applyFont="1" applyBorder="1">
      <alignment vertical="center"/>
    </xf>
    <xf numFmtId="0" fontId="29" fillId="0" borderId="4" xfId="0" applyFont="1" applyBorder="1">
      <alignment vertical="center"/>
    </xf>
    <xf numFmtId="0" fontId="30" fillId="0" borderId="0" xfId="1" applyAlignment="1" applyProtection="1">
      <alignment vertical="center"/>
    </xf>
    <xf numFmtId="0" fontId="25" fillId="0" borderId="14" xfId="0" applyFont="1" applyBorder="1" applyAlignment="1">
      <alignment vertical="center"/>
    </xf>
    <xf numFmtId="49" fontId="7" fillId="0" borderId="1" xfId="0" applyNumberFormat="1" applyFont="1" applyBorder="1">
      <alignment vertical="center"/>
    </xf>
    <xf numFmtId="0" fontId="15" fillId="0" borderId="11" xfId="0" applyFont="1" applyBorder="1" applyAlignment="1">
      <alignment horizontal="justify" vertical="top" wrapText="1"/>
    </xf>
    <xf numFmtId="0" fontId="15" fillId="0" borderId="7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7" xfId="0" applyFont="1" applyBorder="1" applyAlignment="1">
      <alignment horizontal="justify" vertical="top" wrapText="1"/>
    </xf>
    <xf numFmtId="0" fontId="14" fillId="4" borderId="11" xfId="0" applyFont="1" applyFill="1" applyBorder="1" applyAlignment="1">
      <alignment horizontal="justify" vertical="top" wrapText="1"/>
    </xf>
    <xf numFmtId="0" fontId="14" fillId="4" borderId="9" xfId="0" applyFont="1" applyFill="1" applyBorder="1" applyAlignment="1">
      <alignment horizontal="justify" vertical="top" wrapText="1"/>
    </xf>
    <xf numFmtId="0" fontId="14" fillId="4" borderId="7" xfId="0" applyFont="1" applyFill="1" applyBorder="1" applyAlignment="1">
      <alignment horizontal="justify" vertical="top" wrapText="1"/>
    </xf>
    <xf numFmtId="0" fontId="12" fillId="4" borderId="11" xfId="0" applyFont="1" applyFill="1" applyBorder="1" applyAlignment="1">
      <alignment horizontal="justify" vertical="top" wrapText="1"/>
    </xf>
    <xf numFmtId="0" fontId="12" fillId="4" borderId="9" xfId="0" applyFont="1" applyFill="1" applyBorder="1" applyAlignment="1">
      <alignment horizontal="justify" vertical="top" wrapText="1"/>
    </xf>
    <xf numFmtId="0" fontId="12" fillId="4" borderId="7" xfId="0" applyFont="1" applyFill="1" applyBorder="1" applyAlignment="1">
      <alignment horizontal="justify" vertical="top" wrapText="1"/>
    </xf>
    <xf numFmtId="0" fontId="15" fillId="4" borderId="11" xfId="0" applyFont="1" applyFill="1" applyBorder="1" applyAlignment="1">
      <alignment horizontal="justify" vertical="top" wrapText="1"/>
    </xf>
    <xf numFmtId="0" fontId="15" fillId="4" borderId="9" xfId="0" applyFont="1" applyFill="1" applyBorder="1" applyAlignment="1">
      <alignment horizontal="justify" vertical="top" wrapText="1"/>
    </xf>
    <xf numFmtId="0" fontId="15" fillId="4" borderId="7" xfId="0" applyFont="1" applyFill="1" applyBorder="1" applyAlignment="1">
      <alignment horizontal="justify" vertical="top" wrapText="1"/>
    </xf>
    <xf numFmtId="0" fontId="15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11" xfId="0" applyFont="1" applyBorder="1" applyAlignment="1">
      <alignment horizontal="justify" vertical="top" wrapText="1"/>
    </xf>
    <xf numFmtId="0" fontId="14" fillId="0" borderId="7" xfId="0" applyFont="1" applyBorder="1" applyAlignment="1">
      <alignment horizontal="justify" vertical="top" wrapText="1"/>
    </xf>
    <xf numFmtId="0" fontId="10" fillId="0" borderId="0" xfId="0" applyFont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7" fillId="0" borderId="4" xfId="0" applyNumberFormat="1" applyFont="1" applyBorder="1" applyAlignment="1">
      <alignment horizontal="left" vertical="center"/>
    </xf>
    <xf numFmtId="49" fontId="28" fillId="0" borderId="4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25" fillId="0" borderId="14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1"/>
  <sheetViews>
    <sheetView topLeftCell="A31" workbookViewId="0">
      <selection activeCell="A7" sqref="A7:A9"/>
    </sheetView>
  </sheetViews>
  <sheetFormatPr defaultRowHeight="13.5" x14ac:dyDescent="0.15"/>
  <cols>
    <col min="1" max="1" width="19.375" customWidth="1"/>
    <col min="2" max="2" width="18.875" customWidth="1"/>
    <col min="3" max="3" width="19.25" customWidth="1"/>
    <col min="4" max="4" width="15.625" customWidth="1"/>
    <col min="5" max="5" width="25.125" customWidth="1"/>
    <col min="6" max="6" width="31.5" customWidth="1"/>
  </cols>
  <sheetData>
    <row r="1" spans="1:6" ht="30.75" customHeight="1" x14ac:dyDescent="0.15">
      <c r="A1" s="52" t="s">
        <v>27</v>
      </c>
      <c r="B1" s="52"/>
      <c r="C1" s="52"/>
      <c r="D1" s="52"/>
      <c r="E1" s="52"/>
      <c r="F1" s="52"/>
    </row>
    <row r="2" spans="1:6" ht="26.25" customHeight="1" thickBot="1" x14ac:dyDescent="0.2">
      <c r="A2" s="55" t="s">
        <v>120</v>
      </c>
      <c r="B2" s="55"/>
      <c r="C2" s="55"/>
      <c r="D2" s="55"/>
      <c r="E2" s="55"/>
      <c r="F2" s="55"/>
    </row>
    <row r="3" spans="1:6" ht="18.75" thickBot="1" x14ac:dyDescent="0.2">
      <c r="A3" s="6" t="s">
        <v>0</v>
      </c>
      <c r="B3" s="7" t="s">
        <v>1</v>
      </c>
      <c r="C3" s="7" t="s">
        <v>28</v>
      </c>
      <c r="D3" s="7" t="s">
        <v>6</v>
      </c>
      <c r="E3" s="7" t="s">
        <v>7</v>
      </c>
      <c r="F3" s="7" t="s">
        <v>19</v>
      </c>
    </row>
    <row r="4" spans="1:6" ht="15.75" thickTop="1" thickBot="1" x14ac:dyDescent="0.2">
      <c r="A4" s="8" t="s">
        <v>4</v>
      </c>
      <c r="B4" s="9" t="s">
        <v>29</v>
      </c>
      <c r="C4" s="10" t="s">
        <v>23</v>
      </c>
      <c r="D4" s="9"/>
      <c r="E4" s="9"/>
      <c r="F4" s="9" t="s">
        <v>30</v>
      </c>
    </row>
    <row r="5" spans="1:6" ht="27" x14ac:dyDescent="0.15">
      <c r="A5" s="53" t="s">
        <v>31</v>
      </c>
      <c r="B5" s="39" t="s">
        <v>29</v>
      </c>
      <c r="C5" s="37" t="s">
        <v>24</v>
      </c>
      <c r="D5" s="39"/>
      <c r="E5" s="39"/>
      <c r="F5" s="12" t="s">
        <v>32</v>
      </c>
    </row>
    <row r="6" spans="1:6" ht="29.25" thickBot="1" x14ac:dyDescent="0.2">
      <c r="A6" s="54"/>
      <c r="B6" s="40"/>
      <c r="C6" s="38"/>
      <c r="D6" s="40"/>
      <c r="E6" s="40"/>
      <c r="F6" s="13" t="s">
        <v>33</v>
      </c>
    </row>
    <row r="7" spans="1:6" ht="28.5" x14ac:dyDescent="0.15">
      <c r="A7" s="41" t="s">
        <v>34</v>
      </c>
      <c r="B7" s="44" t="s">
        <v>29</v>
      </c>
      <c r="C7" s="47" t="s">
        <v>24</v>
      </c>
      <c r="D7" s="44" t="s">
        <v>35</v>
      </c>
      <c r="E7" s="44" t="s">
        <v>35</v>
      </c>
      <c r="F7" s="14" t="s">
        <v>36</v>
      </c>
    </row>
    <row r="8" spans="1:6" ht="27" x14ac:dyDescent="0.15">
      <c r="A8" s="42"/>
      <c r="B8" s="45"/>
      <c r="C8" s="48"/>
      <c r="D8" s="45"/>
      <c r="E8" s="45"/>
      <c r="F8" s="15" t="s">
        <v>37</v>
      </c>
    </row>
    <row r="9" spans="1:6" ht="43.5" thickBot="1" x14ac:dyDescent="0.2">
      <c r="A9" s="43"/>
      <c r="B9" s="46"/>
      <c r="C9" s="49"/>
      <c r="D9" s="46"/>
      <c r="E9" s="46"/>
      <c r="F9" s="16" t="s">
        <v>38</v>
      </c>
    </row>
    <row r="10" spans="1:6" ht="15" thickBot="1" x14ac:dyDescent="0.2">
      <c r="A10" s="17" t="s">
        <v>39</v>
      </c>
      <c r="B10" s="18" t="s">
        <v>29</v>
      </c>
      <c r="C10" s="19" t="s">
        <v>23</v>
      </c>
      <c r="D10" s="18"/>
      <c r="E10" s="18"/>
      <c r="F10" s="18" t="s">
        <v>40</v>
      </c>
    </row>
    <row r="11" spans="1:6" ht="15" thickBot="1" x14ac:dyDescent="0.2">
      <c r="A11" s="9" t="s">
        <v>41</v>
      </c>
      <c r="B11" s="9" t="s">
        <v>29</v>
      </c>
      <c r="C11" s="10" t="s">
        <v>24</v>
      </c>
      <c r="D11" s="9"/>
      <c r="E11" s="9"/>
      <c r="F11" s="9" t="s">
        <v>42</v>
      </c>
    </row>
    <row r="12" spans="1:6" ht="25.9" customHeight="1" x14ac:dyDescent="0.15">
      <c r="A12" s="51" t="s">
        <v>43</v>
      </c>
      <c r="B12" s="51"/>
      <c r="C12" s="51"/>
      <c r="D12" s="51"/>
      <c r="E12" s="51"/>
      <c r="F12" s="51"/>
    </row>
    <row r="13" spans="1:6" x14ac:dyDescent="0.15">
      <c r="A13" s="29" t="s">
        <v>122</v>
      </c>
      <c r="B13" s="30"/>
      <c r="C13" s="30"/>
    </row>
    <row r="14" spans="1:6" x14ac:dyDescent="0.15">
      <c r="A14" s="20"/>
    </row>
    <row r="15" spans="1:6" ht="30" customHeight="1" x14ac:dyDescent="0.15">
      <c r="A15" s="55" t="s">
        <v>44</v>
      </c>
      <c r="B15" s="55"/>
      <c r="C15" s="55"/>
      <c r="D15" s="55"/>
      <c r="E15" s="55"/>
      <c r="F15" s="55"/>
    </row>
    <row r="16" spans="1:6" ht="22.5" customHeight="1" thickBot="1" x14ac:dyDescent="0.2">
      <c r="A16" s="56" t="s">
        <v>45</v>
      </c>
      <c r="B16" s="56"/>
      <c r="C16" s="56"/>
      <c r="D16" s="56"/>
      <c r="E16" s="56"/>
      <c r="F16" s="56"/>
    </row>
    <row r="17" spans="1:6" ht="18.75" thickBot="1" x14ac:dyDescent="0.2">
      <c r="A17" s="6" t="s">
        <v>8</v>
      </c>
      <c r="B17" s="7" t="s">
        <v>9</v>
      </c>
      <c r="C17" s="7" t="s">
        <v>1</v>
      </c>
      <c r="D17" s="7" t="s">
        <v>28</v>
      </c>
      <c r="E17" s="7" t="s">
        <v>6</v>
      </c>
      <c r="F17" s="7" t="s">
        <v>19</v>
      </c>
    </row>
    <row r="18" spans="1:6" ht="15.75" thickTop="1" thickBot="1" x14ac:dyDescent="0.2">
      <c r="A18" s="8" t="s">
        <v>46</v>
      </c>
      <c r="B18" s="9" t="s">
        <v>47</v>
      </c>
      <c r="C18" s="9" t="s">
        <v>48</v>
      </c>
      <c r="D18" s="10" t="s">
        <v>23</v>
      </c>
      <c r="E18" s="9"/>
      <c r="F18" s="9"/>
    </row>
    <row r="19" spans="1:6" ht="15" thickBot="1" x14ac:dyDescent="0.2">
      <c r="A19" s="17" t="s">
        <v>47</v>
      </c>
      <c r="B19" s="18" t="s">
        <v>49</v>
      </c>
      <c r="C19" s="18" t="s">
        <v>29</v>
      </c>
      <c r="D19" s="19" t="s">
        <v>23</v>
      </c>
      <c r="E19" s="18"/>
      <c r="F19" s="19" t="s">
        <v>50</v>
      </c>
    </row>
    <row r="20" spans="1:6" ht="15" thickBot="1" x14ac:dyDescent="0.2">
      <c r="A20" s="8" t="s">
        <v>47</v>
      </c>
      <c r="B20" s="9" t="s">
        <v>51</v>
      </c>
      <c r="C20" s="9" t="s">
        <v>29</v>
      </c>
      <c r="D20" s="10" t="s">
        <v>24</v>
      </c>
      <c r="E20" s="9"/>
      <c r="F20" s="10" t="s">
        <v>52</v>
      </c>
    </row>
    <row r="21" spans="1:6" ht="14.25" x14ac:dyDescent="0.15">
      <c r="A21" s="57" t="s">
        <v>53</v>
      </c>
      <c r="B21" s="57"/>
      <c r="C21" s="57"/>
      <c r="D21" s="57"/>
      <c r="E21" s="57"/>
      <c r="F21" s="57"/>
    </row>
    <row r="22" spans="1:6" ht="31.35" customHeight="1" thickBot="1" x14ac:dyDescent="0.2">
      <c r="A22" s="51" t="s">
        <v>121</v>
      </c>
      <c r="B22" s="51"/>
      <c r="C22" s="51"/>
      <c r="D22" s="51"/>
      <c r="E22" s="51"/>
      <c r="F22" s="51"/>
    </row>
    <row r="23" spans="1:6" ht="14.25" thickBot="1" x14ac:dyDescent="0.2">
      <c r="A23" s="21" t="s">
        <v>54</v>
      </c>
      <c r="B23" s="22" t="s">
        <v>55</v>
      </c>
      <c r="C23" s="22" t="s">
        <v>19</v>
      </c>
    </row>
    <row r="24" spans="1:6" ht="27" thickTop="1" thickBot="1" x14ac:dyDescent="0.2">
      <c r="A24" s="27" t="s">
        <v>56</v>
      </c>
      <c r="B24" s="9">
        <v>1001</v>
      </c>
      <c r="C24" s="23" t="s">
        <v>57</v>
      </c>
    </row>
    <row r="25" spans="1:6" ht="26.25" thickBot="1" x14ac:dyDescent="0.2">
      <c r="A25" s="28" t="s">
        <v>58</v>
      </c>
      <c r="B25" s="18">
        <v>1002</v>
      </c>
      <c r="C25" s="24" t="s">
        <v>59</v>
      </c>
    </row>
    <row r="26" spans="1:6" ht="26.25" thickBot="1" x14ac:dyDescent="0.2">
      <c r="A26" s="27" t="s">
        <v>60</v>
      </c>
      <c r="B26" s="9">
        <v>1003</v>
      </c>
      <c r="C26" s="23" t="s">
        <v>61</v>
      </c>
    </row>
    <row r="27" spans="1:6" ht="15" thickBot="1" x14ac:dyDescent="0.2">
      <c r="A27" s="28" t="s">
        <v>62</v>
      </c>
      <c r="B27" s="18">
        <v>1004</v>
      </c>
      <c r="C27" s="24" t="s">
        <v>63</v>
      </c>
    </row>
    <row r="28" spans="1:6" ht="26.25" thickBot="1" x14ac:dyDescent="0.2">
      <c r="A28" s="27" t="s">
        <v>64</v>
      </c>
      <c r="B28" s="9">
        <v>1005</v>
      </c>
      <c r="C28" s="23" t="s">
        <v>65</v>
      </c>
    </row>
    <row r="29" spans="1:6" ht="15" thickBot="1" x14ac:dyDescent="0.2">
      <c r="A29" s="28" t="s">
        <v>66</v>
      </c>
      <c r="B29" s="18">
        <v>1006</v>
      </c>
      <c r="C29" s="24" t="s">
        <v>67</v>
      </c>
    </row>
    <row r="30" spans="1:6" ht="15" thickBot="1" x14ac:dyDescent="0.2">
      <c r="A30" s="27" t="s">
        <v>68</v>
      </c>
      <c r="B30" s="9">
        <v>1007</v>
      </c>
      <c r="C30" s="23" t="s">
        <v>69</v>
      </c>
    </row>
    <row r="31" spans="1:6" ht="15" thickBot="1" x14ac:dyDescent="0.2">
      <c r="A31" s="28" t="s">
        <v>70</v>
      </c>
      <c r="B31" s="18">
        <v>1008</v>
      </c>
      <c r="C31" s="24" t="s">
        <v>71</v>
      </c>
    </row>
    <row r="32" spans="1:6" ht="15" thickBot="1" x14ac:dyDescent="0.2">
      <c r="A32" s="27" t="s">
        <v>72</v>
      </c>
      <c r="B32" s="9">
        <v>1009</v>
      </c>
      <c r="C32" s="23" t="s">
        <v>73</v>
      </c>
    </row>
    <row r="33" spans="1:3" ht="15" thickBot="1" x14ac:dyDescent="0.2">
      <c r="A33" s="28" t="s">
        <v>74</v>
      </c>
      <c r="B33" s="18">
        <v>1020</v>
      </c>
      <c r="C33" s="24" t="s">
        <v>75</v>
      </c>
    </row>
    <row r="34" spans="1:3" ht="15" thickBot="1" x14ac:dyDescent="0.2">
      <c r="A34" s="27" t="s">
        <v>76</v>
      </c>
      <c r="B34" s="9">
        <v>1021</v>
      </c>
      <c r="C34" s="23" t="s">
        <v>77</v>
      </c>
    </row>
    <row r="35" spans="1:3" ht="15" thickBot="1" x14ac:dyDescent="0.2">
      <c r="A35" s="28" t="s">
        <v>78</v>
      </c>
      <c r="B35" s="18">
        <v>1022</v>
      </c>
      <c r="C35" s="24" t="s">
        <v>79</v>
      </c>
    </row>
    <row r="36" spans="1:3" ht="15" thickBot="1" x14ac:dyDescent="0.2">
      <c r="A36" s="27" t="s">
        <v>80</v>
      </c>
      <c r="B36" s="9">
        <v>1023</v>
      </c>
      <c r="C36" s="23" t="s">
        <v>81</v>
      </c>
    </row>
    <row r="37" spans="1:3" ht="15" thickBot="1" x14ac:dyDescent="0.2">
      <c r="A37" s="28" t="s">
        <v>82</v>
      </c>
      <c r="B37" s="18">
        <v>1024</v>
      </c>
      <c r="C37" s="24" t="s">
        <v>83</v>
      </c>
    </row>
    <row r="38" spans="1:3" ht="15" thickBot="1" x14ac:dyDescent="0.2">
      <c r="A38" s="27" t="s">
        <v>84</v>
      </c>
      <c r="B38" s="9">
        <v>1025</v>
      </c>
      <c r="C38" s="23" t="s">
        <v>85</v>
      </c>
    </row>
    <row r="39" spans="1:3" ht="15" thickBot="1" x14ac:dyDescent="0.2">
      <c r="A39" s="28" t="s">
        <v>86</v>
      </c>
      <c r="B39" s="18">
        <v>1026</v>
      </c>
      <c r="C39" s="24" t="s">
        <v>87</v>
      </c>
    </row>
    <row r="40" spans="1:3" ht="15" thickBot="1" x14ac:dyDescent="0.2">
      <c r="A40" s="27" t="s">
        <v>88</v>
      </c>
      <c r="B40" s="9">
        <v>1027</v>
      </c>
      <c r="C40" s="23" t="s">
        <v>89</v>
      </c>
    </row>
    <row r="41" spans="1:3" ht="15" thickBot="1" x14ac:dyDescent="0.2">
      <c r="A41" s="28" t="s">
        <v>90</v>
      </c>
      <c r="B41" s="18">
        <v>1028</v>
      </c>
      <c r="C41" s="24" t="s">
        <v>91</v>
      </c>
    </row>
    <row r="42" spans="1:3" ht="15" thickBot="1" x14ac:dyDescent="0.2">
      <c r="A42" s="27" t="s">
        <v>92</v>
      </c>
      <c r="B42" s="9">
        <v>1029</v>
      </c>
      <c r="C42" s="23" t="s">
        <v>93</v>
      </c>
    </row>
    <row r="43" spans="1:3" ht="15" thickBot="1" x14ac:dyDescent="0.2">
      <c r="A43" s="28" t="s">
        <v>94</v>
      </c>
      <c r="B43" s="18">
        <v>1030</v>
      </c>
      <c r="C43" s="24" t="s">
        <v>95</v>
      </c>
    </row>
    <row r="44" spans="1:3" ht="15" thickBot="1" x14ac:dyDescent="0.2">
      <c r="A44" s="27" t="s">
        <v>96</v>
      </c>
      <c r="B44" s="9">
        <v>1031</v>
      </c>
      <c r="C44" s="23" t="s">
        <v>97</v>
      </c>
    </row>
    <row r="45" spans="1:3" ht="26.25" thickBot="1" x14ac:dyDescent="0.2">
      <c r="A45" s="28" t="s">
        <v>98</v>
      </c>
      <c r="B45" s="18">
        <v>1032</v>
      </c>
      <c r="C45" s="24" t="s">
        <v>99</v>
      </c>
    </row>
    <row r="46" spans="1:3" ht="15" thickBot="1" x14ac:dyDescent="0.2">
      <c r="A46" s="27" t="s">
        <v>100</v>
      </c>
      <c r="B46" s="9">
        <v>1033</v>
      </c>
      <c r="C46" s="23" t="s">
        <v>101</v>
      </c>
    </row>
    <row r="47" spans="1:3" ht="26.25" thickBot="1" x14ac:dyDescent="0.2">
      <c r="A47" s="28" t="s">
        <v>102</v>
      </c>
      <c r="B47" s="18">
        <v>1034</v>
      </c>
      <c r="C47" s="24" t="s">
        <v>103</v>
      </c>
    </row>
    <row r="48" spans="1:3" ht="26.25" thickBot="1" x14ac:dyDescent="0.2">
      <c r="A48" s="27" t="s">
        <v>104</v>
      </c>
      <c r="B48" s="9">
        <v>1035</v>
      </c>
      <c r="C48" s="23" t="s">
        <v>105</v>
      </c>
    </row>
    <row r="49" spans="1:6" ht="26.25" thickBot="1" x14ac:dyDescent="0.2">
      <c r="A49" s="28" t="s">
        <v>106</v>
      </c>
      <c r="B49" s="18">
        <v>1036</v>
      </c>
      <c r="C49" s="24" t="s">
        <v>107</v>
      </c>
    </row>
    <row r="50" spans="1:6" ht="26.25" thickBot="1" x14ac:dyDescent="0.2">
      <c r="A50" s="27" t="s">
        <v>108</v>
      </c>
      <c r="B50" s="9">
        <v>1037</v>
      </c>
      <c r="C50" s="23" t="s">
        <v>109</v>
      </c>
    </row>
    <row r="51" spans="1:6" ht="26.25" thickBot="1" x14ac:dyDescent="0.2">
      <c r="A51" s="28" t="s">
        <v>110</v>
      </c>
      <c r="B51" s="18">
        <v>1038</v>
      </c>
      <c r="C51" s="24" t="s">
        <v>111</v>
      </c>
    </row>
    <row r="52" spans="1:6" x14ac:dyDescent="0.15">
      <c r="A52" s="25"/>
    </row>
    <row r="53" spans="1:6" ht="22.5" customHeight="1" x14ac:dyDescent="0.15">
      <c r="A53" s="51" t="s">
        <v>112</v>
      </c>
      <c r="B53" s="51"/>
      <c r="C53" s="51"/>
      <c r="D53" s="51"/>
      <c r="E53" s="51"/>
      <c r="F53" s="51"/>
    </row>
    <row r="54" spans="1:6" ht="14.25" thickBot="1" x14ac:dyDescent="0.2">
      <c r="A54" s="50" t="s">
        <v>113</v>
      </c>
      <c r="B54" s="50"/>
      <c r="C54" s="50"/>
      <c r="D54" s="50"/>
      <c r="E54" s="50"/>
      <c r="F54" s="50"/>
    </row>
    <row r="55" spans="1:6" ht="18.75" thickBot="1" x14ac:dyDescent="0.2">
      <c r="A55" s="6" t="s">
        <v>8</v>
      </c>
      <c r="B55" s="7" t="s">
        <v>9</v>
      </c>
      <c r="C55" s="7" t="s">
        <v>1</v>
      </c>
      <c r="D55" s="7" t="s">
        <v>28</v>
      </c>
      <c r="E55" s="7" t="s">
        <v>6</v>
      </c>
      <c r="F55" s="7" t="s">
        <v>19</v>
      </c>
    </row>
    <row r="56" spans="1:6" ht="15.75" thickTop="1" thickBot="1" x14ac:dyDescent="0.2">
      <c r="A56" s="8" t="s">
        <v>46</v>
      </c>
      <c r="B56" s="9" t="s">
        <v>114</v>
      </c>
      <c r="C56" s="9" t="s">
        <v>48</v>
      </c>
      <c r="D56" s="10" t="s">
        <v>23</v>
      </c>
      <c r="E56" s="9"/>
      <c r="F56" s="9"/>
    </row>
    <row r="57" spans="1:6" x14ac:dyDescent="0.15">
      <c r="A57" s="53" t="s">
        <v>114</v>
      </c>
      <c r="B57" s="39" t="s">
        <v>49</v>
      </c>
      <c r="C57" s="39" t="s">
        <v>29</v>
      </c>
      <c r="D57" s="37" t="s">
        <v>23</v>
      </c>
      <c r="E57" s="39">
        <v>1</v>
      </c>
      <c r="F57" s="11" t="s">
        <v>115</v>
      </c>
    </row>
    <row r="58" spans="1:6" ht="15" thickBot="1" x14ac:dyDescent="0.2">
      <c r="A58" s="54"/>
      <c r="B58" s="40"/>
      <c r="C58" s="40"/>
      <c r="D58" s="38"/>
      <c r="E58" s="40"/>
      <c r="F58" s="18" t="s">
        <v>116</v>
      </c>
    </row>
    <row r="59" spans="1:6" ht="15" thickBot="1" x14ac:dyDescent="0.2">
      <c r="A59" s="8" t="s">
        <v>114</v>
      </c>
      <c r="B59" s="9" t="s">
        <v>51</v>
      </c>
      <c r="C59" s="9" t="s">
        <v>29</v>
      </c>
      <c r="D59" s="10" t="s">
        <v>24</v>
      </c>
      <c r="E59" s="9"/>
      <c r="F59" s="9" t="s">
        <v>117</v>
      </c>
    </row>
    <row r="60" spans="1:6" ht="15" thickBot="1" x14ac:dyDescent="0.2">
      <c r="A60" s="17" t="s">
        <v>114</v>
      </c>
      <c r="B60" s="18" t="s">
        <v>118</v>
      </c>
      <c r="C60" s="18"/>
      <c r="D60" s="18"/>
      <c r="E60" s="18"/>
      <c r="F60" s="18"/>
    </row>
    <row r="61" spans="1:6" ht="14.25" x14ac:dyDescent="0.15">
      <c r="A61" s="26" t="s">
        <v>119</v>
      </c>
    </row>
  </sheetData>
  <mergeCells count="24">
    <mergeCell ref="A54:F54"/>
    <mergeCell ref="A22:F22"/>
    <mergeCell ref="A53:F53"/>
    <mergeCell ref="A1:F1"/>
    <mergeCell ref="A57:A58"/>
    <mergeCell ref="B57:B58"/>
    <mergeCell ref="C57:C58"/>
    <mergeCell ref="D57:D58"/>
    <mergeCell ref="E57:E58"/>
    <mergeCell ref="A2:F2"/>
    <mergeCell ref="A12:F12"/>
    <mergeCell ref="A15:F15"/>
    <mergeCell ref="A16:F16"/>
    <mergeCell ref="A21:F21"/>
    <mergeCell ref="A5:A6"/>
    <mergeCell ref="B5:B6"/>
    <mergeCell ref="C5:C6"/>
    <mergeCell ref="D5:D6"/>
    <mergeCell ref="E5:E6"/>
    <mergeCell ref="A7:A9"/>
    <mergeCell ref="B7:B9"/>
    <mergeCell ref="C7:C9"/>
    <mergeCell ref="D7:D9"/>
    <mergeCell ref="E7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topLeftCell="B1" workbookViewId="0">
      <selection activeCell="D8" sqref="D8"/>
    </sheetView>
  </sheetViews>
  <sheetFormatPr defaultRowHeight="13.5" x14ac:dyDescent="0.15"/>
  <cols>
    <col min="1" max="1" width="0" hidden="1" customWidth="1"/>
    <col min="2" max="2" width="18.625" customWidth="1"/>
    <col min="3" max="3" width="10" hidden="1" customWidth="1"/>
    <col min="4" max="4" width="32.5" customWidth="1"/>
  </cols>
  <sheetData>
    <row r="1" spans="1:4" x14ac:dyDescent="0.15">
      <c r="B1" t="s">
        <v>128</v>
      </c>
      <c r="D1" t="s">
        <v>129</v>
      </c>
    </row>
    <row r="3" spans="1:4" x14ac:dyDescent="0.15">
      <c r="A3">
        <v>1</v>
      </c>
      <c r="B3" t="str">
        <f>VLOOKUP("接口名称",接口定义!A1:F3,2)</f>
        <v>文件上传接口</v>
      </c>
      <c r="C3">
        <f>MATCH(VLOOKUP("接口名称",接口定义!A1:F3,2),接口定义!B1:B3,0)</f>
        <v>2</v>
      </c>
      <c r="D3" s="34" t="str">
        <f>HYPERLINK("["&amp; $D$1&amp;"]接口定义!A" &amp;(A4-1),B3)</f>
        <v>文件上传接口</v>
      </c>
    </row>
    <row r="4" spans="1:4" x14ac:dyDescent="0.15">
      <c r="A4">
        <f>A3+C3</f>
        <v>3</v>
      </c>
      <c r="B4" t="str">
        <f ca="1">VLOOKUP("接口名称",INDIRECT("接口定义!" &amp; "A" &amp; (A4) &amp; ":B"&amp; (A4+100)),2,FALSE)</f>
        <v>文件下载路径获取</v>
      </c>
      <c r="C4">
        <f ca="1">MATCH(VLOOKUP("接口名称",INDIRECT("接口定义!" &amp; "A" &amp; (A4) &amp; ":B"&amp; (A4+100)),2,),INDIRECT("接口定义!" &amp; "B" &amp; (A4) &amp; ":B"&amp; (A4+100)),0)</f>
        <v>29</v>
      </c>
      <c r="D4" s="34" t="str">
        <f t="shared" ref="D4:D44" ca="1" si="0">HYPERLINK("["&amp; $D$1&amp;"]接口定义!A" &amp;(A5-1),B4)</f>
        <v>文件下载路径获取</v>
      </c>
    </row>
    <row r="5" spans="1:4" x14ac:dyDescent="0.15">
      <c r="A5">
        <f t="shared" ref="A5:A18" ca="1" si="1">A4+C4</f>
        <v>32</v>
      </c>
      <c r="B5" t="e">
        <f t="shared" ref="B5:B44" ca="1" si="2">VLOOKUP("接口名称",INDIRECT("接口定义!" &amp; "A" &amp; (A5) &amp; ":B"&amp; (A5+100)),2,FALSE)</f>
        <v>#N/A</v>
      </c>
      <c r="C5" t="e">
        <f t="shared" ref="C5:C18" ca="1" si="3">MATCH(VLOOKUP("接口名称",INDIRECT("接口定义!" &amp; "A" &amp; (A5) &amp; ":B"&amp; (A5+100)),2,),INDIRECT("接口定义!" &amp; "B" &amp; (A5) &amp; ":B"&amp; (A5+100)),0)</f>
        <v>#N/A</v>
      </c>
      <c r="D5" s="34" t="e">
        <f t="shared" ca="1" si="0"/>
        <v>#N/A</v>
      </c>
    </row>
    <row r="6" spans="1:4" x14ac:dyDescent="0.15">
      <c r="A6" t="e">
        <f t="shared" ca="1" si="1"/>
        <v>#N/A</v>
      </c>
      <c r="B6" t="e">
        <f t="shared" ca="1" si="2"/>
        <v>#N/A</v>
      </c>
      <c r="C6" t="e">
        <f t="shared" ca="1" si="3"/>
        <v>#N/A</v>
      </c>
      <c r="D6" s="34" t="e">
        <f t="shared" ca="1" si="0"/>
        <v>#N/A</v>
      </c>
    </row>
    <row r="7" spans="1:4" x14ac:dyDescent="0.15">
      <c r="A7" t="e">
        <f t="shared" ca="1" si="1"/>
        <v>#N/A</v>
      </c>
      <c r="B7" t="e">
        <f t="shared" ca="1" si="2"/>
        <v>#N/A</v>
      </c>
      <c r="C7" t="e">
        <f t="shared" ca="1" si="3"/>
        <v>#N/A</v>
      </c>
      <c r="D7" s="34" t="e">
        <f t="shared" ca="1" si="0"/>
        <v>#N/A</v>
      </c>
    </row>
    <row r="8" spans="1:4" x14ac:dyDescent="0.15">
      <c r="A8" t="e">
        <f t="shared" ca="1" si="1"/>
        <v>#N/A</v>
      </c>
      <c r="B8" t="e">
        <f t="shared" ca="1" si="2"/>
        <v>#N/A</v>
      </c>
      <c r="C8" t="e">
        <f t="shared" ca="1" si="3"/>
        <v>#N/A</v>
      </c>
      <c r="D8" s="34" t="e">
        <f t="shared" ca="1" si="0"/>
        <v>#N/A</v>
      </c>
    </row>
    <row r="9" spans="1:4" x14ac:dyDescent="0.15">
      <c r="A9" t="e">
        <f t="shared" ca="1" si="1"/>
        <v>#N/A</v>
      </c>
      <c r="B9" t="e">
        <f t="shared" ca="1" si="2"/>
        <v>#N/A</v>
      </c>
      <c r="C9" t="e">
        <f t="shared" ca="1" si="3"/>
        <v>#N/A</v>
      </c>
      <c r="D9" s="34" t="e">
        <f t="shared" ca="1" si="0"/>
        <v>#N/A</v>
      </c>
    </row>
    <row r="10" spans="1:4" x14ac:dyDescent="0.15">
      <c r="A10" t="e">
        <f t="shared" ca="1" si="1"/>
        <v>#N/A</v>
      </c>
      <c r="B10" t="e">
        <f t="shared" ca="1" si="2"/>
        <v>#N/A</v>
      </c>
      <c r="C10" t="e">
        <f t="shared" ca="1" si="3"/>
        <v>#N/A</v>
      </c>
      <c r="D10" s="34" t="e">
        <f t="shared" ca="1" si="0"/>
        <v>#N/A</v>
      </c>
    </row>
    <row r="11" spans="1:4" x14ac:dyDescent="0.15">
      <c r="A11" t="e">
        <f t="shared" ca="1" si="1"/>
        <v>#N/A</v>
      </c>
      <c r="B11" t="e">
        <f t="shared" ca="1" si="2"/>
        <v>#N/A</v>
      </c>
      <c r="C11" t="e">
        <f t="shared" ca="1" si="3"/>
        <v>#N/A</v>
      </c>
      <c r="D11" s="34" t="e">
        <f t="shared" ca="1" si="0"/>
        <v>#N/A</v>
      </c>
    </row>
    <row r="12" spans="1:4" x14ac:dyDescent="0.15">
      <c r="A12" t="e">
        <f t="shared" ca="1" si="1"/>
        <v>#N/A</v>
      </c>
      <c r="B12" t="e">
        <f t="shared" ca="1" si="2"/>
        <v>#N/A</v>
      </c>
      <c r="C12" t="e">
        <f t="shared" ca="1" si="3"/>
        <v>#N/A</v>
      </c>
      <c r="D12" s="34" t="e">
        <f t="shared" ca="1" si="0"/>
        <v>#N/A</v>
      </c>
    </row>
    <row r="13" spans="1:4" x14ac:dyDescent="0.15">
      <c r="A13" t="e">
        <f t="shared" ca="1" si="1"/>
        <v>#N/A</v>
      </c>
      <c r="B13" t="e">
        <f t="shared" ca="1" si="2"/>
        <v>#N/A</v>
      </c>
      <c r="C13" t="e">
        <f t="shared" ca="1" si="3"/>
        <v>#N/A</v>
      </c>
      <c r="D13" s="34" t="e">
        <f t="shared" ca="1" si="0"/>
        <v>#N/A</v>
      </c>
    </row>
    <row r="14" spans="1:4" x14ac:dyDescent="0.15">
      <c r="A14" t="e">
        <f t="shared" ca="1" si="1"/>
        <v>#N/A</v>
      </c>
      <c r="B14" t="e">
        <f t="shared" ca="1" si="2"/>
        <v>#N/A</v>
      </c>
      <c r="C14" t="e">
        <f t="shared" ca="1" si="3"/>
        <v>#N/A</v>
      </c>
      <c r="D14" s="34" t="e">
        <f t="shared" ca="1" si="0"/>
        <v>#N/A</v>
      </c>
    </row>
    <row r="15" spans="1:4" x14ac:dyDescent="0.15">
      <c r="A15" t="e">
        <f t="shared" ca="1" si="1"/>
        <v>#N/A</v>
      </c>
      <c r="B15" t="e">
        <f t="shared" ca="1" si="2"/>
        <v>#N/A</v>
      </c>
      <c r="C15" t="e">
        <f t="shared" ca="1" si="3"/>
        <v>#N/A</v>
      </c>
      <c r="D15" s="34" t="e">
        <f t="shared" ca="1" si="0"/>
        <v>#N/A</v>
      </c>
    </row>
    <row r="16" spans="1:4" x14ac:dyDescent="0.15">
      <c r="A16" t="e">
        <f t="shared" ca="1" si="1"/>
        <v>#N/A</v>
      </c>
      <c r="B16" t="e">
        <f t="shared" ca="1" si="2"/>
        <v>#N/A</v>
      </c>
      <c r="C16" t="e">
        <f t="shared" ca="1" si="3"/>
        <v>#N/A</v>
      </c>
      <c r="D16" s="34" t="e">
        <f t="shared" ca="1" si="0"/>
        <v>#N/A</v>
      </c>
    </row>
    <row r="17" spans="1:4" x14ac:dyDescent="0.15">
      <c r="A17" t="e">
        <f t="shared" ca="1" si="1"/>
        <v>#N/A</v>
      </c>
      <c r="B17" t="e">
        <f t="shared" ca="1" si="2"/>
        <v>#N/A</v>
      </c>
      <c r="C17" t="e">
        <f t="shared" ca="1" si="3"/>
        <v>#N/A</v>
      </c>
      <c r="D17" s="34" t="e">
        <f t="shared" ca="1" si="0"/>
        <v>#N/A</v>
      </c>
    </row>
    <row r="18" spans="1:4" x14ac:dyDescent="0.15">
      <c r="A18" t="e">
        <f t="shared" ca="1" si="1"/>
        <v>#N/A</v>
      </c>
      <c r="B18" t="e">
        <f t="shared" ca="1" si="2"/>
        <v>#N/A</v>
      </c>
      <c r="C18" t="e">
        <f t="shared" ca="1" si="3"/>
        <v>#N/A</v>
      </c>
      <c r="D18" s="34" t="e">
        <f t="shared" ca="1" si="0"/>
        <v>#N/A</v>
      </c>
    </row>
    <row r="19" spans="1:4" x14ac:dyDescent="0.15">
      <c r="A19" t="e">
        <f t="shared" ref="A19:A25" ca="1" si="4">A18+C18</f>
        <v>#N/A</v>
      </c>
      <c r="B19" t="e">
        <f ca="1">VLOOKUP("接口名称",INDIRECT("接口定义!" &amp; "A" &amp; (A19) &amp; ":B"&amp; (A19+100)),2,FALSE)</f>
        <v>#N/A</v>
      </c>
      <c r="C19" t="e">
        <f t="shared" ref="C19:C25" ca="1" si="5">MATCH(VLOOKUP("接口名称",INDIRECT("接口定义!" &amp; "A" &amp; (A19) &amp; ":B"&amp; (A19+100)),2,),INDIRECT("接口定义!" &amp; "B" &amp; (A19) &amp; ":B"&amp; (A19+100)),0)</f>
        <v>#N/A</v>
      </c>
      <c r="D19" s="34" t="e">
        <f t="shared" ca="1" si="0"/>
        <v>#N/A</v>
      </c>
    </row>
    <row r="20" spans="1:4" x14ac:dyDescent="0.15">
      <c r="A20" t="e">
        <f t="shared" ca="1" si="4"/>
        <v>#N/A</v>
      </c>
      <c r="B20" t="e">
        <f t="shared" ca="1" si="2"/>
        <v>#N/A</v>
      </c>
      <c r="C20" t="e">
        <f t="shared" ca="1" si="5"/>
        <v>#N/A</v>
      </c>
      <c r="D20" s="34" t="e">
        <f t="shared" ca="1" si="0"/>
        <v>#N/A</v>
      </c>
    </row>
    <row r="21" spans="1:4" x14ac:dyDescent="0.15">
      <c r="A21" t="e">
        <f t="shared" ca="1" si="4"/>
        <v>#N/A</v>
      </c>
      <c r="B21" t="e">
        <f t="shared" ca="1" si="2"/>
        <v>#N/A</v>
      </c>
      <c r="C21" t="e">
        <f t="shared" ca="1" si="5"/>
        <v>#N/A</v>
      </c>
      <c r="D21" s="34" t="e">
        <f t="shared" ca="1" si="0"/>
        <v>#N/A</v>
      </c>
    </row>
    <row r="22" spans="1:4" x14ac:dyDescent="0.15">
      <c r="A22" t="e">
        <f t="shared" ca="1" si="4"/>
        <v>#N/A</v>
      </c>
      <c r="B22" t="e">
        <f t="shared" ca="1" si="2"/>
        <v>#N/A</v>
      </c>
      <c r="C22" t="e">
        <f t="shared" ca="1" si="5"/>
        <v>#N/A</v>
      </c>
      <c r="D22" s="34" t="e">
        <f t="shared" ca="1" si="0"/>
        <v>#N/A</v>
      </c>
    </row>
    <row r="23" spans="1:4" x14ac:dyDescent="0.15">
      <c r="A23" t="e">
        <f t="shared" ca="1" si="4"/>
        <v>#N/A</v>
      </c>
      <c r="B23" t="e">
        <f t="shared" ca="1" si="2"/>
        <v>#N/A</v>
      </c>
      <c r="C23" t="e">
        <f t="shared" ca="1" si="5"/>
        <v>#N/A</v>
      </c>
      <c r="D23" s="34" t="e">
        <f t="shared" ca="1" si="0"/>
        <v>#N/A</v>
      </c>
    </row>
    <row r="24" spans="1:4" x14ac:dyDescent="0.15">
      <c r="A24" t="e">
        <f t="shared" ca="1" si="4"/>
        <v>#N/A</v>
      </c>
      <c r="B24" t="e">
        <f t="shared" ca="1" si="2"/>
        <v>#N/A</v>
      </c>
      <c r="C24" t="e">
        <f t="shared" ca="1" si="5"/>
        <v>#N/A</v>
      </c>
      <c r="D24" s="34" t="e">
        <f t="shared" ca="1" si="0"/>
        <v>#N/A</v>
      </c>
    </row>
    <row r="25" spans="1:4" x14ac:dyDescent="0.15">
      <c r="A25" t="e">
        <f t="shared" ca="1" si="4"/>
        <v>#N/A</v>
      </c>
      <c r="B25" t="e">
        <f ca="1">VLOOKUP("接口名称",INDIRECT("接口定义!" &amp; "A" &amp; (A25) &amp; ":B"&amp; (A25+100)),2,FALSE)</f>
        <v>#N/A</v>
      </c>
      <c r="C25" t="e">
        <f t="shared" ca="1" si="5"/>
        <v>#N/A</v>
      </c>
      <c r="D25" s="34" t="e">
        <f t="shared" ca="1" si="0"/>
        <v>#N/A</v>
      </c>
    </row>
    <row r="26" spans="1:4" x14ac:dyDescent="0.15">
      <c r="A26" t="e">
        <f t="shared" ref="A26:A33" ca="1" si="6">A25+C25</f>
        <v>#N/A</v>
      </c>
      <c r="B26" t="e">
        <f t="shared" ca="1" si="2"/>
        <v>#N/A</v>
      </c>
      <c r="C26" t="e">
        <f t="shared" ref="C26:C33" ca="1" si="7">MATCH(VLOOKUP("接口名称",INDIRECT("接口定义!" &amp; "A" &amp; (A26) &amp; ":B"&amp; (A26+100)),2,),INDIRECT("接口定义!" &amp; "B" &amp; (A26) &amp; ":B"&amp; (A26+100)),0)</f>
        <v>#N/A</v>
      </c>
      <c r="D26" s="34" t="e">
        <f t="shared" ca="1" si="0"/>
        <v>#N/A</v>
      </c>
    </row>
    <row r="27" spans="1:4" x14ac:dyDescent="0.15">
      <c r="A27" t="e">
        <f t="shared" ca="1" si="6"/>
        <v>#N/A</v>
      </c>
      <c r="B27" t="e">
        <f t="shared" ca="1" si="2"/>
        <v>#N/A</v>
      </c>
      <c r="C27" t="e">
        <f t="shared" ca="1" si="7"/>
        <v>#N/A</v>
      </c>
      <c r="D27" s="34" t="e">
        <f t="shared" ca="1" si="0"/>
        <v>#N/A</v>
      </c>
    </row>
    <row r="28" spans="1:4" x14ac:dyDescent="0.15">
      <c r="A28" t="e">
        <f t="shared" ca="1" si="6"/>
        <v>#N/A</v>
      </c>
      <c r="B28" t="e">
        <f t="shared" ca="1" si="2"/>
        <v>#N/A</v>
      </c>
      <c r="C28" t="e">
        <f t="shared" ca="1" si="7"/>
        <v>#N/A</v>
      </c>
      <c r="D28" s="34" t="e">
        <f t="shared" ca="1" si="0"/>
        <v>#N/A</v>
      </c>
    </row>
    <row r="29" spans="1:4" x14ac:dyDescent="0.15">
      <c r="A29" t="e">
        <f t="shared" ca="1" si="6"/>
        <v>#N/A</v>
      </c>
      <c r="B29" t="e">
        <f t="shared" ca="1" si="2"/>
        <v>#N/A</v>
      </c>
      <c r="C29" t="e">
        <f t="shared" ca="1" si="7"/>
        <v>#N/A</v>
      </c>
      <c r="D29" s="34" t="e">
        <f t="shared" ca="1" si="0"/>
        <v>#N/A</v>
      </c>
    </row>
    <row r="30" spans="1:4" x14ac:dyDescent="0.15">
      <c r="A30" t="e">
        <f t="shared" ca="1" si="6"/>
        <v>#N/A</v>
      </c>
      <c r="B30" t="e">
        <f t="shared" ca="1" si="2"/>
        <v>#N/A</v>
      </c>
      <c r="C30" t="e">
        <f t="shared" ca="1" si="7"/>
        <v>#N/A</v>
      </c>
      <c r="D30" s="34" t="e">
        <f t="shared" ca="1" si="0"/>
        <v>#N/A</v>
      </c>
    </row>
    <row r="31" spans="1:4" x14ac:dyDescent="0.15">
      <c r="A31" t="e">
        <f t="shared" ca="1" si="6"/>
        <v>#N/A</v>
      </c>
      <c r="B31" t="e">
        <f t="shared" ca="1" si="2"/>
        <v>#N/A</v>
      </c>
      <c r="C31" t="e">
        <f t="shared" ca="1" si="7"/>
        <v>#N/A</v>
      </c>
      <c r="D31" s="34" t="e">
        <f t="shared" ca="1" si="0"/>
        <v>#N/A</v>
      </c>
    </row>
    <row r="32" spans="1:4" x14ac:dyDescent="0.15">
      <c r="A32" t="e">
        <f t="shared" ca="1" si="6"/>
        <v>#N/A</v>
      </c>
      <c r="B32" t="e">
        <f t="shared" ca="1" si="2"/>
        <v>#N/A</v>
      </c>
      <c r="C32" t="e">
        <f t="shared" ca="1" si="7"/>
        <v>#N/A</v>
      </c>
      <c r="D32" s="34" t="e">
        <f t="shared" ca="1" si="0"/>
        <v>#N/A</v>
      </c>
    </row>
    <row r="33" spans="1:4" x14ac:dyDescent="0.15">
      <c r="A33" t="e">
        <f t="shared" ca="1" si="6"/>
        <v>#N/A</v>
      </c>
      <c r="B33" t="e">
        <f t="shared" ca="1" si="2"/>
        <v>#N/A</v>
      </c>
      <c r="C33" t="e">
        <f t="shared" ca="1" si="7"/>
        <v>#N/A</v>
      </c>
      <c r="D33" s="34" t="e">
        <f t="shared" ca="1" si="0"/>
        <v>#N/A</v>
      </c>
    </row>
    <row r="34" spans="1:4" x14ac:dyDescent="0.15">
      <c r="A34" t="e">
        <f ca="1">A33+C33</f>
        <v>#N/A</v>
      </c>
      <c r="B34" t="e">
        <f ca="1">VLOOKUP("接口名称",INDIRECT("接口定义!" &amp; "A" &amp; (A34) &amp; ":B"&amp; (A34+100)),2,FALSE)</f>
        <v>#N/A</v>
      </c>
      <c r="C34" t="e">
        <f ca="1">MATCH(VLOOKUP("接口名称",INDIRECT("接口定义!" &amp; "A" &amp; (A34) &amp; ":B"&amp; (A34+100)),2,),INDIRECT("接口定义!" &amp; "B" &amp; (A34) &amp; ":B"&amp; (A34+100)),0)</f>
        <v>#N/A</v>
      </c>
      <c r="D34" s="34" t="e">
        <f t="shared" ca="1" si="0"/>
        <v>#N/A</v>
      </c>
    </row>
    <row r="35" spans="1:4" x14ac:dyDescent="0.15">
      <c r="A35" t="e">
        <f t="shared" ref="A35:A44" ca="1" si="8">A34+C34</f>
        <v>#N/A</v>
      </c>
      <c r="B35" t="e">
        <f t="shared" ca="1" si="2"/>
        <v>#N/A</v>
      </c>
      <c r="C35" t="e">
        <f t="shared" ref="C35:C44" ca="1" si="9">MATCH(VLOOKUP("接口名称",INDIRECT("接口定义!" &amp; "A" &amp; (A35) &amp; ":B"&amp; (A35+100)),2,),INDIRECT("接口定义!" &amp; "B" &amp; (A35) &amp; ":B"&amp; (A35+100)),0)</f>
        <v>#N/A</v>
      </c>
      <c r="D35" s="34" t="e">
        <f t="shared" ca="1" si="0"/>
        <v>#N/A</v>
      </c>
    </row>
    <row r="36" spans="1:4" x14ac:dyDescent="0.15">
      <c r="A36" t="e">
        <f t="shared" ca="1" si="8"/>
        <v>#N/A</v>
      </c>
      <c r="B36" t="e">
        <f t="shared" ca="1" si="2"/>
        <v>#N/A</v>
      </c>
      <c r="C36" t="e">
        <f t="shared" ca="1" si="9"/>
        <v>#N/A</v>
      </c>
      <c r="D36" s="34" t="e">
        <f t="shared" ca="1" si="0"/>
        <v>#N/A</v>
      </c>
    </row>
    <row r="37" spans="1:4" x14ac:dyDescent="0.15">
      <c r="A37" t="e">
        <f t="shared" ca="1" si="8"/>
        <v>#N/A</v>
      </c>
      <c r="B37" t="e">
        <f t="shared" ca="1" si="2"/>
        <v>#N/A</v>
      </c>
      <c r="C37" t="e">
        <f t="shared" ca="1" si="9"/>
        <v>#N/A</v>
      </c>
      <c r="D37" s="34" t="e">
        <f t="shared" ca="1" si="0"/>
        <v>#N/A</v>
      </c>
    </row>
    <row r="38" spans="1:4" x14ac:dyDescent="0.15">
      <c r="A38" t="e">
        <f t="shared" ca="1" si="8"/>
        <v>#N/A</v>
      </c>
      <c r="B38" t="e">
        <f t="shared" ca="1" si="2"/>
        <v>#N/A</v>
      </c>
      <c r="C38" t="e">
        <f t="shared" ca="1" si="9"/>
        <v>#N/A</v>
      </c>
      <c r="D38" s="34" t="e">
        <f t="shared" ca="1" si="0"/>
        <v>#N/A</v>
      </c>
    </row>
    <row r="39" spans="1:4" x14ac:dyDescent="0.15">
      <c r="A39" t="e">
        <f t="shared" ca="1" si="8"/>
        <v>#N/A</v>
      </c>
      <c r="B39" t="e">
        <f t="shared" ca="1" si="2"/>
        <v>#N/A</v>
      </c>
      <c r="C39" t="e">
        <f t="shared" ca="1" si="9"/>
        <v>#N/A</v>
      </c>
      <c r="D39" s="34" t="e">
        <f t="shared" ca="1" si="0"/>
        <v>#N/A</v>
      </c>
    </row>
    <row r="40" spans="1:4" x14ac:dyDescent="0.15">
      <c r="A40" t="e">
        <f t="shared" ca="1" si="8"/>
        <v>#N/A</v>
      </c>
      <c r="B40" t="e">
        <f t="shared" ca="1" si="2"/>
        <v>#N/A</v>
      </c>
      <c r="C40" t="e">
        <f t="shared" ca="1" si="9"/>
        <v>#N/A</v>
      </c>
      <c r="D40" s="34" t="e">
        <f t="shared" ca="1" si="0"/>
        <v>#N/A</v>
      </c>
    </row>
    <row r="41" spans="1:4" x14ac:dyDescent="0.15">
      <c r="A41" t="e">
        <f t="shared" ca="1" si="8"/>
        <v>#N/A</v>
      </c>
      <c r="B41" t="e">
        <f t="shared" ca="1" si="2"/>
        <v>#N/A</v>
      </c>
      <c r="C41" t="e">
        <f t="shared" ca="1" si="9"/>
        <v>#N/A</v>
      </c>
      <c r="D41" s="34" t="e">
        <f t="shared" ca="1" si="0"/>
        <v>#N/A</v>
      </c>
    </row>
    <row r="42" spans="1:4" x14ac:dyDescent="0.15">
      <c r="A42" t="e">
        <f t="shared" ca="1" si="8"/>
        <v>#N/A</v>
      </c>
      <c r="B42" t="e">
        <f t="shared" ca="1" si="2"/>
        <v>#N/A</v>
      </c>
      <c r="C42" t="e">
        <f t="shared" ca="1" si="9"/>
        <v>#N/A</v>
      </c>
      <c r="D42" s="34" t="e">
        <f t="shared" ca="1" si="0"/>
        <v>#N/A</v>
      </c>
    </row>
    <row r="43" spans="1:4" x14ac:dyDescent="0.15">
      <c r="A43" t="e">
        <f t="shared" ca="1" si="8"/>
        <v>#N/A</v>
      </c>
      <c r="B43" t="e">
        <f t="shared" ca="1" si="2"/>
        <v>#N/A</v>
      </c>
      <c r="C43" t="e">
        <f t="shared" ca="1" si="9"/>
        <v>#N/A</v>
      </c>
      <c r="D43" s="34" t="e">
        <f t="shared" ca="1" si="0"/>
        <v>#N/A</v>
      </c>
    </row>
    <row r="44" spans="1:4" x14ac:dyDescent="0.15">
      <c r="A44" t="e">
        <f t="shared" ca="1" si="8"/>
        <v>#N/A</v>
      </c>
      <c r="B44" t="e">
        <f t="shared" ca="1" si="2"/>
        <v>#N/A</v>
      </c>
      <c r="C44" t="e">
        <f t="shared" ca="1" si="9"/>
        <v>#N/A</v>
      </c>
      <c r="D44" s="34" t="e">
        <f t="shared" ca="1" si="0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G73"/>
  <sheetViews>
    <sheetView tabSelected="1" topLeftCell="A7" zoomScaleNormal="100" workbookViewId="0">
      <selection activeCell="A46" sqref="A46"/>
    </sheetView>
  </sheetViews>
  <sheetFormatPr defaultColWidth="8.875" defaultRowHeight="16.350000000000001" customHeight="1" outlineLevelRow="2" x14ac:dyDescent="0.15"/>
  <cols>
    <col min="1" max="1" width="60.5" style="1" bestFit="1" customWidth="1"/>
    <col min="2" max="2" width="9.375" style="1" customWidth="1"/>
    <col min="3" max="3" width="8.875" style="1"/>
    <col min="4" max="4" width="9.875" style="1" customWidth="1"/>
    <col min="5" max="5" width="14.875" style="1" customWidth="1"/>
    <col min="6" max="6" width="79.375" style="1" customWidth="1"/>
    <col min="7" max="16384" width="8.875" style="1"/>
  </cols>
  <sheetData>
    <row r="1" spans="1:6" ht="20.100000000000001" customHeight="1" thickBot="1" x14ac:dyDescent="0.2">
      <c r="A1" s="35" t="s">
        <v>153</v>
      </c>
      <c r="B1" s="75"/>
      <c r="C1" s="75"/>
      <c r="D1" s="75"/>
      <c r="E1" s="75"/>
      <c r="F1" s="75"/>
    </row>
    <row r="2" spans="1:6" ht="16.350000000000001" customHeight="1" outlineLevel="1" x14ac:dyDescent="0.15">
      <c r="A2" s="33" t="s">
        <v>126</v>
      </c>
      <c r="B2" s="66" t="s">
        <v>143</v>
      </c>
      <c r="C2" s="67"/>
      <c r="D2" s="67"/>
      <c r="E2" s="67"/>
      <c r="F2" s="67"/>
    </row>
    <row r="3" spans="1:6" ht="16.350000000000001" customHeight="1" outlineLevel="2" x14ac:dyDescent="0.15">
      <c r="A3" s="4" t="s">
        <v>10</v>
      </c>
      <c r="B3" s="60" t="s">
        <v>144</v>
      </c>
      <c r="C3" s="61"/>
      <c r="D3" s="61"/>
      <c r="E3" s="61"/>
      <c r="F3" s="61"/>
    </row>
    <row r="4" spans="1:6" ht="16.350000000000001" customHeight="1" outlineLevel="2" x14ac:dyDescent="0.15">
      <c r="A4" s="4" t="s">
        <v>5</v>
      </c>
      <c r="B4" s="61" t="s">
        <v>156</v>
      </c>
      <c r="C4" s="61"/>
      <c r="D4" s="61"/>
      <c r="E4" s="61"/>
      <c r="F4" s="61"/>
    </row>
    <row r="5" spans="1:6" ht="16.350000000000001" customHeight="1" outlineLevel="2" x14ac:dyDescent="0.15">
      <c r="A5" s="4" t="s">
        <v>3</v>
      </c>
      <c r="B5" s="61" t="s">
        <v>123</v>
      </c>
      <c r="C5" s="61"/>
      <c r="D5" s="61"/>
      <c r="E5" s="61"/>
      <c r="F5" s="61"/>
    </row>
    <row r="6" spans="1:6" ht="16.350000000000001" customHeight="1" outlineLevel="2" x14ac:dyDescent="0.15">
      <c r="A6" s="4" t="s">
        <v>11</v>
      </c>
      <c r="B6" s="61" t="s">
        <v>124</v>
      </c>
      <c r="C6" s="61"/>
      <c r="D6" s="61"/>
      <c r="E6" s="61"/>
      <c r="F6" s="61"/>
    </row>
    <row r="7" spans="1:6" ht="16.350000000000001" customHeight="1" outlineLevel="2" x14ac:dyDescent="0.15"/>
    <row r="8" spans="1:6" ht="16.350000000000001" customHeight="1" outlineLevel="2" x14ac:dyDescent="0.15">
      <c r="A8" s="68" t="s">
        <v>22</v>
      </c>
      <c r="B8" s="68"/>
      <c r="C8" s="68"/>
      <c r="D8" s="68"/>
      <c r="E8" s="68"/>
      <c r="F8" s="68"/>
    </row>
    <row r="9" spans="1:6" ht="15.75" customHeight="1" outlineLevel="2" x14ac:dyDescent="0.1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 t="s">
        <v>20</v>
      </c>
    </row>
    <row r="10" spans="1:6" ht="16.350000000000001" customHeight="1" outlineLevel="2" x14ac:dyDescent="0.15">
      <c r="A10" s="4" t="s">
        <v>147</v>
      </c>
      <c r="B10" s="4" t="s">
        <v>25</v>
      </c>
      <c r="C10" s="4" t="s">
        <v>23</v>
      </c>
      <c r="D10" s="36"/>
      <c r="E10" s="4"/>
      <c r="F10" s="31" t="s">
        <v>148</v>
      </c>
    </row>
    <row r="11" spans="1:6" ht="16.350000000000001" customHeight="1" outlineLevel="2" x14ac:dyDescent="0.15">
      <c r="A11" s="5" t="str">
        <f>"增加参数时，右击[" &amp; ROW()-1 &amp;"]，选择[复制]，然后右击[" &amp; ROW() &amp;"]，选择[插入复制的单元格]"</f>
        <v>增加参数时，右击[10]，选择[复制]，然后右击[11]，选择[插入复制的单元格]</v>
      </c>
    </row>
    <row r="12" spans="1:6" ht="16.350000000000001" customHeight="1" outlineLevel="2" x14ac:dyDescent="0.15"/>
    <row r="13" spans="1:6" ht="16.350000000000001" customHeight="1" outlineLevel="2" x14ac:dyDescent="0.15">
      <c r="A13" s="68" t="s">
        <v>21</v>
      </c>
      <c r="B13" s="68"/>
      <c r="C13" s="68"/>
      <c r="D13" s="68"/>
      <c r="E13" s="68"/>
      <c r="F13" s="68"/>
    </row>
    <row r="14" spans="1:6" ht="16.350000000000001" customHeight="1" outlineLevel="2" x14ac:dyDescent="0.15">
      <c r="A14" s="2" t="s">
        <v>17</v>
      </c>
      <c r="B14" s="2" t="s">
        <v>18</v>
      </c>
      <c r="C14" s="2" t="s">
        <v>13</v>
      </c>
      <c r="D14" s="2" t="s">
        <v>14</v>
      </c>
      <c r="E14" s="62" t="s">
        <v>20</v>
      </c>
      <c r="F14" s="63"/>
    </row>
    <row r="15" spans="1:6" ht="16.350000000000001" customHeight="1" outlineLevel="2" x14ac:dyDescent="0.15">
      <c r="A15" s="4" t="s">
        <v>158</v>
      </c>
      <c r="B15" s="4"/>
      <c r="C15" s="4" t="s">
        <v>25</v>
      </c>
      <c r="D15" s="4" t="s">
        <v>23</v>
      </c>
      <c r="E15" s="82" t="s">
        <v>157</v>
      </c>
      <c r="F15" s="59"/>
    </row>
    <row r="16" spans="1:6" ht="16.350000000000001" customHeight="1" outlineLevel="2" x14ac:dyDescent="0.15">
      <c r="A16" s="4" t="s">
        <v>149</v>
      </c>
      <c r="B16" s="4"/>
      <c r="C16" s="4" t="s">
        <v>25</v>
      </c>
      <c r="D16" s="4" t="s">
        <v>23</v>
      </c>
      <c r="E16" s="58" t="s">
        <v>151</v>
      </c>
      <c r="F16" s="59"/>
    </row>
    <row r="17" spans="1:6" ht="16.350000000000001" customHeight="1" outlineLevel="2" x14ac:dyDescent="0.15">
      <c r="A17" s="5" t="str">
        <f>"增加参数时，右击[" &amp; ROW()-1 &amp;"]，选择[复制]，然后右击[" &amp; ROW() &amp;"]，选择[插入复制的单元格]"</f>
        <v>增加参数时，右击[16]，选择[复制]，然后右击[17]，选择[插入复制的单元格]</v>
      </c>
    </row>
    <row r="18" spans="1:6" ht="16.350000000000001" customHeight="1" outlineLevel="2" x14ac:dyDescent="0.15"/>
    <row r="19" spans="1:6" ht="16.350000000000001" customHeight="1" outlineLevel="2" x14ac:dyDescent="0.15">
      <c r="A19" s="68" t="s">
        <v>125</v>
      </c>
      <c r="B19" s="68"/>
      <c r="C19" s="68"/>
      <c r="D19" s="68"/>
      <c r="E19" s="68"/>
      <c r="F19" s="68"/>
    </row>
    <row r="20" spans="1:6" ht="16.350000000000001" customHeight="1" outlineLevel="2" x14ac:dyDescent="0.15">
      <c r="A20" s="2" t="s">
        <v>26</v>
      </c>
      <c r="B20" s="2" t="s">
        <v>2</v>
      </c>
      <c r="C20" s="2"/>
      <c r="D20" s="2"/>
      <c r="E20" s="62"/>
      <c r="F20" s="63"/>
    </row>
    <row r="21" spans="1:6" ht="16.350000000000001" customHeight="1" outlineLevel="2" x14ac:dyDescent="0.15">
      <c r="A21" s="4">
        <v>300001</v>
      </c>
      <c r="B21" s="64" t="s">
        <v>152</v>
      </c>
      <c r="C21" s="65"/>
      <c r="D21" s="65"/>
      <c r="E21" s="65"/>
      <c r="F21" s="65"/>
    </row>
    <row r="22" spans="1:6" ht="16.350000000000001" hidden="1" customHeight="1" outlineLevel="2" x14ac:dyDescent="0.15">
      <c r="A22" s="4">
        <v>300004</v>
      </c>
      <c r="B22" s="64" t="s">
        <v>136</v>
      </c>
      <c r="C22" s="65"/>
      <c r="D22" s="65"/>
      <c r="E22" s="65"/>
      <c r="F22" s="65"/>
    </row>
    <row r="23" spans="1:6" ht="16.350000000000001" hidden="1" customHeight="1" outlineLevel="2" x14ac:dyDescent="0.15">
      <c r="A23" s="4">
        <v>300005</v>
      </c>
      <c r="B23" s="64" t="s">
        <v>137</v>
      </c>
      <c r="C23" s="65"/>
      <c r="D23" s="65"/>
      <c r="E23" s="65"/>
      <c r="F23" s="65"/>
    </row>
    <row r="24" spans="1:6" ht="16.350000000000001" hidden="1" customHeight="1" outlineLevel="2" x14ac:dyDescent="0.15">
      <c r="A24" s="4">
        <v>300006</v>
      </c>
      <c r="B24" s="64" t="s">
        <v>138</v>
      </c>
      <c r="C24" s="65"/>
      <c r="D24" s="65"/>
      <c r="E24" s="65"/>
      <c r="F24" s="65"/>
    </row>
    <row r="25" spans="1:6" ht="16.350000000000001" hidden="1" customHeight="1" outlineLevel="2" x14ac:dyDescent="0.15">
      <c r="A25" s="4">
        <v>300007</v>
      </c>
      <c r="B25" s="64" t="s">
        <v>139</v>
      </c>
      <c r="C25" s="65"/>
      <c r="D25" s="65"/>
      <c r="E25" s="65"/>
      <c r="F25" s="65"/>
    </row>
    <row r="26" spans="1:6" ht="16.350000000000001" hidden="1" customHeight="1" outlineLevel="2" x14ac:dyDescent="0.15">
      <c r="A26" s="4">
        <v>300008</v>
      </c>
      <c r="B26" s="64" t="s">
        <v>140</v>
      </c>
      <c r="C26" s="65"/>
      <c r="D26" s="65"/>
      <c r="E26" s="65"/>
      <c r="F26" s="65"/>
    </row>
    <row r="27" spans="1:6" ht="16.350000000000001" hidden="1" customHeight="1" outlineLevel="2" x14ac:dyDescent="0.15">
      <c r="A27" s="4">
        <v>300009</v>
      </c>
      <c r="B27" s="64" t="s">
        <v>141</v>
      </c>
      <c r="C27" s="65"/>
      <c r="D27" s="65"/>
      <c r="E27" s="65"/>
      <c r="F27" s="65"/>
    </row>
    <row r="28" spans="1:6" ht="16.350000000000001" hidden="1" customHeight="1" outlineLevel="2" x14ac:dyDescent="0.15">
      <c r="A28" s="4">
        <v>300010</v>
      </c>
      <c r="B28" s="64" t="s">
        <v>142</v>
      </c>
      <c r="C28" s="65"/>
      <c r="D28" s="65"/>
      <c r="E28" s="65"/>
      <c r="F28" s="65"/>
    </row>
    <row r="29" spans="1:6" ht="16.350000000000001" customHeight="1" outlineLevel="2" x14ac:dyDescent="0.15">
      <c r="A29" s="5" t="str">
        <f>"增加参数时，右击[" &amp; ROW()-1 &amp;"]，选择[复制]，然后右击[" &amp; ROW() &amp;"]，选择[插入复制的单元格]"</f>
        <v>增加参数时，右击[28]，选择[复制]，然后右击[29]，选择[插入复制的单元格]</v>
      </c>
    </row>
    <row r="30" spans="1:6" ht="16.350000000000001" customHeight="1" outlineLevel="2" thickBot="1" x14ac:dyDescent="0.2"/>
    <row r="31" spans="1:6" ht="16.350000000000001" customHeight="1" outlineLevel="1" x14ac:dyDescent="0.15">
      <c r="A31" s="32" t="s">
        <v>127</v>
      </c>
      <c r="B31" s="66" t="s">
        <v>145</v>
      </c>
      <c r="C31" s="67"/>
      <c r="D31" s="67"/>
      <c r="E31" s="67"/>
      <c r="F31" s="67"/>
    </row>
    <row r="32" spans="1:6" ht="15.6" customHeight="1" outlineLevel="2" x14ac:dyDescent="0.15">
      <c r="A32" s="4" t="s">
        <v>10</v>
      </c>
      <c r="B32" s="60" t="s">
        <v>146</v>
      </c>
      <c r="C32" s="61"/>
      <c r="D32" s="61"/>
      <c r="E32" s="61"/>
      <c r="F32" s="61"/>
    </row>
    <row r="33" spans="1:7" ht="16.350000000000001" customHeight="1" outlineLevel="2" x14ac:dyDescent="0.15">
      <c r="A33" s="4" t="s">
        <v>5</v>
      </c>
      <c r="B33" s="61" t="s">
        <v>155</v>
      </c>
      <c r="C33" s="61"/>
      <c r="D33" s="61"/>
      <c r="E33" s="61"/>
      <c r="F33" s="61"/>
    </row>
    <row r="34" spans="1:7" ht="16.350000000000001" customHeight="1" outlineLevel="2" x14ac:dyDescent="0.15">
      <c r="A34" s="4" t="s">
        <v>3</v>
      </c>
      <c r="B34" s="61" t="s">
        <v>123</v>
      </c>
      <c r="C34" s="61"/>
      <c r="D34" s="61"/>
      <c r="E34" s="61"/>
      <c r="F34" s="61"/>
    </row>
    <row r="35" spans="1:7" ht="16.350000000000001" customHeight="1" outlineLevel="2" x14ac:dyDescent="0.15">
      <c r="A35" s="4" t="s">
        <v>11</v>
      </c>
      <c r="B35" s="61" t="s">
        <v>124</v>
      </c>
      <c r="C35" s="61"/>
      <c r="D35" s="61"/>
      <c r="E35" s="61"/>
      <c r="F35" s="61"/>
    </row>
    <row r="36" spans="1:7" ht="16.350000000000001" customHeight="1" outlineLevel="2" x14ac:dyDescent="0.15"/>
    <row r="37" spans="1:7" ht="16.350000000000001" customHeight="1" outlineLevel="2" x14ac:dyDescent="0.15">
      <c r="A37" s="68" t="s">
        <v>22</v>
      </c>
      <c r="B37" s="68"/>
      <c r="C37" s="68"/>
      <c r="D37" s="68"/>
      <c r="E37" s="68"/>
      <c r="F37" s="68"/>
    </row>
    <row r="38" spans="1:7" ht="16.350000000000001" customHeight="1" outlineLevel="2" x14ac:dyDescent="0.1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3" t="s">
        <v>20</v>
      </c>
    </row>
    <row r="39" spans="1:7" ht="16.350000000000001" customHeight="1" outlineLevel="2" x14ac:dyDescent="0.15">
      <c r="A39" s="4" t="s">
        <v>159</v>
      </c>
      <c r="B39" s="4" t="s">
        <v>25</v>
      </c>
      <c r="C39" s="4" t="s">
        <v>23</v>
      </c>
      <c r="D39" s="4"/>
      <c r="E39" s="4"/>
      <c r="F39" s="82" t="s">
        <v>157</v>
      </c>
      <c r="G39" s="59"/>
    </row>
    <row r="40" spans="1:7" ht="16.350000000000001" customHeight="1" outlineLevel="2" x14ac:dyDescent="0.15">
      <c r="A40" s="5" t="str">
        <f>"增加参数时，右击[" &amp; ROW()-1 &amp;"]，选择[复制]，然后右击[" &amp; ROW() &amp;"]，选择[插入复制的单元格]"</f>
        <v>增加参数时，右击[39]，选择[复制]，然后右击[40]，选择[插入复制的单元格]</v>
      </c>
    </row>
    <row r="41" spans="1:7" ht="16.350000000000001" customHeight="1" outlineLevel="2" x14ac:dyDescent="0.15"/>
    <row r="42" spans="1:7" ht="16.350000000000001" customHeight="1" outlineLevel="2" x14ac:dyDescent="0.15">
      <c r="A42" s="68" t="s">
        <v>21</v>
      </c>
      <c r="B42" s="68"/>
      <c r="C42" s="68"/>
      <c r="D42" s="68"/>
      <c r="E42" s="68"/>
      <c r="F42" s="68"/>
    </row>
    <row r="43" spans="1:7" ht="16.350000000000001" customHeight="1" outlineLevel="2" x14ac:dyDescent="0.15">
      <c r="A43" s="2" t="s">
        <v>17</v>
      </c>
      <c r="B43" s="2" t="s">
        <v>18</v>
      </c>
      <c r="C43" s="2" t="s">
        <v>13</v>
      </c>
      <c r="D43" s="2" t="s">
        <v>14</v>
      </c>
      <c r="E43" s="62" t="s">
        <v>20</v>
      </c>
      <c r="F43" s="63"/>
    </row>
    <row r="44" spans="1:7" ht="16.350000000000001" customHeight="1" outlineLevel="2" x14ac:dyDescent="0.15">
      <c r="A44" s="4" t="s">
        <v>158</v>
      </c>
      <c r="B44" s="4"/>
      <c r="C44" s="4" t="s">
        <v>25</v>
      </c>
      <c r="D44" s="4" t="s">
        <v>23</v>
      </c>
      <c r="E44" s="58" t="s">
        <v>150</v>
      </c>
      <c r="F44" s="59"/>
    </row>
    <row r="45" spans="1:7" ht="16.350000000000001" customHeight="1" outlineLevel="2" x14ac:dyDescent="0.15">
      <c r="A45" s="4" t="s">
        <v>149</v>
      </c>
      <c r="B45" s="4"/>
      <c r="C45" s="4" t="s">
        <v>25</v>
      </c>
      <c r="D45" s="4" t="s">
        <v>23</v>
      </c>
      <c r="E45" s="58" t="s">
        <v>151</v>
      </c>
      <c r="F45" s="59"/>
    </row>
    <row r="46" spans="1:7" ht="16.350000000000001" customHeight="1" outlineLevel="2" x14ac:dyDescent="0.15">
      <c r="A46" s="5" t="str">
        <f>"增加参数时，右击[" &amp; ROW()-1 &amp;"]，选择[复制]，然后右击[" &amp; ROW() &amp;"]，选择[插入复制的单元格]"</f>
        <v>增加参数时，右击[45]，选择[复制]，然后右击[46]，选择[插入复制的单元格]</v>
      </c>
    </row>
    <row r="47" spans="1:7" ht="16.350000000000001" customHeight="1" outlineLevel="2" x14ac:dyDescent="0.15"/>
    <row r="48" spans="1:7" ht="16.350000000000001" customHeight="1" outlineLevel="2" x14ac:dyDescent="0.15">
      <c r="A48" s="76" t="s">
        <v>125</v>
      </c>
      <c r="B48" s="77"/>
      <c r="C48" s="77"/>
      <c r="D48" s="77"/>
      <c r="E48" s="77"/>
      <c r="F48" s="78"/>
    </row>
    <row r="49" spans="1:6" ht="16.350000000000001" customHeight="1" outlineLevel="2" x14ac:dyDescent="0.15">
      <c r="A49" s="2" t="s">
        <v>26</v>
      </c>
      <c r="B49" s="2" t="s">
        <v>2</v>
      </c>
      <c r="C49" s="2"/>
      <c r="D49" s="2"/>
      <c r="E49" s="62"/>
      <c r="F49" s="63"/>
    </row>
    <row r="50" spans="1:6" ht="16.350000000000001" customHeight="1" outlineLevel="2" x14ac:dyDescent="0.15">
      <c r="A50" s="4">
        <v>300001</v>
      </c>
      <c r="B50" s="69" t="s">
        <v>154</v>
      </c>
      <c r="C50" s="70"/>
      <c r="D50" s="70"/>
      <c r="E50" s="70"/>
      <c r="F50" s="71"/>
    </row>
    <row r="51" spans="1:6" ht="16.350000000000001" customHeight="1" outlineLevel="2" x14ac:dyDescent="0.15">
      <c r="A51" s="5" t="str">
        <f>"增加参数时，右击[" &amp; ROW()-1 &amp;"]，选择[复制]，然后右击[" &amp; ROW() &amp;"]，选择[插入复制的单元格]"</f>
        <v>增加参数时，右击[50]，选择[复制]，然后右击[51]，选择[插入复制的单元格]</v>
      </c>
    </row>
    <row r="52" spans="1:6" ht="16.350000000000001" customHeight="1" outlineLevel="2" collapsed="1" x14ac:dyDescent="0.15"/>
    <row r="53" spans="1:6" ht="15.6" customHeight="1" outlineLevel="2" x14ac:dyDescent="0.15">
      <c r="A53" s="4" t="s">
        <v>10</v>
      </c>
      <c r="B53" s="72" t="s">
        <v>131</v>
      </c>
      <c r="C53" s="73"/>
      <c r="D53" s="73"/>
      <c r="E53" s="73"/>
      <c r="F53" s="74"/>
    </row>
    <row r="54" spans="1:6" ht="16.350000000000001" customHeight="1" outlineLevel="2" x14ac:dyDescent="0.15">
      <c r="A54" s="4" t="s">
        <v>5</v>
      </c>
      <c r="B54" s="79" t="s">
        <v>135</v>
      </c>
      <c r="C54" s="80"/>
      <c r="D54" s="80"/>
      <c r="E54" s="80"/>
      <c r="F54" s="81"/>
    </row>
    <row r="55" spans="1:6" ht="16.350000000000001" customHeight="1" outlineLevel="2" x14ac:dyDescent="0.15">
      <c r="A55" s="4" t="s">
        <v>3</v>
      </c>
      <c r="B55" s="79" t="s">
        <v>123</v>
      </c>
      <c r="C55" s="80"/>
      <c r="D55" s="80"/>
      <c r="E55" s="80"/>
      <c r="F55" s="81"/>
    </row>
    <row r="56" spans="1:6" ht="16.350000000000001" customHeight="1" outlineLevel="2" x14ac:dyDescent="0.15">
      <c r="A56" s="4" t="s">
        <v>11</v>
      </c>
      <c r="B56" s="79" t="s">
        <v>124</v>
      </c>
      <c r="C56" s="80"/>
      <c r="D56" s="80"/>
      <c r="E56" s="80"/>
      <c r="F56" s="81"/>
    </row>
    <row r="57" spans="1:6" ht="16.350000000000001" customHeight="1" outlineLevel="2" x14ac:dyDescent="0.15"/>
    <row r="58" spans="1:6" ht="16.350000000000001" customHeight="1" outlineLevel="2" x14ac:dyDescent="0.15">
      <c r="A58" s="76" t="s">
        <v>22</v>
      </c>
      <c r="B58" s="77"/>
      <c r="C58" s="77"/>
      <c r="D58" s="77"/>
      <c r="E58" s="77"/>
      <c r="F58" s="78"/>
    </row>
    <row r="59" spans="1:6" ht="16.350000000000001" customHeight="1" outlineLevel="2" x14ac:dyDescent="0.1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3" t="s">
        <v>20</v>
      </c>
    </row>
    <row r="60" spans="1:6" ht="16.350000000000001" customHeight="1" outlineLevel="2" x14ac:dyDescent="0.15">
      <c r="A60" s="4" t="s">
        <v>132</v>
      </c>
      <c r="B60" s="4" t="s">
        <v>25</v>
      </c>
      <c r="C60" s="4" t="s">
        <v>24</v>
      </c>
      <c r="D60" s="4"/>
      <c r="E60" s="4"/>
      <c r="F60" s="31" t="s">
        <v>133</v>
      </c>
    </row>
    <row r="61" spans="1:6" ht="16.350000000000001" customHeight="1" outlineLevel="2" x14ac:dyDescent="0.15">
      <c r="A61" s="4" t="s">
        <v>130</v>
      </c>
      <c r="B61" s="4" t="s">
        <v>25</v>
      </c>
      <c r="C61" s="4" t="s">
        <v>24</v>
      </c>
      <c r="D61" s="4"/>
      <c r="E61" s="4"/>
      <c r="F61" s="31" t="s">
        <v>134</v>
      </c>
    </row>
    <row r="62" spans="1:6" ht="16.350000000000001" customHeight="1" outlineLevel="2" x14ac:dyDescent="0.15">
      <c r="A62" s="5" t="str">
        <f>"增加参数时，右击[" &amp; ROW()-1 &amp;"]，选择[复制]，然后右击[" &amp; ROW() &amp;"]，选择[插入复制的单元格]"</f>
        <v>增加参数时，右击[61]，选择[复制]，然后右击[62]，选择[插入复制的单元格]</v>
      </c>
    </row>
    <row r="63" spans="1:6" ht="16.350000000000001" customHeight="1" outlineLevel="2" x14ac:dyDescent="0.15"/>
    <row r="64" spans="1:6" ht="16.350000000000001" customHeight="1" outlineLevel="2" x14ac:dyDescent="0.15">
      <c r="A64" s="76" t="s">
        <v>21</v>
      </c>
      <c r="B64" s="77"/>
      <c r="C64" s="77"/>
      <c r="D64" s="77"/>
      <c r="E64" s="77"/>
      <c r="F64" s="78"/>
    </row>
    <row r="65" spans="1:6" ht="16.350000000000001" customHeight="1" outlineLevel="2" x14ac:dyDescent="0.15">
      <c r="A65" s="2" t="s">
        <v>17</v>
      </c>
      <c r="B65" s="2" t="s">
        <v>18</v>
      </c>
      <c r="C65" s="2" t="s">
        <v>13</v>
      </c>
      <c r="D65" s="2" t="s">
        <v>14</v>
      </c>
      <c r="E65" s="62" t="s">
        <v>20</v>
      </c>
      <c r="F65" s="63"/>
    </row>
    <row r="66" spans="1:6" ht="16.350000000000001" customHeight="1" outlineLevel="2" x14ac:dyDescent="0.15">
      <c r="A66" s="4"/>
      <c r="B66" s="4"/>
      <c r="C66" s="4"/>
      <c r="D66" s="4"/>
      <c r="E66" s="58"/>
      <c r="F66" s="59"/>
    </row>
    <row r="67" spans="1:6" ht="16.350000000000001" customHeight="1" outlineLevel="2" x14ac:dyDescent="0.15">
      <c r="A67" s="5" t="str">
        <f>"增加参数时，右击[" &amp; ROW()-1 &amp;"]，选择[复制]，然后右击[" &amp; ROW() &amp;"]，选择[插入复制的单元格]"</f>
        <v>增加参数时，右击[66]，选择[复制]，然后右击[67]，选择[插入复制的单元格]</v>
      </c>
    </row>
    <row r="68" spans="1:6" ht="16.350000000000001" customHeight="1" outlineLevel="2" x14ac:dyDescent="0.15"/>
    <row r="69" spans="1:6" ht="16.350000000000001" customHeight="1" outlineLevel="2" x14ac:dyDescent="0.15">
      <c r="A69" s="76" t="s">
        <v>125</v>
      </c>
      <c r="B69" s="77"/>
      <c r="C69" s="77"/>
      <c r="D69" s="77"/>
      <c r="E69" s="77"/>
      <c r="F69" s="78"/>
    </row>
    <row r="70" spans="1:6" ht="16.350000000000001" customHeight="1" outlineLevel="2" x14ac:dyDescent="0.15">
      <c r="A70" s="2" t="s">
        <v>26</v>
      </c>
      <c r="B70" s="2" t="s">
        <v>2</v>
      </c>
      <c r="C70" s="2"/>
      <c r="D70" s="2"/>
      <c r="E70" s="62"/>
      <c r="F70" s="63"/>
    </row>
    <row r="71" spans="1:6" ht="16.350000000000001" customHeight="1" outlineLevel="2" x14ac:dyDescent="0.15">
      <c r="A71" s="4">
        <v>300010</v>
      </c>
      <c r="B71" s="64" t="s">
        <v>142</v>
      </c>
      <c r="C71" s="65"/>
      <c r="D71" s="65"/>
      <c r="E71" s="65"/>
      <c r="F71" s="65"/>
    </row>
    <row r="72" spans="1:6" ht="16.350000000000001" customHeight="1" outlineLevel="2" x14ac:dyDescent="0.15">
      <c r="A72" s="5" t="str">
        <f>"增加参数时，右击[" &amp; ROW()-1 &amp;"]，选择[复制]，然后右击[" &amp; ROW() &amp;"]，选择[插入复制的单元格]"</f>
        <v>增加参数时，右击[71]，选择[复制]，然后右击[72]，选择[插入复制的单元格]</v>
      </c>
    </row>
    <row r="73" spans="1:6" ht="16.350000000000001" customHeight="1" outlineLevel="2" x14ac:dyDescent="0.15">
      <c r="A73" s="5"/>
    </row>
  </sheetData>
  <mergeCells count="46">
    <mergeCell ref="A48:F48"/>
    <mergeCell ref="E49:F49"/>
    <mergeCell ref="B50:F50"/>
    <mergeCell ref="B53:F53"/>
    <mergeCell ref="E70:F70"/>
    <mergeCell ref="B71:F71"/>
    <mergeCell ref="B1:F1"/>
    <mergeCell ref="A58:F58"/>
    <mergeCell ref="A64:F64"/>
    <mergeCell ref="E65:F65"/>
    <mergeCell ref="A69:F69"/>
    <mergeCell ref="B54:F54"/>
    <mergeCell ref="B55:F55"/>
    <mergeCell ref="B56:F56"/>
    <mergeCell ref="B24:F24"/>
    <mergeCell ref="B25:F25"/>
    <mergeCell ref="B26:F26"/>
    <mergeCell ref="B27:F27"/>
    <mergeCell ref="E66:F66"/>
    <mergeCell ref="B2:F2"/>
    <mergeCell ref="B3:F3"/>
    <mergeCell ref="B4:F4"/>
    <mergeCell ref="B5:F5"/>
    <mergeCell ref="B6:F6"/>
    <mergeCell ref="A19:F19"/>
    <mergeCell ref="B21:F21"/>
    <mergeCell ref="E20:F20"/>
    <mergeCell ref="B31:F31"/>
    <mergeCell ref="A8:F8"/>
    <mergeCell ref="A13:F13"/>
    <mergeCell ref="E14:F14"/>
    <mergeCell ref="B35:F35"/>
    <mergeCell ref="A37:F37"/>
    <mergeCell ref="A42:F42"/>
    <mergeCell ref="F39:G39"/>
    <mergeCell ref="E44:F44"/>
    <mergeCell ref="E45:F45"/>
    <mergeCell ref="E15:F15"/>
    <mergeCell ref="E16:F16"/>
    <mergeCell ref="B32:F32"/>
    <mergeCell ref="B33:F33"/>
    <mergeCell ref="B34:F34"/>
    <mergeCell ref="E43:F43"/>
    <mergeCell ref="B22:F22"/>
    <mergeCell ref="B23:F23"/>
    <mergeCell ref="B28:F28"/>
  </mergeCells>
  <phoneticPr fontId="1" type="noConversion"/>
  <dataValidations count="3">
    <dataValidation type="list" allowBlank="1" showInputMessage="1" showErrorMessage="1" sqref="D66 B56:F56 C60:C61 B35:F35 C39 D44:D45 B6:F6 C10 D15:D16">
      <formula1>"是,否"</formula1>
    </dataValidation>
    <dataValidation type="list" allowBlank="1" showInputMessage="1" showErrorMessage="1" sqref="C66 C44:C45 C15:C16">
      <formula1>"节点,字符串,数值"</formula1>
    </dataValidation>
    <dataValidation type="list" allowBlank="1" showInputMessage="1" showErrorMessage="1" sqref="B60:B61 B39 B10">
      <formula1>"字符串,数值"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首页</vt:lpstr>
      <vt:lpstr>索引</vt:lpstr>
      <vt:lpstr>接口定义</vt:lpstr>
      <vt:lpstr>首页!_Toc347423483</vt:lpstr>
      <vt:lpstr>首页!_Toc347423484</vt:lpstr>
      <vt:lpstr>首页!_Toc347423485</vt:lpstr>
      <vt:lpstr>首页!_Toc347423486</vt:lpstr>
      <vt:lpstr>首页!_Toc347423487</vt:lpstr>
      <vt:lpstr>首页!_Toc347423488</vt:lpstr>
      <vt:lpstr>首页!_Toc347423489</vt:lpstr>
    </vt:vector>
  </TitlesOfParts>
  <Company>ZTE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王文权</cp:lastModifiedBy>
  <dcterms:created xsi:type="dcterms:W3CDTF">2014-07-02T08:16:42Z</dcterms:created>
  <dcterms:modified xsi:type="dcterms:W3CDTF">2016-07-12T07:53:57Z</dcterms:modified>
</cp:coreProperties>
</file>