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540" windowHeight="13650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44525"/>
</workbook>
</file>

<file path=xl/sharedStrings.xml><?xml version="1.0" encoding="utf-8"?>
<sst xmlns="http://schemas.openxmlformats.org/spreadsheetml/2006/main" count="178">
  <si>
    <r>
      <rPr>
        <b/>
        <sz val="14"/>
        <color theme="1"/>
        <rFont val="Calibri"/>
        <charset val="134"/>
      </rPr>
      <t xml:space="preserve">1 </t>
    </r>
    <r>
      <rPr>
        <b/>
        <sz val="12"/>
        <color theme="1"/>
        <rFont val="微软雅黑"/>
        <charset val="134"/>
      </rPr>
      <t>系统参数定义</t>
    </r>
  </si>
  <si>
    <t>1.1 系统接口传入参数</t>
  </si>
  <si>
    <t>名称</t>
  </si>
  <si>
    <t>类型</t>
  </si>
  <si>
    <t>必须</t>
  </si>
  <si>
    <t>示例值</t>
  </si>
  <si>
    <t>缺省值</t>
  </si>
  <si>
    <t>描述</t>
  </si>
  <si>
    <t>method</t>
  </si>
  <si>
    <t>String</t>
  </si>
  <si>
    <t>是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</si>
  <si>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接口名称</t>
    </r>
  </si>
  <si>
    <t>sessionId</t>
  </si>
  <si>
    <t>否</t>
  </si>
  <si>
    <r>
      <rPr>
        <sz val="10.5"/>
        <color theme="1"/>
        <rFont val="宋体"/>
        <charset val="134"/>
      </rPr>
      <t>分配给用户的</t>
    </r>
    <r>
      <rPr>
        <sz val="10.5"/>
        <color theme="1"/>
        <rFont val="Calibri"/>
        <charset val="134"/>
      </rPr>
      <t>SessionKey</t>
    </r>
    <r>
      <rPr>
        <sz val="10.5"/>
        <color theme="1"/>
        <rFont val="宋体"/>
        <charset val="134"/>
      </rPr>
      <t>，通过登陆授权获取。</t>
    </r>
  </si>
  <si>
    <r>
      <rPr>
        <sz val="10.5"/>
        <color theme="1"/>
        <rFont val="宋体"/>
        <charset val="134"/>
      </rPr>
      <t>某个</t>
    </r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是否需要传入</t>
    </r>
    <r>
      <rPr>
        <sz val="10.5"/>
        <color theme="1"/>
        <rFont val="Calibri"/>
        <charset val="134"/>
      </rPr>
      <t>session</t>
    </r>
    <r>
      <rPr>
        <sz val="10.5"/>
        <color theme="1"/>
        <rFont val="宋体"/>
        <charset val="134"/>
      </rPr>
      <t>参数，需参考此</t>
    </r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的授权类型</t>
    </r>
  </si>
  <si>
    <t>format</t>
  </si>
  <si>
    <t>xml</t>
  </si>
  <si>
    <r>
      <rPr>
        <sz val="10.5"/>
        <color theme="1"/>
        <rFont val="宋体"/>
        <charset val="134"/>
      </rPr>
      <t>可选，指定响应格式。默认</t>
    </r>
    <r>
      <rPr>
        <sz val="10.5"/>
        <color theme="1"/>
        <rFont val="Calibri"/>
        <charset val="134"/>
      </rPr>
      <t>xml,</t>
    </r>
    <r>
      <rPr>
        <sz val="10.5"/>
        <color theme="1"/>
        <rFont val="宋体"/>
        <charset val="134"/>
      </rPr>
      <t>目前支持格式为</t>
    </r>
    <r>
      <rPr>
        <sz val="10.5"/>
        <color theme="1"/>
        <rFont val="Calibri"/>
        <charset val="134"/>
      </rPr>
      <t>xml,json,jsonp,bin</t>
    </r>
  </si>
  <si>
    <r>
      <rPr>
        <sz val="10.5"/>
        <color theme="1"/>
        <rFont val="Calibri"/>
        <charset val="134"/>
      </rPr>
      <t>bin</t>
    </r>
    <r>
      <rPr>
        <sz val="10.5"/>
        <color theme="1"/>
        <rFont val="宋体"/>
        <charset val="134"/>
      </rPr>
      <t>格式专用于文件下载或对象序列化传输；</t>
    </r>
  </si>
  <si>
    <r>
      <rPr>
        <sz val="10.5"/>
        <color theme="1"/>
        <rFont val="Calibri"/>
        <charset val="134"/>
      </rPr>
      <t>jsonp</t>
    </r>
    <r>
      <rPr>
        <sz val="10.5"/>
        <color theme="1"/>
        <rFont val="宋体"/>
        <charset val="134"/>
      </rPr>
      <t>用于</t>
    </r>
    <r>
      <rPr>
        <sz val="10.5"/>
        <color theme="1"/>
        <rFont val="Calibri"/>
        <charset val="134"/>
      </rPr>
      <t>web</t>
    </r>
    <r>
      <rPr>
        <sz val="10.5"/>
        <color theme="1"/>
        <rFont val="宋体"/>
        <charset val="134"/>
      </rPr>
      <t>的</t>
    </r>
    <r>
      <rPr>
        <sz val="10.5"/>
        <color theme="1"/>
        <rFont val="Calibri"/>
        <charset val="134"/>
      </rPr>
      <t>ajax</t>
    </r>
    <r>
      <rPr>
        <sz val="10.5"/>
        <color theme="1"/>
        <rFont val="宋体"/>
        <charset val="134"/>
      </rPr>
      <t>的跨域访问，使用</t>
    </r>
    <r>
      <rPr>
        <sz val="10.5"/>
        <color theme="1"/>
        <rFont val="Calibri"/>
        <charset val="134"/>
      </rPr>
      <t>jquery.getJSON</t>
    </r>
    <r>
      <rPr>
        <sz val="10.5"/>
        <color theme="1"/>
        <rFont val="宋体"/>
        <charset val="134"/>
      </rPr>
      <t>服务访问</t>
    </r>
    <r>
      <rPr>
        <sz val="10.5"/>
        <color theme="1"/>
        <rFont val="Calibri"/>
        <charset val="134"/>
      </rPr>
      <t>url</t>
    </r>
    <r>
      <rPr>
        <sz val="10.5"/>
        <color theme="1"/>
        <rFont val="宋体"/>
        <charset val="134"/>
      </rPr>
      <t>中需要附带</t>
    </r>
    <r>
      <rPr>
        <sz val="10.5"/>
        <color theme="1"/>
        <rFont val="Calibri"/>
        <charset val="134"/>
      </rPr>
      <t>jsoncallback=?</t>
    </r>
  </si>
  <si>
    <t>v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</si>
  <si>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协议版本</t>
    </r>
  </si>
  <si>
    <t>sign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</si>
  <si>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输入参数签名结果</t>
    </r>
  </si>
  <si>
    <r>
      <rPr>
        <b/>
        <sz val="10.5"/>
        <color theme="1"/>
        <rFont val="Calibri"/>
        <charset val="134"/>
      </rPr>
      <t xml:space="preserve">1.1.1 </t>
    </r>
    <r>
      <rPr>
        <b/>
        <sz val="10.5"/>
        <color theme="1"/>
        <rFont val="宋体"/>
        <charset val="134"/>
      </rPr>
      <t>接口调用的</t>
    </r>
    <r>
      <rPr>
        <b/>
        <sz val="10.5"/>
        <color theme="1"/>
        <rFont val="Times New Roman"/>
        <charset val="134"/>
      </rPr>
      <t>locale</t>
    </r>
    <r>
      <rPr>
        <b/>
        <sz val="10.5"/>
        <color theme="1"/>
        <rFont val="宋体"/>
        <charset val="134"/>
      </rPr>
      <t>设置</t>
    </r>
  </si>
  <si>
    <t>接口调用为了返回中文的错误提示信息，需要将请求的locale设为zh_CN</t>
  </si>
  <si>
    <r>
      <rPr>
        <b/>
        <sz val="12"/>
        <color theme="1"/>
        <rFont val="Calibri"/>
        <charset val="134"/>
      </rPr>
      <t xml:space="preserve">1.2 </t>
    </r>
    <r>
      <rPr>
        <b/>
        <sz val="12"/>
        <color theme="1"/>
        <rFont val="宋体"/>
        <charset val="134"/>
      </rPr>
      <t>系统接口返回参数</t>
    </r>
  </si>
  <si>
    <r>
      <rPr>
        <b/>
        <sz val="10.5"/>
        <color theme="1"/>
        <rFont val="Calibri"/>
        <charset val="134"/>
      </rPr>
      <t xml:space="preserve">1.2.1 </t>
    </r>
    <r>
      <rPr>
        <b/>
        <sz val="10.5"/>
        <color theme="1"/>
        <rFont val="宋体"/>
        <charset val="134"/>
      </rPr>
      <t>系统级错误返回结果</t>
    </r>
  </si>
  <si>
    <t>上级节点</t>
  </si>
  <si>
    <t>节点</t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</si>
  <si>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</si>
  <si>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</si>
  <si>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</si>
  <si>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</si>
  <si>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</si>
  <si>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</si>
  <si>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</si>
  <si>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rPr>
        <b/>
        <sz val="10.5"/>
        <color rgb="FFFF0000"/>
        <rFont val="宋体"/>
        <charset val="134"/>
      </rPr>
      <t>注意：</t>
    </r>
    <r>
      <rPr>
        <b/>
        <sz val="10.5"/>
        <color rgb="FFFF0000"/>
        <rFont val="Calibri"/>
        <charset val="134"/>
      </rPr>
      <t>json</t>
    </r>
    <r>
      <rPr>
        <b/>
        <sz val="10.5"/>
        <color rgb="FFFF0000"/>
        <rFont val="宋体"/>
        <charset val="134"/>
      </rPr>
      <t>格式，不带根节点</t>
    </r>
    <r>
      <rPr>
        <b/>
        <sz val="10.5"/>
        <color rgb="FFFF0000"/>
        <rFont val="Calibri"/>
        <charset val="134"/>
      </rPr>
      <t>error</t>
    </r>
    <r>
      <rPr>
        <b/>
        <sz val="10.5"/>
        <color rgb="FFFF0000"/>
        <rFont val="宋体"/>
        <charset val="134"/>
      </rPr>
      <t>。</t>
    </r>
  </si>
  <si>
    <t>1.2.2 系统错误代码定义</t>
  </si>
  <si>
    <t>错误类型</t>
  </si>
  <si>
    <r>
      <rPr>
        <b/>
        <sz val="10.5"/>
        <color theme="1"/>
        <rFont val="宋体"/>
        <charset val="134"/>
      </rPr>
      <t>错误码（</t>
    </r>
    <r>
      <rPr>
        <b/>
        <sz val="10.5"/>
        <color theme="1"/>
        <rFont val="Times New Roman"/>
        <charset val="134"/>
      </rPr>
      <t>code</t>
    </r>
    <r>
      <rPr>
        <b/>
        <sz val="10.5"/>
        <color theme="1"/>
        <rFont val="宋体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</si>
  <si>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</si>
  <si>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</si>
  <si>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</si>
  <si>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</si>
  <si>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</si>
  <si>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</si>
  <si>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</si>
  <si>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</si>
  <si>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</si>
  <si>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rPr>
        <sz val="10.5"/>
        <color theme="1"/>
        <rFont val="宋体"/>
        <charset val="134"/>
      </rPr>
      <t>不允许的</t>
    </r>
    <r>
      <rPr>
        <sz val="10.5"/>
        <color theme="1"/>
        <rFont val="Times New Roman"/>
        <charset val="134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</si>
  <si>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</si>
  <si>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</si>
  <si>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</si>
  <si>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</si>
  <si>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</si>
  <si>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</si>
  <si>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</si>
  <si>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</si>
  <si>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</si>
  <si>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sessionId</t>
    </r>
  </si>
  <si>
    <t>INVALID_SESSION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</si>
  <si>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sessionId</t>
    </r>
  </si>
  <si>
    <t>MISSING_APP_KEY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</si>
  <si>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appKey</t>
    </r>
  </si>
  <si>
    <t>INVALID_APP_KEY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</si>
  <si>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</si>
  <si>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</si>
  <si>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</si>
  <si>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</si>
  <si>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</si>
  <si>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</si>
  <si>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method</t>
    </r>
  </si>
  <si>
    <t>INVALID_METHOD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</si>
  <si>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method</t>
    </r>
  </si>
  <si>
    <t>MISSING_VERSION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</si>
  <si>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version</t>
    </r>
  </si>
  <si>
    <t>INVALID_VERSION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</si>
  <si>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version</t>
    </r>
  </si>
  <si>
    <t>UNSUPPORTED_VERSION</t>
  </si>
  <si>
    <r>
      <rPr>
        <sz val="10.5"/>
        <color theme="1"/>
        <rFont val="宋体"/>
        <charset val="134"/>
      </rPr>
      <t>不支持的</t>
    </r>
    <r>
      <rPr>
        <sz val="10.5"/>
        <color theme="1"/>
        <rFont val="Times New Roman"/>
        <charset val="134"/>
      </rPr>
      <t>version</t>
    </r>
  </si>
  <si>
    <t>INVALID_FORMAT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</si>
  <si>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</si>
  <si>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</si>
  <si>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</si>
  <si>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</si>
  <si>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</si>
  <si>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</si>
  <si>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</si>
  <si>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</si>
  <si>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rPr>
        <sz val="10.5"/>
        <color theme="1"/>
        <rFont val="宋体"/>
        <charset val="134"/>
      </rPr>
      <t>达到</t>
    </r>
    <r>
      <rPr>
        <sz val="10.5"/>
        <color theme="1"/>
        <rFont val="Times New Roman"/>
        <charset val="134"/>
      </rPr>
      <t>session</t>
    </r>
    <r>
      <rPr>
        <sz val="10.5"/>
        <color theme="1"/>
        <rFont val="宋体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</si>
  <si>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</si>
  <si>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</si>
  <si>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</si>
  <si>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</si>
  <si>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</si>
  <si>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</si>
  <si>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rPr>
        <b/>
        <sz val="10.5"/>
        <color theme="1"/>
        <rFont val="Calibri"/>
        <charset val="134"/>
      </rPr>
      <t xml:space="preserve">1.2.3 </t>
    </r>
    <r>
      <rPr>
        <b/>
        <sz val="10.5"/>
        <color theme="1"/>
        <rFont val="宋体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</si>
  <si>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</si>
  <si>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</si>
  <si>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</si>
  <si>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rPr>
        <sz val="10.5"/>
        <color theme="1"/>
        <rFont val="Calibri"/>
        <charset val="134"/>
      </rPr>
      <t xml:space="preserve">1 </t>
    </r>
    <r>
      <rPr>
        <sz val="10.5"/>
        <color theme="1"/>
        <rFont val="宋体"/>
        <charset val="134"/>
      </rPr>
      <t>成功，</t>
    </r>
    <r>
      <rPr>
        <sz val="10.5"/>
        <color theme="1"/>
        <rFont val="Calibri"/>
        <charset val="134"/>
      </rPr>
      <t xml:space="preserve">0 </t>
    </r>
    <r>
      <rPr>
        <sz val="10.5"/>
        <color theme="1"/>
        <rFont val="宋体"/>
        <charset val="134"/>
      </rPr>
      <t>失败</t>
    </r>
  </si>
  <si>
    <r>
      <rPr>
        <sz val="10.5"/>
        <color theme="1"/>
        <rFont val="Calibri"/>
        <charset val="134"/>
      </rPr>
      <t>code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0</t>
    </r>
    <r>
      <rPr>
        <sz val="10.5"/>
        <color theme="1"/>
        <rFont val="宋体"/>
        <charset val="134"/>
      </rPr>
      <t>时，错误信息描述</t>
    </r>
  </si>
  <si>
    <t>[other_info]</t>
  </si>
  <si>
    <r>
      <rPr>
        <b/>
        <sz val="10.5"/>
        <color rgb="FFFF0000"/>
        <rFont val="宋体"/>
        <charset val="134"/>
      </rPr>
      <t>注意：</t>
    </r>
    <r>
      <rPr>
        <b/>
        <sz val="10.5"/>
        <color rgb="FFFF0000"/>
        <rFont val="Calibri"/>
        <charset val="134"/>
      </rPr>
      <t>json</t>
    </r>
    <r>
      <rPr>
        <b/>
        <sz val="10.5"/>
        <color rgb="FFFF0000"/>
        <rFont val="宋体"/>
        <charset val="134"/>
      </rPr>
      <t>格式，不带根节点</t>
    </r>
    <r>
      <rPr>
        <b/>
        <sz val="10.5"/>
        <color rgb="FFFF0000"/>
        <rFont val="Calibri"/>
        <charset val="134"/>
      </rPr>
      <t>result</t>
    </r>
    <r>
      <rPr>
        <b/>
        <sz val="10.5"/>
        <color rgb="FFFF0000"/>
        <rFont val="宋体"/>
        <charset val="134"/>
      </rPr>
      <t>。</t>
    </r>
  </si>
  <si>
    <t>文档名称</t>
  </si>
  <si>
    <t>接口设计文档v0.5@20160702.xlsx</t>
  </si>
  <si>
    <t>文件服务接口(内部接口)</t>
  </si>
  <si>
    <t>接口名称</t>
  </si>
  <si>
    <t>文件上传接口</t>
  </si>
  <si>
    <r>
      <rPr>
        <sz val="9"/>
        <color theme="1"/>
        <rFont val="宋体"/>
        <charset val="134"/>
      </rPr>
      <t>说明</t>
    </r>
  </si>
  <si>
    <t>上传文件到服务器，支持断点续传</t>
  </si>
  <si>
    <t>mapps.fileservice.file.upload</t>
  </si>
  <si>
    <t>version</t>
  </si>
  <si>
    <t>1.0</t>
  </si>
  <si>
    <r>
      <rPr>
        <sz val="9"/>
        <color theme="1"/>
        <rFont val="宋体"/>
        <charset val="134"/>
      </rPr>
      <t>需要授权</t>
    </r>
  </si>
  <si>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 </t>
    </r>
  </si>
  <si>
    <r>
      <rPr>
        <b/>
        <sz val="9"/>
        <color theme="1"/>
        <rFont val="宋体"/>
        <charset val="134"/>
      </rPr>
      <t>入参</t>
    </r>
  </si>
  <si>
    <r>
      <rPr>
        <sz val="9"/>
        <color theme="1"/>
        <rFont val="宋体"/>
        <charset val="134"/>
      </rPr>
      <t>名称</t>
    </r>
  </si>
  <si>
    <r>
      <rPr>
        <sz val="9"/>
        <color theme="1"/>
        <rFont val="宋体"/>
        <charset val="134"/>
      </rPr>
      <t>类型</t>
    </r>
  </si>
  <si>
    <r>
      <rPr>
        <sz val="9"/>
        <color theme="1"/>
        <rFont val="宋体"/>
        <charset val="134"/>
      </rPr>
      <t>是否必须</t>
    </r>
  </si>
  <si>
    <r>
      <rPr>
        <sz val="9"/>
        <color theme="1"/>
        <rFont val="宋体"/>
        <charset val="134"/>
      </rPr>
      <t>示例值</t>
    </r>
  </si>
  <si>
    <r>
      <rPr>
        <sz val="9"/>
        <color theme="1"/>
        <rFont val="宋体"/>
        <charset val="134"/>
      </rPr>
      <t>缺省值</t>
    </r>
  </si>
  <si>
    <t>file</t>
  </si>
  <si>
    <t>字符串</t>
  </si>
  <si>
    <t>multipart 型</t>
  </si>
  <si>
    <r>
      <rPr>
        <b/>
        <sz val="9"/>
        <color theme="1"/>
        <rFont val="宋体"/>
        <charset val="134"/>
      </rPr>
      <t>出参</t>
    </r>
  </si>
  <si>
    <r>
      <rPr>
        <sz val="9"/>
        <color theme="1"/>
        <rFont val="宋体"/>
        <charset val="134"/>
      </rPr>
      <t>节点</t>
    </r>
  </si>
  <si>
    <r>
      <rPr>
        <sz val="9"/>
        <color theme="1"/>
        <rFont val="宋体"/>
        <charset val="134"/>
      </rPr>
      <t>上级节点</t>
    </r>
  </si>
  <si>
    <t>path</t>
  </si>
  <si>
    <t>文件路径，唯一标识</t>
  </si>
  <si>
    <t>url</t>
  </si>
  <si>
    <r>
      <rPr>
        <sz val="9"/>
        <color theme="1"/>
        <rFont val="宋体"/>
        <charset val="134"/>
      </rPr>
      <t>文件下载</t>
    </r>
    <r>
      <rPr>
        <sz val="9"/>
        <color theme="1"/>
        <rFont val="Consolas"/>
        <charset val="134"/>
      </rPr>
      <t>url</t>
    </r>
  </si>
  <si>
    <t>fileName</t>
  </si>
  <si>
    <t>文件名称</t>
  </si>
  <si>
    <t>size</t>
  </si>
  <si>
    <t>数值</t>
  </si>
  <si>
    <r>
      <rPr>
        <sz val="9"/>
        <color theme="1"/>
        <rFont val="宋体"/>
        <charset val="134"/>
      </rPr>
      <t>文件大小</t>
    </r>
    <r>
      <rPr>
        <sz val="9"/>
        <color theme="1"/>
        <rFont val="Consolas"/>
        <charset val="134"/>
      </rPr>
      <t xml:space="preserve"> Long</t>
    </r>
    <r>
      <rPr>
        <sz val="9"/>
        <color theme="1"/>
        <rFont val="宋体"/>
        <charset val="134"/>
      </rPr>
      <t>型</t>
    </r>
  </si>
  <si>
    <t>contentType</t>
  </si>
  <si>
    <t>文件类型</t>
  </si>
  <si>
    <r>
      <rPr>
        <b/>
        <sz val="9"/>
        <color theme="1"/>
        <rFont val="宋体"/>
        <charset val="134"/>
      </rPr>
      <t>响应码</t>
    </r>
    <r>
      <rPr>
        <b/>
        <sz val="9"/>
        <color theme="1"/>
        <rFont val="Consolas"/>
        <charset val="134"/>
      </rPr>
      <t>(</t>
    </r>
    <r>
      <rPr>
        <b/>
        <sz val="9"/>
        <color theme="1"/>
        <rFont val="宋体"/>
        <charset val="134"/>
      </rPr>
      <t>响应码不可为</t>
    </r>
    <r>
      <rPr>
        <b/>
        <sz val="9"/>
        <color theme="1"/>
        <rFont val="Consolas"/>
        <charset val="134"/>
      </rPr>
      <t>1XXXX</t>
    </r>
    <r>
      <rPr>
        <b/>
        <sz val="9"/>
        <color theme="1"/>
        <rFont val="宋体"/>
        <charset val="134"/>
      </rPr>
      <t>形式</t>
    </r>
    <r>
      <rPr>
        <b/>
        <sz val="9"/>
        <color theme="1"/>
        <rFont val="Consolas"/>
        <charset val="134"/>
      </rPr>
      <t>)</t>
    </r>
  </si>
  <si>
    <t>码值</t>
  </si>
  <si>
    <t>说明</t>
  </si>
  <si>
    <t>超出最大上传尺寸</t>
  </si>
  <si>
    <t>会议室名称重复</t>
  </si>
  <si>
    <t>会议室处于预订中</t>
  </si>
  <si>
    <t>预约时间无效，请选择未来的时间</t>
  </si>
  <si>
    <t>该会议室已被预订</t>
  </si>
  <si>
    <t>该会议室已被收藏</t>
  </si>
  <si>
    <t>该会议室未被收藏</t>
  </si>
  <si>
    <t>会议室预约状态已变更</t>
  </si>
  <si>
    <r>
      <rPr>
        <sz val="9"/>
        <color theme="1"/>
        <rFont val="宋体"/>
        <charset val="134"/>
      </rPr>
      <t>接口名称</t>
    </r>
  </si>
  <si>
    <t>文件下载路径获取</t>
  </si>
  <si>
    <t>根据文件id获取下载路径（有效期）</t>
  </si>
  <si>
    <t>mapps.fileservice.file.retriveUrl</t>
  </si>
  <si>
    <t>fileId</t>
  </si>
  <si>
    <t>本地存储模式为文件id, fdfs模式为文件路径，唯一标识</t>
  </si>
  <si>
    <r>
      <rPr>
        <sz val="9"/>
        <color theme="1"/>
        <rFont val="宋体"/>
        <charset val="134"/>
      </rPr>
      <t>文件</t>
    </r>
    <r>
      <rPr>
        <sz val="9"/>
        <color theme="1"/>
        <rFont val="Consolas"/>
        <charset val="134"/>
      </rPr>
      <t>id</t>
    </r>
    <r>
      <rPr>
        <sz val="9"/>
        <color theme="1"/>
        <rFont val="宋体"/>
        <charset val="134"/>
      </rPr>
      <t>，唯一标识</t>
    </r>
  </si>
  <si>
    <t>二维码生成接口</t>
  </si>
  <si>
    <t>将字符串转化为二维码</t>
  </si>
  <si>
    <t>mapps.fileservice.qrcode.gen</t>
  </si>
  <si>
    <t>content</t>
  </si>
  <si>
    <t>需转化为二维码的内容字符串</t>
  </si>
  <si>
    <t>视频压缩接口</t>
  </si>
  <si>
    <t>将上传的视频进行压缩并提供下载</t>
  </si>
  <si>
    <t>mapps.fileservice.video.upload</t>
  </si>
  <si>
    <t>视频文件,multipart 型</t>
  </si>
  <si>
    <t>width</t>
  </si>
  <si>
    <t>分辨率宽度，默认640</t>
  </si>
  <si>
    <t>height</t>
  </si>
  <si>
    <t>分辨率高度，默认480</t>
  </si>
  <si>
    <t>bitrate</t>
  </si>
  <si>
    <t>码率，默认372000</t>
  </si>
  <si>
    <t>screenshotId</t>
  </si>
  <si>
    <t>视频截图</t>
  </si>
  <si>
    <t>videoId</t>
  </si>
  <si>
    <r>
      <rPr>
        <sz val="9"/>
        <color theme="1"/>
        <rFont val="宋体"/>
        <charset val="134"/>
      </rPr>
      <t>视频下载信息</t>
    </r>
    <r>
      <rPr>
        <sz val="9"/>
        <color theme="1"/>
        <rFont val="Consolas"/>
        <charset val="134"/>
      </rPr>
      <t>,</t>
    </r>
    <r>
      <rPr>
        <sz val="9"/>
        <color theme="1"/>
        <rFont val="宋体"/>
        <charset val="134"/>
      </rPr>
      <t>本地存储模式为文件</t>
    </r>
    <r>
      <rPr>
        <sz val="9"/>
        <color theme="1"/>
        <rFont val="Consolas"/>
        <charset val="134"/>
      </rPr>
      <t>id, fdfs</t>
    </r>
    <r>
      <rPr>
        <sz val="9"/>
        <color theme="1"/>
        <rFont val="宋体"/>
        <charset val="134"/>
      </rPr>
      <t>模式为文件路径，唯一标识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</si>
</sst>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7">
    <font>
      <sz val="11"/>
      <color theme="1"/>
      <name val="宋体"/>
      <charset val="134"/>
      <scheme val="minor"/>
    </font>
    <font>
      <sz val="9"/>
      <color theme="1"/>
      <name val="Consolas"/>
      <charset val="134"/>
    </font>
    <font>
      <b/>
      <sz val="12"/>
      <color rgb="FF0070C0"/>
      <name val="宋体"/>
      <charset val="134"/>
    </font>
    <font>
      <sz val="9"/>
      <name val="宋体"/>
      <charset val="134"/>
    </font>
    <font>
      <b/>
      <sz val="9"/>
      <color rgb="FFC00000"/>
      <name val="宋体"/>
      <charset val="134"/>
    </font>
    <font>
      <b/>
      <sz val="9"/>
      <color rgb="FFC00000"/>
      <name val="Consolas"/>
      <charset val="134"/>
    </font>
    <font>
      <sz val="9"/>
      <color theme="1"/>
      <name val="宋体"/>
      <charset val="134"/>
    </font>
    <font>
      <b/>
      <sz val="9"/>
      <color theme="1"/>
      <name val="Consolas"/>
      <charset val="134"/>
    </font>
    <font>
      <sz val="10"/>
      <color theme="1"/>
      <name val="Arial Unicode MS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b/>
      <sz val="14"/>
      <color theme="1"/>
      <name val="Calibri"/>
      <charset val="134"/>
    </font>
    <font>
      <b/>
      <sz val="12"/>
      <color theme="1"/>
      <name val="Calibri"/>
      <charset val="134"/>
    </font>
    <font>
      <b/>
      <sz val="12"/>
      <color theme="1"/>
      <name val="微软雅黑"/>
      <charset val="134"/>
    </font>
    <font>
      <b/>
      <sz val="10.5"/>
      <color theme="1"/>
      <name val="Cambria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b/>
      <sz val="10.5"/>
      <color theme="1"/>
      <name val="Calibri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theme="1"/>
      <name val="宋体"/>
      <charset val="134"/>
    </font>
    <font>
      <sz val="10"/>
      <color theme="1"/>
      <name val="Consolas"/>
      <charset val="134"/>
    </font>
    <font>
      <sz val="10.5"/>
      <color theme="1"/>
      <name val="Times New Roman"/>
      <charset val="134"/>
    </font>
    <font>
      <b/>
      <sz val="10.5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color theme="1"/>
      <name val="宋体"/>
      <charset val="134"/>
    </font>
    <font>
      <b/>
      <sz val="10.5"/>
      <color theme="1"/>
      <name val="Times New Roman"/>
      <charset val="134"/>
    </font>
    <font>
      <b/>
      <sz val="12"/>
      <color theme="1"/>
      <name val="宋体"/>
      <charset val="134"/>
    </font>
    <font>
      <b/>
      <sz val="10.5"/>
      <color rgb="FFFF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2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9" borderId="22" applyNumberFormat="0" applyFon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9" fillId="28" borderId="21" applyNumberFormat="0" applyAlignment="0" applyProtection="0">
      <alignment vertical="center"/>
    </xf>
    <xf numFmtId="0" fontId="42" fillId="28" borderId="16" applyNumberFormat="0" applyAlignment="0" applyProtection="0">
      <alignment vertical="center"/>
    </xf>
    <xf numFmtId="0" fontId="34" fillId="21" borderId="17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>
      <alignment vertical="center"/>
    </xf>
    <xf numFmtId="49" fontId="4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1" fillId="0" borderId="3" xfId="0" applyFont="1" applyBorder="1">
      <alignment vertical="center"/>
    </xf>
    <xf numFmtId="49" fontId="6" fillId="0" borderId="3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49" fontId="6" fillId="0" borderId="3" xfId="0" applyNumberFormat="1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0" xfId="0" applyFo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10" applyFont="1" applyAlignment="1" applyProtection="1">
      <alignment vertical="center"/>
    </xf>
    <xf numFmtId="0" fontId="10" fillId="0" borderId="0" xfId="10" applyAlignment="1" applyProtection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5" fillId="4" borderId="10" xfId="0" applyFont="1" applyFill="1" applyBorder="1" applyAlignment="1">
      <alignment horizontal="justify" vertical="top" wrapText="1"/>
    </xf>
    <xf numFmtId="0" fontId="16" fillId="4" borderId="10" xfId="0" applyFont="1" applyFill="1" applyBorder="1" applyAlignment="1">
      <alignment horizontal="justify" vertical="top" wrapText="1"/>
    </xf>
    <xf numFmtId="0" fontId="14" fillId="0" borderId="11" xfId="0" applyFont="1" applyBorder="1" applyAlignment="1">
      <alignment horizontal="justify" vertical="top" wrapText="1"/>
    </xf>
    <xf numFmtId="0" fontId="15" fillId="0" borderId="11" xfId="0" applyFont="1" applyBorder="1" applyAlignment="1">
      <alignment horizontal="justify" vertical="top" wrapText="1"/>
    </xf>
    <xf numFmtId="0" fontId="16" fillId="0" borderId="11" xfId="0" applyFont="1" applyBorder="1" applyAlignment="1">
      <alignment horizontal="justify" vertical="top" wrapText="1"/>
    </xf>
    <xf numFmtId="0" fontId="16" fillId="0" borderId="12" xfId="0" applyFont="1" applyBorder="1" applyAlignment="1">
      <alignment horizontal="justify" vertical="center" wrapText="1"/>
    </xf>
    <xf numFmtId="0" fontId="14" fillId="0" borderId="9" xfId="0" applyFont="1" applyBorder="1" applyAlignment="1">
      <alignment horizontal="justify" vertical="top" wrapText="1"/>
    </xf>
    <xf numFmtId="0" fontId="15" fillId="0" borderId="9" xfId="0" applyFont="1" applyBorder="1" applyAlignment="1">
      <alignment horizontal="justify" vertical="top" wrapText="1"/>
    </xf>
    <xf numFmtId="0" fontId="16" fillId="0" borderId="9" xfId="0" applyFont="1" applyBorder="1" applyAlignment="1">
      <alignment horizontal="justify" vertical="top" wrapText="1"/>
    </xf>
    <xf numFmtId="0" fontId="16" fillId="0" borderId="10" xfId="0" applyFont="1" applyBorder="1" applyAlignment="1">
      <alignment horizontal="justify" vertical="center" wrapText="1"/>
    </xf>
    <xf numFmtId="0" fontId="14" fillId="4" borderId="11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6" fillId="4" borderId="11" xfId="0" applyFont="1" applyFill="1" applyBorder="1" applyAlignment="1">
      <alignment horizontal="justify" vertical="top" wrapText="1"/>
    </xf>
    <xf numFmtId="0" fontId="16" fillId="4" borderId="12" xfId="0" applyFont="1" applyFill="1" applyBorder="1" applyAlignment="1">
      <alignment horizontal="justify" vertical="center" wrapText="1"/>
    </xf>
    <xf numFmtId="0" fontId="14" fillId="4" borderId="13" xfId="0" applyFont="1" applyFill="1" applyBorder="1" applyAlignment="1">
      <alignment horizontal="justify" vertical="top" wrapText="1"/>
    </xf>
    <xf numFmtId="0" fontId="15" fillId="4" borderId="13" xfId="0" applyFont="1" applyFill="1" applyBorder="1" applyAlignment="1">
      <alignment horizontal="justify" vertical="top" wrapText="1"/>
    </xf>
    <xf numFmtId="0" fontId="16" fillId="4" borderId="13" xfId="0" applyFont="1" applyFill="1" applyBorder="1" applyAlignment="1">
      <alignment horizontal="justify" vertical="top" wrapText="1"/>
    </xf>
    <xf numFmtId="0" fontId="15" fillId="4" borderId="12" xfId="0" applyFont="1" applyFill="1" applyBorder="1" applyAlignment="1">
      <alignment horizontal="justify" vertical="center" wrapText="1"/>
    </xf>
    <xf numFmtId="0" fontId="15" fillId="4" borderId="9" xfId="0" applyFont="1" applyFill="1" applyBorder="1" applyAlignment="1">
      <alignment horizontal="justify" vertical="top" wrapText="1"/>
    </xf>
    <xf numFmtId="0" fontId="16" fillId="4" borderId="9" xfId="0" applyFont="1" applyFill="1" applyBorder="1" applyAlignment="1">
      <alignment horizontal="justify" vertical="top" wrapText="1"/>
    </xf>
    <xf numFmtId="0" fontId="15" fillId="4" borderId="10" xfId="0" applyFont="1" applyFill="1" applyBorder="1" applyAlignment="1">
      <alignment horizontal="justify" vertical="center" wrapText="1"/>
    </xf>
    <xf numFmtId="0" fontId="15" fillId="0" borderId="10" xfId="0" applyFont="1" applyBorder="1" applyAlignment="1">
      <alignment horizontal="justify" vertical="top" wrapText="1"/>
    </xf>
    <xf numFmtId="0" fontId="16" fillId="0" borderId="10" xfId="0" applyFont="1" applyBorder="1" applyAlignment="1">
      <alignment horizontal="justify" vertical="top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19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17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1" fillId="0" borderId="7" xfId="0" applyFont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2" fillId="4" borderId="9" xfId="0" applyFont="1" applyFill="1" applyBorder="1" applyAlignment="1">
      <alignment horizontal="justify" vertical="top" wrapText="1"/>
    </xf>
    <xf numFmtId="0" fontId="16" fillId="4" borderId="10" xfId="0" applyFont="1" applyFill="1" applyBorder="1" applyAlignment="1">
      <alignment vertical="top" wrapText="1"/>
    </xf>
    <xf numFmtId="0" fontId="22" fillId="0" borderId="9" xfId="0" applyFont="1" applyBorder="1" applyAlignment="1">
      <alignment horizontal="justify" vertical="top" wrapText="1"/>
    </xf>
    <xf numFmtId="0" fontId="16" fillId="0" borderId="10" xfId="0" applyFont="1" applyBorder="1" applyAlignment="1">
      <alignment vertical="top" wrapText="1"/>
    </xf>
    <xf numFmtId="0" fontId="23" fillId="0" borderId="0" xfId="0" applyFont="1" applyAlignment="1">
      <alignment horizontal="left" vertical="center" indent="2"/>
    </xf>
    <xf numFmtId="0" fontId="16" fillId="0" borderId="14" xfId="0" applyFont="1" applyBorder="1" applyAlignment="1">
      <alignment horizontal="left" vertical="center"/>
    </xf>
    <xf numFmtId="0" fontId="16" fillId="0" borderId="12" xfId="0" applyFont="1" applyBorder="1" applyAlignment="1">
      <alignment horizontal="justify" vertical="top" wrapText="1"/>
    </xf>
    <xf numFmtId="0" fontId="2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1"/>
  <sheetViews>
    <sheetView topLeftCell="A31" workbookViewId="0">
      <selection activeCell="A7" sqref="A7:A9"/>
    </sheetView>
  </sheetViews>
  <sheetFormatPr defaultColWidth="9" defaultRowHeight="13.5" outlineLevelCol="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ht="30.75" customHeight="1" spans="1:6">
      <c r="A1" s="32" t="s">
        <v>0</v>
      </c>
      <c r="B1" s="32"/>
      <c r="C1" s="32"/>
      <c r="D1" s="32"/>
      <c r="E1" s="32"/>
      <c r="F1" s="32"/>
    </row>
    <row r="2" ht="26.25" customHeight="1" spans="1:6">
      <c r="A2" s="33" t="s">
        <v>1</v>
      </c>
      <c r="B2" s="33"/>
      <c r="C2" s="33"/>
      <c r="D2" s="33"/>
      <c r="E2" s="33"/>
      <c r="F2" s="33"/>
    </row>
    <row r="3" ht="18.75" spans="1:6">
      <c r="A3" s="34" t="s">
        <v>2</v>
      </c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</row>
    <row r="4" ht="15.75" spans="1:6">
      <c r="A4" s="36" t="s">
        <v>8</v>
      </c>
      <c r="B4" s="37" t="s">
        <v>9</v>
      </c>
      <c r="C4" s="38" t="s">
        <v>10</v>
      </c>
      <c r="D4" s="37"/>
      <c r="E4" s="37"/>
      <c r="F4" s="37" t="s">
        <v>11</v>
      </c>
    </row>
    <row r="5" ht="27" spans="1:6">
      <c r="A5" s="39" t="s">
        <v>12</v>
      </c>
      <c r="B5" s="40" t="s">
        <v>9</v>
      </c>
      <c r="C5" s="41" t="s">
        <v>13</v>
      </c>
      <c r="D5" s="40"/>
      <c r="E5" s="40"/>
      <c r="F5" s="42" t="s">
        <v>14</v>
      </c>
    </row>
    <row r="6" ht="29.25" spans="1:6">
      <c r="A6" s="43"/>
      <c r="B6" s="44"/>
      <c r="C6" s="45"/>
      <c r="D6" s="44"/>
      <c r="E6" s="44"/>
      <c r="F6" s="46" t="s">
        <v>15</v>
      </c>
    </row>
    <row r="7" ht="28.5" spans="1:6">
      <c r="A7" s="47" t="s">
        <v>16</v>
      </c>
      <c r="B7" s="48" t="s">
        <v>9</v>
      </c>
      <c r="C7" s="49" t="s">
        <v>13</v>
      </c>
      <c r="D7" s="48" t="s">
        <v>17</v>
      </c>
      <c r="E7" s="48" t="s">
        <v>17</v>
      </c>
      <c r="F7" s="50" t="s">
        <v>18</v>
      </c>
    </row>
    <row r="8" ht="27" spans="1:6">
      <c r="A8" s="51"/>
      <c r="B8" s="52"/>
      <c r="C8" s="53"/>
      <c r="D8" s="52"/>
      <c r="E8" s="52"/>
      <c r="F8" s="54" t="s">
        <v>19</v>
      </c>
    </row>
    <row r="9" ht="43.5" spans="1:6">
      <c r="A9" s="36"/>
      <c r="B9" s="55"/>
      <c r="C9" s="56"/>
      <c r="D9" s="55"/>
      <c r="E9" s="55"/>
      <c r="F9" s="57" t="s">
        <v>20</v>
      </c>
    </row>
    <row r="10" ht="15" spans="1:6">
      <c r="A10" s="43" t="s">
        <v>21</v>
      </c>
      <c r="B10" s="58" t="s">
        <v>9</v>
      </c>
      <c r="C10" s="59" t="s">
        <v>10</v>
      </c>
      <c r="D10" s="58"/>
      <c r="E10" s="58"/>
      <c r="F10" s="58" t="s">
        <v>22</v>
      </c>
    </row>
    <row r="11" ht="15" spans="1:6">
      <c r="A11" s="37" t="s">
        <v>23</v>
      </c>
      <c r="B11" s="37" t="s">
        <v>9</v>
      </c>
      <c r="C11" s="38" t="s">
        <v>13</v>
      </c>
      <c r="D11" s="37"/>
      <c r="E11" s="37"/>
      <c r="F11" s="37" t="s">
        <v>24</v>
      </c>
    </row>
    <row r="12" ht="25.9" customHeight="1" spans="1:6">
      <c r="A12" s="60" t="s">
        <v>25</v>
      </c>
      <c r="B12" s="60"/>
      <c r="C12" s="60"/>
      <c r="D12" s="60"/>
      <c r="E12" s="60"/>
      <c r="F12" s="60"/>
    </row>
    <row r="13" spans="1:3">
      <c r="A13" s="61" t="s">
        <v>26</v>
      </c>
      <c r="B13" s="62"/>
      <c r="C13" s="62"/>
    </row>
    <row r="14" spans="1:1">
      <c r="A14" s="63"/>
    </row>
    <row r="15" ht="30" customHeight="1" spans="1:6">
      <c r="A15" s="33" t="s">
        <v>27</v>
      </c>
      <c r="B15" s="33"/>
      <c r="C15" s="33"/>
      <c r="D15" s="33"/>
      <c r="E15" s="33"/>
      <c r="F15" s="33"/>
    </row>
    <row r="16" ht="22.5" customHeight="1" spans="1:6">
      <c r="A16" s="64" t="s">
        <v>28</v>
      </c>
      <c r="B16" s="64"/>
      <c r="C16" s="64"/>
      <c r="D16" s="64"/>
      <c r="E16" s="64"/>
      <c r="F16" s="64"/>
    </row>
    <row r="17" ht="18.75" spans="1:6">
      <c r="A17" s="34" t="s">
        <v>29</v>
      </c>
      <c r="B17" s="35" t="s">
        <v>30</v>
      </c>
      <c r="C17" s="35" t="s">
        <v>3</v>
      </c>
      <c r="D17" s="35" t="s">
        <v>4</v>
      </c>
      <c r="E17" s="35" t="s">
        <v>5</v>
      </c>
      <c r="F17" s="35" t="s">
        <v>7</v>
      </c>
    </row>
    <row r="18" ht="15.75" spans="1:6">
      <c r="A18" s="36" t="s">
        <v>31</v>
      </c>
      <c r="B18" s="37" t="s">
        <v>32</v>
      </c>
      <c r="C18" s="37" t="s">
        <v>33</v>
      </c>
      <c r="D18" s="38" t="s">
        <v>10</v>
      </c>
      <c r="E18" s="37"/>
      <c r="F18" s="37"/>
    </row>
    <row r="19" ht="15" spans="1:6">
      <c r="A19" s="43" t="s">
        <v>32</v>
      </c>
      <c r="B19" s="58" t="s">
        <v>34</v>
      </c>
      <c r="C19" s="58" t="s">
        <v>9</v>
      </c>
      <c r="D19" s="59" t="s">
        <v>10</v>
      </c>
      <c r="E19" s="58"/>
      <c r="F19" s="59" t="s">
        <v>35</v>
      </c>
    </row>
    <row r="20" ht="15" spans="1:6">
      <c r="A20" s="36" t="s">
        <v>32</v>
      </c>
      <c r="B20" s="37" t="s">
        <v>36</v>
      </c>
      <c r="C20" s="37" t="s">
        <v>9</v>
      </c>
      <c r="D20" s="38" t="s">
        <v>13</v>
      </c>
      <c r="E20" s="37"/>
      <c r="F20" s="38" t="s">
        <v>37</v>
      </c>
    </row>
    <row r="21" ht="14.25" spans="1:6">
      <c r="A21" s="65" t="s">
        <v>38</v>
      </c>
      <c r="B21" s="65"/>
      <c r="C21" s="65"/>
      <c r="D21" s="65"/>
      <c r="E21" s="65"/>
      <c r="F21" s="65"/>
    </row>
    <row r="22" ht="31.35" customHeight="1" spans="1:6">
      <c r="A22" s="60" t="s">
        <v>39</v>
      </c>
      <c r="B22" s="60"/>
      <c r="C22" s="60"/>
      <c r="D22" s="60"/>
      <c r="E22" s="60"/>
      <c r="F22" s="60"/>
    </row>
    <row r="23" ht="14.25" spans="1:3">
      <c r="A23" s="66" t="s">
        <v>40</v>
      </c>
      <c r="B23" s="67" t="s">
        <v>41</v>
      </c>
      <c r="C23" s="67" t="s">
        <v>7</v>
      </c>
    </row>
    <row r="24" ht="27" spans="1:3">
      <c r="A24" s="68" t="s">
        <v>42</v>
      </c>
      <c r="B24" s="37">
        <v>1001</v>
      </c>
      <c r="C24" s="69" t="s">
        <v>43</v>
      </c>
    </row>
    <row r="25" ht="26.25" spans="1:3">
      <c r="A25" s="70" t="s">
        <v>44</v>
      </c>
      <c r="B25" s="58">
        <v>1002</v>
      </c>
      <c r="C25" s="71" t="s">
        <v>45</v>
      </c>
    </row>
    <row r="26" ht="26.25" spans="1:3">
      <c r="A26" s="68" t="s">
        <v>46</v>
      </c>
      <c r="B26" s="37">
        <v>1003</v>
      </c>
      <c r="C26" s="69" t="s">
        <v>47</v>
      </c>
    </row>
    <row r="27" ht="15" spans="1:3">
      <c r="A27" s="70" t="s">
        <v>48</v>
      </c>
      <c r="B27" s="58">
        <v>1004</v>
      </c>
      <c r="C27" s="71" t="s">
        <v>49</v>
      </c>
    </row>
    <row r="28" ht="26.25" spans="1:3">
      <c r="A28" s="68" t="s">
        <v>50</v>
      </c>
      <c r="B28" s="37">
        <v>1005</v>
      </c>
      <c r="C28" s="69" t="s">
        <v>51</v>
      </c>
    </row>
    <row r="29" ht="15" spans="1:3">
      <c r="A29" s="70" t="s">
        <v>52</v>
      </c>
      <c r="B29" s="58">
        <v>1006</v>
      </c>
      <c r="C29" s="71" t="s">
        <v>53</v>
      </c>
    </row>
    <row r="30" ht="15" spans="1:3">
      <c r="A30" s="68" t="s">
        <v>54</v>
      </c>
      <c r="B30" s="37">
        <v>1007</v>
      </c>
      <c r="C30" s="69" t="s">
        <v>55</v>
      </c>
    </row>
    <row r="31" ht="15" spans="1:3">
      <c r="A31" s="70" t="s">
        <v>56</v>
      </c>
      <c r="B31" s="58">
        <v>1008</v>
      </c>
      <c r="C31" s="71" t="s">
        <v>57</v>
      </c>
    </row>
    <row r="32" ht="15" spans="1:3">
      <c r="A32" s="68" t="s">
        <v>58</v>
      </c>
      <c r="B32" s="37">
        <v>1009</v>
      </c>
      <c r="C32" s="69" t="s">
        <v>59</v>
      </c>
    </row>
    <row r="33" ht="15" spans="1:3">
      <c r="A33" s="70" t="s">
        <v>60</v>
      </c>
      <c r="B33" s="58">
        <v>1020</v>
      </c>
      <c r="C33" s="71" t="s">
        <v>61</v>
      </c>
    </row>
    <row r="34" ht="15" spans="1:3">
      <c r="A34" s="68" t="s">
        <v>62</v>
      </c>
      <c r="B34" s="37">
        <v>1021</v>
      </c>
      <c r="C34" s="69" t="s">
        <v>63</v>
      </c>
    </row>
    <row r="35" ht="15" spans="1:3">
      <c r="A35" s="70" t="s">
        <v>64</v>
      </c>
      <c r="B35" s="58">
        <v>1022</v>
      </c>
      <c r="C35" s="71" t="s">
        <v>65</v>
      </c>
    </row>
    <row r="36" ht="15" spans="1:3">
      <c r="A36" s="68" t="s">
        <v>66</v>
      </c>
      <c r="B36" s="37">
        <v>1023</v>
      </c>
      <c r="C36" s="69" t="s">
        <v>67</v>
      </c>
    </row>
    <row r="37" ht="15" spans="1:3">
      <c r="A37" s="70" t="s">
        <v>68</v>
      </c>
      <c r="B37" s="58">
        <v>1024</v>
      </c>
      <c r="C37" s="71" t="s">
        <v>69</v>
      </c>
    </row>
    <row r="38" ht="15" spans="1:3">
      <c r="A38" s="68" t="s">
        <v>70</v>
      </c>
      <c r="B38" s="37">
        <v>1025</v>
      </c>
      <c r="C38" s="69" t="s">
        <v>71</v>
      </c>
    </row>
    <row r="39" ht="15" spans="1:3">
      <c r="A39" s="70" t="s">
        <v>72</v>
      </c>
      <c r="B39" s="58">
        <v>1026</v>
      </c>
      <c r="C39" s="71" t="s">
        <v>73</v>
      </c>
    </row>
    <row r="40" ht="15" spans="1:3">
      <c r="A40" s="68" t="s">
        <v>74</v>
      </c>
      <c r="B40" s="37">
        <v>1027</v>
      </c>
      <c r="C40" s="69" t="s">
        <v>75</v>
      </c>
    </row>
    <row r="41" ht="15" spans="1:3">
      <c r="A41" s="70" t="s">
        <v>76</v>
      </c>
      <c r="B41" s="58">
        <v>1028</v>
      </c>
      <c r="C41" s="71" t="s">
        <v>77</v>
      </c>
    </row>
    <row r="42" ht="15" spans="1:3">
      <c r="A42" s="68" t="s">
        <v>78</v>
      </c>
      <c r="B42" s="37">
        <v>1029</v>
      </c>
      <c r="C42" s="69" t="s">
        <v>79</v>
      </c>
    </row>
    <row r="43" ht="15" spans="1:3">
      <c r="A43" s="70" t="s">
        <v>80</v>
      </c>
      <c r="B43" s="58">
        <v>1030</v>
      </c>
      <c r="C43" s="71" t="s">
        <v>81</v>
      </c>
    </row>
    <row r="44" ht="15" spans="1:3">
      <c r="A44" s="68" t="s">
        <v>82</v>
      </c>
      <c r="B44" s="37">
        <v>1031</v>
      </c>
      <c r="C44" s="69" t="s">
        <v>83</v>
      </c>
    </row>
    <row r="45" ht="26.25" spans="1:3">
      <c r="A45" s="70" t="s">
        <v>84</v>
      </c>
      <c r="B45" s="58">
        <v>1032</v>
      </c>
      <c r="C45" s="71" t="s">
        <v>85</v>
      </c>
    </row>
    <row r="46" ht="15" spans="1:3">
      <c r="A46" s="68" t="s">
        <v>86</v>
      </c>
      <c r="B46" s="37">
        <v>1033</v>
      </c>
      <c r="C46" s="69" t="s">
        <v>87</v>
      </c>
    </row>
    <row r="47" ht="26.25" spans="1:3">
      <c r="A47" s="70" t="s">
        <v>88</v>
      </c>
      <c r="B47" s="58">
        <v>1034</v>
      </c>
      <c r="C47" s="71" t="s">
        <v>89</v>
      </c>
    </row>
    <row r="48" ht="26.25" spans="1:3">
      <c r="A48" s="68" t="s">
        <v>90</v>
      </c>
      <c r="B48" s="37">
        <v>1035</v>
      </c>
      <c r="C48" s="69" t="s">
        <v>91</v>
      </c>
    </row>
    <row r="49" ht="26.25" spans="1:3">
      <c r="A49" s="70" t="s">
        <v>92</v>
      </c>
      <c r="B49" s="58">
        <v>1036</v>
      </c>
      <c r="C49" s="71" t="s">
        <v>93</v>
      </c>
    </row>
    <row r="50" ht="26.25" spans="1:3">
      <c r="A50" s="68" t="s">
        <v>94</v>
      </c>
      <c r="B50" s="37">
        <v>1037</v>
      </c>
      <c r="C50" s="69" t="s">
        <v>95</v>
      </c>
    </row>
    <row r="51" ht="26.25" spans="1:3">
      <c r="A51" s="70" t="s">
        <v>96</v>
      </c>
      <c r="B51" s="58">
        <v>1038</v>
      </c>
      <c r="C51" s="71" t="s">
        <v>97</v>
      </c>
    </row>
    <row r="52" spans="1:1">
      <c r="A52" s="72"/>
    </row>
    <row r="53" ht="22.5" customHeight="1" spans="1:6">
      <c r="A53" s="60" t="s">
        <v>98</v>
      </c>
      <c r="B53" s="60"/>
      <c r="C53" s="60"/>
      <c r="D53" s="60"/>
      <c r="E53" s="60"/>
      <c r="F53" s="60"/>
    </row>
    <row r="54" ht="14.25" spans="1:6">
      <c r="A54" s="73" t="s">
        <v>99</v>
      </c>
      <c r="B54" s="73"/>
      <c r="C54" s="73"/>
      <c r="D54" s="73"/>
      <c r="E54" s="73"/>
      <c r="F54" s="73"/>
    </row>
    <row r="55" ht="18.75" spans="1:6">
      <c r="A55" s="34" t="s">
        <v>29</v>
      </c>
      <c r="B55" s="35" t="s">
        <v>30</v>
      </c>
      <c r="C55" s="35" t="s">
        <v>3</v>
      </c>
      <c r="D55" s="35" t="s">
        <v>4</v>
      </c>
      <c r="E55" s="35" t="s">
        <v>5</v>
      </c>
      <c r="F55" s="35" t="s">
        <v>7</v>
      </c>
    </row>
    <row r="56" ht="15.75" spans="1:6">
      <c r="A56" s="36" t="s">
        <v>31</v>
      </c>
      <c r="B56" s="37" t="s">
        <v>100</v>
      </c>
      <c r="C56" s="37" t="s">
        <v>33</v>
      </c>
      <c r="D56" s="38" t="s">
        <v>10</v>
      </c>
      <c r="E56" s="37"/>
      <c r="F56" s="37"/>
    </row>
    <row r="57" spans="1:6">
      <c r="A57" s="39" t="s">
        <v>100</v>
      </c>
      <c r="B57" s="40" t="s">
        <v>34</v>
      </c>
      <c r="C57" s="40" t="s">
        <v>9</v>
      </c>
      <c r="D57" s="41" t="s">
        <v>10</v>
      </c>
      <c r="E57" s="40">
        <v>1</v>
      </c>
      <c r="F57" s="74" t="s">
        <v>101</v>
      </c>
    </row>
    <row r="58" ht="15" spans="1:6">
      <c r="A58" s="43"/>
      <c r="B58" s="44"/>
      <c r="C58" s="44"/>
      <c r="D58" s="45"/>
      <c r="E58" s="44"/>
      <c r="F58" s="58" t="s">
        <v>102</v>
      </c>
    </row>
    <row r="59" ht="15" spans="1:6">
      <c r="A59" s="36" t="s">
        <v>100</v>
      </c>
      <c r="B59" s="37" t="s">
        <v>36</v>
      </c>
      <c r="C59" s="37" t="s">
        <v>9</v>
      </c>
      <c r="D59" s="38" t="s">
        <v>13</v>
      </c>
      <c r="E59" s="37"/>
      <c r="F59" s="37" t="s">
        <v>103</v>
      </c>
    </row>
    <row r="60" ht="15" spans="1:6">
      <c r="A60" s="43" t="s">
        <v>100</v>
      </c>
      <c r="B60" s="58" t="s">
        <v>104</v>
      </c>
      <c r="C60" s="58"/>
      <c r="D60" s="58"/>
      <c r="E60" s="58"/>
      <c r="F60" s="58"/>
    </row>
    <row r="61" ht="14.25" spans="1:1">
      <c r="A61" s="75" t="s">
        <v>105</v>
      </c>
    </row>
  </sheetData>
  <mergeCells count="24">
    <mergeCell ref="A1:F1"/>
    <mergeCell ref="A2:F2"/>
    <mergeCell ref="A12:F12"/>
    <mergeCell ref="A15:F15"/>
    <mergeCell ref="A16:F16"/>
    <mergeCell ref="A21:F21"/>
    <mergeCell ref="A22:F22"/>
    <mergeCell ref="A53:F53"/>
    <mergeCell ref="A54:F54"/>
    <mergeCell ref="A5:A6"/>
    <mergeCell ref="A7:A9"/>
    <mergeCell ref="A57:A58"/>
    <mergeCell ref="B5:B6"/>
    <mergeCell ref="B7:B9"/>
    <mergeCell ref="B57:B58"/>
    <mergeCell ref="C5:C6"/>
    <mergeCell ref="C7:C9"/>
    <mergeCell ref="C57:C58"/>
    <mergeCell ref="D5:D6"/>
    <mergeCell ref="D7:D9"/>
    <mergeCell ref="D57:D58"/>
    <mergeCell ref="E5:E6"/>
    <mergeCell ref="E7:E9"/>
    <mergeCell ref="E57:E5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4"/>
  <sheetViews>
    <sheetView topLeftCell="B1" workbookViewId="0">
      <selection activeCell="D6" sqref="D6"/>
    </sheetView>
  </sheetViews>
  <sheetFormatPr defaultColWidth="9" defaultRowHeight="13.5" outlineLevelCol="3"/>
  <cols>
    <col min="1" max="1" width="9" hidden="1" customWidth="1"/>
    <col min="2" max="2" width="18.625" customWidth="1"/>
    <col min="3" max="3" width="10" hidden="1" customWidth="1"/>
    <col min="4" max="4" width="32.5" customWidth="1"/>
  </cols>
  <sheetData>
    <row r="1" spans="2:4">
      <c r="B1" t="s">
        <v>106</v>
      </c>
      <c r="D1" t="s">
        <v>107</v>
      </c>
    </row>
    <row r="3" spans="1:4">
      <c r="A3">
        <v>1</v>
      </c>
      <c r="B3" t="str">
        <f>VLOOKUP("接口名称",接口定义!A1:F3,2)</f>
        <v>文件上传接口</v>
      </c>
      <c r="C3">
        <f>MATCH(VLOOKUP("接口名称",接口定义!A1:F3,2),接口定义!B1:B3,0)</f>
        <v>2</v>
      </c>
      <c r="D3" s="30" t="str">
        <f>HYPERLINK("["&amp;$D$1&amp;"]接口定义!A"&amp;(A4-1),B3)</f>
        <v>文件上传接口</v>
      </c>
    </row>
    <row r="4" spans="1:4">
      <c r="A4">
        <f>A3+C3</f>
        <v>3</v>
      </c>
      <c r="B4" t="str">
        <f ca="1">VLOOKUP("接口名称",INDIRECT("接口定义!"&amp;"A"&amp;(A4)&amp;":B"&amp;(A4+100)),2,FALSE)</f>
        <v>文件下载路径获取</v>
      </c>
      <c r="C4">
        <f ca="1">MATCH(VLOOKUP("接口名称",INDIRECT("接口定义!"&amp;"A"&amp;(A4)&amp;":B"&amp;(A4+100)),2,),INDIRECT("接口定义!"&amp;"B"&amp;(A4)&amp;":B"&amp;(A4+100)),0)</f>
        <v>32</v>
      </c>
      <c r="D4" s="30" t="str">
        <f ca="1" t="shared" ref="D4:D44" si="0">HYPERLINK("["&amp;$D$1&amp;"]接口定义!A"&amp;(A5-1),B4)</f>
        <v>文件下载路径获取</v>
      </c>
    </row>
    <row r="5" spans="1:4">
      <c r="A5">
        <f ca="1" t="shared" ref="A5:A18" si="1">A4+C4</f>
        <v>35</v>
      </c>
      <c r="B5" t="str">
        <f ca="1" t="shared" ref="B5:B44" si="2">VLOOKUP("接口名称",INDIRECT("接口定义!"&amp;"A"&amp;(A5)&amp;":B"&amp;(A5+100)),2,FALSE)</f>
        <v>二维码生成接口</v>
      </c>
      <c r="C5">
        <f ca="1" t="shared" ref="C5:C18" si="3">MATCH(VLOOKUP("接口名称",INDIRECT("接口定义!"&amp;"A"&amp;(A5)&amp;":B"&amp;(A5+100)),2,),INDIRECT("接口定义!"&amp;"B"&amp;(A5)&amp;":B"&amp;(A5+100)),0)</f>
        <v>25</v>
      </c>
      <c r="D5" s="30" t="str">
        <f ca="1" t="shared" si="0"/>
        <v>二维码生成接口</v>
      </c>
    </row>
    <row r="6" spans="1:4">
      <c r="A6">
        <f ca="1" t="shared" si="1"/>
        <v>60</v>
      </c>
      <c r="B6" t="str">
        <f ca="1" t="shared" si="2"/>
        <v>视频压缩接口</v>
      </c>
      <c r="C6">
        <f ca="1" t="shared" si="3"/>
        <v>32</v>
      </c>
      <c r="D6" s="30" t="str">
        <f ca="1" t="shared" si="0"/>
        <v>视频压缩接口</v>
      </c>
    </row>
    <row r="7" spans="1:4">
      <c r="A7">
        <f ca="1" t="shared" si="1"/>
        <v>92</v>
      </c>
      <c r="B7" t="e">
        <f ca="1" t="shared" si="2"/>
        <v>#N/A</v>
      </c>
      <c r="C7" t="e">
        <f ca="1" t="shared" si="3"/>
        <v>#N/A</v>
      </c>
      <c r="D7" s="31" t="e">
        <f ca="1" t="shared" si="0"/>
        <v>#N/A</v>
      </c>
    </row>
    <row r="8" spans="1:4">
      <c r="A8" t="e">
        <f ca="1" t="shared" si="1"/>
        <v>#N/A</v>
      </c>
      <c r="B8" t="e">
        <f ca="1" t="shared" si="2"/>
        <v>#N/A</v>
      </c>
      <c r="C8" t="e">
        <f ca="1" t="shared" si="3"/>
        <v>#N/A</v>
      </c>
      <c r="D8" s="31" t="e">
        <f ca="1" t="shared" si="0"/>
        <v>#N/A</v>
      </c>
    </row>
    <row r="9" spans="1:4">
      <c r="A9" t="e">
        <f ca="1" t="shared" si="1"/>
        <v>#N/A</v>
      </c>
      <c r="B9" t="e">
        <f ca="1" t="shared" si="2"/>
        <v>#N/A</v>
      </c>
      <c r="C9" t="e">
        <f ca="1" t="shared" si="3"/>
        <v>#N/A</v>
      </c>
      <c r="D9" s="31" t="e">
        <f ca="1" t="shared" si="0"/>
        <v>#N/A</v>
      </c>
    </row>
    <row r="10" spans="1:4">
      <c r="A10" t="e">
        <f ca="1" t="shared" si="1"/>
        <v>#N/A</v>
      </c>
      <c r="B10" t="e">
        <f ca="1" t="shared" si="2"/>
        <v>#N/A</v>
      </c>
      <c r="C10" t="e">
        <f ca="1" t="shared" si="3"/>
        <v>#N/A</v>
      </c>
      <c r="D10" s="31" t="e">
        <f ca="1" t="shared" si="0"/>
        <v>#N/A</v>
      </c>
    </row>
    <row r="11" spans="1:4">
      <c r="A11" t="e">
        <f ca="1" t="shared" si="1"/>
        <v>#N/A</v>
      </c>
      <c r="B11" t="e">
        <f ca="1" t="shared" si="2"/>
        <v>#N/A</v>
      </c>
      <c r="C11" t="e">
        <f ca="1" t="shared" si="3"/>
        <v>#N/A</v>
      </c>
      <c r="D11" s="31" t="e">
        <f ca="1" t="shared" si="0"/>
        <v>#N/A</v>
      </c>
    </row>
    <row r="12" spans="1:4">
      <c r="A12" t="e">
        <f ca="1" t="shared" si="1"/>
        <v>#N/A</v>
      </c>
      <c r="B12" t="e">
        <f ca="1" t="shared" si="2"/>
        <v>#N/A</v>
      </c>
      <c r="C12" t="e">
        <f ca="1" t="shared" si="3"/>
        <v>#N/A</v>
      </c>
      <c r="D12" s="31" t="e">
        <f ca="1" t="shared" si="0"/>
        <v>#N/A</v>
      </c>
    </row>
    <row r="13" spans="1:4">
      <c r="A13" t="e">
        <f ca="1" t="shared" si="1"/>
        <v>#N/A</v>
      </c>
      <c r="B13" t="e">
        <f ca="1" t="shared" si="2"/>
        <v>#N/A</v>
      </c>
      <c r="C13" t="e">
        <f ca="1" t="shared" si="3"/>
        <v>#N/A</v>
      </c>
      <c r="D13" s="31" t="e">
        <f ca="1" t="shared" si="0"/>
        <v>#N/A</v>
      </c>
    </row>
    <row r="14" spans="1:4">
      <c r="A14" t="e">
        <f ca="1" t="shared" si="1"/>
        <v>#N/A</v>
      </c>
      <c r="B14" t="e">
        <f ca="1" t="shared" si="2"/>
        <v>#N/A</v>
      </c>
      <c r="C14" t="e">
        <f ca="1" t="shared" si="3"/>
        <v>#N/A</v>
      </c>
      <c r="D14" s="31" t="e">
        <f ca="1" t="shared" si="0"/>
        <v>#N/A</v>
      </c>
    </row>
    <row r="15" spans="1:4">
      <c r="A15" t="e">
        <f ca="1" t="shared" si="1"/>
        <v>#N/A</v>
      </c>
      <c r="B15" t="e">
        <f ca="1" t="shared" si="2"/>
        <v>#N/A</v>
      </c>
      <c r="C15" t="e">
        <f ca="1" t="shared" si="3"/>
        <v>#N/A</v>
      </c>
      <c r="D15" s="31" t="e">
        <f ca="1" t="shared" si="0"/>
        <v>#N/A</v>
      </c>
    </row>
    <row r="16" spans="1:4">
      <c r="A16" t="e">
        <f ca="1" t="shared" si="1"/>
        <v>#N/A</v>
      </c>
      <c r="B16" t="e">
        <f ca="1" t="shared" si="2"/>
        <v>#N/A</v>
      </c>
      <c r="C16" t="e">
        <f ca="1" t="shared" si="3"/>
        <v>#N/A</v>
      </c>
      <c r="D16" s="31" t="e">
        <f ca="1" t="shared" si="0"/>
        <v>#N/A</v>
      </c>
    </row>
    <row r="17" spans="1:4">
      <c r="A17" t="e">
        <f ca="1" t="shared" si="1"/>
        <v>#N/A</v>
      </c>
      <c r="B17" t="e">
        <f ca="1" t="shared" si="2"/>
        <v>#N/A</v>
      </c>
      <c r="C17" t="e">
        <f ca="1" t="shared" si="3"/>
        <v>#N/A</v>
      </c>
      <c r="D17" s="31" t="e">
        <f ca="1" t="shared" si="0"/>
        <v>#N/A</v>
      </c>
    </row>
    <row r="18" spans="1:4">
      <c r="A18" t="e">
        <f ca="1" t="shared" si="1"/>
        <v>#N/A</v>
      </c>
      <c r="B18" t="e">
        <f ca="1" t="shared" si="2"/>
        <v>#N/A</v>
      </c>
      <c r="C18" t="e">
        <f ca="1" t="shared" si="3"/>
        <v>#N/A</v>
      </c>
      <c r="D18" s="31" t="e">
        <f ca="1" t="shared" si="0"/>
        <v>#N/A</v>
      </c>
    </row>
    <row r="19" spans="1:4">
      <c r="A19" t="e">
        <f ca="1" t="shared" ref="A19:A25" si="4">A18+C18</f>
        <v>#N/A</v>
      </c>
      <c r="B19" t="e">
        <f ca="1" t="shared" si="2"/>
        <v>#N/A</v>
      </c>
      <c r="C19" t="e">
        <f ca="1" t="shared" ref="C19:C25" si="5">MATCH(VLOOKUP("接口名称",INDIRECT("接口定义!"&amp;"A"&amp;(A19)&amp;":B"&amp;(A19+100)),2,),INDIRECT("接口定义!"&amp;"B"&amp;(A19)&amp;":B"&amp;(A19+100)),0)</f>
        <v>#N/A</v>
      </c>
      <c r="D19" s="31" t="e">
        <f ca="1" t="shared" si="0"/>
        <v>#N/A</v>
      </c>
    </row>
    <row r="20" spans="1:4">
      <c r="A20" t="e">
        <f ca="1" t="shared" si="4"/>
        <v>#N/A</v>
      </c>
      <c r="B20" t="e">
        <f ca="1" t="shared" si="2"/>
        <v>#N/A</v>
      </c>
      <c r="C20" t="e">
        <f ca="1" t="shared" si="5"/>
        <v>#N/A</v>
      </c>
      <c r="D20" s="31" t="e">
        <f ca="1" t="shared" si="0"/>
        <v>#N/A</v>
      </c>
    </row>
    <row r="21" spans="1:4">
      <c r="A21" t="e">
        <f ca="1" t="shared" si="4"/>
        <v>#N/A</v>
      </c>
      <c r="B21" t="e">
        <f ca="1" t="shared" si="2"/>
        <v>#N/A</v>
      </c>
      <c r="C21" t="e">
        <f ca="1" t="shared" si="5"/>
        <v>#N/A</v>
      </c>
      <c r="D21" s="31" t="e">
        <f ca="1" t="shared" si="0"/>
        <v>#N/A</v>
      </c>
    </row>
    <row r="22" spans="1:4">
      <c r="A22" t="e">
        <f ca="1" t="shared" si="4"/>
        <v>#N/A</v>
      </c>
      <c r="B22" t="e">
        <f ca="1" t="shared" si="2"/>
        <v>#N/A</v>
      </c>
      <c r="C22" t="e">
        <f ca="1" t="shared" si="5"/>
        <v>#N/A</v>
      </c>
      <c r="D22" s="31" t="e">
        <f ca="1" t="shared" si="0"/>
        <v>#N/A</v>
      </c>
    </row>
    <row r="23" spans="1:4">
      <c r="A23" t="e">
        <f ca="1" t="shared" si="4"/>
        <v>#N/A</v>
      </c>
      <c r="B23" t="e">
        <f ca="1" t="shared" si="2"/>
        <v>#N/A</v>
      </c>
      <c r="C23" t="e">
        <f ca="1" t="shared" si="5"/>
        <v>#N/A</v>
      </c>
      <c r="D23" s="31" t="e">
        <f ca="1" t="shared" si="0"/>
        <v>#N/A</v>
      </c>
    </row>
    <row r="24" spans="1:4">
      <c r="A24" t="e">
        <f ca="1" t="shared" si="4"/>
        <v>#N/A</v>
      </c>
      <c r="B24" t="e">
        <f ca="1" t="shared" si="2"/>
        <v>#N/A</v>
      </c>
      <c r="C24" t="e">
        <f ca="1" t="shared" si="5"/>
        <v>#N/A</v>
      </c>
      <c r="D24" s="31" t="e">
        <f ca="1" t="shared" si="0"/>
        <v>#N/A</v>
      </c>
    </row>
    <row r="25" spans="1:4">
      <c r="A25" t="e">
        <f ca="1" t="shared" si="4"/>
        <v>#N/A</v>
      </c>
      <c r="B25" t="e">
        <f ca="1" t="shared" si="2"/>
        <v>#N/A</v>
      </c>
      <c r="C25" t="e">
        <f ca="1" t="shared" si="5"/>
        <v>#N/A</v>
      </c>
      <c r="D25" s="31" t="e">
        <f ca="1" t="shared" si="0"/>
        <v>#N/A</v>
      </c>
    </row>
    <row r="26" spans="1:4">
      <c r="A26" t="e">
        <f ca="1" t="shared" ref="A26:A34" si="6">A25+C25</f>
        <v>#N/A</v>
      </c>
      <c r="B26" t="e">
        <f ca="1" t="shared" si="2"/>
        <v>#N/A</v>
      </c>
      <c r="C26" t="e">
        <f ca="1" t="shared" ref="C26:C34" si="7">MATCH(VLOOKUP("接口名称",INDIRECT("接口定义!"&amp;"A"&amp;(A26)&amp;":B"&amp;(A26+100)),2,),INDIRECT("接口定义!"&amp;"B"&amp;(A26)&amp;":B"&amp;(A26+100)),0)</f>
        <v>#N/A</v>
      </c>
      <c r="D26" s="31" t="e">
        <f ca="1" t="shared" si="0"/>
        <v>#N/A</v>
      </c>
    </row>
    <row r="27" spans="1:4">
      <c r="A27" t="e">
        <f ca="1" t="shared" si="6"/>
        <v>#N/A</v>
      </c>
      <c r="B27" t="e">
        <f ca="1" t="shared" si="2"/>
        <v>#N/A</v>
      </c>
      <c r="C27" t="e">
        <f ca="1" t="shared" si="7"/>
        <v>#N/A</v>
      </c>
      <c r="D27" s="31" t="e">
        <f ca="1" t="shared" si="0"/>
        <v>#N/A</v>
      </c>
    </row>
    <row r="28" spans="1:4">
      <c r="A28" t="e">
        <f ca="1" t="shared" si="6"/>
        <v>#N/A</v>
      </c>
      <c r="B28" t="e">
        <f ca="1" t="shared" si="2"/>
        <v>#N/A</v>
      </c>
      <c r="C28" t="e">
        <f ca="1" t="shared" si="7"/>
        <v>#N/A</v>
      </c>
      <c r="D28" s="31" t="e">
        <f ca="1" t="shared" si="0"/>
        <v>#N/A</v>
      </c>
    </row>
    <row r="29" spans="1:4">
      <c r="A29" t="e">
        <f ca="1" t="shared" si="6"/>
        <v>#N/A</v>
      </c>
      <c r="B29" t="e">
        <f ca="1" t="shared" si="2"/>
        <v>#N/A</v>
      </c>
      <c r="C29" t="e">
        <f ca="1" t="shared" si="7"/>
        <v>#N/A</v>
      </c>
      <c r="D29" s="31" t="e">
        <f ca="1" t="shared" si="0"/>
        <v>#N/A</v>
      </c>
    </row>
    <row r="30" spans="1:4">
      <c r="A30" t="e">
        <f ca="1" t="shared" si="6"/>
        <v>#N/A</v>
      </c>
      <c r="B30" t="e">
        <f ca="1" t="shared" si="2"/>
        <v>#N/A</v>
      </c>
      <c r="C30" t="e">
        <f ca="1" t="shared" si="7"/>
        <v>#N/A</v>
      </c>
      <c r="D30" s="31" t="e">
        <f ca="1" t="shared" si="0"/>
        <v>#N/A</v>
      </c>
    </row>
    <row r="31" spans="1:4">
      <c r="A31" t="e">
        <f ca="1" t="shared" si="6"/>
        <v>#N/A</v>
      </c>
      <c r="B31" t="e">
        <f ca="1" t="shared" si="2"/>
        <v>#N/A</v>
      </c>
      <c r="C31" t="e">
        <f ca="1" t="shared" si="7"/>
        <v>#N/A</v>
      </c>
      <c r="D31" s="31" t="e">
        <f ca="1" t="shared" si="0"/>
        <v>#N/A</v>
      </c>
    </row>
    <row r="32" spans="1:4">
      <c r="A32" t="e">
        <f ca="1" t="shared" si="6"/>
        <v>#N/A</v>
      </c>
      <c r="B32" t="e">
        <f ca="1" t="shared" si="2"/>
        <v>#N/A</v>
      </c>
      <c r="C32" t="e">
        <f ca="1" t="shared" si="7"/>
        <v>#N/A</v>
      </c>
      <c r="D32" s="31" t="e">
        <f ca="1" t="shared" si="0"/>
        <v>#N/A</v>
      </c>
    </row>
    <row r="33" spans="1:4">
      <c r="A33" t="e">
        <f ca="1" t="shared" si="6"/>
        <v>#N/A</v>
      </c>
      <c r="B33" t="e">
        <f ca="1" t="shared" si="2"/>
        <v>#N/A</v>
      </c>
      <c r="C33" t="e">
        <f ca="1" t="shared" si="7"/>
        <v>#N/A</v>
      </c>
      <c r="D33" s="31" t="e">
        <f ca="1" t="shared" si="0"/>
        <v>#N/A</v>
      </c>
    </row>
    <row r="34" spans="1:4">
      <c r="A34" t="e">
        <f ca="1" t="shared" si="6"/>
        <v>#N/A</v>
      </c>
      <c r="B34" t="e">
        <f ca="1" t="shared" si="2"/>
        <v>#N/A</v>
      </c>
      <c r="C34" t="e">
        <f ca="1" t="shared" si="7"/>
        <v>#N/A</v>
      </c>
      <c r="D34" s="31" t="e">
        <f ca="1" t="shared" si="0"/>
        <v>#N/A</v>
      </c>
    </row>
    <row r="35" spans="1:4">
      <c r="A35" t="e">
        <f ca="1" t="shared" ref="A35:A44" si="8">A34+C34</f>
        <v>#N/A</v>
      </c>
      <c r="B35" t="e">
        <f ca="1" t="shared" si="2"/>
        <v>#N/A</v>
      </c>
      <c r="C35" t="e">
        <f ca="1" t="shared" ref="C35:C44" si="9">MATCH(VLOOKUP("接口名称",INDIRECT("接口定义!"&amp;"A"&amp;(A35)&amp;":B"&amp;(A35+100)),2,),INDIRECT("接口定义!"&amp;"B"&amp;(A35)&amp;":B"&amp;(A35+100)),0)</f>
        <v>#N/A</v>
      </c>
      <c r="D35" s="31" t="e">
        <f ca="1" t="shared" si="0"/>
        <v>#N/A</v>
      </c>
    </row>
    <row r="36" spans="1:4">
      <c r="A36" t="e">
        <f ca="1" t="shared" si="8"/>
        <v>#N/A</v>
      </c>
      <c r="B36" t="e">
        <f ca="1" t="shared" si="2"/>
        <v>#N/A</v>
      </c>
      <c r="C36" t="e">
        <f ca="1" t="shared" si="9"/>
        <v>#N/A</v>
      </c>
      <c r="D36" s="31" t="e">
        <f ca="1" t="shared" si="0"/>
        <v>#N/A</v>
      </c>
    </row>
    <row r="37" spans="1:4">
      <c r="A37" t="e">
        <f ca="1" t="shared" si="8"/>
        <v>#N/A</v>
      </c>
      <c r="B37" t="e">
        <f ca="1" t="shared" si="2"/>
        <v>#N/A</v>
      </c>
      <c r="C37" t="e">
        <f ca="1" t="shared" si="9"/>
        <v>#N/A</v>
      </c>
      <c r="D37" s="31" t="e">
        <f ca="1" t="shared" si="0"/>
        <v>#N/A</v>
      </c>
    </row>
    <row r="38" spans="1:4">
      <c r="A38" t="e">
        <f ca="1" t="shared" si="8"/>
        <v>#N/A</v>
      </c>
      <c r="B38" t="e">
        <f ca="1" t="shared" si="2"/>
        <v>#N/A</v>
      </c>
      <c r="C38" t="e">
        <f ca="1" t="shared" si="9"/>
        <v>#N/A</v>
      </c>
      <c r="D38" s="31" t="e">
        <f ca="1" t="shared" si="0"/>
        <v>#N/A</v>
      </c>
    </row>
    <row r="39" spans="1:4">
      <c r="A39" t="e">
        <f ca="1" t="shared" si="8"/>
        <v>#N/A</v>
      </c>
      <c r="B39" t="e">
        <f ca="1" t="shared" si="2"/>
        <v>#N/A</v>
      </c>
      <c r="C39" t="e">
        <f ca="1" t="shared" si="9"/>
        <v>#N/A</v>
      </c>
      <c r="D39" s="31" t="e">
        <f ca="1" t="shared" si="0"/>
        <v>#N/A</v>
      </c>
    </row>
    <row r="40" spans="1:4">
      <c r="A40" t="e">
        <f ca="1" t="shared" si="8"/>
        <v>#N/A</v>
      </c>
      <c r="B40" t="e">
        <f ca="1" t="shared" si="2"/>
        <v>#N/A</v>
      </c>
      <c r="C40" t="e">
        <f ca="1" t="shared" si="9"/>
        <v>#N/A</v>
      </c>
      <c r="D40" s="31" t="e">
        <f ca="1" t="shared" si="0"/>
        <v>#N/A</v>
      </c>
    </row>
    <row r="41" spans="1:4">
      <c r="A41" t="e">
        <f ca="1" t="shared" si="8"/>
        <v>#N/A</v>
      </c>
      <c r="B41" t="e">
        <f ca="1" t="shared" si="2"/>
        <v>#N/A</v>
      </c>
      <c r="C41" t="e">
        <f ca="1" t="shared" si="9"/>
        <v>#N/A</v>
      </c>
      <c r="D41" s="31" t="e">
        <f ca="1" t="shared" si="0"/>
        <v>#N/A</v>
      </c>
    </row>
    <row r="42" spans="1:4">
      <c r="A42" t="e">
        <f ca="1" t="shared" si="8"/>
        <v>#N/A</v>
      </c>
      <c r="B42" t="e">
        <f ca="1" t="shared" si="2"/>
        <v>#N/A</v>
      </c>
      <c r="C42" t="e">
        <f ca="1" t="shared" si="9"/>
        <v>#N/A</v>
      </c>
      <c r="D42" s="31" t="e">
        <f ca="1" t="shared" si="0"/>
        <v>#N/A</v>
      </c>
    </row>
    <row r="43" spans="1:4">
      <c r="A43" t="e">
        <f ca="1" t="shared" si="8"/>
        <v>#N/A</v>
      </c>
      <c r="B43" t="e">
        <f ca="1" t="shared" si="2"/>
        <v>#N/A</v>
      </c>
      <c r="C43" t="e">
        <f ca="1" t="shared" si="9"/>
        <v>#N/A</v>
      </c>
      <c r="D43" s="31" t="e">
        <f ca="1" t="shared" si="0"/>
        <v>#N/A</v>
      </c>
    </row>
    <row r="44" spans="1:4">
      <c r="A44" t="e">
        <f ca="1" t="shared" si="8"/>
        <v>#N/A</v>
      </c>
      <c r="B44" t="e">
        <f ca="1" t="shared" si="2"/>
        <v>#N/A</v>
      </c>
      <c r="C44" t="e">
        <f ca="1" t="shared" si="9"/>
        <v>#N/A</v>
      </c>
      <c r="D44" s="31" t="e">
        <f ca="1" t="shared" si="0"/>
        <v>#N/A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/>
  </sheetPr>
  <dimension ref="A1:G121"/>
  <sheetViews>
    <sheetView tabSelected="1" topLeftCell="A53" workbookViewId="0">
      <selection activeCell="A91" sqref="A91"/>
    </sheetView>
  </sheetViews>
  <sheetFormatPr defaultColWidth="8.875" defaultRowHeight="16.35" customHeight="1" outlineLevelCol="6"/>
  <cols>
    <col min="1" max="1" width="60.5" style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ht="20.1" customHeight="1" spans="1:6">
      <c r="A1" s="2" t="s">
        <v>108</v>
      </c>
      <c r="B1" s="2"/>
      <c r="C1" s="2"/>
      <c r="D1" s="2"/>
      <c r="E1" s="2"/>
      <c r="F1" s="2"/>
    </row>
    <row r="2" customHeight="1" outlineLevel="1" spans="1:6">
      <c r="A2" s="3" t="s">
        <v>109</v>
      </c>
      <c r="B2" s="4" t="s">
        <v>110</v>
      </c>
      <c r="C2" s="5"/>
      <c r="D2" s="5"/>
      <c r="E2" s="5"/>
      <c r="F2" s="5"/>
    </row>
    <row r="3" customHeight="1" outlineLevel="2" spans="1:6">
      <c r="A3" s="6" t="s">
        <v>111</v>
      </c>
      <c r="B3" s="7" t="s">
        <v>112</v>
      </c>
      <c r="C3" s="8"/>
      <c r="D3" s="8"/>
      <c r="E3" s="8"/>
      <c r="F3" s="8"/>
    </row>
    <row r="4" customHeight="1" outlineLevel="2" spans="1:6">
      <c r="A4" s="6" t="s">
        <v>8</v>
      </c>
      <c r="B4" s="8" t="s">
        <v>113</v>
      </c>
      <c r="C4" s="8"/>
      <c r="D4" s="8"/>
      <c r="E4" s="8"/>
      <c r="F4" s="8"/>
    </row>
    <row r="5" customHeight="1" outlineLevel="2" spans="1:6">
      <c r="A5" s="6" t="s">
        <v>114</v>
      </c>
      <c r="B5" s="8" t="s">
        <v>115</v>
      </c>
      <c r="C5" s="8"/>
      <c r="D5" s="8"/>
      <c r="E5" s="8"/>
      <c r="F5" s="8"/>
    </row>
    <row r="6" customHeight="1" outlineLevel="2" spans="1:6">
      <c r="A6" s="6" t="s">
        <v>116</v>
      </c>
      <c r="B6" s="8" t="s">
        <v>117</v>
      </c>
      <c r="C6" s="8"/>
      <c r="D6" s="8"/>
      <c r="E6" s="8"/>
      <c r="F6" s="8"/>
    </row>
    <row r="7" customHeight="1" outlineLevel="2"/>
    <row r="8" customHeight="1" outlineLevel="2" spans="1:6">
      <c r="A8" s="9" t="s">
        <v>118</v>
      </c>
      <c r="B8" s="9"/>
      <c r="C8" s="9"/>
      <c r="D8" s="9"/>
      <c r="E8" s="9"/>
      <c r="F8" s="9"/>
    </row>
    <row r="9" ht="15.75" customHeight="1" outlineLevel="2" spans="1:6">
      <c r="A9" s="10" t="s">
        <v>119</v>
      </c>
      <c r="B9" s="10" t="s">
        <v>120</v>
      </c>
      <c r="C9" s="10" t="s">
        <v>121</v>
      </c>
      <c r="D9" s="10" t="s">
        <v>122</v>
      </c>
      <c r="E9" s="10" t="s">
        <v>123</v>
      </c>
      <c r="F9" s="11" t="s">
        <v>7</v>
      </c>
    </row>
    <row r="10" customHeight="1" outlineLevel="2" spans="1:6">
      <c r="A10" s="6" t="s">
        <v>124</v>
      </c>
      <c r="B10" s="6" t="s">
        <v>125</v>
      </c>
      <c r="C10" s="6" t="s">
        <v>10</v>
      </c>
      <c r="D10" s="12"/>
      <c r="E10" s="6"/>
      <c r="F10" s="13" t="s">
        <v>126</v>
      </c>
    </row>
    <row r="11" customHeight="1" outlineLevel="2" spans="1:1">
      <c r="A11" s="14" t="str">
        <f>"增加参数时，右击["&amp;ROW()-1&amp;"]，选择[复制]，然后右击["&amp;ROW()&amp;"]，选择[插入复制的单元格]"</f>
        <v>增加参数时，右击[10]，选择[复制]，然后右击[11]，选择[插入复制的单元格]</v>
      </c>
    </row>
    <row r="12" customHeight="1" outlineLevel="2"/>
    <row r="13" customHeight="1" outlineLevel="2" spans="1:6">
      <c r="A13" s="9" t="s">
        <v>127</v>
      </c>
      <c r="B13" s="9"/>
      <c r="C13" s="9"/>
      <c r="D13" s="9"/>
      <c r="E13" s="9"/>
      <c r="F13" s="9"/>
    </row>
    <row r="14" customHeight="1" outlineLevel="2" spans="1:6">
      <c r="A14" s="10" t="s">
        <v>128</v>
      </c>
      <c r="B14" s="10" t="s">
        <v>129</v>
      </c>
      <c r="C14" s="10" t="s">
        <v>120</v>
      </c>
      <c r="D14" s="10" t="s">
        <v>121</v>
      </c>
      <c r="E14" s="15" t="s">
        <v>7</v>
      </c>
      <c r="F14" s="16"/>
    </row>
    <row r="15" customHeight="1" outlineLevel="2" spans="1:6">
      <c r="A15" s="6" t="s">
        <v>130</v>
      </c>
      <c r="B15" s="6"/>
      <c r="C15" s="6" t="s">
        <v>125</v>
      </c>
      <c r="D15" s="6" t="s">
        <v>10</v>
      </c>
      <c r="E15" s="17" t="s">
        <v>131</v>
      </c>
      <c r="F15" s="18"/>
    </row>
    <row r="16" customHeight="1" outlineLevel="2" spans="1:6">
      <c r="A16" s="6" t="s">
        <v>132</v>
      </c>
      <c r="B16" s="6"/>
      <c r="C16" s="6" t="s">
        <v>125</v>
      </c>
      <c r="D16" s="6" t="s">
        <v>10</v>
      </c>
      <c r="E16" s="19" t="s">
        <v>133</v>
      </c>
      <c r="F16" s="18"/>
    </row>
    <row r="17" s="1" customFormat="1" customHeight="1" outlineLevel="2" spans="1:6">
      <c r="A17" s="6" t="s">
        <v>134</v>
      </c>
      <c r="B17" s="6"/>
      <c r="C17" s="6" t="s">
        <v>125</v>
      </c>
      <c r="D17" s="6" t="s">
        <v>10</v>
      </c>
      <c r="E17" s="17" t="s">
        <v>135</v>
      </c>
      <c r="F17" s="18"/>
    </row>
    <row r="18" s="1" customFormat="1" customHeight="1" outlineLevel="2" spans="1:6">
      <c r="A18" s="6" t="s">
        <v>136</v>
      </c>
      <c r="B18" s="6"/>
      <c r="C18" s="6" t="s">
        <v>137</v>
      </c>
      <c r="D18" s="6" t="s">
        <v>10</v>
      </c>
      <c r="E18" s="17" t="s">
        <v>138</v>
      </c>
      <c r="F18" s="18"/>
    </row>
    <row r="19" s="1" customFormat="1" customHeight="1" outlineLevel="2" spans="1:6">
      <c r="A19" s="6" t="s">
        <v>139</v>
      </c>
      <c r="B19" s="6"/>
      <c r="C19" s="6" t="s">
        <v>125</v>
      </c>
      <c r="D19" s="6" t="s">
        <v>10</v>
      </c>
      <c r="E19" s="17" t="s">
        <v>140</v>
      </c>
      <c r="F19" s="18"/>
    </row>
    <row r="20" customHeight="1" outlineLevel="2" spans="1:1">
      <c r="A20" s="14" t="str">
        <f>"增加参数时，右击["&amp;ROW()-1&amp;"]，选择[复制]，然后右击["&amp;ROW()&amp;"]，选择[插入复制的单元格]"</f>
        <v>增加参数时，右击[19]，选择[复制]，然后右击[20]，选择[插入复制的单元格]</v>
      </c>
    </row>
    <row r="21" customHeight="1" outlineLevel="2"/>
    <row r="22" customHeight="1" outlineLevel="2" spans="1:6">
      <c r="A22" s="9" t="s">
        <v>141</v>
      </c>
      <c r="B22" s="9"/>
      <c r="C22" s="9"/>
      <c r="D22" s="9"/>
      <c r="E22" s="9"/>
      <c r="F22" s="9"/>
    </row>
    <row r="23" customHeight="1" outlineLevel="2" spans="1:6">
      <c r="A23" s="10" t="s">
        <v>142</v>
      </c>
      <c r="B23" s="10" t="s">
        <v>143</v>
      </c>
      <c r="C23" s="10"/>
      <c r="D23" s="10"/>
      <c r="E23" s="15"/>
      <c r="F23" s="16"/>
    </row>
    <row r="24" customHeight="1" outlineLevel="2" spans="1:6">
      <c r="A24" s="6">
        <v>300001</v>
      </c>
      <c r="B24" s="20" t="s">
        <v>144</v>
      </c>
      <c r="C24" s="21"/>
      <c r="D24" s="21"/>
      <c r="E24" s="21"/>
      <c r="F24" s="21"/>
    </row>
    <row r="25" hidden="1" customHeight="1" outlineLevel="2" spans="1:6">
      <c r="A25" s="6">
        <v>300004</v>
      </c>
      <c r="B25" s="20" t="s">
        <v>145</v>
      </c>
      <c r="C25" s="21"/>
      <c r="D25" s="21"/>
      <c r="E25" s="21"/>
      <c r="F25" s="21"/>
    </row>
    <row r="26" hidden="1" customHeight="1" outlineLevel="2" spans="1:6">
      <c r="A26" s="6">
        <v>300005</v>
      </c>
      <c r="B26" s="20" t="s">
        <v>146</v>
      </c>
      <c r="C26" s="21"/>
      <c r="D26" s="21"/>
      <c r="E26" s="21"/>
      <c r="F26" s="21"/>
    </row>
    <row r="27" hidden="1" customHeight="1" outlineLevel="2" spans="1:6">
      <c r="A27" s="6">
        <v>300006</v>
      </c>
      <c r="B27" s="20" t="s">
        <v>147</v>
      </c>
      <c r="C27" s="21"/>
      <c r="D27" s="21"/>
      <c r="E27" s="21"/>
      <c r="F27" s="21"/>
    </row>
    <row r="28" hidden="1" customHeight="1" outlineLevel="2" spans="1:6">
      <c r="A28" s="6">
        <v>300007</v>
      </c>
      <c r="B28" s="20" t="s">
        <v>148</v>
      </c>
      <c r="C28" s="21"/>
      <c r="D28" s="21"/>
      <c r="E28" s="21"/>
      <c r="F28" s="21"/>
    </row>
    <row r="29" hidden="1" customHeight="1" outlineLevel="2" spans="1:6">
      <c r="A29" s="6">
        <v>300008</v>
      </c>
      <c r="B29" s="20" t="s">
        <v>149</v>
      </c>
      <c r="C29" s="21"/>
      <c r="D29" s="21"/>
      <c r="E29" s="21"/>
      <c r="F29" s="21"/>
    </row>
    <row r="30" hidden="1" customHeight="1" outlineLevel="2" spans="1:6">
      <c r="A30" s="6">
        <v>300009</v>
      </c>
      <c r="B30" s="20" t="s">
        <v>150</v>
      </c>
      <c r="C30" s="21"/>
      <c r="D30" s="21"/>
      <c r="E30" s="21"/>
      <c r="F30" s="21"/>
    </row>
    <row r="31" hidden="1" customHeight="1" outlineLevel="2" spans="1:6">
      <c r="A31" s="6">
        <v>300010</v>
      </c>
      <c r="B31" s="20" t="s">
        <v>151</v>
      </c>
      <c r="C31" s="21"/>
      <c r="D31" s="21"/>
      <c r="E31" s="21"/>
      <c r="F31" s="21"/>
    </row>
    <row r="32" customHeight="1" outlineLevel="2" spans="1:1">
      <c r="A32" s="14" t="str">
        <f>"增加参数时，右击["&amp;ROW()-1&amp;"]，选择[复制]，然后右击["&amp;ROW()&amp;"]，选择[插入复制的单元格]"</f>
        <v>增加参数时，右击[31]，选择[复制]，然后右击[32]，选择[插入复制的单元格]</v>
      </c>
    </row>
    <row r="33" customHeight="1" outlineLevel="2"/>
    <row r="34" customHeight="1" outlineLevel="1" spans="1:6">
      <c r="A34" s="22" t="s">
        <v>152</v>
      </c>
      <c r="B34" s="4" t="s">
        <v>153</v>
      </c>
      <c r="C34" s="5"/>
      <c r="D34" s="5"/>
      <c r="E34" s="5"/>
      <c r="F34" s="5"/>
    </row>
    <row r="35" ht="15.6" customHeight="1" outlineLevel="2" spans="1:6">
      <c r="A35" s="6" t="s">
        <v>111</v>
      </c>
      <c r="B35" s="7" t="s">
        <v>154</v>
      </c>
      <c r="C35" s="8"/>
      <c r="D35" s="8"/>
      <c r="E35" s="8"/>
      <c r="F35" s="8"/>
    </row>
    <row r="36" customHeight="1" outlineLevel="2" spans="1:6">
      <c r="A36" s="6" t="s">
        <v>8</v>
      </c>
      <c r="B36" s="8" t="s">
        <v>155</v>
      </c>
      <c r="C36" s="8"/>
      <c r="D36" s="8"/>
      <c r="E36" s="8"/>
      <c r="F36" s="8"/>
    </row>
    <row r="37" customHeight="1" outlineLevel="2" spans="1:6">
      <c r="A37" s="6" t="s">
        <v>114</v>
      </c>
      <c r="B37" s="8" t="s">
        <v>115</v>
      </c>
      <c r="C37" s="8"/>
      <c r="D37" s="8"/>
      <c r="E37" s="8"/>
      <c r="F37" s="8"/>
    </row>
    <row r="38" customHeight="1" outlineLevel="2" spans="1:6">
      <c r="A38" s="6" t="s">
        <v>116</v>
      </c>
      <c r="B38" s="8" t="s">
        <v>117</v>
      </c>
      <c r="C38" s="8"/>
      <c r="D38" s="8"/>
      <c r="E38" s="8"/>
      <c r="F38" s="8"/>
    </row>
    <row r="39" customHeight="1" outlineLevel="2"/>
    <row r="40" customHeight="1" outlineLevel="2" spans="1:6">
      <c r="A40" s="9" t="s">
        <v>118</v>
      </c>
      <c r="B40" s="9"/>
      <c r="C40" s="9"/>
      <c r="D40" s="9"/>
      <c r="E40" s="9"/>
      <c r="F40" s="9"/>
    </row>
    <row r="41" customHeight="1" outlineLevel="2" spans="1:6">
      <c r="A41" s="10" t="s">
        <v>119</v>
      </c>
      <c r="B41" s="10" t="s">
        <v>120</v>
      </c>
      <c r="C41" s="10" t="s">
        <v>121</v>
      </c>
      <c r="D41" s="10" t="s">
        <v>122</v>
      </c>
      <c r="E41" s="10" t="s">
        <v>123</v>
      </c>
      <c r="F41" s="11" t="s">
        <v>7</v>
      </c>
    </row>
    <row r="42" customHeight="1" outlineLevel="2" spans="1:7">
      <c r="A42" s="6" t="s">
        <v>156</v>
      </c>
      <c r="B42" s="6" t="s">
        <v>125</v>
      </c>
      <c r="C42" s="6" t="s">
        <v>10</v>
      </c>
      <c r="D42" s="6"/>
      <c r="E42" s="6"/>
      <c r="F42" s="17" t="s">
        <v>157</v>
      </c>
      <c r="G42" s="18"/>
    </row>
    <row r="43" customHeight="1" outlineLevel="2" spans="1:1">
      <c r="A43" s="14" t="str">
        <f>"增加参数时，右击["&amp;ROW()-1&amp;"]，选择[复制]，然后右击["&amp;ROW()&amp;"]，选择[插入复制的单元格]"</f>
        <v>增加参数时，右击[42]，选择[复制]，然后右击[43]，选择[插入复制的单元格]</v>
      </c>
    </row>
    <row r="44" customHeight="1" outlineLevel="2"/>
    <row r="45" customHeight="1" outlineLevel="2" spans="1:6">
      <c r="A45" s="9" t="s">
        <v>127</v>
      </c>
      <c r="B45" s="9"/>
      <c r="C45" s="9"/>
      <c r="D45" s="9"/>
      <c r="E45" s="9"/>
      <c r="F45" s="9"/>
    </row>
    <row r="46" customHeight="1" outlineLevel="2" spans="1:6">
      <c r="A46" s="10" t="s">
        <v>128</v>
      </c>
      <c r="B46" s="10" t="s">
        <v>129</v>
      </c>
      <c r="C46" s="10" t="s">
        <v>120</v>
      </c>
      <c r="D46" s="10" t="s">
        <v>121</v>
      </c>
      <c r="E46" s="15" t="s">
        <v>7</v>
      </c>
      <c r="F46" s="16"/>
    </row>
    <row r="47" customHeight="1" outlineLevel="2" spans="1:6">
      <c r="A47" s="6" t="s">
        <v>130</v>
      </c>
      <c r="B47" s="6"/>
      <c r="C47" s="6" t="s">
        <v>125</v>
      </c>
      <c r="D47" s="6" t="s">
        <v>10</v>
      </c>
      <c r="E47" s="19" t="s">
        <v>158</v>
      </c>
      <c r="F47" s="18"/>
    </row>
    <row r="48" customHeight="1" outlineLevel="2" spans="1:6">
      <c r="A48" s="6" t="s">
        <v>132</v>
      </c>
      <c r="B48" s="6"/>
      <c r="C48" s="6" t="s">
        <v>125</v>
      </c>
      <c r="D48" s="6" t="s">
        <v>10</v>
      </c>
      <c r="E48" s="19" t="s">
        <v>133</v>
      </c>
      <c r="F48" s="18"/>
    </row>
    <row r="49" s="1" customFormat="1" customHeight="1" outlineLevel="2" spans="1:6">
      <c r="A49" s="6" t="s">
        <v>134</v>
      </c>
      <c r="B49" s="6"/>
      <c r="C49" s="6" t="s">
        <v>125</v>
      </c>
      <c r="D49" s="6" t="s">
        <v>10</v>
      </c>
      <c r="E49" s="17" t="s">
        <v>135</v>
      </c>
      <c r="F49" s="18"/>
    </row>
    <row r="50" s="1" customFormat="1" customHeight="1" outlineLevel="2" spans="1:6">
      <c r="A50" s="6" t="s">
        <v>136</v>
      </c>
      <c r="B50" s="6"/>
      <c r="C50" s="6" t="s">
        <v>137</v>
      </c>
      <c r="D50" s="6" t="s">
        <v>10</v>
      </c>
      <c r="E50" s="17" t="s">
        <v>138</v>
      </c>
      <c r="F50" s="18"/>
    </row>
    <row r="51" s="1" customFormat="1" customHeight="1" outlineLevel="2" spans="1:6">
      <c r="A51" s="6" t="s">
        <v>139</v>
      </c>
      <c r="B51" s="6"/>
      <c r="C51" s="6" t="s">
        <v>125</v>
      </c>
      <c r="D51" s="6" t="s">
        <v>10</v>
      </c>
      <c r="E51" s="17" t="s">
        <v>140</v>
      </c>
      <c r="F51" s="18"/>
    </row>
    <row r="52" customHeight="1" outlineLevel="2" spans="1:1">
      <c r="A52" s="14" t="str">
        <f>"增加参数时，右击["&amp;ROW()-1&amp;"]，选择[复制]，然后右击["&amp;ROW()&amp;"]，选择[插入复制的单元格]"</f>
        <v>增加参数时，右击[51]，选择[复制]，然后右击[52]，选择[插入复制的单元格]</v>
      </c>
    </row>
    <row r="53" customHeight="1" outlineLevel="2"/>
    <row r="54" customHeight="1" outlineLevel="2" spans="1:6">
      <c r="A54" s="23" t="s">
        <v>141</v>
      </c>
      <c r="B54" s="24"/>
      <c r="C54" s="24"/>
      <c r="D54" s="24"/>
      <c r="E54" s="24"/>
      <c r="F54" s="25"/>
    </row>
    <row r="55" customHeight="1" outlineLevel="2" spans="1:6">
      <c r="A55" s="10" t="s">
        <v>142</v>
      </c>
      <c r="B55" s="10" t="s">
        <v>143</v>
      </c>
      <c r="C55" s="10"/>
      <c r="D55" s="10"/>
      <c r="E55" s="15"/>
      <c r="F55" s="16"/>
    </row>
    <row r="56" customHeight="1" outlineLevel="2" spans="1:6">
      <c r="A56" s="6"/>
      <c r="B56" s="26"/>
      <c r="C56" s="27"/>
      <c r="D56" s="27"/>
      <c r="E56" s="27"/>
      <c r="F56" s="28"/>
    </row>
    <row r="57" customHeight="1" outlineLevel="2" spans="1:1">
      <c r="A57" s="14" t="str">
        <f>"增加参数时，右击["&amp;ROW()-1&amp;"]，选择[复制]，然后右击["&amp;ROW()&amp;"]，选择[插入复制的单元格]"</f>
        <v>增加参数时，右击[56]，选择[复制]，然后右击[57]，选择[插入复制的单元格]</v>
      </c>
    </row>
    <row r="58" customHeight="1" outlineLevel="2" collapsed="1"/>
    <row r="59" s="1" customFormat="1" customHeight="1" outlineLevel="1" spans="1:6">
      <c r="A59" s="3" t="s">
        <v>109</v>
      </c>
      <c r="B59" s="4" t="s">
        <v>159</v>
      </c>
      <c r="C59" s="5"/>
      <c r="D59" s="5"/>
      <c r="E59" s="5"/>
      <c r="F59" s="5"/>
    </row>
    <row r="60" s="1" customFormat="1" customHeight="1" outlineLevel="2" spans="1:6">
      <c r="A60" s="6" t="s">
        <v>111</v>
      </c>
      <c r="B60" s="7" t="s">
        <v>160</v>
      </c>
      <c r="C60" s="8"/>
      <c r="D60" s="8"/>
      <c r="E60" s="8"/>
      <c r="F60" s="8"/>
    </row>
    <row r="61" s="1" customFormat="1" customHeight="1" outlineLevel="2" spans="1:6">
      <c r="A61" s="6" t="s">
        <v>8</v>
      </c>
      <c r="B61" s="8" t="s">
        <v>161</v>
      </c>
      <c r="C61" s="8"/>
      <c r="D61" s="8"/>
      <c r="E61" s="8"/>
      <c r="F61" s="8"/>
    </row>
    <row r="62" s="1" customFormat="1" customHeight="1" outlineLevel="2" spans="1:6">
      <c r="A62" s="6" t="s">
        <v>114</v>
      </c>
      <c r="B62" s="8" t="s">
        <v>115</v>
      </c>
      <c r="C62" s="8"/>
      <c r="D62" s="8"/>
      <c r="E62" s="8"/>
      <c r="F62" s="8"/>
    </row>
    <row r="63" s="1" customFormat="1" customHeight="1" outlineLevel="2" spans="1:6">
      <c r="A63" s="6" t="s">
        <v>116</v>
      </c>
      <c r="B63" s="8" t="s">
        <v>117</v>
      </c>
      <c r="C63" s="8"/>
      <c r="D63" s="8"/>
      <c r="E63" s="8"/>
      <c r="F63" s="8"/>
    </row>
    <row r="64" s="1" customFormat="1" customHeight="1" outlineLevel="2"/>
    <row r="65" s="1" customFormat="1" customHeight="1" outlineLevel="2" spans="1:6">
      <c r="A65" s="9" t="s">
        <v>118</v>
      </c>
      <c r="B65" s="9"/>
      <c r="C65" s="9"/>
      <c r="D65" s="9"/>
      <c r="E65" s="9"/>
      <c r="F65" s="9"/>
    </row>
    <row r="66" s="1" customFormat="1" ht="15.75" customHeight="1" outlineLevel="2" spans="1:6">
      <c r="A66" s="10" t="s">
        <v>119</v>
      </c>
      <c r="B66" s="10" t="s">
        <v>120</v>
      </c>
      <c r="C66" s="10" t="s">
        <v>121</v>
      </c>
      <c r="D66" s="10" t="s">
        <v>122</v>
      </c>
      <c r="E66" s="10" t="s">
        <v>123</v>
      </c>
      <c r="F66" s="11" t="s">
        <v>7</v>
      </c>
    </row>
    <row r="67" s="1" customFormat="1" customHeight="1" outlineLevel="2" spans="1:6">
      <c r="A67" s="6" t="s">
        <v>162</v>
      </c>
      <c r="B67" s="6" t="s">
        <v>125</v>
      </c>
      <c r="C67" s="6" t="s">
        <v>10</v>
      </c>
      <c r="D67" s="12"/>
      <c r="E67" s="6"/>
      <c r="F67" s="13" t="s">
        <v>163</v>
      </c>
    </row>
    <row r="68" s="1" customFormat="1" customHeight="1" outlineLevel="2" spans="1:1">
      <c r="A68" s="14" t="str">
        <f>"增加参数时，右击["&amp;ROW()-1&amp;"]，选择[复制]，然后右击["&amp;ROW()&amp;"]，选择[插入复制的单元格]"</f>
        <v>增加参数时，右击[67]，选择[复制]，然后右击[68]，选择[插入复制的单元格]</v>
      </c>
    </row>
    <row r="69" s="1" customFormat="1" customHeight="1" outlineLevel="2"/>
    <row r="70" s="1" customFormat="1" customHeight="1" outlineLevel="2" spans="1:6">
      <c r="A70" s="9" t="s">
        <v>127</v>
      </c>
      <c r="B70" s="9"/>
      <c r="C70" s="9"/>
      <c r="D70" s="9"/>
      <c r="E70" s="9"/>
      <c r="F70" s="9"/>
    </row>
    <row r="71" s="1" customFormat="1" customHeight="1" outlineLevel="2" spans="1:6">
      <c r="A71" s="10" t="s">
        <v>128</v>
      </c>
      <c r="B71" s="10" t="s">
        <v>129</v>
      </c>
      <c r="C71" s="10" t="s">
        <v>120</v>
      </c>
      <c r="D71" s="10" t="s">
        <v>121</v>
      </c>
      <c r="E71" s="15" t="s">
        <v>7</v>
      </c>
      <c r="F71" s="16"/>
    </row>
    <row r="72" s="1" customFormat="1" customHeight="1" outlineLevel="2" spans="1:6">
      <c r="A72" s="6" t="s">
        <v>130</v>
      </c>
      <c r="B72" s="6"/>
      <c r="C72" s="6" t="s">
        <v>125</v>
      </c>
      <c r="D72" s="6" t="s">
        <v>10</v>
      </c>
      <c r="E72" s="17" t="s">
        <v>131</v>
      </c>
      <c r="F72" s="18"/>
    </row>
    <row r="73" s="1" customFormat="1" customHeight="1" outlineLevel="2" spans="1:6">
      <c r="A73" s="6" t="s">
        <v>132</v>
      </c>
      <c r="B73" s="6"/>
      <c r="C73" s="6" t="s">
        <v>125</v>
      </c>
      <c r="D73" s="6" t="s">
        <v>10</v>
      </c>
      <c r="E73" s="19" t="s">
        <v>133</v>
      </c>
      <c r="F73" s="18"/>
    </row>
    <row r="74" s="1" customFormat="1" customHeight="1" outlineLevel="2" spans="1:6">
      <c r="A74" s="6" t="s">
        <v>134</v>
      </c>
      <c r="B74" s="6"/>
      <c r="C74" s="6" t="s">
        <v>125</v>
      </c>
      <c r="D74" s="6" t="s">
        <v>10</v>
      </c>
      <c r="E74" s="17" t="s">
        <v>135</v>
      </c>
      <c r="F74" s="18"/>
    </row>
    <row r="75" s="1" customFormat="1" customHeight="1" outlineLevel="2" spans="1:6">
      <c r="A75" s="6" t="s">
        <v>136</v>
      </c>
      <c r="B75" s="6"/>
      <c r="C75" s="6" t="s">
        <v>137</v>
      </c>
      <c r="D75" s="6" t="s">
        <v>10</v>
      </c>
      <c r="E75" s="17" t="s">
        <v>138</v>
      </c>
      <c r="F75" s="18"/>
    </row>
    <row r="76" s="1" customFormat="1" customHeight="1" outlineLevel="2" spans="1:6">
      <c r="A76" s="6" t="s">
        <v>139</v>
      </c>
      <c r="B76" s="6"/>
      <c r="C76" s="6" t="s">
        <v>125</v>
      </c>
      <c r="D76" s="6" t="s">
        <v>10</v>
      </c>
      <c r="E76" s="17" t="s">
        <v>140</v>
      </c>
      <c r="F76" s="18"/>
    </row>
    <row r="77" s="1" customFormat="1" customHeight="1" outlineLevel="2" spans="1:1">
      <c r="A77" s="14" t="str">
        <f>"增加参数时，右击["&amp;ROW()-1&amp;"]，选择[复制]，然后右击["&amp;ROW()&amp;"]，选择[插入复制的单元格]"</f>
        <v>增加参数时，右击[76]，选择[复制]，然后右击[77]，选择[插入复制的单元格]</v>
      </c>
    </row>
    <row r="78" s="1" customFormat="1" customHeight="1" outlineLevel="2"/>
    <row r="79" s="1" customFormat="1" customHeight="1" outlineLevel="2" spans="1:6">
      <c r="A79" s="9" t="s">
        <v>141</v>
      </c>
      <c r="B79" s="9"/>
      <c r="C79" s="9"/>
      <c r="D79" s="9"/>
      <c r="E79" s="9"/>
      <c r="F79" s="9"/>
    </row>
    <row r="80" s="1" customFormat="1" customHeight="1" outlineLevel="2" spans="1:6">
      <c r="A80" s="10" t="s">
        <v>142</v>
      </c>
      <c r="B80" s="10" t="s">
        <v>143</v>
      </c>
      <c r="C80" s="10"/>
      <c r="D80" s="10"/>
      <c r="E80" s="15"/>
      <c r="F80" s="16"/>
    </row>
    <row r="81" s="1" customFormat="1" customHeight="1" outlineLevel="2" spans="1:6">
      <c r="A81" s="6"/>
      <c r="B81" s="20"/>
      <c r="C81" s="21"/>
      <c r="D81" s="21"/>
      <c r="E81" s="21"/>
      <c r="F81" s="21"/>
    </row>
    <row r="82" s="1" customFormat="1" hidden="1" customHeight="1" outlineLevel="2" spans="1:6">
      <c r="A82" s="6">
        <v>300004</v>
      </c>
      <c r="B82" s="20" t="s">
        <v>145</v>
      </c>
      <c r="C82" s="21"/>
      <c r="D82" s="21"/>
      <c r="E82" s="21"/>
      <c r="F82" s="21"/>
    </row>
    <row r="83" s="1" customFormat="1" hidden="1" customHeight="1" outlineLevel="2" spans="1:6">
      <c r="A83" s="6">
        <v>300005</v>
      </c>
      <c r="B83" s="20" t="s">
        <v>146</v>
      </c>
      <c r="C83" s="21"/>
      <c r="D83" s="21"/>
      <c r="E83" s="21"/>
      <c r="F83" s="21"/>
    </row>
    <row r="84" s="1" customFormat="1" hidden="1" customHeight="1" outlineLevel="2" spans="1:6">
      <c r="A84" s="6">
        <v>300006</v>
      </c>
      <c r="B84" s="20" t="s">
        <v>147</v>
      </c>
      <c r="C84" s="21"/>
      <c r="D84" s="21"/>
      <c r="E84" s="21"/>
      <c r="F84" s="21"/>
    </row>
    <row r="85" s="1" customFormat="1" hidden="1" customHeight="1" outlineLevel="2" spans="1:6">
      <c r="A85" s="6">
        <v>300007</v>
      </c>
      <c r="B85" s="20" t="s">
        <v>148</v>
      </c>
      <c r="C85" s="21"/>
      <c r="D85" s="21"/>
      <c r="E85" s="21"/>
      <c r="F85" s="21"/>
    </row>
    <row r="86" s="1" customFormat="1" hidden="1" customHeight="1" outlineLevel="2" spans="1:6">
      <c r="A86" s="6">
        <v>300008</v>
      </c>
      <c r="B86" s="20" t="s">
        <v>149</v>
      </c>
      <c r="C86" s="21"/>
      <c r="D86" s="21"/>
      <c r="E86" s="21"/>
      <c r="F86" s="21"/>
    </row>
    <row r="87" s="1" customFormat="1" hidden="1" customHeight="1" outlineLevel="2" spans="1:6">
      <c r="A87" s="6">
        <v>300009</v>
      </c>
      <c r="B87" s="20" t="s">
        <v>150</v>
      </c>
      <c r="C87" s="21"/>
      <c r="D87" s="21"/>
      <c r="E87" s="21"/>
      <c r="F87" s="21"/>
    </row>
    <row r="88" s="1" customFormat="1" hidden="1" customHeight="1" outlineLevel="2" spans="1:6">
      <c r="A88" s="6">
        <v>300010</v>
      </c>
      <c r="B88" s="20" t="s">
        <v>151</v>
      </c>
      <c r="C88" s="21"/>
      <c r="D88" s="21"/>
      <c r="E88" s="21"/>
      <c r="F88" s="21"/>
    </row>
    <row r="89" s="1" customFormat="1" customHeight="1" outlineLevel="2" spans="1:1">
      <c r="A89" s="14" t="str">
        <f>"增加参数时，右击["&amp;ROW()-1&amp;"]，选择[复制]，然后右击["&amp;ROW()&amp;"]，选择[插入复制的单元格]"</f>
        <v>增加参数时，右击[88]，选择[复制]，然后右击[89]，选择[插入复制的单元格]</v>
      </c>
    </row>
    <row r="91" s="1" customFormat="1" customHeight="1" outlineLevel="1" spans="1:6">
      <c r="A91" s="3" t="s">
        <v>109</v>
      </c>
      <c r="B91" s="4" t="s">
        <v>164</v>
      </c>
      <c r="C91" s="5"/>
      <c r="D91" s="5"/>
      <c r="E91" s="5"/>
      <c r="F91" s="5"/>
    </row>
    <row r="92" s="1" customFormat="1" customHeight="1" outlineLevel="2" spans="1:6">
      <c r="A92" s="6" t="s">
        <v>111</v>
      </c>
      <c r="B92" s="7" t="s">
        <v>165</v>
      </c>
      <c r="C92" s="8"/>
      <c r="D92" s="8"/>
      <c r="E92" s="8"/>
      <c r="F92" s="8"/>
    </row>
    <row r="93" s="1" customFormat="1" customHeight="1" outlineLevel="2" spans="1:6">
      <c r="A93" s="6" t="s">
        <v>8</v>
      </c>
      <c r="B93" s="8" t="s">
        <v>166</v>
      </c>
      <c r="C93" s="8"/>
      <c r="D93" s="8"/>
      <c r="E93" s="8"/>
      <c r="F93" s="8"/>
    </row>
    <row r="94" s="1" customFormat="1" customHeight="1" outlineLevel="2" spans="1:6">
      <c r="A94" s="6" t="s">
        <v>114</v>
      </c>
      <c r="B94" s="8" t="s">
        <v>115</v>
      </c>
      <c r="C94" s="8"/>
      <c r="D94" s="8"/>
      <c r="E94" s="8"/>
      <c r="F94" s="8"/>
    </row>
    <row r="95" s="1" customFormat="1" customHeight="1" outlineLevel="2" spans="1:6">
      <c r="A95" s="6" t="s">
        <v>116</v>
      </c>
      <c r="B95" s="8" t="s">
        <v>117</v>
      </c>
      <c r="C95" s="8"/>
      <c r="D95" s="8"/>
      <c r="E95" s="8"/>
      <c r="F95" s="8"/>
    </row>
    <row r="96" s="1" customFormat="1" customHeight="1" outlineLevel="2"/>
    <row r="97" s="1" customFormat="1" customHeight="1" outlineLevel="2" spans="1:6">
      <c r="A97" s="9" t="s">
        <v>118</v>
      </c>
      <c r="B97" s="9"/>
      <c r="C97" s="9"/>
      <c r="D97" s="9"/>
      <c r="E97" s="9"/>
      <c r="F97" s="9"/>
    </row>
    <row r="98" s="1" customFormat="1" ht="15.75" customHeight="1" outlineLevel="2" spans="1:6">
      <c r="A98" s="10" t="s">
        <v>119</v>
      </c>
      <c r="B98" s="10" t="s">
        <v>120</v>
      </c>
      <c r="C98" s="10" t="s">
        <v>121</v>
      </c>
      <c r="D98" s="10" t="s">
        <v>122</v>
      </c>
      <c r="E98" s="10" t="s">
        <v>123</v>
      </c>
      <c r="F98" s="11" t="s">
        <v>7</v>
      </c>
    </row>
    <row r="99" s="1" customFormat="1" customHeight="1" outlineLevel="2" spans="1:6">
      <c r="A99" s="6" t="s">
        <v>124</v>
      </c>
      <c r="B99" s="6" t="s">
        <v>125</v>
      </c>
      <c r="C99" s="6" t="s">
        <v>10</v>
      </c>
      <c r="D99" s="12"/>
      <c r="E99" s="6"/>
      <c r="F99" s="13" t="s">
        <v>167</v>
      </c>
    </row>
    <row r="100" s="1" customFormat="1" customHeight="1" outlineLevel="2" spans="1:6">
      <c r="A100" s="6" t="s">
        <v>168</v>
      </c>
      <c r="B100" s="6" t="s">
        <v>125</v>
      </c>
      <c r="C100" s="6" t="s">
        <v>10</v>
      </c>
      <c r="D100" s="12"/>
      <c r="E100" s="6"/>
      <c r="F100" s="29" t="s">
        <v>169</v>
      </c>
    </row>
    <row r="101" s="1" customFormat="1" customHeight="1" outlineLevel="2" spans="1:6">
      <c r="A101" s="6" t="s">
        <v>170</v>
      </c>
      <c r="B101" s="6" t="s">
        <v>125</v>
      </c>
      <c r="C101" s="6" t="s">
        <v>10</v>
      </c>
      <c r="D101" s="12"/>
      <c r="E101" s="6"/>
      <c r="F101" s="29" t="s">
        <v>171</v>
      </c>
    </row>
    <row r="102" s="1" customFormat="1" customHeight="1" outlineLevel="2" spans="1:6">
      <c r="A102" s="6" t="s">
        <v>172</v>
      </c>
      <c r="B102" s="6" t="s">
        <v>125</v>
      </c>
      <c r="C102" s="6" t="s">
        <v>10</v>
      </c>
      <c r="D102" s="12"/>
      <c r="E102" s="6"/>
      <c r="F102" s="29" t="s">
        <v>173</v>
      </c>
    </row>
    <row r="103" s="1" customFormat="1" customHeight="1" outlineLevel="2" spans="1:1">
      <c r="A103" s="14" t="str">
        <f>"增加参数时，右击["&amp;ROW()-1&amp;"]，选择[复制]，然后右击["&amp;ROW()&amp;"]，选择[插入复制的单元格]"</f>
        <v>增加参数时，右击[102]，选择[复制]，然后右击[103]，选择[插入复制的单元格]</v>
      </c>
    </row>
    <row r="104" s="1" customFormat="1" customHeight="1" outlineLevel="2"/>
    <row r="105" s="1" customFormat="1" customHeight="1" outlineLevel="2" spans="1:6">
      <c r="A105" s="9" t="s">
        <v>127</v>
      </c>
      <c r="B105" s="9"/>
      <c r="C105" s="9"/>
      <c r="D105" s="9"/>
      <c r="E105" s="9"/>
      <c r="F105" s="9"/>
    </row>
    <row r="106" s="1" customFormat="1" customHeight="1" outlineLevel="2" spans="1:6">
      <c r="A106" s="10" t="s">
        <v>128</v>
      </c>
      <c r="B106" s="10" t="s">
        <v>129</v>
      </c>
      <c r="C106" s="10" t="s">
        <v>120</v>
      </c>
      <c r="D106" s="10" t="s">
        <v>121</v>
      </c>
      <c r="E106" s="15" t="s">
        <v>7</v>
      </c>
      <c r="F106" s="16"/>
    </row>
    <row r="107" s="1" customFormat="1" customHeight="1" outlineLevel="2" spans="1:6">
      <c r="A107" s="6" t="s">
        <v>174</v>
      </c>
      <c r="B107" s="6"/>
      <c r="C107" s="6" t="s">
        <v>125</v>
      </c>
      <c r="D107" s="6" t="s">
        <v>10</v>
      </c>
      <c r="E107" s="17" t="s">
        <v>175</v>
      </c>
      <c r="F107" s="18"/>
    </row>
    <row r="108" s="1" customFormat="1" customHeight="1" outlineLevel="2" spans="1:6">
      <c r="A108" s="6" t="s">
        <v>176</v>
      </c>
      <c r="B108" s="6"/>
      <c r="C108" s="6" t="s">
        <v>125</v>
      </c>
      <c r="D108" s="6" t="s">
        <v>10</v>
      </c>
      <c r="E108" s="17" t="s">
        <v>177</v>
      </c>
      <c r="F108" s="18"/>
    </row>
    <row r="109" s="1" customFormat="1" customHeight="1" outlineLevel="2" spans="1:1">
      <c r="A109" s="14" t="str">
        <f>"增加参数时，右击["&amp;ROW()-1&amp;"]，选择[复制]，然后右击["&amp;ROW()&amp;"]，选择[插入复制的单元格]"</f>
        <v>增加参数时，右击[108]，选择[复制]，然后右击[109]，选择[插入复制的单元格]</v>
      </c>
    </row>
    <row r="110" s="1" customFormat="1" customHeight="1" outlineLevel="2"/>
    <row r="111" s="1" customFormat="1" customHeight="1" outlineLevel="2" spans="1:6">
      <c r="A111" s="9" t="s">
        <v>141</v>
      </c>
      <c r="B111" s="9"/>
      <c r="C111" s="9"/>
      <c r="D111" s="9"/>
      <c r="E111" s="9"/>
      <c r="F111" s="9"/>
    </row>
    <row r="112" s="1" customFormat="1" customHeight="1" outlineLevel="2" spans="1:6">
      <c r="A112" s="10" t="s">
        <v>142</v>
      </c>
      <c r="B112" s="10" t="s">
        <v>143</v>
      </c>
      <c r="C112" s="10"/>
      <c r="D112" s="10"/>
      <c r="E112" s="15"/>
      <c r="F112" s="16"/>
    </row>
    <row r="113" s="1" customFormat="1" customHeight="1" outlineLevel="2" spans="1:6">
      <c r="A113" s="6"/>
      <c r="B113" s="20"/>
      <c r="C113" s="21"/>
      <c r="D113" s="21"/>
      <c r="E113" s="21"/>
      <c r="F113" s="21"/>
    </row>
    <row r="114" s="1" customFormat="1" hidden="1" customHeight="1" outlineLevel="2" spans="1:6">
      <c r="A114" s="6">
        <v>300004</v>
      </c>
      <c r="B114" s="20" t="s">
        <v>145</v>
      </c>
      <c r="C114" s="21"/>
      <c r="D114" s="21"/>
      <c r="E114" s="21"/>
      <c r="F114" s="21"/>
    </row>
    <row r="115" s="1" customFormat="1" hidden="1" customHeight="1" outlineLevel="2" spans="1:6">
      <c r="A115" s="6">
        <v>300005</v>
      </c>
      <c r="B115" s="20" t="s">
        <v>146</v>
      </c>
      <c r="C115" s="21"/>
      <c r="D115" s="21"/>
      <c r="E115" s="21"/>
      <c r="F115" s="21"/>
    </row>
    <row r="116" s="1" customFormat="1" hidden="1" customHeight="1" outlineLevel="2" spans="1:6">
      <c r="A116" s="6">
        <v>300006</v>
      </c>
      <c r="B116" s="20" t="s">
        <v>147</v>
      </c>
      <c r="C116" s="21"/>
      <c r="D116" s="21"/>
      <c r="E116" s="21"/>
      <c r="F116" s="21"/>
    </row>
    <row r="117" s="1" customFormat="1" hidden="1" customHeight="1" outlineLevel="2" spans="1:6">
      <c r="A117" s="6">
        <v>300007</v>
      </c>
      <c r="B117" s="20" t="s">
        <v>148</v>
      </c>
      <c r="C117" s="21"/>
      <c r="D117" s="21"/>
      <c r="E117" s="21"/>
      <c r="F117" s="21"/>
    </row>
    <row r="118" s="1" customFormat="1" hidden="1" customHeight="1" outlineLevel="2" spans="1:6">
      <c r="A118" s="6">
        <v>300008</v>
      </c>
      <c r="B118" s="20" t="s">
        <v>149</v>
      </c>
      <c r="C118" s="21"/>
      <c r="D118" s="21"/>
      <c r="E118" s="21"/>
      <c r="F118" s="21"/>
    </row>
    <row r="119" s="1" customFormat="1" hidden="1" customHeight="1" outlineLevel="2" spans="1:6">
      <c r="A119" s="6">
        <v>300009</v>
      </c>
      <c r="B119" s="20" t="s">
        <v>150</v>
      </c>
      <c r="C119" s="21"/>
      <c r="D119" s="21"/>
      <c r="E119" s="21"/>
      <c r="F119" s="21"/>
    </row>
    <row r="120" s="1" customFormat="1" hidden="1" customHeight="1" outlineLevel="2" spans="1:6">
      <c r="A120" s="6">
        <v>300010</v>
      </c>
      <c r="B120" s="20" t="s">
        <v>151</v>
      </c>
      <c r="C120" s="21"/>
      <c r="D120" s="21"/>
      <c r="E120" s="21"/>
      <c r="F120" s="21"/>
    </row>
    <row r="121" s="1" customFormat="1" customHeight="1" outlineLevel="2" spans="1:1">
      <c r="A121" s="14" t="str">
        <f>"增加参数时，右击["&amp;ROW()-1&amp;"]，选择[复制]，然后右击["&amp;ROW()&amp;"]，选择[插入复制的单元格]"</f>
        <v>增加参数时，右击[120]，选择[复制]，然后右击[121]，选择[插入复制的单元格]</v>
      </c>
    </row>
  </sheetData>
  <mergeCells count="84">
    <mergeCell ref="B1:F1"/>
    <mergeCell ref="B2:F2"/>
    <mergeCell ref="B3:F3"/>
    <mergeCell ref="B4:F4"/>
    <mergeCell ref="B5:F5"/>
    <mergeCell ref="B6:F6"/>
    <mergeCell ref="A8:F8"/>
    <mergeCell ref="A13:F13"/>
    <mergeCell ref="E14:F14"/>
    <mergeCell ref="E15:F15"/>
    <mergeCell ref="E16:F16"/>
    <mergeCell ref="E17:F17"/>
    <mergeCell ref="E18:F18"/>
    <mergeCell ref="E19:F19"/>
    <mergeCell ref="A22:F22"/>
    <mergeCell ref="E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4:F34"/>
    <mergeCell ref="B35:F35"/>
    <mergeCell ref="B36:F36"/>
    <mergeCell ref="B37:F37"/>
    <mergeCell ref="B38:F38"/>
    <mergeCell ref="A40:F40"/>
    <mergeCell ref="F42:G42"/>
    <mergeCell ref="A45:F45"/>
    <mergeCell ref="E46:F46"/>
    <mergeCell ref="E47:F47"/>
    <mergeCell ref="E48:F48"/>
    <mergeCell ref="E49:F49"/>
    <mergeCell ref="E50:F50"/>
    <mergeCell ref="E51:F51"/>
    <mergeCell ref="A54:F54"/>
    <mergeCell ref="E55:F55"/>
    <mergeCell ref="B56:F56"/>
    <mergeCell ref="B59:F59"/>
    <mergeCell ref="B60:F60"/>
    <mergeCell ref="B61:F61"/>
    <mergeCell ref="B62:F62"/>
    <mergeCell ref="B63:F63"/>
    <mergeCell ref="A65:F65"/>
    <mergeCell ref="A70:F70"/>
    <mergeCell ref="E71:F71"/>
    <mergeCell ref="E72:F72"/>
    <mergeCell ref="E73:F73"/>
    <mergeCell ref="E74:F74"/>
    <mergeCell ref="E75:F75"/>
    <mergeCell ref="E76:F76"/>
    <mergeCell ref="A79:F79"/>
    <mergeCell ref="E80:F80"/>
    <mergeCell ref="B81:F81"/>
    <mergeCell ref="B82:F82"/>
    <mergeCell ref="B83:F83"/>
    <mergeCell ref="B84:F84"/>
    <mergeCell ref="B85:F85"/>
    <mergeCell ref="B86:F86"/>
    <mergeCell ref="B87:F87"/>
    <mergeCell ref="B88:F88"/>
    <mergeCell ref="B91:F91"/>
    <mergeCell ref="B92:F92"/>
    <mergeCell ref="B93:F93"/>
    <mergeCell ref="B94:F94"/>
    <mergeCell ref="B95:F95"/>
    <mergeCell ref="A97:F97"/>
    <mergeCell ref="A105:F105"/>
    <mergeCell ref="E106:F106"/>
    <mergeCell ref="E107:F107"/>
    <mergeCell ref="E108:F108"/>
    <mergeCell ref="A111:F111"/>
    <mergeCell ref="E112:F112"/>
    <mergeCell ref="B113:F113"/>
    <mergeCell ref="B114:F114"/>
    <mergeCell ref="B115:F115"/>
    <mergeCell ref="B116:F116"/>
    <mergeCell ref="B117:F117"/>
    <mergeCell ref="B118:F118"/>
    <mergeCell ref="B119:F119"/>
    <mergeCell ref="B120:F120"/>
  </mergeCells>
  <dataValidations count="3">
    <dataValidation type="list" allowBlank="1" showInputMessage="1" showErrorMessage="1" sqref="B6:F6 C10 D17 D18 D19 B38:F38 C42 D49 D50 D51 B63:F63 C67 D74 D75 D76 B95:F95 C99 C100 C101 C102 D15:D16 D47:D48 D72:D73 D107:D108">
      <formula1>"是,否"</formula1>
    </dataValidation>
    <dataValidation type="list" allowBlank="1" showInputMessage="1" showErrorMessage="1" sqref="B10 B42 B67 B99 B100 B101 B102">
      <formula1>"字符串,数值"</formula1>
    </dataValidation>
    <dataValidation type="list" allowBlank="1" showInputMessage="1" showErrorMessage="1" sqref="C17 C18 C19 C49 C50 C51 C74 C75 C76 C15:C16 C47:C48 C72:C73 C107:C108">
      <formula1>"节点,字符串,数值"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ZTE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索引</vt:lpstr>
      <vt:lpstr>接口定义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王文权</cp:lastModifiedBy>
  <dcterms:created xsi:type="dcterms:W3CDTF">2014-07-02T08:16:00Z</dcterms:created>
  <dcterms:modified xsi:type="dcterms:W3CDTF">2017-06-03T06:37:23Z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