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45" windowWidth="19995" windowHeight="7785" activeTab="2"/>
  </bookViews>
  <sheets>
    <sheet name="首页" sheetId="2" r:id="rId1"/>
    <sheet name="索引" sheetId="3" r:id="rId2"/>
    <sheet name="接口定义" sheetId="1" r:id="rId3"/>
  </sheets>
  <definedNames>
    <definedName name="_Toc347423483" localSheetId="0">首页!$A$1</definedName>
    <definedName name="_Toc347423484" localSheetId="0">首页!$A$2</definedName>
    <definedName name="_Toc347423485" localSheetId="0">首页!$A$12</definedName>
    <definedName name="_Toc347423486" localSheetId="0">首页!$A$15</definedName>
    <definedName name="_Toc347423487" localSheetId="0">首页!$A$16</definedName>
    <definedName name="_Toc347423488" localSheetId="0">首页!$A$22</definedName>
    <definedName name="_Toc347423489" localSheetId="0">首页!$A$53</definedName>
  </definedNames>
  <calcPr calcId="125725"/>
</workbook>
</file>

<file path=xl/calcChain.xml><?xml version="1.0" encoding="utf-8"?>
<calcChain xmlns="http://schemas.openxmlformats.org/spreadsheetml/2006/main">
  <c r="A999" i="1"/>
  <c r="A993"/>
  <c r="A959"/>
  <c r="A942"/>
  <c r="A937"/>
  <c r="A897"/>
  <c r="A885"/>
  <c r="A879"/>
  <c r="A875"/>
  <c r="A863"/>
  <c r="A857"/>
  <c r="A841"/>
  <c r="A829"/>
  <c r="A823"/>
  <c r="A814"/>
  <c r="A802"/>
  <c r="A796"/>
  <c r="A787"/>
  <c r="A775"/>
  <c r="A769"/>
  <c r="A765"/>
  <c r="A753"/>
  <c r="A747"/>
  <c r="A743"/>
  <c r="A731"/>
  <c r="A725"/>
  <c r="A717"/>
  <c r="A705"/>
  <c r="A699"/>
  <c r="A652"/>
  <c r="A224"/>
  <c r="A279"/>
  <c r="A267"/>
  <c r="A249"/>
  <c r="A236"/>
  <c r="A635"/>
  <c r="A629"/>
  <c r="A588"/>
  <c r="A568"/>
  <c r="A545"/>
  <c r="A518"/>
  <c r="A505"/>
  <c r="A493"/>
  <c r="A488"/>
  <c r="A483"/>
  <c r="A471"/>
  <c r="A466"/>
  <c r="A453"/>
  <c r="A438"/>
  <c r="A430"/>
  <c r="A424"/>
  <c r="A412"/>
  <c r="A406"/>
  <c r="A395"/>
  <c r="A201" l="1"/>
  <c r="A196"/>
  <c r="A191"/>
  <c r="A172"/>
  <c r="A374"/>
  <c r="A141"/>
  <c r="A380" l="1"/>
  <c r="A368"/>
  <c r="A356"/>
  <c r="A350"/>
  <c r="A345"/>
  <c r="A330"/>
  <c r="A325"/>
  <c r="A305"/>
  <c r="A218"/>
  <c r="A213"/>
  <c r="A120"/>
  <c r="A115"/>
  <c r="A75"/>
  <c r="A64"/>
  <c r="A47"/>
  <c r="A26"/>
  <c r="C3" i="3"/>
  <c r="B3"/>
  <c r="D3"/>
  <c r="A4" l="1"/>
  <c r="B4"/>
  <c r="C4"/>
  <c r="E3" l="1"/>
  <c r="A5"/>
  <c r="E4" s="1"/>
  <c r="D4"/>
  <c r="C5"/>
  <c r="B5"/>
  <c r="A6" l="1"/>
  <c r="D5"/>
  <c r="E5" l="1"/>
  <c r="C6"/>
  <c r="B6"/>
  <c r="A7" l="1"/>
  <c r="D6"/>
  <c r="E6" l="1"/>
  <c r="C7"/>
  <c r="B7"/>
  <c r="A8" l="1"/>
  <c r="D7"/>
  <c r="E7" l="1"/>
  <c r="C8"/>
  <c r="B8"/>
  <c r="A9" l="1"/>
  <c r="D8"/>
  <c r="E8" l="1"/>
  <c r="C9"/>
  <c r="B9"/>
  <c r="A10" l="1"/>
  <c r="D9"/>
  <c r="E9" l="1"/>
  <c r="B10"/>
  <c r="C10"/>
  <c r="A11" l="1"/>
  <c r="D10"/>
  <c r="E10" l="1"/>
  <c r="C11"/>
  <c r="B11"/>
  <c r="A12" l="1"/>
  <c r="D11"/>
  <c r="E11" l="1"/>
  <c r="B12"/>
  <c r="C12"/>
  <c r="A13" l="1"/>
  <c r="D12"/>
  <c r="E12" l="1"/>
  <c r="C13"/>
  <c r="B13"/>
  <c r="A14" l="1"/>
  <c r="D13"/>
  <c r="E13" l="1"/>
  <c r="B14"/>
  <c r="C14"/>
  <c r="A15" l="1"/>
  <c r="D14"/>
  <c r="E14" l="1"/>
  <c r="B15"/>
  <c r="C15"/>
  <c r="A16" l="1"/>
  <c r="D15"/>
  <c r="E15" l="1"/>
  <c r="C16"/>
  <c r="B16"/>
  <c r="A17" l="1"/>
  <c r="D16"/>
  <c r="E16" l="1"/>
  <c r="C17"/>
  <c r="B17"/>
  <c r="A18" l="1"/>
  <c r="D17"/>
  <c r="E17" l="1"/>
  <c r="C18"/>
  <c r="B18"/>
  <c r="A19" l="1"/>
  <c r="D18"/>
  <c r="E18" l="1"/>
  <c r="C19"/>
  <c r="B19"/>
  <c r="A20" l="1"/>
  <c r="D19"/>
  <c r="E19" l="1"/>
  <c r="C20"/>
  <c r="B20"/>
  <c r="A21" l="1"/>
  <c r="D20"/>
  <c r="E20" l="1"/>
  <c r="C21"/>
  <c r="B21"/>
  <c r="A22" l="1"/>
  <c r="D21"/>
  <c r="E21" l="1"/>
  <c r="B22"/>
  <c r="C22"/>
  <c r="A23" l="1"/>
  <c r="D22"/>
  <c r="E22" l="1"/>
  <c r="C23"/>
  <c r="B23"/>
  <c r="A24" l="1"/>
  <c r="D23"/>
  <c r="E23" l="1"/>
  <c r="B24"/>
  <c r="C24"/>
  <c r="A25" l="1"/>
  <c r="D24"/>
  <c r="E24" l="1"/>
  <c r="C25"/>
  <c r="B25"/>
  <c r="A26" l="1"/>
  <c r="D25"/>
  <c r="E25" l="1"/>
  <c r="B26"/>
  <c r="C26"/>
  <c r="A27" l="1"/>
  <c r="D26"/>
  <c r="E26" l="1"/>
  <c r="C27"/>
  <c r="B27"/>
  <c r="A28" l="1"/>
  <c r="D27"/>
  <c r="E27" l="1"/>
  <c r="C28"/>
  <c r="B28"/>
  <c r="A29" l="1"/>
  <c r="D28"/>
  <c r="E28" l="1"/>
  <c r="B29"/>
  <c r="C29"/>
  <c r="A30" l="1"/>
  <c r="D29"/>
  <c r="E29" l="1"/>
  <c r="B30"/>
  <c r="C30"/>
  <c r="A31" l="1"/>
  <c r="D30"/>
  <c r="E30" l="1"/>
  <c r="C31"/>
  <c r="B31"/>
  <c r="A32" l="1"/>
  <c r="D31"/>
  <c r="E31" l="1"/>
  <c r="C32"/>
  <c r="B32"/>
  <c r="A33" l="1"/>
  <c r="D32"/>
  <c r="E32" l="1"/>
  <c r="B33"/>
  <c r="C33"/>
  <c r="A34" l="1"/>
  <c r="D33"/>
  <c r="E33" l="1"/>
  <c r="C34"/>
  <c r="B34"/>
  <c r="A35" l="1"/>
  <c r="D34"/>
  <c r="E34" l="1"/>
  <c r="C35"/>
  <c r="B35"/>
  <c r="A36" l="1"/>
  <c r="D35"/>
  <c r="E35" l="1"/>
  <c r="C36"/>
  <c r="B36"/>
  <c r="A37" l="1"/>
  <c r="D36"/>
  <c r="E36" l="1"/>
  <c r="C37"/>
  <c r="B37"/>
  <c r="A38" l="1"/>
  <c r="D37"/>
  <c r="E37" l="1"/>
  <c r="B38"/>
  <c r="C38"/>
  <c r="A39" l="1"/>
  <c r="D38"/>
  <c r="E38" l="1"/>
  <c r="C39"/>
  <c r="B39"/>
  <c r="A40" l="1"/>
  <c r="D39"/>
  <c r="E39" l="1"/>
  <c r="C40"/>
  <c r="B40"/>
  <c r="A41" l="1"/>
  <c r="D40"/>
  <c r="E40" l="1"/>
  <c r="C41"/>
  <c r="B41"/>
  <c r="A42" l="1"/>
  <c r="D41"/>
  <c r="E41" l="1"/>
  <c r="B42"/>
  <c r="C42"/>
  <c r="A43" l="1"/>
  <c r="D42"/>
  <c r="E42" l="1"/>
  <c r="B43"/>
  <c r="C43"/>
  <c r="A44" l="1"/>
  <c r="D43"/>
  <c r="E43" l="1"/>
  <c r="B44"/>
  <c r="C44"/>
  <c r="E44" l="1"/>
  <c r="D44"/>
</calcChain>
</file>

<file path=xl/sharedStrings.xml><?xml version="1.0" encoding="utf-8"?>
<sst xmlns="http://schemas.openxmlformats.org/spreadsheetml/2006/main" count="1984" uniqueCount="451">
  <si>
    <t>接口名称</t>
    <phoneticPr fontId="1" type="noConversion"/>
  </si>
  <si>
    <t>名称</t>
  </si>
  <si>
    <t>类型</t>
  </si>
  <si>
    <t>说明</t>
    <phoneticPr fontId="1" type="noConversion"/>
  </si>
  <si>
    <t>version</t>
    <phoneticPr fontId="1" type="noConversion"/>
  </si>
  <si>
    <t>method</t>
  </si>
  <si>
    <t>method</t>
    <phoneticPr fontId="1" type="noConversion"/>
  </si>
  <si>
    <t>示例值</t>
  </si>
  <si>
    <t>缺省值</t>
  </si>
  <si>
    <t>上级节点</t>
  </si>
  <si>
    <t>节点</t>
  </si>
  <si>
    <r>
      <rPr>
        <sz val="9"/>
        <color theme="1"/>
        <rFont val="宋体"/>
        <family val="2"/>
        <charset val="134"/>
      </rPr>
      <t>接口名称</t>
    </r>
    <phoneticPr fontId="1" type="noConversion"/>
  </si>
  <si>
    <r>
      <rPr>
        <sz val="9"/>
        <color theme="1"/>
        <rFont val="宋体"/>
        <family val="2"/>
        <charset val="134"/>
      </rPr>
      <t>说明</t>
    </r>
    <phoneticPr fontId="1" type="noConversion"/>
  </si>
  <si>
    <r>
      <rPr>
        <sz val="9"/>
        <color theme="1"/>
        <rFont val="宋体"/>
        <family val="2"/>
        <charset val="134"/>
      </rPr>
      <t>需要授权</t>
    </r>
    <phoneticPr fontId="1" type="noConversion"/>
  </si>
  <si>
    <r>
      <rPr>
        <sz val="9"/>
        <color theme="1"/>
        <rFont val="宋体"/>
        <family val="2"/>
        <charset val="134"/>
      </rPr>
      <t>名称</t>
    </r>
    <phoneticPr fontId="1" type="noConversion"/>
  </si>
  <si>
    <r>
      <rPr>
        <sz val="9"/>
        <color theme="1"/>
        <rFont val="宋体"/>
        <family val="2"/>
        <charset val="134"/>
      </rPr>
      <t>类型</t>
    </r>
    <phoneticPr fontId="1" type="noConversion"/>
  </si>
  <si>
    <r>
      <rPr>
        <sz val="9"/>
        <color theme="1"/>
        <rFont val="宋体"/>
        <family val="2"/>
        <charset val="134"/>
      </rPr>
      <t>是否必须</t>
    </r>
    <phoneticPr fontId="1" type="noConversion"/>
  </si>
  <si>
    <r>
      <rPr>
        <sz val="9"/>
        <color theme="1"/>
        <rFont val="宋体"/>
        <family val="2"/>
        <charset val="134"/>
      </rPr>
      <t>示例值</t>
    </r>
    <phoneticPr fontId="1" type="noConversion"/>
  </si>
  <si>
    <r>
      <rPr>
        <sz val="9"/>
        <color theme="1"/>
        <rFont val="宋体"/>
        <family val="2"/>
        <charset val="134"/>
      </rPr>
      <t>缺省值</t>
    </r>
    <phoneticPr fontId="1" type="noConversion"/>
  </si>
  <si>
    <r>
      <rPr>
        <sz val="9"/>
        <color theme="1"/>
        <rFont val="宋体"/>
        <family val="2"/>
        <charset val="134"/>
      </rPr>
      <t>节点</t>
    </r>
    <phoneticPr fontId="1" type="noConversion"/>
  </si>
  <si>
    <r>
      <rPr>
        <sz val="9"/>
        <color theme="1"/>
        <rFont val="宋体"/>
        <family val="2"/>
        <charset val="134"/>
      </rPr>
      <t>上级节点</t>
    </r>
    <phoneticPr fontId="1" type="noConversion"/>
  </si>
  <si>
    <t>描述</t>
  </si>
  <si>
    <t>描述</t>
    <phoneticPr fontId="1" type="noConversion"/>
  </si>
  <si>
    <r>
      <rPr>
        <b/>
        <sz val="9"/>
        <color theme="1"/>
        <rFont val="宋体"/>
        <family val="2"/>
        <charset val="134"/>
      </rPr>
      <t>出参</t>
    </r>
    <phoneticPr fontId="1" type="noConversion"/>
  </si>
  <si>
    <r>
      <rPr>
        <b/>
        <sz val="9"/>
        <color theme="1"/>
        <rFont val="宋体"/>
        <family val="2"/>
        <charset val="134"/>
      </rPr>
      <t>入参</t>
    </r>
    <phoneticPr fontId="1" type="noConversion"/>
  </si>
  <si>
    <t>是</t>
  </si>
  <si>
    <t>否</t>
  </si>
  <si>
    <t>字符串</t>
  </si>
  <si>
    <t>码值</t>
    <phoneticPr fontId="1" type="noConversion"/>
  </si>
  <si>
    <r>
      <t xml:space="preserve">1 </t>
    </r>
    <r>
      <rPr>
        <b/>
        <sz val="12"/>
        <color theme="1"/>
        <rFont val="微软雅黑"/>
        <family val="2"/>
        <charset val="134"/>
      </rPr>
      <t>系统参数定义</t>
    </r>
  </si>
  <si>
    <t>必须</t>
  </si>
  <si>
    <t>String</t>
  </si>
  <si>
    <r>
      <t>API</t>
    </r>
    <r>
      <rPr>
        <sz val="10.5"/>
        <color theme="1"/>
        <rFont val="宋体"/>
        <family val="3"/>
        <charset val="134"/>
      </rPr>
      <t>接口名称</t>
    </r>
  </si>
  <si>
    <t>sessionId</t>
  </si>
  <si>
    <r>
      <t>分配给用户的</t>
    </r>
    <r>
      <rPr>
        <sz val="10.5"/>
        <color theme="1"/>
        <rFont val="Calibri"/>
        <family val="2"/>
      </rPr>
      <t>SessionKey</t>
    </r>
    <r>
      <rPr>
        <sz val="10.5"/>
        <color theme="1"/>
        <rFont val="宋体"/>
        <family val="3"/>
        <charset val="134"/>
      </rPr>
      <t>，通过登陆授权获取。</t>
    </r>
  </si>
  <si>
    <r>
      <t>某个</t>
    </r>
    <r>
      <rPr>
        <sz val="10.5"/>
        <color theme="1"/>
        <rFont val="Calibri"/>
        <family val="2"/>
      </rPr>
      <t>API</t>
    </r>
    <r>
      <rPr>
        <sz val="10.5"/>
        <color theme="1"/>
        <rFont val="宋体"/>
        <family val="3"/>
        <charset val="134"/>
      </rPr>
      <t>是否需要传入</t>
    </r>
    <r>
      <rPr>
        <sz val="10.5"/>
        <color theme="1"/>
        <rFont val="Calibri"/>
        <family val="2"/>
      </rPr>
      <t>session</t>
    </r>
    <r>
      <rPr>
        <sz val="10.5"/>
        <color theme="1"/>
        <rFont val="宋体"/>
        <family val="3"/>
        <charset val="134"/>
      </rPr>
      <t>参数，需参考此</t>
    </r>
    <r>
      <rPr>
        <sz val="10.5"/>
        <color theme="1"/>
        <rFont val="Calibri"/>
        <family val="2"/>
      </rPr>
      <t>API</t>
    </r>
    <r>
      <rPr>
        <sz val="10.5"/>
        <color theme="1"/>
        <rFont val="宋体"/>
        <family val="3"/>
        <charset val="134"/>
      </rPr>
      <t>的授权类型</t>
    </r>
  </si>
  <si>
    <t>format</t>
  </si>
  <si>
    <t>xml</t>
  </si>
  <si>
    <r>
      <t>可选，指定响应格式。默认</t>
    </r>
    <r>
      <rPr>
        <sz val="10.5"/>
        <color theme="1"/>
        <rFont val="Calibri"/>
        <family val="2"/>
      </rPr>
      <t>xml,</t>
    </r>
    <r>
      <rPr>
        <sz val="10.5"/>
        <color theme="1"/>
        <rFont val="宋体"/>
        <family val="3"/>
        <charset val="134"/>
      </rPr>
      <t>目前支持格式为</t>
    </r>
    <r>
      <rPr>
        <sz val="10.5"/>
        <color theme="1"/>
        <rFont val="Calibri"/>
        <family val="2"/>
      </rPr>
      <t>xml,json,jsonp,bin</t>
    </r>
  </si>
  <si>
    <r>
      <t>bin</t>
    </r>
    <r>
      <rPr>
        <sz val="10.5"/>
        <color theme="1"/>
        <rFont val="宋体"/>
        <family val="3"/>
        <charset val="134"/>
      </rPr>
      <t>格式专用于文件下载或对象序列化传输；</t>
    </r>
  </si>
  <si>
    <r>
      <t>jsonp</t>
    </r>
    <r>
      <rPr>
        <sz val="10.5"/>
        <color theme="1"/>
        <rFont val="宋体"/>
        <family val="3"/>
        <charset val="134"/>
      </rPr>
      <t>用于</t>
    </r>
    <r>
      <rPr>
        <sz val="10.5"/>
        <color theme="1"/>
        <rFont val="Calibri"/>
        <family val="2"/>
      </rPr>
      <t>web</t>
    </r>
    <r>
      <rPr>
        <sz val="10.5"/>
        <color theme="1"/>
        <rFont val="宋体"/>
        <family val="3"/>
        <charset val="134"/>
      </rPr>
      <t>的</t>
    </r>
    <r>
      <rPr>
        <sz val="10.5"/>
        <color theme="1"/>
        <rFont val="Calibri"/>
        <family val="2"/>
      </rPr>
      <t>ajax</t>
    </r>
    <r>
      <rPr>
        <sz val="10.5"/>
        <color theme="1"/>
        <rFont val="宋体"/>
        <family val="3"/>
        <charset val="134"/>
      </rPr>
      <t>的跨域访问，使用</t>
    </r>
    <r>
      <rPr>
        <sz val="10.5"/>
        <color theme="1"/>
        <rFont val="Calibri"/>
        <family val="2"/>
      </rPr>
      <t>jquery.getJSON</t>
    </r>
    <r>
      <rPr>
        <sz val="10.5"/>
        <color theme="1"/>
        <rFont val="宋体"/>
        <family val="3"/>
        <charset val="134"/>
      </rPr>
      <t>服务访问</t>
    </r>
    <r>
      <rPr>
        <sz val="10.5"/>
        <color theme="1"/>
        <rFont val="Calibri"/>
        <family val="2"/>
      </rPr>
      <t>url</t>
    </r>
    <r>
      <rPr>
        <sz val="10.5"/>
        <color theme="1"/>
        <rFont val="宋体"/>
        <family val="3"/>
        <charset val="134"/>
      </rPr>
      <t>中需要附带</t>
    </r>
    <r>
      <rPr>
        <sz val="10.5"/>
        <color theme="1"/>
        <rFont val="Calibri"/>
        <family val="2"/>
      </rPr>
      <t>jsoncallback=?</t>
    </r>
  </si>
  <si>
    <t>v</t>
  </si>
  <si>
    <r>
      <t>API</t>
    </r>
    <r>
      <rPr>
        <sz val="10.5"/>
        <color theme="1"/>
        <rFont val="宋体"/>
        <family val="3"/>
        <charset val="134"/>
      </rPr>
      <t>协议版本</t>
    </r>
  </si>
  <si>
    <t>sign</t>
  </si>
  <si>
    <r>
      <t>API</t>
    </r>
    <r>
      <rPr>
        <sz val="10.5"/>
        <color theme="1"/>
        <rFont val="宋体"/>
        <family val="3"/>
        <charset val="134"/>
      </rPr>
      <t>输入参数签名结果</t>
    </r>
  </si>
  <si>
    <r>
      <t xml:space="preserve">1.1.1 </t>
    </r>
    <r>
      <rPr>
        <b/>
        <sz val="10.5"/>
        <color theme="1"/>
        <rFont val="宋体"/>
        <family val="3"/>
        <charset val="134"/>
      </rPr>
      <t>接口调用的</t>
    </r>
    <r>
      <rPr>
        <b/>
        <sz val="10.5"/>
        <color theme="1"/>
        <rFont val="Times New Roman"/>
        <family val="1"/>
      </rPr>
      <t>locale</t>
    </r>
    <r>
      <rPr>
        <b/>
        <sz val="10.5"/>
        <color theme="1"/>
        <rFont val="宋体"/>
        <family val="3"/>
        <charset val="134"/>
      </rPr>
      <t>设置</t>
    </r>
  </si>
  <si>
    <r>
      <t xml:space="preserve">1.2 </t>
    </r>
    <r>
      <rPr>
        <b/>
        <sz val="12"/>
        <color theme="1"/>
        <rFont val="宋体"/>
        <family val="3"/>
        <charset val="134"/>
      </rPr>
      <t>系统接口返回参数</t>
    </r>
  </si>
  <si>
    <r>
      <t xml:space="preserve">1.2.1 </t>
    </r>
    <r>
      <rPr>
        <b/>
        <sz val="10.5"/>
        <color theme="1"/>
        <rFont val="宋体"/>
        <family val="3"/>
        <charset val="134"/>
      </rPr>
      <t>系统级错误返回结果</t>
    </r>
  </si>
  <si>
    <t>/</t>
  </si>
  <si>
    <t>error</t>
  </si>
  <si>
    <t>Node</t>
  </si>
  <si>
    <t>code</t>
  </si>
  <si>
    <t>返回结果状态码</t>
  </si>
  <si>
    <t>message</t>
  </si>
  <si>
    <t>错误信息描述</t>
  </si>
  <si>
    <r>
      <t>注意：</t>
    </r>
    <r>
      <rPr>
        <b/>
        <sz val="10.5"/>
        <color rgb="FFFF0000"/>
        <rFont val="Calibri"/>
        <family val="2"/>
      </rPr>
      <t>json</t>
    </r>
    <r>
      <rPr>
        <b/>
        <sz val="10.5"/>
        <color rgb="FFFF0000"/>
        <rFont val="宋体"/>
        <family val="3"/>
        <charset val="134"/>
      </rPr>
      <t>格式，不带根节点</t>
    </r>
    <r>
      <rPr>
        <b/>
        <sz val="10.5"/>
        <color rgb="FFFF0000"/>
        <rFont val="Calibri"/>
        <family val="2"/>
      </rPr>
      <t>error</t>
    </r>
    <r>
      <rPr>
        <b/>
        <sz val="10.5"/>
        <color rgb="FFFF0000"/>
        <rFont val="宋体"/>
        <family val="3"/>
        <charset val="134"/>
      </rPr>
      <t>。</t>
    </r>
  </si>
  <si>
    <t>错误类型</t>
  </si>
  <si>
    <r>
      <t>错误码（</t>
    </r>
    <r>
      <rPr>
        <b/>
        <sz val="10.5"/>
        <color theme="1"/>
        <rFont val="Times New Roman"/>
        <family val="1"/>
      </rPr>
      <t>code</t>
    </r>
    <r>
      <rPr>
        <b/>
        <sz val="10.5"/>
        <color theme="1"/>
        <rFont val="宋体"/>
        <family val="3"/>
        <charset val="134"/>
      </rPr>
      <t>）</t>
    </r>
  </si>
  <si>
    <t>SERVICE_CURRENTLY_UNAVAILABLE</t>
  </si>
  <si>
    <t>服务不可用</t>
  </si>
  <si>
    <t>INSUFFICIENT_ISV_PERMISSIONS</t>
  </si>
  <si>
    <t>应用权限不足</t>
  </si>
  <si>
    <t>INSUFFICIENT_USER_PERMISSIONS</t>
  </si>
  <si>
    <t>用户权限不足</t>
  </si>
  <si>
    <t>UPLOAD_FAIL</t>
  </si>
  <si>
    <t>上传错误</t>
  </si>
  <si>
    <t>HTTP_ACTION_NOT_ALLOWED</t>
  </si>
  <si>
    <r>
      <t>不允许的</t>
    </r>
    <r>
      <rPr>
        <sz val="10.5"/>
        <color theme="1"/>
        <rFont val="Times New Roman"/>
        <family val="1"/>
      </rPr>
      <t>Http Action</t>
    </r>
  </si>
  <si>
    <t>INVALID_ENCODING</t>
  </si>
  <si>
    <t>错误的编码</t>
  </si>
  <si>
    <t>FORBIDDEN_REQUEST</t>
  </si>
  <si>
    <t>请求被拒绝</t>
  </si>
  <si>
    <t>METHOD_OBSOLETED</t>
  </si>
  <si>
    <t>废弃的方法</t>
  </si>
  <si>
    <t>BUSINESS_LOGIC_ERROR</t>
  </si>
  <si>
    <t>业务逻辑错误</t>
  </si>
  <si>
    <t>MISSING_SESSION</t>
  </si>
  <si>
    <r>
      <t>缺少</t>
    </r>
    <r>
      <rPr>
        <sz val="10.5"/>
        <color theme="1"/>
        <rFont val="Times New Roman"/>
        <family val="1"/>
      </rPr>
      <t>sessionId</t>
    </r>
  </si>
  <si>
    <t>INVALID_SESSION</t>
  </si>
  <si>
    <r>
      <t>错误的</t>
    </r>
    <r>
      <rPr>
        <sz val="10.5"/>
        <color theme="1"/>
        <rFont val="Times New Roman"/>
        <family val="1"/>
      </rPr>
      <t>sessionId</t>
    </r>
  </si>
  <si>
    <t>MISSING_APP_KEY</t>
  </si>
  <si>
    <r>
      <t>缺少</t>
    </r>
    <r>
      <rPr>
        <sz val="10.5"/>
        <color theme="1"/>
        <rFont val="Times New Roman"/>
        <family val="1"/>
      </rPr>
      <t>appKey</t>
    </r>
  </si>
  <si>
    <t>INVALID_APP_KEY</t>
  </si>
  <si>
    <r>
      <t>错误的</t>
    </r>
    <r>
      <rPr>
        <sz val="10.5"/>
        <color theme="1"/>
        <rFont val="Times New Roman"/>
        <family val="1"/>
      </rPr>
      <t>appKey</t>
    </r>
  </si>
  <si>
    <t>MISSING_SIGNATURE</t>
  </si>
  <si>
    <t>缺少签名</t>
  </si>
  <si>
    <t>INVALID_SIGNATURE</t>
  </si>
  <si>
    <t>错误的签名</t>
  </si>
  <si>
    <t>MISSING_METHOD</t>
  </si>
  <si>
    <r>
      <t>缺少</t>
    </r>
    <r>
      <rPr>
        <sz val="10.5"/>
        <color theme="1"/>
        <rFont val="Times New Roman"/>
        <family val="1"/>
      </rPr>
      <t>method</t>
    </r>
  </si>
  <si>
    <t>INVALID_METHOD</t>
  </si>
  <si>
    <r>
      <t>错误的</t>
    </r>
    <r>
      <rPr>
        <sz val="10.5"/>
        <color theme="1"/>
        <rFont val="Times New Roman"/>
        <family val="1"/>
      </rPr>
      <t>method</t>
    </r>
  </si>
  <si>
    <t>MISSING_VERSION</t>
  </si>
  <si>
    <r>
      <t>缺少</t>
    </r>
    <r>
      <rPr>
        <sz val="10.5"/>
        <color theme="1"/>
        <rFont val="Times New Roman"/>
        <family val="1"/>
      </rPr>
      <t>version</t>
    </r>
  </si>
  <si>
    <t>INVALID_VERSION</t>
  </si>
  <si>
    <r>
      <t>错误的</t>
    </r>
    <r>
      <rPr>
        <sz val="10.5"/>
        <color theme="1"/>
        <rFont val="Times New Roman"/>
        <family val="1"/>
      </rPr>
      <t>version</t>
    </r>
  </si>
  <si>
    <t>UNSUPPORTED_VERSION</t>
  </si>
  <si>
    <r>
      <t>不支持的</t>
    </r>
    <r>
      <rPr>
        <sz val="10.5"/>
        <color theme="1"/>
        <rFont val="Times New Roman"/>
        <family val="1"/>
      </rPr>
      <t>version</t>
    </r>
  </si>
  <si>
    <t>INVALID_FORMAT</t>
  </si>
  <si>
    <r>
      <t>错误的</t>
    </r>
    <r>
      <rPr>
        <sz val="10.5"/>
        <color theme="1"/>
        <rFont val="Times New Roman"/>
        <family val="1"/>
      </rPr>
      <t>format</t>
    </r>
  </si>
  <si>
    <t>MISSING_REQUIRED_ARGUMENTS</t>
  </si>
  <si>
    <t>缺少请求参数</t>
  </si>
  <si>
    <t>INVALID_ARGUMENTS</t>
  </si>
  <si>
    <t>错误的参数</t>
  </si>
  <si>
    <t>EXCEED_USER_INVOKE_LIMITED</t>
  </si>
  <si>
    <t>达到用户调用上限</t>
  </si>
  <si>
    <t>EXCEED_SESSION_INVOKE_LIMITED</t>
  </si>
  <si>
    <r>
      <t>达到</t>
    </r>
    <r>
      <rPr>
        <sz val="10.5"/>
        <color theme="1"/>
        <rFont val="Times New Roman"/>
        <family val="1"/>
      </rPr>
      <t>session</t>
    </r>
    <r>
      <rPr>
        <sz val="10.5"/>
        <color theme="1"/>
        <rFont val="宋体"/>
        <family val="3"/>
        <charset val="134"/>
      </rPr>
      <t>调用上限</t>
    </r>
  </si>
  <si>
    <t>EXCEED_APP_INVOKE_LIMITED</t>
  </si>
  <si>
    <t>达到应用调用上限</t>
  </si>
  <si>
    <t>EXCEED_APP_INVOKE_FREQUENCY_LIMITED</t>
  </si>
  <si>
    <t>达到应用调用频率上限</t>
  </si>
  <si>
    <t>SERVICE_CURRENTLY_TIMEOUT</t>
  </si>
  <si>
    <t>服务超时</t>
  </si>
  <si>
    <r>
      <t xml:space="preserve">1.2.3 </t>
    </r>
    <r>
      <rPr>
        <b/>
        <sz val="10.5"/>
        <color theme="1"/>
        <rFont val="宋体"/>
        <family val="3"/>
        <charset val="134"/>
      </rPr>
      <t>正常返回</t>
    </r>
  </si>
  <si>
    <t>除文件下载类的接口外，所有接口都返回如下的参数</t>
  </si>
  <si>
    <t>result</t>
  </si>
  <si>
    <t>返回结果状态码，</t>
  </si>
  <si>
    <r>
      <t xml:space="preserve">1 </t>
    </r>
    <r>
      <rPr>
        <sz val="10.5"/>
        <color theme="1"/>
        <rFont val="宋体"/>
        <family val="3"/>
        <charset val="134"/>
      </rPr>
      <t>成功，</t>
    </r>
    <r>
      <rPr>
        <sz val="10.5"/>
        <color theme="1"/>
        <rFont val="Calibri"/>
        <family val="2"/>
      </rPr>
      <t xml:space="preserve">0 </t>
    </r>
    <r>
      <rPr>
        <sz val="10.5"/>
        <color theme="1"/>
        <rFont val="宋体"/>
        <family val="3"/>
        <charset val="134"/>
      </rPr>
      <t>失败</t>
    </r>
  </si>
  <si>
    <r>
      <t>code</t>
    </r>
    <r>
      <rPr>
        <sz val="10.5"/>
        <color theme="1"/>
        <rFont val="宋体"/>
        <family val="3"/>
        <charset val="134"/>
      </rPr>
      <t>为</t>
    </r>
    <r>
      <rPr>
        <sz val="10.5"/>
        <color theme="1"/>
        <rFont val="Calibri"/>
        <family val="2"/>
      </rPr>
      <t>0</t>
    </r>
    <r>
      <rPr>
        <sz val="10.5"/>
        <color theme="1"/>
        <rFont val="宋体"/>
        <family val="3"/>
        <charset val="134"/>
      </rPr>
      <t>时，错误信息描述</t>
    </r>
  </si>
  <si>
    <t>[other_info]</t>
  </si>
  <si>
    <r>
      <t>注意：</t>
    </r>
    <r>
      <rPr>
        <b/>
        <sz val="10.5"/>
        <color rgb="FFFF0000"/>
        <rFont val="Calibri"/>
        <family val="2"/>
      </rPr>
      <t>json</t>
    </r>
    <r>
      <rPr>
        <b/>
        <sz val="10.5"/>
        <color rgb="FFFF0000"/>
        <rFont val="宋体"/>
        <family val="3"/>
        <charset val="134"/>
        <scheme val="minor"/>
      </rPr>
      <t>格式，不带根节点</t>
    </r>
    <r>
      <rPr>
        <b/>
        <sz val="10.5"/>
        <color rgb="FFFF0000"/>
        <rFont val="Calibri"/>
        <family val="2"/>
      </rPr>
      <t>result</t>
    </r>
    <r>
      <rPr>
        <b/>
        <sz val="10.5"/>
        <color rgb="FFFF0000"/>
        <rFont val="宋体"/>
        <family val="3"/>
        <charset val="134"/>
        <scheme val="minor"/>
      </rPr>
      <t>。</t>
    </r>
  </si>
  <si>
    <t>1.1 系统接口传入参数</t>
  </si>
  <si>
    <t>1.2.2 系统错误代码定义</t>
  </si>
  <si>
    <t>接口调用为了返回中文的错误提示信息，需要将请求的locale设为zh_CN</t>
    <phoneticPr fontId="1" type="noConversion"/>
  </si>
  <si>
    <t>1.0</t>
    <phoneticPr fontId="1" type="noConversion"/>
  </si>
  <si>
    <r>
      <rPr>
        <sz val="9"/>
        <color theme="1"/>
        <rFont val="宋体"/>
        <family val="3"/>
        <charset val="134"/>
      </rPr>
      <t>是</t>
    </r>
    <r>
      <rPr>
        <sz val="9"/>
        <color theme="1"/>
        <rFont val="Consolas"/>
        <family val="3"/>
      </rPr>
      <t xml:space="preserve">  </t>
    </r>
    <phoneticPr fontId="1" type="noConversion"/>
  </si>
  <si>
    <r>
      <rPr>
        <b/>
        <sz val="9"/>
        <color theme="1"/>
        <rFont val="宋体"/>
        <family val="3"/>
        <charset val="134"/>
      </rPr>
      <t>响应码</t>
    </r>
    <r>
      <rPr>
        <b/>
        <sz val="9"/>
        <color theme="1"/>
        <rFont val="Consolas"/>
        <family val="3"/>
      </rPr>
      <t>(</t>
    </r>
    <r>
      <rPr>
        <b/>
        <sz val="9"/>
        <color theme="1"/>
        <rFont val="宋体"/>
        <family val="3"/>
        <charset val="134"/>
      </rPr>
      <t>响应码不可为</t>
    </r>
    <r>
      <rPr>
        <b/>
        <sz val="9"/>
        <color theme="1"/>
        <rFont val="Consolas"/>
        <family val="3"/>
      </rPr>
      <t>1XXXX</t>
    </r>
    <r>
      <rPr>
        <b/>
        <sz val="9"/>
        <color theme="1"/>
        <rFont val="宋体"/>
        <family val="3"/>
        <charset val="134"/>
      </rPr>
      <t>形式</t>
    </r>
    <r>
      <rPr>
        <b/>
        <sz val="9"/>
        <color theme="1"/>
        <rFont val="Consolas"/>
        <family val="3"/>
      </rPr>
      <t>)</t>
    </r>
    <phoneticPr fontId="1" type="noConversion"/>
  </si>
  <si>
    <t>数值</t>
  </si>
  <si>
    <t>接口名称</t>
    <phoneticPr fontId="1" type="noConversion"/>
  </si>
  <si>
    <r>
      <rPr>
        <sz val="9"/>
        <color theme="1"/>
        <rFont val="宋体"/>
        <family val="2"/>
        <charset val="134"/>
      </rPr>
      <t>接口名称</t>
    </r>
    <phoneticPr fontId="1" type="noConversion"/>
  </si>
  <si>
    <t>文档名称</t>
    <phoneticPr fontId="1" type="noConversion"/>
  </si>
  <si>
    <r>
      <rPr>
        <b/>
        <sz val="9"/>
        <color theme="1"/>
        <rFont val="宋体"/>
        <family val="3"/>
        <charset val="134"/>
      </rPr>
      <t>响应码</t>
    </r>
    <r>
      <rPr>
        <b/>
        <sz val="9"/>
        <color theme="1"/>
        <rFont val="Consolas"/>
        <family val="3"/>
      </rPr>
      <t>(</t>
    </r>
    <r>
      <rPr>
        <b/>
        <sz val="9"/>
        <color theme="1"/>
        <rFont val="宋体"/>
        <family val="3"/>
        <charset val="134"/>
      </rPr>
      <t>响应码不可为</t>
    </r>
    <r>
      <rPr>
        <b/>
        <sz val="9"/>
        <color theme="1"/>
        <rFont val="Consolas"/>
        <family val="3"/>
      </rPr>
      <t>1XXXX</t>
    </r>
    <r>
      <rPr>
        <b/>
        <sz val="9"/>
        <color theme="1"/>
        <rFont val="宋体"/>
        <family val="3"/>
        <charset val="134"/>
      </rPr>
      <t>形式</t>
    </r>
    <r>
      <rPr>
        <b/>
        <sz val="9"/>
        <color theme="1"/>
        <rFont val="Consolas"/>
        <family val="3"/>
      </rPr>
      <t>)</t>
    </r>
    <phoneticPr fontId="1" type="noConversion"/>
  </si>
  <si>
    <t>码值</t>
    <phoneticPr fontId="1" type="noConversion"/>
  </si>
  <si>
    <t>说明</t>
    <phoneticPr fontId="1" type="noConversion"/>
  </si>
  <si>
    <t>order</t>
    <phoneticPr fontId="1" type="noConversion"/>
  </si>
  <si>
    <t>address</t>
    <phoneticPr fontId="1" type="noConversion"/>
  </si>
  <si>
    <t>timestamp</t>
    <phoneticPr fontId="1" type="noConversion"/>
  </si>
  <si>
    <t>查询时间戳</t>
    <phoneticPr fontId="1" type="noConversion"/>
  </si>
  <si>
    <t>2016-07-05</t>
    <phoneticPr fontId="1" type="noConversion"/>
  </si>
  <si>
    <t>limit</t>
    <phoneticPr fontId="1" type="noConversion"/>
  </si>
  <si>
    <t>endflag</t>
    <phoneticPr fontId="1" type="noConversion"/>
  </si>
  <si>
    <t>结束标识，1 已无可查数据 0 可继续翻查</t>
    <phoneticPr fontId="1" type="noConversion"/>
  </si>
  <si>
    <t>会议室唯一标识</t>
    <phoneticPr fontId="1" type="noConversion"/>
  </si>
  <si>
    <t>roomId</t>
    <phoneticPr fontId="1" type="noConversion"/>
  </si>
  <si>
    <t>meetingName</t>
    <phoneticPr fontId="1" type="noConversion"/>
  </si>
  <si>
    <t>会议唯一标识</t>
    <phoneticPr fontId="1" type="noConversion"/>
  </si>
  <si>
    <t>total</t>
    <phoneticPr fontId="1" type="noConversion"/>
  </si>
  <si>
    <t>记录总数</t>
    <phoneticPr fontId="1" type="noConversion"/>
  </si>
  <si>
    <r>
      <rPr>
        <sz val="9"/>
        <color theme="1"/>
        <rFont val="宋体"/>
        <family val="3"/>
        <charset val="134"/>
      </rPr>
      <t>日期格式解析异常</t>
    </r>
    <r>
      <rPr>
        <sz val="9"/>
        <color theme="1"/>
        <rFont val="Consolas"/>
        <family val="3"/>
      </rPr>
      <t xml:space="preserve"> </t>
    </r>
    <r>
      <rPr>
        <sz val="9"/>
        <color theme="1"/>
        <rFont val="宋体"/>
        <family val="3"/>
        <charset val="134"/>
      </rPr>
      <t>例</t>
    </r>
    <r>
      <rPr>
        <sz val="9"/>
        <color theme="1"/>
        <rFont val="Consolas"/>
        <family val="3"/>
      </rPr>
      <t>2017-06-05</t>
    </r>
    <phoneticPr fontId="1" type="noConversion"/>
  </si>
  <si>
    <r>
      <rPr>
        <sz val="9"/>
        <color theme="1"/>
        <rFont val="宋体"/>
        <family val="3"/>
        <charset val="134"/>
      </rPr>
      <t>时间格式解析异常</t>
    </r>
    <r>
      <rPr>
        <sz val="9"/>
        <color theme="1"/>
        <rFont val="Consolas"/>
        <family val="3"/>
      </rPr>
      <t xml:space="preserve"> </t>
    </r>
    <r>
      <rPr>
        <sz val="9"/>
        <color theme="1"/>
        <rFont val="宋体"/>
        <family val="3"/>
        <charset val="134"/>
      </rPr>
      <t>例</t>
    </r>
    <r>
      <rPr>
        <sz val="9"/>
        <color theme="1"/>
        <rFont val="Consolas"/>
        <family val="3"/>
      </rPr>
      <t>08:30</t>
    </r>
    <phoneticPr fontId="1" type="noConversion"/>
  </si>
  <si>
    <t>会议室名称重复</t>
    <phoneticPr fontId="1" type="noConversion"/>
  </si>
  <si>
    <t>会议室处于预订中</t>
    <phoneticPr fontId="1" type="noConversion"/>
  </si>
  <si>
    <t>开始时间不可以大于结束时间</t>
    <phoneticPr fontId="1" type="noConversion"/>
  </si>
  <si>
    <t>预约时间无效，请选择未来的时间</t>
    <phoneticPr fontId="1" type="noConversion"/>
  </si>
  <si>
    <t>该会议室已被预订</t>
    <phoneticPr fontId="1" type="noConversion"/>
  </si>
  <si>
    <t>depName</t>
    <phoneticPr fontId="1" type="noConversion"/>
  </si>
  <si>
    <t>该会议室已被收藏</t>
    <phoneticPr fontId="1" type="noConversion"/>
  </si>
  <si>
    <t>该会议室未被收藏</t>
    <phoneticPr fontId="1" type="noConversion"/>
  </si>
  <si>
    <t>会议室预约状态已变更</t>
    <phoneticPr fontId="1" type="noConversion"/>
  </si>
  <si>
    <t>数据处理失败</t>
    <phoneticPr fontId="1" type="noConversion"/>
  </si>
  <si>
    <t>每页记录数 默认10条 最小是1条，最大是100条</t>
    <phoneticPr fontId="1" type="noConversion"/>
  </si>
  <si>
    <t>查询时间戳，第一次请求为0，翻页时为响应的时间戳</t>
    <phoneticPr fontId="1" type="noConversion"/>
  </si>
  <si>
    <t>起始页码，默认从1开始</t>
    <phoneticPr fontId="1" type="noConversion"/>
  </si>
  <si>
    <t>timestamp</t>
    <phoneticPr fontId="1" type="noConversion"/>
  </si>
  <si>
    <t>会议室不存在</t>
    <phoneticPr fontId="1" type="noConversion"/>
  </si>
  <si>
    <t>时间格式解析异常 例:yyyy-mm-dd hh24:mi</t>
    <phoneticPr fontId="1" type="noConversion"/>
  </si>
  <si>
    <t>接口设计文档v0.5@20160702.xlsx</t>
    <phoneticPr fontId="1" type="noConversion"/>
  </si>
  <si>
    <r>
      <rPr>
        <sz val="9"/>
        <color theme="1"/>
        <rFont val="宋体"/>
        <family val="2"/>
        <charset val="134"/>
      </rPr>
      <t>接口名称</t>
    </r>
    <phoneticPr fontId="1" type="noConversion"/>
  </si>
  <si>
    <r>
      <rPr>
        <sz val="9"/>
        <color theme="1"/>
        <rFont val="宋体"/>
        <family val="2"/>
        <charset val="134"/>
      </rPr>
      <t>说明</t>
    </r>
    <phoneticPr fontId="1" type="noConversion"/>
  </si>
  <si>
    <t>method</t>
    <phoneticPr fontId="1" type="noConversion"/>
  </si>
  <si>
    <t>version</t>
    <phoneticPr fontId="1" type="noConversion"/>
  </si>
  <si>
    <t>1.0</t>
    <phoneticPr fontId="1" type="noConversion"/>
  </si>
  <si>
    <r>
      <rPr>
        <sz val="9"/>
        <color theme="1"/>
        <rFont val="宋体"/>
        <family val="2"/>
        <charset val="134"/>
      </rPr>
      <t>需要授权</t>
    </r>
    <phoneticPr fontId="1" type="noConversion"/>
  </si>
  <si>
    <r>
      <rPr>
        <sz val="9"/>
        <color theme="1"/>
        <rFont val="宋体"/>
        <family val="3"/>
        <charset val="134"/>
      </rPr>
      <t>是</t>
    </r>
    <r>
      <rPr>
        <sz val="9"/>
        <color theme="1"/>
        <rFont val="Consolas"/>
        <family val="3"/>
      </rPr>
      <t xml:space="preserve">  </t>
    </r>
    <phoneticPr fontId="1" type="noConversion"/>
  </si>
  <si>
    <r>
      <rPr>
        <b/>
        <sz val="9"/>
        <color theme="1"/>
        <rFont val="宋体"/>
        <family val="2"/>
        <charset val="134"/>
      </rPr>
      <t>入参</t>
    </r>
    <phoneticPr fontId="1" type="noConversion"/>
  </si>
  <si>
    <r>
      <rPr>
        <sz val="9"/>
        <color theme="1"/>
        <rFont val="宋体"/>
        <family val="2"/>
        <charset val="134"/>
      </rPr>
      <t>名称</t>
    </r>
    <phoneticPr fontId="1" type="noConversion"/>
  </si>
  <si>
    <r>
      <rPr>
        <sz val="9"/>
        <color theme="1"/>
        <rFont val="宋体"/>
        <family val="2"/>
        <charset val="134"/>
      </rPr>
      <t>类型</t>
    </r>
    <phoneticPr fontId="1" type="noConversion"/>
  </si>
  <si>
    <r>
      <rPr>
        <sz val="9"/>
        <color theme="1"/>
        <rFont val="宋体"/>
        <family val="2"/>
        <charset val="134"/>
      </rPr>
      <t>是否必须</t>
    </r>
    <phoneticPr fontId="1" type="noConversion"/>
  </si>
  <si>
    <r>
      <rPr>
        <sz val="9"/>
        <color theme="1"/>
        <rFont val="宋体"/>
        <family val="2"/>
        <charset val="134"/>
      </rPr>
      <t>示例值</t>
    </r>
    <phoneticPr fontId="1" type="noConversion"/>
  </si>
  <si>
    <r>
      <rPr>
        <sz val="9"/>
        <color theme="1"/>
        <rFont val="宋体"/>
        <family val="2"/>
        <charset val="134"/>
      </rPr>
      <t>缺省值</t>
    </r>
    <phoneticPr fontId="1" type="noConversion"/>
  </si>
  <si>
    <t>描述</t>
    <phoneticPr fontId="1" type="noConversion"/>
  </si>
  <si>
    <r>
      <rPr>
        <b/>
        <sz val="9"/>
        <color theme="1"/>
        <rFont val="宋体"/>
        <family val="2"/>
        <charset val="134"/>
      </rPr>
      <t>出参</t>
    </r>
    <phoneticPr fontId="1" type="noConversion"/>
  </si>
  <si>
    <r>
      <rPr>
        <sz val="9"/>
        <color theme="1"/>
        <rFont val="宋体"/>
        <family val="2"/>
        <charset val="134"/>
      </rPr>
      <t>节点</t>
    </r>
    <phoneticPr fontId="1" type="noConversion"/>
  </si>
  <si>
    <r>
      <rPr>
        <sz val="9"/>
        <color theme="1"/>
        <rFont val="宋体"/>
        <family val="2"/>
        <charset val="134"/>
      </rPr>
      <t>上级节点</t>
    </r>
    <phoneticPr fontId="1" type="noConversion"/>
  </si>
  <si>
    <r>
      <rPr>
        <b/>
        <sz val="9"/>
        <color theme="1"/>
        <rFont val="宋体"/>
        <family val="3"/>
        <charset val="134"/>
      </rPr>
      <t>响应码</t>
    </r>
    <r>
      <rPr>
        <b/>
        <sz val="9"/>
        <color theme="1"/>
        <rFont val="Consolas"/>
        <family val="3"/>
      </rPr>
      <t>(</t>
    </r>
    <r>
      <rPr>
        <b/>
        <sz val="9"/>
        <color theme="1"/>
        <rFont val="宋体"/>
        <family val="3"/>
        <charset val="134"/>
      </rPr>
      <t>响应码不可为</t>
    </r>
    <r>
      <rPr>
        <b/>
        <sz val="9"/>
        <color theme="1"/>
        <rFont val="Consolas"/>
        <family val="3"/>
      </rPr>
      <t>1XXXX</t>
    </r>
    <r>
      <rPr>
        <b/>
        <sz val="9"/>
        <color theme="1"/>
        <rFont val="宋体"/>
        <family val="3"/>
        <charset val="134"/>
      </rPr>
      <t>形式</t>
    </r>
    <r>
      <rPr>
        <b/>
        <sz val="9"/>
        <color theme="1"/>
        <rFont val="Consolas"/>
        <family val="3"/>
      </rPr>
      <t>)</t>
    </r>
    <phoneticPr fontId="1" type="noConversion"/>
  </si>
  <si>
    <t>码值</t>
    <phoneticPr fontId="1" type="noConversion"/>
  </si>
  <si>
    <t>说明</t>
    <phoneticPr fontId="1" type="noConversion"/>
  </si>
  <si>
    <t>offset</t>
    <phoneticPr fontId="1" type="noConversion"/>
  </si>
  <si>
    <t>排序 1.会场容量由高到低 2.会场容量由低到高 3.面积由高到低 4.面积由低到高 5 web端排序标识</t>
    <phoneticPr fontId="1" type="noConversion"/>
  </si>
  <si>
    <t>sort</t>
    <phoneticPr fontId="1" type="noConversion"/>
  </si>
  <si>
    <t>roomName asc</t>
    <phoneticPr fontId="1" type="noConversion"/>
  </si>
  <si>
    <t>web端排序 字段+空格+规则(asc/desc)</t>
    <phoneticPr fontId="1" type="noConversion"/>
  </si>
  <si>
    <t>部门获取接口</t>
    <phoneticPr fontId="1" type="noConversion"/>
  </si>
  <si>
    <t>mapps.thirdpart.mobileark.getdepartments</t>
    <phoneticPr fontId="1" type="noConversion"/>
  </si>
  <si>
    <t>depList</t>
    <phoneticPr fontId="1" type="noConversion"/>
  </si>
  <si>
    <t>depUuid</t>
    <phoneticPr fontId="1" type="noConversion"/>
  </si>
  <si>
    <t>parentId</t>
    <phoneticPr fontId="1" type="noConversion"/>
  </si>
  <si>
    <t>用户获取接口</t>
    <phoneticPr fontId="1" type="noConversion"/>
  </si>
  <si>
    <t>mapps.thirdpart.mobileark.getusers</t>
    <phoneticPr fontId="1" type="noConversion"/>
  </si>
  <si>
    <t>userName</t>
  </si>
  <si>
    <t>userName</t>
    <phoneticPr fontId="1" type="noConversion"/>
  </si>
  <si>
    <t>用户名模糊查询</t>
    <phoneticPr fontId="1" type="noConversion"/>
  </si>
  <si>
    <t>userList</t>
  </si>
  <si>
    <t>userUuid</t>
  </si>
  <si>
    <t>会议管理服务接口</t>
    <phoneticPr fontId="1" type="noConversion"/>
  </si>
  <si>
    <t>会议新增</t>
    <phoneticPr fontId="1" type="noConversion"/>
  </si>
  <si>
    <t>mapps.meeting.meeting.client.add</t>
    <phoneticPr fontId="1" type="noConversion"/>
  </si>
  <si>
    <t>meeting</t>
  </si>
  <si>
    <t>meeting</t>
    <phoneticPr fontId="1" type="noConversion"/>
  </si>
  <si>
    <t>meetingJson</t>
    <phoneticPr fontId="1" type="noConversion"/>
  </si>
  <si>
    <t>{
    "meeting": {
        "name": "会议事例",
        "address": "南京烽火科技",
        "beginTime": "2016-08-22T02:30:00.000Z",
        "endTime": "2016-08-22T04:30:00.000Z"
    },
    "inParticipantsList": [
        {
            "type": "in",
            "entityType": "user",
            "entityId": "liyanwei",
            "entityName": "李延炜"
        },
        {
            "type": "in",
            "entityType": "dept",
            "entityId": "gjk1-asdf23-adsf34-adf3",
            "entityName": "开发二室",
            "deptOrder": "000100010001"
        }
    ],
    "outParticipantsList": [
        {
            "type": "out",
            "entityType": "user",
            "entityId": "13505192999",
            "entityName": "李延炜"
        }
    ],
    "agendaFlag": "1",
    "agendaList": [
        {
            "beginTime": "2016-08-21T02:30:00.000Z",
            "endTime": "2016-08-21T03:30:00.000Z",
            "address": "20楼",
            "remarks": "议程1"
        },
        {
            "beginTime": "2016-08-20T03:30:00.000Z",
            "endTime": "2016-08-20T04:30:00.000Z",
            "address": "21楼",
            "remarks": "议程2"
        }
    ],
    "attachmentFlag": "1",
    "attachmentList": [
        {
            "filePath": "group1/M00/00/01/wKigoleyanyADrl_AAGCJmwPdN0745.jpg",
            "fileName": "附件资料",
            "contentType": "image/gif",
            "size": 1024
        }
    ],
    "createGroupFlag": "1",
    "signinFlag": "1",
    "serviceParticipantsList": [
        {
            "type": "service",
            "entityType": "user",
            "entityId": "liyanwei",
            "entityName": "李延炜"
        }
    ],
    "signinSequList": [
        {
            "remarks": "第一次签到",
            "sequ": 1
        },
        {
            "remarks": "第二次签到",
            "sequ": 2
        }
    ],
    "remarksFlag": "1",
    "remarksList": [
        {
            "remarks": "测试备注1"
        },
        {
            "remarks": "会议备注2"
        }
    ]
}</t>
    <phoneticPr fontId="1" type="noConversion"/>
  </si>
  <si>
    <t>.</t>
    <phoneticPr fontId="1" type="noConversion"/>
  </si>
  <si>
    <t>meetingId</t>
    <phoneticPr fontId="1" type="noConversion"/>
  </si>
  <si>
    <t>beginTime</t>
  </si>
  <si>
    <t>beginTime</t>
    <phoneticPr fontId="1" type="noConversion"/>
  </si>
  <si>
    <t>endTime</t>
  </si>
  <si>
    <t>endTime</t>
    <phoneticPr fontId="1" type="noConversion"/>
  </si>
  <si>
    <t>status</t>
    <phoneticPr fontId="1" type="noConversion"/>
  </si>
  <si>
    <t>meeting</t>
    <phoneticPr fontId="1" type="noConversion"/>
  </si>
  <si>
    <t>isSelfCreate</t>
    <phoneticPr fontId="1" type="noConversion"/>
  </si>
  <si>
    <t>timeFormat</t>
    <phoneticPr fontId="1" type="noConversion"/>
  </si>
  <si>
    <t>会议唯一标示</t>
    <phoneticPr fontId="1" type="noConversion"/>
  </si>
  <si>
    <t>会议名称</t>
    <phoneticPr fontId="1" type="noConversion"/>
  </si>
  <si>
    <t>会议地址</t>
    <phoneticPr fontId="1" type="noConversion"/>
  </si>
  <si>
    <t>会议开始时间</t>
    <phoneticPr fontId="1" type="noConversion"/>
  </si>
  <si>
    <t>会议结束时间</t>
    <phoneticPr fontId="1" type="noConversion"/>
  </si>
  <si>
    <t>时间格式化参数</t>
    <phoneticPr fontId="1" type="noConversion"/>
  </si>
  <si>
    <t>会议状态</t>
    <phoneticPr fontId="1" type="noConversion"/>
  </si>
  <si>
    <t>是否是自己创建的会议</t>
    <phoneticPr fontId="1" type="noConversion"/>
  </si>
  <si>
    <t>meetingStatus</t>
    <phoneticPr fontId="1" type="noConversion"/>
  </si>
  <si>
    <t>selfStatus</t>
    <phoneticPr fontId="1" type="noConversion"/>
  </si>
  <si>
    <t>会议名称 模糊匹配</t>
    <phoneticPr fontId="1" type="noConversion"/>
  </si>
  <si>
    <t>会议状态 未进行：20 进行中：30 已取消：40 已结束：50  多选用","分割</t>
    <phoneticPr fontId="1" type="noConversion"/>
  </si>
  <si>
    <t>根据条件获取与登录用户相关的会议列表的数据</t>
    <phoneticPr fontId="1" type="noConversion"/>
  </si>
  <si>
    <t>mapps.meeting.meeting.clientquery</t>
    <phoneticPr fontId="1" type="noConversion"/>
  </si>
  <si>
    <t>客户端的会议列表查询</t>
    <phoneticPr fontId="1" type="noConversion"/>
  </si>
  <si>
    <t>mapps.meeting.meeting.client.edit</t>
    <phoneticPr fontId="1" type="noConversion"/>
  </si>
  <si>
    <t>会议修改</t>
    <phoneticPr fontId="1" type="noConversion"/>
  </si>
  <si>
    <t>会议修改</t>
    <phoneticPr fontId="1" type="noConversion"/>
  </si>
  <si>
    <t>mapps.meeting.meeting.delete</t>
    <phoneticPr fontId="1" type="noConversion"/>
  </si>
  <si>
    <t>会议取消</t>
    <phoneticPr fontId="1" type="noConversion"/>
  </si>
  <si>
    <t>mapps.meeting.meeting.cancel</t>
    <phoneticPr fontId="1" type="noConversion"/>
  </si>
  <si>
    <t>会议删除</t>
    <phoneticPr fontId="1" type="noConversion"/>
  </si>
  <si>
    <t>会议删除</t>
    <phoneticPr fontId="1" type="noConversion"/>
  </si>
  <si>
    <t>会议详情</t>
    <phoneticPr fontId="1" type="noConversion"/>
  </si>
  <si>
    <t>mapps.meeting.meeting.detail</t>
    <phoneticPr fontId="1" type="noConversion"/>
  </si>
  <si>
    <t>remarksList</t>
  </si>
  <si>
    <t>remarks</t>
  </si>
  <si>
    <t>remarks</t>
    <phoneticPr fontId="1" type="noConversion"/>
  </si>
  <si>
    <t>会议备注</t>
    <phoneticPr fontId="1" type="noConversion"/>
  </si>
  <si>
    <t>agendaList</t>
  </si>
  <si>
    <t>agendaList</t>
    <phoneticPr fontId="1" type="noConversion"/>
  </si>
  <si>
    <t>address</t>
  </si>
  <si>
    <t>会议议程  开始时间</t>
    <phoneticPr fontId="1" type="noConversion"/>
  </si>
  <si>
    <t>结束时间</t>
    <phoneticPr fontId="1" type="noConversion"/>
  </si>
  <si>
    <t>地址</t>
    <phoneticPr fontId="1" type="noConversion"/>
  </si>
  <si>
    <t>备注</t>
    <phoneticPr fontId="1" type="noConversion"/>
  </si>
  <si>
    <t>attachmentList</t>
  </si>
  <si>
    <t>privilege</t>
  </si>
  <si>
    <r>
      <rPr>
        <sz val="9"/>
        <color theme="1"/>
        <rFont val="宋体"/>
        <family val="3"/>
        <charset val="134"/>
      </rPr>
      <t>附件权限</t>
    </r>
    <r>
      <rPr>
        <sz val="9"/>
        <color theme="1"/>
        <rFont val="Consolas"/>
        <family val="3"/>
      </rPr>
      <t xml:space="preserve"> 1</t>
    </r>
    <r>
      <rPr>
        <sz val="9"/>
        <color theme="1"/>
        <rFont val="宋体"/>
        <family val="3"/>
        <charset val="134"/>
      </rPr>
      <t>：查看</t>
    </r>
    <r>
      <rPr>
        <sz val="9"/>
        <color theme="1"/>
        <rFont val="Consolas"/>
        <family val="3"/>
      </rPr>
      <t xml:space="preserve"> 3</t>
    </r>
    <r>
      <rPr>
        <sz val="9"/>
        <color theme="1"/>
        <rFont val="宋体"/>
        <family val="3"/>
        <charset val="134"/>
      </rPr>
      <t>：下载（含查看）</t>
    </r>
    <phoneticPr fontId="1" type="noConversion"/>
  </si>
  <si>
    <t>fileName</t>
    <phoneticPr fontId="1" type="noConversion"/>
  </si>
  <si>
    <t>filePath</t>
    <phoneticPr fontId="1" type="noConversion"/>
  </si>
  <si>
    <t>signinSequList</t>
    <phoneticPr fontId="1" type="noConversion"/>
  </si>
  <si>
    <t>签到序号</t>
    <phoneticPr fontId="1" type="noConversion"/>
  </si>
  <si>
    <t>签到备注</t>
    <phoneticPr fontId="1" type="noConversion"/>
  </si>
  <si>
    <t>文件名</t>
    <phoneticPr fontId="1" type="noConversion"/>
  </si>
  <si>
    <t>signinRecordList</t>
  </si>
  <si>
    <t>signinRecordList</t>
    <phoneticPr fontId="1" type="noConversion"/>
  </si>
  <si>
    <t>personName</t>
    <phoneticPr fontId="1" type="noConversion"/>
  </si>
  <si>
    <t>sequId</t>
    <phoneticPr fontId="1" type="noConversion"/>
  </si>
  <si>
    <t>签到人名</t>
    <phoneticPr fontId="1" type="noConversion"/>
  </si>
  <si>
    <t>签到序号唯一标识</t>
    <phoneticPr fontId="1" type="noConversion"/>
  </si>
  <si>
    <t>signed</t>
    <phoneticPr fontId="1" type="noConversion"/>
  </si>
  <si>
    <t>是否签到 Y：是 N：否</t>
    <phoneticPr fontId="1" type="noConversion"/>
  </si>
  <si>
    <t>个人文档获取</t>
    <phoneticPr fontId="1" type="noConversion"/>
  </si>
  <si>
    <t>mapps.thirdpart.mobileark.getpersondocs</t>
    <phoneticPr fontId="1" type="noConversion"/>
  </si>
  <si>
    <t>documentId</t>
    <phoneticPr fontId="1" type="noConversion"/>
  </si>
  <si>
    <t>documentList</t>
  </si>
  <si>
    <t>documentList</t>
    <phoneticPr fontId="1" type="noConversion"/>
  </si>
  <si>
    <t>文件名称</t>
    <phoneticPr fontId="1" type="noConversion"/>
  </si>
  <si>
    <t>文件唯一标示</t>
    <phoneticPr fontId="1" type="noConversion"/>
  </si>
  <si>
    <t>文件类型</t>
    <phoneticPr fontId="1" type="noConversion"/>
  </si>
  <si>
    <r>
      <rPr>
        <sz val="9"/>
        <color theme="1"/>
        <rFont val="宋体"/>
        <family val="3"/>
        <charset val="134"/>
      </rPr>
      <t>文件大小</t>
    </r>
    <r>
      <rPr>
        <sz val="9"/>
        <color theme="1"/>
        <rFont val="Consolas"/>
        <family val="3"/>
      </rPr>
      <t xml:space="preserve"> </t>
    </r>
    <r>
      <rPr>
        <sz val="9"/>
        <color theme="1"/>
        <rFont val="宋体"/>
        <family val="3"/>
        <charset val="134"/>
      </rPr>
      <t>单位</t>
    </r>
    <r>
      <rPr>
        <sz val="9"/>
        <color theme="1"/>
        <rFont val="Consolas"/>
        <family val="3"/>
      </rPr>
      <t xml:space="preserve">K </t>
    </r>
    <phoneticPr fontId="1" type="noConversion"/>
  </si>
  <si>
    <t>获取附件预览/下载地址</t>
    <phoneticPr fontId="1" type="noConversion"/>
  </si>
  <si>
    <t>mapps.thirdpart.mobileark.getdocurl</t>
    <phoneticPr fontId="1" type="noConversion"/>
  </si>
  <si>
    <t>privilege</t>
    <phoneticPr fontId="1" type="noConversion"/>
  </si>
  <si>
    <t>文档唯一标示</t>
    <phoneticPr fontId="1" type="noConversion"/>
  </si>
  <si>
    <t>docUrls</t>
    <phoneticPr fontId="1" type="noConversion"/>
  </si>
  <si>
    <t>文件地址</t>
    <phoneticPr fontId="1" type="noConversion"/>
  </si>
  <si>
    <t>{
    "meeting": {
        "name": "会议事例",
        "address": "南京烽火科技",
        "beginTime": "2016-08-22T02:30:00.000Z",
        "endTime": "2016-08-22T04:30:00.000Z"
    },
    "inParticipantsList": [
        {
            "type": "in",
            "entityType": "user",
            "entityId": "liyanwei",
            "entityName": "李延炜"
        },
        {
            "type": "in",
            "entityType": "dept",
            "entityId": "gjk1-asdf23-adsf34-adf3",
            "entityName": "开发二室",
            "deptOrder": "000100010001"
        }
    ],
    "outParticipantsList": [
        {
            "type": "out",
            "entityType": "user",
            "entityId": "13505192999",
            "entityName": "李延炜"
        }
    ],
    "agendaFlag": "1",
    "agendaList": [
        {
            "beginTime": "2016-08-21T02:30:00.000Z",
            "endTime": "2016-08-21T03:30:00.000Z",
            "address": "20楼",
            "remarks": "议程1"
        },
        {
            "beginTime": "2016-08-20T03:30:00.000Z",
            "endTime": "2016-08-20T04:30:00.000Z",
            "address": "21楼",
            "remarks": "议程2"
        }
    ],
    "attachmentFlag": "1",
    "attachmentList": [
        {
            "filePath": "group1/M00/00/01/wKigoleyanyADrl_AAGCJmwPdN0745.jpg",
            "fileName": "附件资料",
            "contentType": "image/gif",
            "size": 1024
        }
    ],
    "createGroupFlag": "1",
    "signinFlag": "1",
    "serviceParticipantsList": [
        {
            "type": "service",
            "entityType": "user",
            "entityId": "liyanwei",
            "entityName": "李延炜"
        }
    ],
    "signinSequList": [
        {
            "remarks": "第一次签到",
            "sequ": 1
        },
        {
            "remarks": "第二次签到",
            "sequ": 2
        }
    ],
    "remarksFlag": "1",
    "remarksList": [
        {
            "remarks": "测试备注1"
        },
        {
            "remarks": "会议备注2"
        }
    ]
}</t>
    <phoneticPr fontId="1" type="noConversion"/>
  </si>
  <si>
    <t>是否是自己创建的会议 是1 否0</t>
    <phoneticPr fontId="1" type="noConversion"/>
  </si>
  <si>
    <t>agendasInfo</t>
  </si>
  <si>
    <t>agendasInfo</t>
    <phoneticPr fontId="1" type="noConversion"/>
  </si>
  <si>
    <t>day</t>
    <phoneticPr fontId="1" type="noConversion"/>
  </si>
  <si>
    <t>agendasInfo</t>
    <phoneticPr fontId="1" type="noConversion"/>
  </si>
  <si>
    <t>天</t>
    <phoneticPr fontId="1" type="noConversion"/>
  </si>
  <si>
    <t>totalNum</t>
    <phoneticPr fontId="1" type="noConversion"/>
  </si>
  <si>
    <t>signedNum</t>
    <phoneticPr fontId="1" type="noConversion"/>
  </si>
  <si>
    <t>已签到数量</t>
    <phoneticPr fontId="1" type="noConversion"/>
  </si>
  <si>
    <t>签到总数</t>
    <phoneticPr fontId="1" type="noConversion"/>
  </si>
  <si>
    <t>remarks</t>
    <phoneticPr fontId="1" type="noConversion"/>
  </si>
  <si>
    <t>sequStr</t>
    <phoneticPr fontId="1" type="noConversion"/>
  </si>
  <si>
    <t>签到序号中文</t>
    <phoneticPr fontId="1" type="noConversion"/>
  </si>
  <si>
    <t>id</t>
    <phoneticPr fontId="1" type="noConversion"/>
  </si>
  <si>
    <t>signTimeStr</t>
  </si>
  <si>
    <t>签到时间</t>
    <phoneticPr fontId="1" type="noConversion"/>
  </si>
  <si>
    <t>deptName</t>
    <phoneticPr fontId="1" type="noConversion"/>
  </si>
  <si>
    <t>phone</t>
    <phoneticPr fontId="1" type="noConversion"/>
  </si>
  <si>
    <t>手机号码</t>
    <phoneticPr fontId="1" type="noConversion"/>
  </si>
  <si>
    <t>部门名称</t>
    <phoneticPr fontId="1" type="noConversion"/>
  </si>
  <si>
    <t>sequ</t>
    <phoneticPr fontId="1" type="noConversion"/>
  </si>
  <si>
    <t>fileId</t>
    <phoneticPr fontId="1" type="noConversion"/>
  </si>
  <si>
    <t>fileType</t>
    <phoneticPr fontId="1" type="noConversion"/>
  </si>
  <si>
    <t>fileSize</t>
    <phoneticPr fontId="1" type="noConversion"/>
  </si>
  <si>
    <t>uploadTime</t>
    <phoneticPr fontId="1" type="noConversion"/>
  </si>
  <si>
    <t>documentList</t>
    <phoneticPr fontId="1" type="noConversion"/>
  </si>
  <si>
    <t>上传时间</t>
    <phoneticPr fontId="1" type="noConversion"/>
  </si>
  <si>
    <t>登录用户在会议中的角色 2 我参与的 1 我召开的 3我服务的</t>
    <phoneticPr fontId="1" type="noConversion"/>
  </si>
  <si>
    <t>mapps.fileservice.file.upload</t>
    <phoneticPr fontId="1" type="noConversion"/>
  </si>
  <si>
    <t>文件上传</t>
    <phoneticPr fontId="1" type="noConversion"/>
  </si>
  <si>
    <t>file</t>
    <phoneticPr fontId="1" type="noConversion"/>
  </si>
  <si>
    <t>文件</t>
    <phoneticPr fontId="1" type="noConversion"/>
  </si>
  <si>
    <t>path</t>
    <phoneticPr fontId="1" type="noConversion"/>
  </si>
  <si>
    <t>url</t>
    <phoneticPr fontId="1" type="noConversion"/>
  </si>
  <si>
    <t>相对路径</t>
    <phoneticPr fontId="1" type="noConversion"/>
  </si>
  <si>
    <t>访问地址</t>
    <phoneticPr fontId="1" type="noConversion"/>
  </si>
  <si>
    <t>mapps.thirdpart.mobileark.createImGroup</t>
    <phoneticPr fontId="1" type="noConversion"/>
  </si>
  <si>
    <t>创建im群组</t>
    <phoneticPr fontId="1" type="noConversion"/>
  </si>
  <si>
    <t>groupName</t>
  </si>
  <si>
    <t>群组名称</t>
    <phoneticPr fontId="1" type="noConversion"/>
  </si>
  <si>
    <t>groupId</t>
    <phoneticPr fontId="1" type="noConversion"/>
  </si>
  <si>
    <t>群组id</t>
    <phoneticPr fontId="1" type="noConversion"/>
  </si>
  <si>
    <t>mapps.thirdpart.mobileark.joingroup</t>
    <phoneticPr fontId="1" type="noConversion"/>
  </si>
  <si>
    <t>加入群组</t>
    <phoneticPr fontId="1" type="noConversion"/>
  </si>
  <si>
    <t>加入群组</t>
    <phoneticPr fontId="1" type="noConversion"/>
  </si>
  <si>
    <t>群组id</t>
    <phoneticPr fontId="1" type="noConversion"/>
  </si>
  <si>
    <t>members</t>
    <phoneticPr fontId="1" type="noConversion"/>
  </si>
  <si>
    <t>成员登录账号 多个用逗号分隔</t>
    <phoneticPr fontId="1" type="noConversion"/>
  </si>
  <si>
    <t>searchParam</t>
  </si>
  <si>
    <t>searchExistFlag</t>
    <phoneticPr fontId="1" type="noConversion"/>
  </si>
  <si>
    <t>只查询出fileIds参数里的数据 功能控制开关 1开启 0关闭</t>
    <phoneticPr fontId="1" type="noConversion"/>
  </si>
  <si>
    <t>fileIds</t>
  </si>
  <si>
    <t>文件id 多个用逗号分隔</t>
    <phoneticPr fontId="1" type="noConversion"/>
  </si>
  <si>
    <t>查询条件 文件名称模糊查询</t>
    <phoneticPr fontId="1" type="noConversion"/>
  </si>
  <si>
    <t>0-获取文档下载地址，1-获取文档预览地址</t>
    <phoneticPr fontId="1" type="noConversion"/>
  </si>
  <si>
    <t>loginId</t>
  </si>
  <si>
    <t>depUuid</t>
    <phoneticPr fontId="1" type="noConversion"/>
  </si>
  <si>
    <t>depScope</t>
    <phoneticPr fontId="1" type="noConversion"/>
  </si>
  <si>
    <t>部门范围，0表示当前部门成员，1表示部门及子部门所有成员，默认为0。</t>
    <phoneticPr fontId="1" type="noConversion"/>
  </si>
  <si>
    <t>部门id</t>
    <phoneticPr fontId="1" type="noConversion"/>
  </si>
  <si>
    <t>登录id</t>
    <phoneticPr fontId="1" type="noConversion"/>
  </si>
  <si>
    <t>deptUuid</t>
  </si>
  <si>
    <t>deptName</t>
  </si>
  <si>
    <t>phoneNum</t>
  </si>
  <si>
    <t>签到明细查询接口</t>
    <phoneticPr fontId="1" type="noConversion"/>
  </si>
  <si>
    <t>apps.meeting.meeting.detailsign</t>
    <phoneticPr fontId="1" type="noConversion"/>
  </si>
  <si>
    <t>签到序列id</t>
    <phoneticPr fontId="1" type="noConversion"/>
  </si>
  <si>
    <t>时间戳</t>
    <phoneticPr fontId="1" type="noConversion"/>
  </si>
  <si>
    <t>页码</t>
    <phoneticPr fontId="1" type="noConversion"/>
  </si>
  <si>
    <t>分页数</t>
    <phoneticPr fontId="1" type="noConversion"/>
  </si>
  <si>
    <t>personName</t>
  </si>
  <si>
    <t>signed</t>
  </si>
  <si>
    <t>signTime</t>
    <phoneticPr fontId="1" type="noConversion"/>
  </si>
  <si>
    <t>phone</t>
  </si>
  <si>
    <t>signinRecordList</t>
    <phoneticPr fontId="1" type="noConversion"/>
  </si>
  <si>
    <t>人名</t>
    <phoneticPr fontId="1" type="noConversion"/>
  </si>
  <si>
    <t>是否签到标识  Y N</t>
    <phoneticPr fontId="1" type="noConversion"/>
  </si>
  <si>
    <t>签到时间</t>
    <phoneticPr fontId="1" type="noConversion"/>
  </si>
  <si>
    <t>部门</t>
    <phoneticPr fontId="1" type="noConversion"/>
  </si>
  <si>
    <t>手机号</t>
    <phoneticPr fontId="1" type="noConversion"/>
  </si>
  <si>
    <t>total</t>
  </si>
  <si>
    <t>endflag</t>
    <phoneticPr fontId="1" type="noConversion"/>
  </si>
  <si>
    <t>timestamp</t>
    <phoneticPr fontId="1" type="noConversion"/>
  </si>
  <si>
    <t>总数</t>
    <phoneticPr fontId="1" type="noConversion"/>
  </si>
  <si>
    <t xml:space="preserve">最后一页标识 </t>
    <phoneticPr fontId="1" type="noConversion"/>
  </si>
  <si>
    <t>时间戳</t>
    <phoneticPr fontId="1" type="noConversion"/>
  </si>
  <si>
    <t>mapps.meeting.meeting.service.add</t>
    <phoneticPr fontId="1" type="noConversion"/>
  </si>
  <si>
    <t>新增会议信息-web</t>
    <phoneticPr fontId="1" type="noConversion"/>
  </si>
  <si>
    <t>新增会议信息</t>
    <phoneticPr fontId="1" type="noConversion"/>
  </si>
  <si>
    <t>meetingId</t>
  </si>
  <si>
    <t>mapps.meeting.meeting.service.publish</t>
    <phoneticPr fontId="1" type="noConversion"/>
  </si>
  <si>
    <t>会议发布-web</t>
    <phoneticPr fontId="1" type="noConversion"/>
  </si>
  <si>
    <t>会议发布</t>
    <phoneticPr fontId="1" type="noConversion"/>
  </si>
  <si>
    <t>mapps.meeting.meeting.webquery</t>
    <phoneticPr fontId="1" type="noConversion"/>
  </si>
  <si>
    <t>会议查询列表-web</t>
    <phoneticPr fontId="1" type="noConversion"/>
  </si>
  <si>
    <t>会议查询列表</t>
    <phoneticPr fontId="1" type="noConversion"/>
  </si>
  <si>
    <t>meetingName</t>
  </si>
  <si>
    <t>endTime</t>
    <phoneticPr fontId="1" type="noConversion"/>
  </si>
  <si>
    <t>create_beginTime</t>
    <phoneticPr fontId="1" type="noConversion"/>
  </si>
  <si>
    <t>create_endTime</t>
    <phoneticPr fontId="1" type="noConversion"/>
  </si>
  <si>
    <t>address</t>
    <phoneticPr fontId="1" type="noConversion"/>
  </si>
  <si>
    <t>meetingHolder</t>
    <phoneticPr fontId="1" type="noConversion"/>
  </si>
  <si>
    <t>meetingStatus</t>
    <phoneticPr fontId="1" type="noConversion"/>
  </si>
  <si>
    <t>order</t>
    <phoneticPr fontId="1" type="noConversion"/>
  </si>
  <si>
    <t>offset</t>
    <phoneticPr fontId="1" type="noConversion"/>
  </si>
  <si>
    <t>limit</t>
    <phoneticPr fontId="1" type="noConversion"/>
  </si>
  <si>
    <t>sort</t>
    <phoneticPr fontId="1" type="noConversion"/>
  </si>
  <si>
    <t>selfStatus</t>
    <phoneticPr fontId="1" type="noConversion"/>
  </si>
  <si>
    <t>holderName</t>
  </si>
  <si>
    <t>beginTimeStr</t>
  </si>
  <si>
    <t>endTimeStr</t>
  </si>
  <si>
    <t>createTimeStr</t>
    <phoneticPr fontId="1" type="noConversion"/>
  </si>
  <si>
    <t>isSelfCreate</t>
    <phoneticPr fontId="1" type="noConversion"/>
  </si>
  <si>
    <t>isSelfJoin</t>
    <phoneticPr fontId="1" type="noConversion"/>
  </si>
  <si>
    <t>isSelfService</t>
    <phoneticPr fontId="1" type="noConversion"/>
  </si>
  <si>
    <t>selfOp</t>
    <phoneticPr fontId="1" type="noConversion"/>
  </si>
  <si>
    <t>hasGroup</t>
    <phoneticPr fontId="1" type="noConversion"/>
  </si>
  <si>
    <t>groupId</t>
    <phoneticPr fontId="1" type="noConversion"/>
  </si>
  <si>
    <t>status</t>
    <phoneticPr fontId="1" type="noConversion"/>
  </si>
  <si>
    <t>sponsor</t>
    <phoneticPr fontId="1" type="noConversion"/>
  </si>
  <si>
    <t>person</t>
    <phoneticPr fontId="1" type="noConversion"/>
  </si>
  <si>
    <t>tel</t>
    <phoneticPr fontId="1" type="noConversion"/>
  </si>
  <si>
    <t>meeting</t>
    <phoneticPr fontId="1" type="noConversion"/>
  </si>
  <si>
    <t>mapps.meeting.meeting.outerdetail</t>
    <phoneticPr fontId="1" type="noConversion"/>
  </si>
  <si>
    <t>外部人员查看会议详情</t>
    <phoneticPr fontId="1" type="noConversion"/>
  </si>
  <si>
    <t>participantsId</t>
  </si>
  <si>
    <t>qrcode</t>
  </si>
  <si>
    <t>二维码</t>
    <phoneticPr fontId="1" type="noConversion"/>
  </si>
  <si>
    <t>mapps.meeting.meeting.detailForWeb</t>
    <phoneticPr fontId="1" type="noConversion"/>
  </si>
  <si>
    <t>服务端查看会议详情</t>
    <phoneticPr fontId="1" type="noConversion"/>
  </si>
  <si>
    <t>服务端查看会议详情</t>
    <phoneticPr fontId="1" type="noConversion"/>
  </si>
  <si>
    <t>mdList</t>
  </si>
  <si>
    <t>mdList</t>
    <phoneticPr fontId="1" type="noConversion"/>
  </si>
  <si>
    <t>deptName</t>
    <phoneticPr fontId="1" type="noConversion"/>
  </si>
  <si>
    <t>phone</t>
    <phoneticPr fontId="1" type="noConversion"/>
  </si>
  <si>
    <t>entityName</t>
    <phoneticPr fontId="1" type="noConversion"/>
  </si>
  <si>
    <t>entityId</t>
    <phoneticPr fontId="1" type="noConversion"/>
  </si>
  <si>
    <t>entityType</t>
    <phoneticPr fontId="1" type="noConversion"/>
  </si>
  <si>
    <t>参会人信息</t>
    <phoneticPr fontId="1" type="noConversion"/>
  </si>
  <si>
    <t>mapps.meeting.meeting.getattachmentfromWeb</t>
    <phoneticPr fontId="1" type="noConversion"/>
  </si>
  <si>
    <t>服务端获取附件列表</t>
    <phoneticPr fontId="1" type="noConversion"/>
  </si>
  <si>
    <t>mapps.meeting.meeting.apply</t>
    <phoneticPr fontId="1" type="noConversion"/>
  </si>
  <si>
    <t>发布会议</t>
    <phoneticPr fontId="1" type="noConversion"/>
  </si>
  <si>
    <t>mapps.meeting.meeting.signin</t>
    <phoneticPr fontId="1" type="noConversion"/>
  </si>
  <si>
    <t>人员签到</t>
    <phoneticPr fontId="1" type="noConversion"/>
  </si>
  <si>
    <t>participantId</t>
  </si>
  <si>
    <t>mapps.meeting.meeting.queryAttach</t>
    <phoneticPr fontId="1" type="noConversion"/>
  </si>
  <si>
    <t>附件查询</t>
    <phoneticPr fontId="1" type="noConversion"/>
  </si>
  <si>
    <t>meetingId</t>
    <phoneticPr fontId="1" type="noConversion"/>
  </si>
  <si>
    <t>mapps.meeting.meeting.querySequ</t>
    <phoneticPr fontId="1" type="noConversion"/>
  </si>
  <si>
    <t>查询签到次数</t>
    <phoneticPr fontId="1" type="noConversion"/>
  </si>
  <si>
    <t>size</t>
    <phoneticPr fontId="1" type="noConversion"/>
  </si>
  <si>
    <t>mapps.meeting.meeting.querySign</t>
    <phoneticPr fontId="1" type="noConversion"/>
  </si>
  <si>
    <t>查询签到列表</t>
    <phoneticPr fontId="1" type="noConversion"/>
  </si>
  <si>
    <t>total</t>
    <phoneticPr fontId="1" type="noConversion"/>
  </si>
  <si>
    <t>mapps.meeting.meeting.exportSignInfo</t>
    <phoneticPr fontId="1" type="noConversion"/>
  </si>
  <si>
    <t>导出签到列表</t>
    <phoneticPr fontId="1" type="noConversion"/>
  </si>
  <si>
    <t>1.1</t>
    <phoneticPr fontId="1" type="noConversion"/>
  </si>
  <si>
    <t>会议详情（在1.0基础上分离签到相关信息的处理）</t>
    <phoneticPr fontId="1" type="noConversion"/>
  </si>
  <si>
    <t>外部人员查看会议详情（在1.0基础上分离签到相关信息的处理）</t>
    <phoneticPr fontId="1" type="noConversion"/>
  </si>
</sst>
</file>

<file path=xl/styles.xml><?xml version="1.0" encoding="utf-8"?>
<styleSheet xmlns="http://schemas.openxmlformats.org/spreadsheetml/2006/main">
  <fonts count="3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Consolas"/>
      <family val="3"/>
    </font>
    <font>
      <sz val="9"/>
      <color theme="1"/>
      <name val="宋体"/>
      <family val="2"/>
      <charset val="134"/>
    </font>
    <font>
      <sz val="10"/>
      <color theme="1"/>
      <name val="Consolas"/>
      <family val="3"/>
    </font>
    <font>
      <b/>
      <sz val="9"/>
      <color theme="1"/>
      <name val="Consolas"/>
      <family val="3"/>
    </font>
    <font>
      <b/>
      <sz val="9"/>
      <color theme="1"/>
      <name val="宋体"/>
      <family val="2"/>
      <charset val="134"/>
    </font>
    <font>
      <sz val="9"/>
      <color theme="1"/>
      <name val="宋体"/>
      <family val="3"/>
      <charset val="134"/>
    </font>
    <font>
      <b/>
      <sz val="14"/>
      <color theme="1"/>
      <name val="Calibri"/>
      <family val="2"/>
    </font>
    <font>
      <b/>
      <sz val="12"/>
      <color theme="1"/>
      <name val="微软雅黑"/>
      <family val="2"/>
      <charset val="134"/>
    </font>
    <font>
      <b/>
      <sz val="12"/>
      <color theme="1"/>
      <name val="Calibri"/>
      <family val="2"/>
    </font>
    <font>
      <b/>
      <sz val="12"/>
      <color theme="1"/>
      <name val="宋体"/>
      <family val="3"/>
      <charset val="134"/>
    </font>
    <font>
      <sz val="10.5"/>
      <color theme="1"/>
      <name val="Calibri"/>
      <family val="2"/>
    </font>
    <font>
      <b/>
      <sz val="10.5"/>
      <color theme="1"/>
      <name val="Calibri"/>
      <family val="2"/>
    </font>
    <font>
      <b/>
      <sz val="10.5"/>
      <color theme="1"/>
      <name val="Cambria"/>
      <family val="1"/>
    </font>
    <font>
      <sz val="10.5"/>
      <color theme="1"/>
      <name val="宋体"/>
      <family val="3"/>
      <charset val="134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b/>
      <sz val="10.5"/>
      <color rgb="FFFF0000"/>
      <name val="宋体"/>
      <family val="3"/>
      <charset val="134"/>
    </font>
    <font>
      <b/>
      <sz val="10.5"/>
      <color rgb="FFFF0000"/>
      <name val="Calibri"/>
      <family val="2"/>
    </font>
    <font>
      <b/>
      <sz val="10.5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b/>
      <sz val="12"/>
      <color rgb="FF0070C0"/>
      <name val="宋体"/>
      <family val="3"/>
      <charset val="134"/>
    </font>
    <font>
      <b/>
      <sz val="9"/>
      <color rgb="FFC00000"/>
      <name val="宋体"/>
      <family val="2"/>
      <charset val="134"/>
    </font>
    <font>
      <b/>
      <sz val="9"/>
      <color rgb="FFC00000"/>
      <name val="宋体"/>
      <family val="3"/>
      <charset val="134"/>
    </font>
    <font>
      <b/>
      <sz val="9"/>
      <color rgb="FFC00000"/>
      <name val="Consolas"/>
      <family val="3"/>
    </font>
    <font>
      <sz val="9"/>
      <name val="宋体"/>
      <family val="3"/>
      <charset val="134"/>
    </font>
    <font>
      <u/>
      <sz val="11"/>
      <color theme="1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thick">
        <color rgb="FF4F81BD"/>
      </bottom>
      <diagonal/>
    </border>
    <border>
      <left/>
      <right style="medium">
        <color rgb="FF4F81BD"/>
      </right>
      <top style="medium">
        <color rgb="FF4F81BD"/>
      </top>
      <bottom style="thick">
        <color rgb="FF4F81BD"/>
      </bottom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  <border>
      <left/>
      <right style="medium">
        <color rgb="FF4F81BD"/>
      </right>
      <top/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/>
      <right style="medium">
        <color rgb="FF4F81BD"/>
      </right>
      <top/>
      <bottom/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/>
      <right/>
      <top/>
      <bottom style="medium">
        <color rgb="FF4F81BD"/>
      </bottom>
      <diagonal/>
    </border>
    <border>
      <left/>
      <right/>
      <top style="medium">
        <color rgb="FF4F81BD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0" fillId="0" borderId="0" applyNumberFormat="0" applyFill="0" applyBorder="0" applyAlignment="0" applyProtection="0">
      <alignment vertical="top"/>
      <protection locked="0"/>
    </xf>
  </cellStyleXfs>
  <cellXfs count="10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7" fillId="0" borderId="0" xfId="0" applyFont="1">
      <alignment vertical="center"/>
    </xf>
    <xf numFmtId="0" fontId="2" fillId="0" borderId="4" xfId="0" applyFont="1" applyBorder="1">
      <alignment vertical="center"/>
    </xf>
    <xf numFmtId="0" fontId="9" fillId="0" borderId="5" xfId="0" applyFont="1" applyBorder="1" applyAlignment="1">
      <alignment horizontal="center" vertical="top" wrapText="1"/>
    </xf>
    <xf numFmtId="0" fontId="9" fillId="0" borderId="6" xfId="0" applyFont="1" applyBorder="1" applyAlignment="1">
      <alignment horizontal="center" vertical="top" wrapText="1"/>
    </xf>
    <xf numFmtId="0" fontId="14" fillId="4" borderId="7" xfId="0" applyFont="1" applyFill="1" applyBorder="1" applyAlignment="1">
      <alignment horizontal="justify" vertical="top" wrapText="1"/>
    </xf>
    <xf numFmtId="0" fontId="12" fillId="4" borderId="8" xfId="0" applyFont="1" applyFill="1" applyBorder="1" applyAlignment="1">
      <alignment horizontal="justify" vertical="top" wrapText="1"/>
    </xf>
    <xf numFmtId="0" fontId="15" fillId="4" borderId="8" xfId="0" applyFont="1" applyFill="1" applyBorder="1" applyAlignment="1">
      <alignment horizontal="justify" vertical="top" wrapText="1"/>
    </xf>
    <xf numFmtId="0" fontId="15" fillId="0" borderId="10" xfId="0" applyFont="1" applyBorder="1" applyAlignment="1">
      <alignment horizontal="justify" vertical="top" wrapText="1"/>
    </xf>
    <xf numFmtId="0" fontId="15" fillId="0" borderId="10" xfId="0" applyFont="1" applyBorder="1" applyAlignment="1">
      <alignment horizontal="justify" vertical="center" wrapText="1"/>
    </xf>
    <xf numFmtId="0" fontId="15" fillId="0" borderId="8" xfId="0" applyFont="1" applyBorder="1" applyAlignment="1">
      <alignment horizontal="justify" vertical="center" wrapText="1"/>
    </xf>
    <xf numFmtId="0" fontId="15" fillId="4" borderId="10" xfId="0" applyFont="1" applyFill="1" applyBorder="1" applyAlignment="1">
      <alignment horizontal="justify" vertical="center" wrapText="1"/>
    </xf>
    <xf numFmtId="0" fontId="12" fillId="4" borderId="10" xfId="0" applyFont="1" applyFill="1" applyBorder="1" applyAlignment="1">
      <alignment horizontal="justify" vertical="center" wrapText="1"/>
    </xf>
    <xf numFmtId="0" fontId="12" fillId="4" borderId="8" xfId="0" applyFont="1" applyFill="1" applyBorder="1" applyAlignment="1">
      <alignment horizontal="justify" vertical="center" wrapText="1"/>
    </xf>
    <xf numFmtId="0" fontId="14" fillId="0" borderId="7" xfId="0" applyFont="1" applyBorder="1" applyAlignment="1">
      <alignment horizontal="justify" vertical="top" wrapText="1"/>
    </xf>
    <xf numFmtId="0" fontId="12" fillId="0" borderId="8" xfId="0" applyFont="1" applyBorder="1" applyAlignment="1">
      <alignment horizontal="justify" vertical="top" wrapText="1"/>
    </xf>
    <xf numFmtId="0" fontId="15" fillId="0" borderId="8" xfId="0" applyFont="1" applyBorder="1" applyAlignment="1">
      <alignment horizontal="justify" vertical="top" wrapText="1"/>
    </xf>
    <xf numFmtId="0" fontId="7" fillId="0" borderId="0" xfId="0" applyFont="1" applyAlignment="1">
      <alignment horizontal="left" vertical="center" indent="2"/>
    </xf>
    <xf numFmtId="0" fontId="17" fillId="0" borderId="5" xfId="0" applyFont="1" applyBorder="1" applyAlignment="1">
      <alignment vertical="top" wrapText="1"/>
    </xf>
    <xf numFmtId="0" fontId="17" fillId="0" borderId="6" xfId="0" applyFont="1" applyBorder="1" applyAlignment="1">
      <alignment vertical="top" wrapText="1"/>
    </xf>
    <xf numFmtId="0" fontId="15" fillId="4" borderId="8" xfId="0" applyFont="1" applyFill="1" applyBorder="1" applyAlignment="1">
      <alignment vertical="top" wrapText="1"/>
    </xf>
    <xf numFmtId="0" fontId="15" fillId="0" borderId="8" xfId="0" applyFont="1" applyBorder="1" applyAlignment="1">
      <alignment vertical="top" wrapText="1"/>
    </xf>
    <xf numFmtId="0" fontId="18" fillId="0" borderId="0" xfId="0" applyFont="1" applyAlignment="1">
      <alignment horizontal="left" vertical="center" indent="2"/>
    </xf>
    <xf numFmtId="0" fontId="21" fillId="0" borderId="0" xfId="0" applyFont="1">
      <alignment vertical="center"/>
    </xf>
    <xf numFmtId="0" fontId="4" fillId="4" borderId="7" xfId="0" applyFont="1" applyFill="1" applyBorder="1" applyAlignment="1">
      <alignment horizontal="justify" vertical="top" wrapText="1"/>
    </xf>
    <xf numFmtId="0" fontId="4" fillId="0" borderId="7" xfId="0" applyFont="1" applyBorder="1" applyAlignment="1">
      <alignment horizontal="justify" vertical="top" wrapText="1"/>
    </xf>
    <xf numFmtId="0" fontId="22" fillId="0" borderId="0" xfId="0" applyFont="1" applyAlignment="1">
      <alignment horizontal="left" vertical="center" indent="2"/>
    </xf>
    <xf numFmtId="0" fontId="23" fillId="0" borderId="0" xfId="0" applyFont="1">
      <alignment vertical="center"/>
    </xf>
    <xf numFmtId="0" fontId="3" fillId="0" borderId="4" xfId="0" applyFont="1" applyBorder="1">
      <alignment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quotePrefix="1" applyFont="1" applyBorder="1">
      <alignment vertical="center"/>
    </xf>
    <xf numFmtId="0" fontId="26" fillId="0" borderId="4" xfId="0" applyFont="1" applyBorder="1">
      <alignment vertical="center"/>
    </xf>
    <xf numFmtId="0" fontId="29" fillId="0" borderId="4" xfId="0" applyFont="1" applyBorder="1">
      <alignment vertical="center"/>
    </xf>
    <xf numFmtId="0" fontId="30" fillId="0" borderId="0" xfId="1" applyAlignment="1" applyProtection="1">
      <alignment vertical="center"/>
    </xf>
    <xf numFmtId="49" fontId="7" fillId="0" borderId="1" xfId="0" applyNumberFormat="1" applyFont="1" applyBorder="1">
      <alignment vertical="center"/>
    </xf>
    <xf numFmtId="0" fontId="2" fillId="5" borderId="1" xfId="0" applyFont="1" applyFill="1" applyBorder="1">
      <alignment vertical="center"/>
    </xf>
    <xf numFmtId="0" fontId="7" fillId="5" borderId="1" xfId="0" quotePrefix="1" applyFont="1" applyFill="1" applyBorder="1">
      <alignment vertical="center"/>
    </xf>
    <xf numFmtId="0" fontId="7" fillId="5" borderId="1" xfId="0" applyFont="1" applyFill="1" applyBorder="1" applyAlignment="1">
      <alignment vertical="center" wrapText="1"/>
    </xf>
    <xf numFmtId="0" fontId="2" fillId="0" borderId="19" xfId="0" applyFont="1" applyBorder="1">
      <alignment vertical="center"/>
    </xf>
    <xf numFmtId="0" fontId="7" fillId="0" borderId="20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7" fillId="0" borderId="22" xfId="0" applyFont="1" applyBorder="1" applyAlignment="1">
      <alignment horizontal="left" vertical="center"/>
    </xf>
    <xf numFmtId="14" fontId="2" fillId="0" borderId="1" xfId="0" applyNumberFormat="1" applyFont="1" applyBorder="1">
      <alignment vertical="center"/>
    </xf>
    <xf numFmtId="49" fontId="2" fillId="0" borderId="1" xfId="0" applyNumberFormat="1" applyFont="1" applyBorder="1">
      <alignment vertical="center"/>
    </xf>
    <xf numFmtId="0" fontId="7" fillId="5" borderId="1" xfId="0" applyFont="1" applyFill="1" applyBorder="1">
      <alignment vertical="center"/>
    </xf>
    <xf numFmtId="0" fontId="2" fillId="0" borderId="0" xfId="0" applyFont="1" applyBorder="1">
      <alignment vertical="center"/>
    </xf>
    <xf numFmtId="0" fontId="7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5" fillId="0" borderId="14" xfId="0" applyFont="1" applyBorder="1" applyAlignment="1">
      <alignment vertical="center"/>
    </xf>
    <xf numFmtId="0" fontId="12" fillId="0" borderId="0" xfId="0" applyFont="1">
      <alignment vertical="center"/>
    </xf>
    <xf numFmtId="0" fontId="7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4" fillId="0" borderId="11" xfId="0" applyFont="1" applyBorder="1" applyAlignment="1">
      <alignment horizontal="justify" vertical="top" wrapText="1"/>
    </xf>
    <xf numFmtId="0" fontId="14" fillId="0" borderId="7" xfId="0" applyFont="1" applyBorder="1" applyAlignment="1">
      <alignment horizontal="justify" vertical="top" wrapText="1"/>
    </xf>
    <xf numFmtId="0" fontId="12" fillId="0" borderId="11" xfId="0" applyFont="1" applyBorder="1" applyAlignment="1">
      <alignment horizontal="justify" vertical="top" wrapText="1"/>
    </xf>
    <xf numFmtId="0" fontId="12" fillId="0" borderId="7" xfId="0" applyFont="1" applyBorder="1" applyAlignment="1">
      <alignment horizontal="justify" vertical="top" wrapText="1"/>
    </xf>
    <xf numFmtId="0" fontId="15" fillId="0" borderId="11" xfId="0" applyFont="1" applyBorder="1" applyAlignment="1">
      <alignment horizontal="justify" vertical="top" wrapText="1"/>
    </xf>
    <xf numFmtId="0" fontId="15" fillId="0" borderId="7" xfId="0" applyFont="1" applyBorder="1" applyAlignment="1">
      <alignment horizontal="justify" vertical="top" wrapText="1"/>
    </xf>
    <xf numFmtId="0" fontId="10" fillId="0" borderId="0" xfId="0" applyFont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19" fillId="0" borderId="13" xfId="0" applyFont="1" applyBorder="1" applyAlignment="1">
      <alignment horizontal="left" vertical="center"/>
    </xf>
    <xf numFmtId="0" fontId="14" fillId="4" borderId="11" xfId="0" applyFont="1" applyFill="1" applyBorder="1" applyAlignment="1">
      <alignment horizontal="justify" vertical="top" wrapText="1"/>
    </xf>
    <xf numFmtId="0" fontId="14" fillId="4" borderId="9" xfId="0" applyFont="1" applyFill="1" applyBorder="1" applyAlignment="1">
      <alignment horizontal="justify" vertical="top" wrapText="1"/>
    </xf>
    <xf numFmtId="0" fontId="14" fillId="4" borderId="7" xfId="0" applyFont="1" applyFill="1" applyBorder="1" applyAlignment="1">
      <alignment horizontal="justify" vertical="top" wrapText="1"/>
    </xf>
    <xf numFmtId="0" fontId="12" fillId="4" borderId="11" xfId="0" applyFont="1" applyFill="1" applyBorder="1" applyAlignment="1">
      <alignment horizontal="justify" vertical="top" wrapText="1"/>
    </xf>
    <xf numFmtId="0" fontId="12" fillId="4" borderId="9" xfId="0" applyFont="1" applyFill="1" applyBorder="1" applyAlignment="1">
      <alignment horizontal="justify" vertical="top" wrapText="1"/>
    </xf>
    <xf numFmtId="0" fontId="12" fillId="4" borderId="7" xfId="0" applyFont="1" applyFill="1" applyBorder="1" applyAlignment="1">
      <alignment horizontal="justify" vertical="top" wrapText="1"/>
    </xf>
    <xf numFmtId="0" fontId="15" fillId="4" borderId="11" xfId="0" applyFont="1" applyFill="1" applyBorder="1" applyAlignment="1">
      <alignment horizontal="justify" vertical="top" wrapText="1"/>
    </xf>
    <xf numFmtId="0" fontId="15" fillId="4" borderId="9" xfId="0" applyFont="1" applyFill="1" applyBorder="1" applyAlignment="1">
      <alignment horizontal="justify" vertical="top" wrapText="1"/>
    </xf>
    <xf numFmtId="0" fontId="15" fillId="4" borderId="7" xfId="0" applyFont="1" applyFill="1" applyBorder="1" applyAlignment="1">
      <alignment horizontal="justify" vertical="top" wrapText="1"/>
    </xf>
    <xf numFmtId="0" fontId="7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/>
    </xf>
    <xf numFmtId="0" fontId="5" fillId="3" borderId="15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49" fontId="27" fillId="0" borderId="16" xfId="0" applyNumberFormat="1" applyFont="1" applyBorder="1" applyAlignment="1">
      <alignment horizontal="left" vertical="center"/>
    </xf>
    <xf numFmtId="49" fontId="27" fillId="0" borderId="17" xfId="0" applyNumberFormat="1" applyFont="1" applyBorder="1" applyAlignment="1">
      <alignment horizontal="left" vertical="center"/>
    </xf>
    <xf numFmtId="49" fontId="27" fillId="0" borderId="18" xfId="0" applyNumberFormat="1" applyFont="1" applyBorder="1" applyAlignment="1">
      <alignment horizontal="left" vertical="center"/>
    </xf>
    <xf numFmtId="49" fontId="7" fillId="0" borderId="2" xfId="0" applyNumberFormat="1" applyFont="1" applyBorder="1" applyAlignment="1">
      <alignment horizontal="left" vertical="center"/>
    </xf>
    <xf numFmtId="49" fontId="7" fillId="0" borderId="15" xfId="0" applyNumberFormat="1" applyFont="1" applyBorder="1" applyAlignment="1">
      <alignment horizontal="left" vertical="center"/>
    </xf>
    <xf numFmtId="49" fontId="7" fillId="0" borderId="3" xfId="0" applyNumberFormat="1" applyFont="1" applyBorder="1" applyAlignment="1">
      <alignment horizontal="left" vertical="center"/>
    </xf>
    <xf numFmtId="49" fontId="2" fillId="0" borderId="2" xfId="0" applyNumberFormat="1" applyFont="1" applyBorder="1" applyAlignment="1">
      <alignment horizontal="left" vertical="center"/>
    </xf>
    <xf numFmtId="49" fontId="2" fillId="0" borderId="15" xfId="0" applyNumberFormat="1" applyFont="1" applyBorder="1" applyAlignment="1">
      <alignment horizontal="left" vertical="center"/>
    </xf>
    <xf numFmtId="49" fontId="2" fillId="0" borderId="3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25" fillId="0" borderId="14" xfId="0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49" fontId="27" fillId="0" borderId="4" xfId="0" applyNumberFormat="1" applyFont="1" applyBorder="1" applyAlignment="1">
      <alignment horizontal="left" vertical="center"/>
    </xf>
    <xf numFmtId="49" fontId="28" fillId="0" borderId="4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&#25509;&#21475;&#35774;&#35745;&#25991;&#26723;v0.5@20160702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F61"/>
  <sheetViews>
    <sheetView topLeftCell="A31" workbookViewId="0">
      <selection activeCell="A7" sqref="A7:A9"/>
    </sheetView>
  </sheetViews>
  <sheetFormatPr defaultRowHeight="13.5"/>
  <cols>
    <col min="1" max="1" width="19.375" customWidth="1"/>
    <col min="2" max="2" width="18.875" customWidth="1"/>
    <col min="3" max="3" width="19.25" customWidth="1"/>
    <col min="4" max="4" width="15.625" customWidth="1"/>
    <col min="5" max="5" width="25.125" customWidth="1"/>
    <col min="6" max="6" width="31.5" customWidth="1"/>
  </cols>
  <sheetData>
    <row r="1" spans="1:6" ht="30.75" customHeight="1">
      <c r="A1" s="59" t="s">
        <v>29</v>
      </c>
      <c r="B1" s="59"/>
      <c r="C1" s="59"/>
      <c r="D1" s="59"/>
      <c r="E1" s="59"/>
      <c r="F1" s="59"/>
    </row>
    <row r="2" spans="1:6" ht="26.25" customHeight="1" thickBot="1">
      <c r="A2" s="66" t="s">
        <v>122</v>
      </c>
      <c r="B2" s="66"/>
      <c r="C2" s="66"/>
      <c r="D2" s="66"/>
      <c r="E2" s="66"/>
      <c r="F2" s="66"/>
    </row>
    <row r="3" spans="1:6" ht="18.75" thickBot="1">
      <c r="A3" s="7" t="s">
        <v>1</v>
      </c>
      <c r="B3" s="8" t="s">
        <v>2</v>
      </c>
      <c r="C3" s="8" t="s">
        <v>30</v>
      </c>
      <c r="D3" s="8" t="s">
        <v>7</v>
      </c>
      <c r="E3" s="8" t="s">
        <v>8</v>
      </c>
      <c r="F3" s="8" t="s">
        <v>21</v>
      </c>
    </row>
    <row r="4" spans="1:6" ht="15.75" thickTop="1" thickBot="1">
      <c r="A4" s="9" t="s">
        <v>5</v>
      </c>
      <c r="B4" s="10" t="s">
        <v>31</v>
      </c>
      <c r="C4" s="11" t="s">
        <v>25</v>
      </c>
      <c r="D4" s="10"/>
      <c r="E4" s="10"/>
      <c r="F4" s="10" t="s">
        <v>32</v>
      </c>
    </row>
    <row r="5" spans="1:6" ht="27">
      <c r="A5" s="60" t="s">
        <v>33</v>
      </c>
      <c r="B5" s="62" t="s">
        <v>31</v>
      </c>
      <c r="C5" s="64" t="s">
        <v>26</v>
      </c>
      <c r="D5" s="62"/>
      <c r="E5" s="62"/>
      <c r="F5" s="13" t="s">
        <v>34</v>
      </c>
    </row>
    <row r="6" spans="1:6" ht="29.25" thickBot="1">
      <c r="A6" s="61"/>
      <c r="B6" s="63"/>
      <c r="C6" s="65"/>
      <c r="D6" s="63"/>
      <c r="E6" s="63"/>
      <c r="F6" s="14" t="s">
        <v>35</v>
      </c>
    </row>
    <row r="7" spans="1:6" ht="28.5">
      <c r="A7" s="69" t="s">
        <v>36</v>
      </c>
      <c r="B7" s="72" t="s">
        <v>31</v>
      </c>
      <c r="C7" s="75" t="s">
        <v>26</v>
      </c>
      <c r="D7" s="72" t="s">
        <v>37</v>
      </c>
      <c r="E7" s="72" t="s">
        <v>37</v>
      </c>
      <c r="F7" s="15" t="s">
        <v>38</v>
      </c>
    </row>
    <row r="8" spans="1:6" ht="27">
      <c r="A8" s="70"/>
      <c r="B8" s="73"/>
      <c r="C8" s="76"/>
      <c r="D8" s="73"/>
      <c r="E8" s="73"/>
      <c r="F8" s="16" t="s">
        <v>39</v>
      </c>
    </row>
    <row r="9" spans="1:6" ht="43.5" thickBot="1">
      <c r="A9" s="71"/>
      <c r="B9" s="74"/>
      <c r="C9" s="77"/>
      <c r="D9" s="74"/>
      <c r="E9" s="74"/>
      <c r="F9" s="17" t="s">
        <v>40</v>
      </c>
    </row>
    <row r="10" spans="1:6" ht="15" thickBot="1">
      <c r="A10" s="18" t="s">
        <v>41</v>
      </c>
      <c r="B10" s="19" t="s">
        <v>31</v>
      </c>
      <c r="C10" s="20" t="s">
        <v>25</v>
      </c>
      <c r="D10" s="19"/>
      <c r="E10" s="19"/>
      <c r="F10" s="19" t="s">
        <v>42</v>
      </c>
    </row>
    <row r="11" spans="1:6" ht="15" thickBot="1">
      <c r="A11" s="10" t="s">
        <v>43</v>
      </c>
      <c r="B11" s="10" t="s">
        <v>31</v>
      </c>
      <c r="C11" s="11" t="s">
        <v>26</v>
      </c>
      <c r="D11" s="10"/>
      <c r="E11" s="10"/>
      <c r="F11" s="10" t="s">
        <v>44</v>
      </c>
    </row>
    <row r="12" spans="1:6" ht="25.9" customHeight="1">
      <c r="A12" s="58" t="s">
        <v>45</v>
      </c>
      <c r="B12" s="58"/>
      <c r="C12" s="58"/>
      <c r="D12" s="58"/>
      <c r="E12" s="58"/>
      <c r="F12" s="58"/>
    </row>
    <row r="13" spans="1:6">
      <c r="A13" s="30" t="s">
        <v>124</v>
      </c>
      <c r="B13" s="31"/>
      <c r="C13" s="31"/>
    </row>
    <row r="14" spans="1:6">
      <c r="A14" s="21"/>
    </row>
    <row r="15" spans="1:6" ht="30" customHeight="1">
      <c r="A15" s="66" t="s">
        <v>46</v>
      </c>
      <c r="B15" s="66"/>
      <c r="C15" s="66"/>
      <c r="D15" s="66"/>
      <c r="E15" s="66"/>
      <c r="F15" s="66"/>
    </row>
    <row r="16" spans="1:6" ht="22.5" customHeight="1" thickBot="1">
      <c r="A16" s="67" t="s">
        <v>47</v>
      </c>
      <c r="B16" s="67"/>
      <c r="C16" s="67"/>
      <c r="D16" s="67"/>
      <c r="E16" s="67"/>
      <c r="F16" s="67"/>
    </row>
    <row r="17" spans="1:6" ht="18.75" thickBot="1">
      <c r="A17" s="7" t="s">
        <v>9</v>
      </c>
      <c r="B17" s="8" t="s">
        <v>10</v>
      </c>
      <c r="C17" s="8" t="s">
        <v>2</v>
      </c>
      <c r="D17" s="8" t="s">
        <v>30</v>
      </c>
      <c r="E17" s="8" t="s">
        <v>7</v>
      </c>
      <c r="F17" s="8" t="s">
        <v>21</v>
      </c>
    </row>
    <row r="18" spans="1:6" ht="15.75" thickTop="1" thickBot="1">
      <c r="A18" s="9" t="s">
        <v>48</v>
      </c>
      <c r="B18" s="10" t="s">
        <v>49</v>
      </c>
      <c r="C18" s="10" t="s">
        <v>50</v>
      </c>
      <c r="D18" s="11" t="s">
        <v>25</v>
      </c>
      <c r="E18" s="10"/>
      <c r="F18" s="10"/>
    </row>
    <row r="19" spans="1:6" ht="15" thickBot="1">
      <c r="A19" s="18" t="s">
        <v>49</v>
      </c>
      <c r="B19" s="19" t="s">
        <v>51</v>
      </c>
      <c r="C19" s="19" t="s">
        <v>31</v>
      </c>
      <c r="D19" s="20" t="s">
        <v>25</v>
      </c>
      <c r="E19" s="19"/>
      <c r="F19" s="20" t="s">
        <v>52</v>
      </c>
    </row>
    <row r="20" spans="1:6" ht="15" thickBot="1">
      <c r="A20" s="9" t="s">
        <v>49</v>
      </c>
      <c r="B20" s="10" t="s">
        <v>53</v>
      </c>
      <c r="C20" s="10" t="s">
        <v>31</v>
      </c>
      <c r="D20" s="11" t="s">
        <v>26</v>
      </c>
      <c r="E20" s="10"/>
      <c r="F20" s="11" t="s">
        <v>54</v>
      </c>
    </row>
    <row r="21" spans="1:6" ht="14.25">
      <c r="A21" s="68" t="s">
        <v>55</v>
      </c>
      <c r="B21" s="68"/>
      <c r="C21" s="68"/>
      <c r="D21" s="68"/>
      <c r="E21" s="68"/>
      <c r="F21" s="68"/>
    </row>
    <row r="22" spans="1:6" ht="31.35" customHeight="1" thickBot="1">
      <c r="A22" s="58" t="s">
        <v>123</v>
      </c>
      <c r="B22" s="58"/>
      <c r="C22" s="58"/>
      <c r="D22" s="58"/>
      <c r="E22" s="58"/>
      <c r="F22" s="58"/>
    </row>
    <row r="23" spans="1:6" ht="14.25" thickBot="1">
      <c r="A23" s="22" t="s">
        <v>56</v>
      </c>
      <c r="B23" s="23" t="s">
        <v>57</v>
      </c>
      <c r="C23" s="23" t="s">
        <v>21</v>
      </c>
    </row>
    <row r="24" spans="1:6" ht="27" thickTop="1" thickBot="1">
      <c r="A24" s="28" t="s">
        <v>58</v>
      </c>
      <c r="B24" s="10">
        <v>1001</v>
      </c>
      <c r="C24" s="24" t="s">
        <v>59</v>
      </c>
    </row>
    <row r="25" spans="1:6" ht="26.25" thickBot="1">
      <c r="A25" s="29" t="s">
        <v>60</v>
      </c>
      <c r="B25" s="19">
        <v>1002</v>
      </c>
      <c r="C25" s="25" t="s">
        <v>61</v>
      </c>
    </row>
    <row r="26" spans="1:6" ht="26.25" thickBot="1">
      <c r="A26" s="28" t="s">
        <v>62</v>
      </c>
      <c r="B26" s="10">
        <v>1003</v>
      </c>
      <c r="C26" s="24" t="s">
        <v>63</v>
      </c>
    </row>
    <row r="27" spans="1:6" ht="15" thickBot="1">
      <c r="A27" s="29" t="s">
        <v>64</v>
      </c>
      <c r="B27" s="19">
        <v>1004</v>
      </c>
      <c r="C27" s="25" t="s">
        <v>65</v>
      </c>
    </row>
    <row r="28" spans="1:6" ht="26.25" thickBot="1">
      <c r="A28" s="28" t="s">
        <v>66</v>
      </c>
      <c r="B28" s="10">
        <v>1005</v>
      </c>
      <c r="C28" s="24" t="s">
        <v>67</v>
      </c>
    </row>
    <row r="29" spans="1:6" ht="15" thickBot="1">
      <c r="A29" s="29" t="s">
        <v>68</v>
      </c>
      <c r="B29" s="19">
        <v>1006</v>
      </c>
      <c r="C29" s="25" t="s">
        <v>69</v>
      </c>
    </row>
    <row r="30" spans="1:6" ht="15" thickBot="1">
      <c r="A30" s="28" t="s">
        <v>70</v>
      </c>
      <c r="B30" s="10">
        <v>1007</v>
      </c>
      <c r="C30" s="24" t="s">
        <v>71</v>
      </c>
    </row>
    <row r="31" spans="1:6" ht="15" thickBot="1">
      <c r="A31" s="29" t="s">
        <v>72</v>
      </c>
      <c r="B31" s="19">
        <v>1008</v>
      </c>
      <c r="C31" s="25" t="s">
        <v>73</v>
      </c>
    </row>
    <row r="32" spans="1:6" ht="15" thickBot="1">
      <c r="A32" s="28" t="s">
        <v>74</v>
      </c>
      <c r="B32" s="10">
        <v>1009</v>
      </c>
      <c r="C32" s="24" t="s">
        <v>75</v>
      </c>
    </row>
    <row r="33" spans="1:3" ht="15" thickBot="1">
      <c r="A33" s="29" t="s">
        <v>76</v>
      </c>
      <c r="B33" s="19">
        <v>1020</v>
      </c>
      <c r="C33" s="25" t="s">
        <v>77</v>
      </c>
    </row>
    <row r="34" spans="1:3" ht="15" thickBot="1">
      <c r="A34" s="28" t="s">
        <v>78</v>
      </c>
      <c r="B34" s="10">
        <v>1021</v>
      </c>
      <c r="C34" s="24" t="s">
        <v>79</v>
      </c>
    </row>
    <row r="35" spans="1:3" ht="15" thickBot="1">
      <c r="A35" s="29" t="s">
        <v>80</v>
      </c>
      <c r="B35" s="19">
        <v>1022</v>
      </c>
      <c r="C35" s="25" t="s">
        <v>81</v>
      </c>
    </row>
    <row r="36" spans="1:3" ht="15" thickBot="1">
      <c r="A36" s="28" t="s">
        <v>82</v>
      </c>
      <c r="B36" s="10">
        <v>1023</v>
      </c>
      <c r="C36" s="24" t="s">
        <v>83</v>
      </c>
    </row>
    <row r="37" spans="1:3" ht="15" thickBot="1">
      <c r="A37" s="29" t="s">
        <v>84</v>
      </c>
      <c r="B37" s="19">
        <v>1024</v>
      </c>
      <c r="C37" s="25" t="s">
        <v>85</v>
      </c>
    </row>
    <row r="38" spans="1:3" ht="15" thickBot="1">
      <c r="A38" s="28" t="s">
        <v>86</v>
      </c>
      <c r="B38" s="10">
        <v>1025</v>
      </c>
      <c r="C38" s="24" t="s">
        <v>87</v>
      </c>
    </row>
    <row r="39" spans="1:3" ht="15" thickBot="1">
      <c r="A39" s="29" t="s">
        <v>88</v>
      </c>
      <c r="B39" s="19">
        <v>1026</v>
      </c>
      <c r="C39" s="25" t="s">
        <v>89</v>
      </c>
    </row>
    <row r="40" spans="1:3" ht="15" thickBot="1">
      <c r="A40" s="28" t="s">
        <v>90</v>
      </c>
      <c r="B40" s="10">
        <v>1027</v>
      </c>
      <c r="C40" s="24" t="s">
        <v>91</v>
      </c>
    </row>
    <row r="41" spans="1:3" ht="15" thickBot="1">
      <c r="A41" s="29" t="s">
        <v>92</v>
      </c>
      <c r="B41" s="19">
        <v>1028</v>
      </c>
      <c r="C41" s="25" t="s">
        <v>93</v>
      </c>
    </row>
    <row r="42" spans="1:3" ht="15" thickBot="1">
      <c r="A42" s="28" t="s">
        <v>94</v>
      </c>
      <c r="B42" s="10">
        <v>1029</v>
      </c>
      <c r="C42" s="24" t="s">
        <v>95</v>
      </c>
    </row>
    <row r="43" spans="1:3" ht="15" thickBot="1">
      <c r="A43" s="29" t="s">
        <v>96</v>
      </c>
      <c r="B43" s="19">
        <v>1030</v>
      </c>
      <c r="C43" s="25" t="s">
        <v>97</v>
      </c>
    </row>
    <row r="44" spans="1:3" ht="15" thickBot="1">
      <c r="A44" s="28" t="s">
        <v>98</v>
      </c>
      <c r="B44" s="10">
        <v>1031</v>
      </c>
      <c r="C44" s="24" t="s">
        <v>99</v>
      </c>
    </row>
    <row r="45" spans="1:3" ht="26.25" thickBot="1">
      <c r="A45" s="29" t="s">
        <v>100</v>
      </c>
      <c r="B45" s="19">
        <v>1032</v>
      </c>
      <c r="C45" s="25" t="s">
        <v>101</v>
      </c>
    </row>
    <row r="46" spans="1:3" ht="15" thickBot="1">
      <c r="A46" s="28" t="s">
        <v>102</v>
      </c>
      <c r="B46" s="10">
        <v>1033</v>
      </c>
      <c r="C46" s="24" t="s">
        <v>103</v>
      </c>
    </row>
    <row r="47" spans="1:3" ht="26.25" thickBot="1">
      <c r="A47" s="29" t="s">
        <v>104</v>
      </c>
      <c r="B47" s="19">
        <v>1034</v>
      </c>
      <c r="C47" s="25" t="s">
        <v>105</v>
      </c>
    </row>
    <row r="48" spans="1:3" ht="26.25" thickBot="1">
      <c r="A48" s="28" t="s">
        <v>106</v>
      </c>
      <c r="B48" s="10">
        <v>1035</v>
      </c>
      <c r="C48" s="24" t="s">
        <v>107</v>
      </c>
    </row>
    <row r="49" spans="1:6" ht="26.25" thickBot="1">
      <c r="A49" s="29" t="s">
        <v>108</v>
      </c>
      <c r="B49" s="19">
        <v>1036</v>
      </c>
      <c r="C49" s="25" t="s">
        <v>109</v>
      </c>
    </row>
    <row r="50" spans="1:6" ht="26.25" thickBot="1">
      <c r="A50" s="28" t="s">
        <v>110</v>
      </c>
      <c r="B50" s="10">
        <v>1037</v>
      </c>
      <c r="C50" s="24" t="s">
        <v>111</v>
      </c>
    </row>
    <row r="51" spans="1:6" ht="26.25" thickBot="1">
      <c r="A51" s="29" t="s">
        <v>112</v>
      </c>
      <c r="B51" s="19">
        <v>1038</v>
      </c>
      <c r="C51" s="25" t="s">
        <v>113</v>
      </c>
    </row>
    <row r="52" spans="1:6">
      <c r="A52" s="26"/>
    </row>
    <row r="53" spans="1:6" ht="22.5" customHeight="1">
      <c r="A53" s="58" t="s">
        <v>114</v>
      </c>
      <c r="B53" s="58"/>
      <c r="C53" s="58"/>
      <c r="D53" s="58"/>
      <c r="E53" s="58"/>
      <c r="F53" s="58"/>
    </row>
    <row r="54" spans="1:6" ht="14.25" thickBot="1">
      <c r="A54" s="57" t="s">
        <v>115</v>
      </c>
      <c r="B54" s="57"/>
      <c r="C54" s="57"/>
      <c r="D54" s="57"/>
      <c r="E54" s="57"/>
      <c r="F54" s="57"/>
    </row>
    <row r="55" spans="1:6" ht="18.75" thickBot="1">
      <c r="A55" s="7" t="s">
        <v>9</v>
      </c>
      <c r="B55" s="8" t="s">
        <v>10</v>
      </c>
      <c r="C55" s="8" t="s">
        <v>2</v>
      </c>
      <c r="D55" s="8" t="s">
        <v>30</v>
      </c>
      <c r="E55" s="8" t="s">
        <v>7</v>
      </c>
      <c r="F55" s="8" t="s">
        <v>21</v>
      </c>
    </row>
    <row r="56" spans="1:6" ht="15.75" thickTop="1" thickBot="1">
      <c r="A56" s="9" t="s">
        <v>48</v>
      </c>
      <c r="B56" s="10" t="s">
        <v>116</v>
      </c>
      <c r="C56" s="10" t="s">
        <v>50</v>
      </c>
      <c r="D56" s="11" t="s">
        <v>25</v>
      </c>
      <c r="E56" s="10"/>
      <c r="F56" s="10"/>
    </row>
    <row r="57" spans="1:6">
      <c r="A57" s="60" t="s">
        <v>116</v>
      </c>
      <c r="B57" s="62" t="s">
        <v>51</v>
      </c>
      <c r="C57" s="62" t="s">
        <v>31</v>
      </c>
      <c r="D57" s="64" t="s">
        <v>25</v>
      </c>
      <c r="E57" s="62">
        <v>1</v>
      </c>
      <c r="F57" s="12" t="s">
        <v>117</v>
      </c>
    </row>
    <row r="58" spans="1:6" ht="15" thickBot="1">
      <c r="A58" s="61"/>
      <c r="B58" s="63"/>
      <c r="C58" s="63"/>
      <c r="D58" s="65"/>
      <c r="E58" s="63"/>
      <c r="F58" s="19" t="s">
        <v>118</v>
      </c>
    </row>
    <row r="59" spans="1:6" ht="15" thickBot="1">
      <c r="A59" s="9" t="s">
        <v>116</v>
      </c>
      <c r="B59" s="10" t="s">
        <v>53</v>
      </c>
      <c r="C59" s="10" t="s">
        <v>31</v>
      </c>
      <c r="D59" s="11" t="s">
        <v>26</v>
      </c>
      <c r="E59" s="10"/>
      <c r="F59" s="10" t="s">
        <v>119</v>
      </c>
    </row>
    <row r="60" spans="1:6" ht="15" thickBot="1">
      <c r="A60" s="18" t="s">
        <v>116</v>
      </c>
      <c r="B60" s="19" t="s">
        <v>120</v>
      </c>
      <c r="C60" s="19"/>
      <c r="D60" s="19"/>
      <c r="E60" s="19"/>
      <c r="F60" s="19"/>
    </row>
    <row r="61" spans="1:6" ht="14.25">
      <c r="A61" s="27" t="s">
        <v>121</v>
      </c>
    </row>
  </sheetData>
  <mergeCells count="24">
    <mergeCell ref="C5:C6"/>
    <mergeCell ref="D5:D6"/>
    <mergeCell ref="E5:E6"/>
    <mergeCell ref="A7:A9"/>
    <mergeCell ref="B7:B9"/>
    <mergeCell ref="C7:C9"/>
    <mergeCell ref="D7:D9"/>
    <mergeCell ref="E7:E9"/>
    <mergeCell ref="A54:F54"/>
    <mergeCell ref="A22:F22"/>
    <mergeCell ref="A53:F53"/>
    <mergeCell ref="A1:F1"/>
    <mergeCell ref="A57:A58"/>
    <mergeCell ref="B57:B58"/>
    <mergeCell ref="C57:C58"/>
    <mergeCell ref="D57:D58"/>
    <mergeCell ref="E57:E58"/>
    <mergeCell ref="A2:F2"/>
    <mergeCell ref="A12:F12"/>
    <mergeCell ref="A15:F15"/>
    <mergeCell ref="A16:F16"/>
    <mergeCell ref="A21:F21"/>
    <mergeCell ref="A5:A6"/>
    <mergeCell ref="B5:B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E44"/>
  <sheetViews>
    <sheetView topLeftCell="B1" workbookViewId="0">
      <selection activeCell="E20" sqref="E20"/>
    </sheetView>
  </sheetViews>
  <sheetFormatPr defaultRowHeight="13.5"/>
  <cols>
    <col min="1" max="1" width="0" hidden="1" customWidth="1"/>
    <col min="2" max="2" width="18.625" customWidth="1"/>
    <col min="3" max="3" width="10" hidden="1" customWidth="1"/>
    <col min="4" max="4" width="40" customWidth="1"/>
    <col min="5" max="5" width="32.5" customWidth="1"/>
  </cols>
  <sheetData>
    <row r="1" spans="1:5">
      <c r="B1" t="s">
        <v>131</v>
      </c>
      <c r="E1" s="38" t="s">
        <v>167</v>
      </c>
    </row>
    <row r="3" spans="1:5">
      <c r="A3">
        <v>1</v>
      </c>
      <c r="B3" t="str">
        <f>VLOOKUP("接口名称",接口定义!A1:F3,2)</f>
        <v>客户端的会议列表查询</v>
      </c>
      <c r="C3">
        <f>MATCH(VLOOKUP("接口名称",接口定义!A1:F3,2),接口定义!B1:B3,0)</f>
        <v>2</v>
      </c>
      <c r="D3" t="str">
        <f t="shared" ref="D3:D4" ca="1" si="0">IFERROR(VLOOKUP("method",INDIRECT("接口定义!" &amp; "A" &amp; (A3+C3) &amp; ":B"&amp; (A3+C3+5)),2,FALSE), "")</f>
        <v>mapps.meeting.meeting.clientquery</v>
      </c>
      <c r="E3" s="38" t="str">
        <f>HYPERLINK("["&amp; $E$1&amp;"]接口定义!A" &amp;(A4-1),B3)</f>
        <v>客户端的会议列表查询</v>
      </c>
    </row>
    <row r="4" spans="1:5">
      <c r="A4">
        <f>A3+C3</f>
        <v>3</v>
      </c>
      <c r="B4" t="str">
        <f t="shared" ref="B4" ca="1" si="1">IFERROR(VLOOKUP("接口名称",INDIRECT("接口定义!" &amp; "A" &amp; (A4) &amp; ":B"&amp; (A4+100)),2,FALSE), "")</f>
        <v>会议详情</v>
      </c>
      <c r="C4">
        <f ca="1">MATCH(VLOOKUP("接口名称",INDIRECT("接口定义!" &amp; "A" &amp; (A4) &amp; ":B"&amp; (A4+100)),2,),INDIRECT("接口定义!" &amp; "B" &amp; (A4) &amp; ":B"&amp; (A4+100)),0)</f>
        <v>64</v>
      </c>
      <c r="D4" t="str">
        <f t="shared" ca="1" si="0"/>
        <v>mapps.meeting.meeting.detail</v>
      </c>
      <c r="E4" s="38" t="str">
        <f t="shared" ref="E4" ca="1" si="2">IFERROR(HYPERLINK("["&amp; $E$1&amp;"]接口定义!A" &amp;(A5-1),B4), "")</f>
        <v>会议详情</v>
      </c>
    </row>
    <row r="5" spans="1:5">
      <c r="A5">
        <f t="shared" ref="A5:A18" ca="1" si="3">A4+C4</f>
        <v>67</v>
      </c>
      <c r="B5" t="str">
        <f t="shared" ref="B5:B44" ca="1" si="4">IFERROR(VLOOKUP("接口名称",INDIRECT("接口定义!" &amp; "A" &amp; (A5) &amp; ":B"&amp; (A5+100)),2,FALSE), "")</f>
        <v>会议新增</v>
      </c>
      <c r="C5">
        <f t="shared" ref="C5:C44" ca="1" si="5">MATCH(VLOOKUP("接口名称",INDIRECT("接口定义!" &amp; "A" &amp; (A5) &amp; ":B"&amp; (A5+100)),2,),INDIRECT("接口定义!" &amp; "B" &amp; (A5) &amp; ":B"&amp; (A5+100)),0)</f>
        <v>56</v>
      </c>
      <c r="D5" t="str">
        <f t="shared" ref="D5:D44" ca="1" si="6">IFERROR(VLOOKUP("method",INDIRECT("接口定义!" &amp; "A" &amp; (A5+C5) &amp; ":B"&amp; (A5+C5+5)),2,FALSE), "")</f>
        <v>mapps.meeting.meeting.client.add</v>
      </c>
      <c r="E5" s="38" t="str">
        <f t="shared" ref="E5:E44" ca="1" si="7">IFERROR(HYPERLINK("["&amp; $E$1&amp;"]接口定义!A" &amp;(A6-1),B5), "")</f>
        <v>会议新增</v>
      </c>
    </row>
    <row r="6" spans="1:5">
      <c r="A6">
        <f t="shared" ca="1" si="3"/>
        <v>123</v>
      </c>
      <c r="B6" t="str">
        <f t="shared" ca="1" si="4"/>
        <v>会议修改</v>
      </c>
      <c r="C6">
        <f t="shared" ca="1" si="5"/>
        <v>30</v>
      </c>
      <c r="D6" t="str">
        <f t="shared" ca="1" si="6"/>
        <v>mapps.meeting.meeting.client.edit</v>
      </c>
      <c r="E6" s="38" t="str">
        <f t="shared" ca="1" si="7"/>
        <v>会议修改</v>
      </c>
    </row>
    <row r="7" spans="1:5">
      <c r="A7">
        <f t="shared" ca="1" si="3"/>
        <v>153</v>
      </c>
      <c r="B7" t="str">
        <f t="shared" ca="1" si="4"/>
        <v>会议删除</v>
      </c>
      <c r="C7">
        <f t="shared" ca="1" si="5"/>
        <v>30</v>
      </c>
      <c r="D7" t="str">
        <f t="shared" ca="1" si="6"/>
        <v>mapps.meeting.meeting.delete</v>
      </c>
      <c r="E7" s="38" t="str">
        <f t="shared" ca="1" si="7"/>
        <v>会议删除</v>
      </c>
    </row>
    <row r="8" spans="1:5">
      <c r="A8">
        <f t="shared" ca="1" si="3"/>
        <v>183</v>
      </c>
      <c r="B8" t="str">
        <f t="shared" ca="1" si="4"/>
        <v>会议取消</v>
      </c>
      <c r="C8">
        <f t="shared" ca="1" si="5"/>
        <v>21</v>
      </c>
      <c r="D8" t="str">
        <f t="shared" ca="1" si="6"/>
        <v>mapps.meeting.meeting.cancel</v>
      </c>
      <c r="E8" s="38" t="str">
        <f t="shared" ca="1" si="7"/>
        <v>会议取消</v>
      </c>
    </row>
    <row r="9" spans="1:5">
      <c r="A9">
        <f t="shared" ca="1" si="3"/>
        <v>204</v>
      </c>
      <c r="B9" t="str">
        <f t="shared" ca="1" si="4"/>
        <v>部门获取接口</v>
      </c>
      <c r="C9">
        <f t="shared" ca="1" si="5"/>
        <v>23</v>
      </c>
      <c r="D9" t="str">
        <f t="shared" ca="1" si="6"/>
        <v>mapps.thirdpart.mobileark.getdepartments</v>
      </c>
      <c r="E9" s="38" t="str">
        <f t="shared" ca="1" si="7"/>
        <v>部门获取接口</v>
      </c>
    </row>
    <row r="10" spans="1:5">
      <c r="A10">
        <f t="shared" ca="1" si="3"/>
        <v>227</v>
      </c>
      <c r="B10" t="str">
        <f t="shared" ca="1" si="4"/>
        <v>用户获取接口</v>
      </c>
      <c r="C10">
        <f t="shared" ca="1" si="5"/>
        <v>29</v>
      </c>
      <c r="D10" t="str">
        <f t="shared" ca="1" si="6"/>
        <v>mapps.thirdpart.mobileark.getusers</v>
      </c>
      <c r="E10" s="38" t="str">
        <f t="shared" ca="1" si="7"/>
        <v>用户获取接口</v>
      </c>
    </row>
    <row r="11" spans="1:5">
      <c r="A11">
        <f t="shared" ca="1" si="3"/>
        <v>256</v>
      </c>
      <c r="B11" t="str">
        <f t="shared" ca="1" si="4"/>
        <v>个人文档获取</v>
      </c>
      <c r="C11">
        <f t="shared" ca="1" si="5"/>
        <v>31</v>
      </c>
      <c r="D11" t="str">
        <f t="shared" ca="1" si="6"/>
        <v>mapps.thirdpart.mobileark.getpersondocs</v>
      </c>
      <c r="E11" s="38" t="str">
        <f t="shared" ca="1" si="7"/>
        <v>个人文档获取</v>
      </c>
    </row>
    <row r="12" spans="1:5">
      <c r="A12">
        <f t="shared" ca="1" si="3"/>
        <v>287</v>
      </c>
      <c r="B12" t="str">
        <f t="shared" ca="1" si="4"/>
        <v>获取附件预览/下载地址</v>
      </c>
      <c r="C12">
        <f t="shared" ca="1" si="5"/>
        <v>46</v>
      </c>
      <c r="D12" t="str">
        <f t="shared" ca="1" si="6"/>
        <v>mapps.thirdpart.mobileark.getdocurl</v>
      </c>
      <c r="E12" s="38" t="str">
        <f t="shared" ca="1" si="7"/>
        <v>获取附件预览/下载地址</v>
      </c>
    </row>
    <row r="13" spans="1:5">
      <c r="A13">
        <f t="shared" ca="1" si="3"/>
        <v>333</v>
      </c>
      <c r="B13" t="str">
        <f t="shared" ca="1" si="4"/>
        <v>文件上传</v>
      </c>
      <c r="C13">
        <f t="shared" ca="1" si="5"/>
        <v>26</v>
      </c>
      <c r="D13" t="str">
        <f t="shared" ca="1" si="6"/>
        <v>mapps.fileservice.file.upload</v>
      </c>
      <c r="E13" s="38" t="str">
        <f t="shared" ca="1" si="7"/>
        <v>文件上传</v>
      </c>
    </row>
    <row r="14" spans="1:5">
      <c r="A14">
        <f t="shared" ca="1" si="3"/>
        <v>359</v>
      </c>
      <c r="B14" t="str">
        <f t="shared" ca="1" si="4"/>
        <v>创建im群组</v>
      </c>
      <c r="C14">
        <f t="shared" ca="1" si="5"/>
        <v>24</v>
      </c>
      <c r="D14" t="str">
        <f t="shared" ca="1" si="6"/>
        <v>mapps.thirdpart.mobileark.createImGroup</v>
      </c>
      <c r="E14" s="38" t="str">
        <f t="shared" ca="1" si="7"/>
        <v>创建im群组</v>
      </c>
    </row>
    <row r="15" spans="1:5">
      <c r="A15">
        <f t="shared" ca="1" si="3"/>
        <v>383</v>
      </c>
      <c r="B15" t="str">
        <f t="shared" ca="1" si="4"/>
        <v>加入群组</v>
      </c>
      <c r="C15">
        <f t="shared" ca="1" si="5"/>
        <v>32</v>
      </c>
      <c r="D15" t="str">
        <f t="shared" ca="1" si="6"/>
        <v>mapps.thirdpart.mobileark.joingroup</v>
      </c>
      <c r="E15" s="38" t="str">
        <f t="shared" ca="1" si="7"/>
        <v>加入群组</v>
      </c>
    </row>
    <row r="16" spans="1:5">
      <c r="A16">
        <f t="shared" ca="1" si="3"/>
        <v>415</v>
      </c>
      <c r="B16" t="str">
        <f t="shared" ca="1" si="4"/>
        <v>签到明细查询接口</v>
      </c>
      <c r="C16">
        <f t="shared" ca="1" si="5"/>
        <v>26</v>
      </c>
      <c r="D16" t="str">
        <f t="shared" ca="1" si="6"/>
        <v>apps.meeting.meeting.detailsign</v>
      </c>
      <c r="E16" s="38" t="str">
        <f t="shared" ca="1" si="7"/>
        <v>签到明细查询接口</v>
      </c>
    </row>
    <row r="17" spans="1:5">
      <c r="A17">
        <f t="shared" ca="1" si="3"/>
        <v>441</v>
      </c>
      <c r="B17" t="str">
        <f t="shared" ca="1" si="4"/>
        <v>新增会议信息-web</v>
      </c>
      <c r="C17">
        <f t="shared" ca="1" si="5"/>
        <v>33</v>
      </c>
      <c r="D17" t="str">
        <f t="shared" ca="1" si="6"/>
        <v>mapps.meeting.meeting.service.add</v>
      </c>
      <c r="E17" s="38" t="str">
        <f t="shared" ca="1" si="7"/>
        <v>新增会议信息-web</v>
      </c>
    </row>
    <row r="18" spans="1:5">
      <c r="A18">
        <f t="shared" ca="1" si="3"/>
        <v>474</v>
      </c>
      <c r="B18" t="str">
        <f t="shared" ca="1" si="4"/>
        <v>会议发布-web</v>
      </c>
      <c r="C18">
        <f t="shared" ca="1" si="5"/>
        <v>22</v>
      </c>
      <c r="D18" t="str">
        <f t="shared" ca="1" si="6"/>
        <v>mapps.meeting.meeting.service.publish</v>
      </c>
      <c r="E18" s="38" t="str">
        <f t="shared" ca="1" si="7"/>
        <v>会议发布-web</v>
      </c>
    </row>
    <row r="19" spans="1:5">
      <c r="A19">
        <f t="shared" ref="A19:A25" ca="1" si="8">A18+C18</f>
        <v>496</v>
      </c>
      <c r="B19" t="str">
        <f t="shared" ca="1" si="4"/>
        <v>会议查询列表-web</v>
      </c>
      <c r="C19">
        <f t="shared" ca="1" si="5"/>
        <v>29</v>
      </c>
      <c r="D19" t="str">
        <f t="shared" ca="1" si="6"/>
        <v>mapps.meeting.meeting.webquery</v>
      </c>
      <c r="E19" s="38" t="str">
        <f t="shared" ca="1" si="7"/>
        <v>会议查询列表-web</v>
      </c>
    </row>
    <row r="20" spans="1:5">
      <c r="A20">
        <f t="shared" ca="1" si="8"/>
        <v>525</v>
      </c>
      <c r="B20" t="str">
        <f t="shared" ca="1" si="4"/>
        <v>外部人员查看会议详情</v>
      </c>
      <c r="C20">
        <f t="shared" ca="1" si="5"/>
        <v>50</v>
      </c>
      <c r="D20" t="str">
        <f t="shared" ca="1" si="6"/>
        <v>mapps.meeting.meeting.outerdetail</v>
      </c>
      <c r="E20" s="38" t="str">
        <f t="shared" ca="1" si="7"/>
        <v>外部人员查看会议详情</v>
      </c>
    </row>
    <row r="21" spans="1:5">
      <c r="A21">
        <f t="shared" ca="1" si="8"/>
        <v>575</v>
      </c>
      <c r="B21" t="str">
        <f t="shared" ca="1" si="4"/>
        <v>服务端查看会议详情</v>
      </c>
      <c r="C21">
        <f t="shared" ca="1" si="5"/>
        <v>64</v>
      </c>
      <c r="D21" t="str">
        <f t="shared" ca="1" si="6"/>
        <v>mapps.meeting.meeting.detailForWeb</v>
      </c>
      <c r="E21" s="38" t="str">
        <f t="shared" ca="1" si="7"/>
        <v>服务端查看会议详情</v>
      </c>
    </row>
    <row r="22" spans="1:5">
      <c r="A22">
        <f t="shared" ca="1" si="8"/>
        <v>639</v>
      </c>
      <c r="B22" t="str">
        <f t="shared" ca="1" si="4"/>
        <v>服务端获取附件列表</v>
      </c>
      <c r="C22">
        <f t="shared" ca="1" si="5"/>
        <v>70</v>
      </c>
      <c r="D22" t="str">
        <f t="shared" ca="1" si="6"/>
        <v>mapps.meeting.meeting.getattachmentfromWeb</v>
      </c>
      <c r="E22" s="38" t="str">
        <f t="shared" ca="1" si="7"/>
        <v>服务端获取附件列表</v>
      </c>
    </row>
    <row r="23" spans="1:5">
      <c r="A23">
        <f t="shared" ca="1" si="8"/>
        <v>709</v>
      </c>
      <c r="B23" t="str">
        <f t="shared" ca="1" si="4"/>
        <v>发布会议</v>
      </c>
      <c r="C23">
        <f t="shared" ca="1" si="5"/>
        <v>26</v>
      </c>
      <c r="D23" t="str">
        <f t="shared" ca="1" si="6"/>
        <v>mapps.meeting.meeting.apply</v>
      </c>
      <c r="E23" s="38" t="str">
        <f t="shared" ca="1" si="7"/>
        <v>发布会议</v>
      </c>
    </row>
    <row r="24" spans="1:5">
      <c r="A24">
        <f t="shared" ca="1" si="8"/>
        <v>735</v>
      </c>
      <c r="B24" t="str">
        <f t="shared" ca="1" si="4"/>
        <v>人员签到</v>
      </c>
      <c r="C24">
        <f t="shared" ca="1" si="5"/>
        <v>22</v>
      </c>
      <c r="D24" t="str">
        <f t="shared" ca="1" si="6"/>
        <v>mapps.meeting.meeting.signin</v>
      </c>
      <c r="E24" s="38" t="str">
        <f t="shared" ca="1" si="7"/>
        <v>人员签到</v>
      </c>
    </row>
    <row r="25" spans="1:5">
      <c r="A25">
        <f t="shared" ca="1" si="8"/>
        <v>757</v>
      </c>
      <c r="B25" t="str">
        <f t="shared" ca="1" si="4"/>
        <v>附件查询</v>
      </c>
      <c r="C25">
        <f t="shared" ca="1" si="5"/>
        <v>22</v>
      </c>
      <c r="D25" t="str">
        <f t="shared" ca="1" si="6"/>
        <v>mapps.meeting.meeting.queryAttach</v>
      </c>
      <c r="E25" s="38" t="str">
        <f t="shared" ca="1" si="7"/>
        <v>附件查询</v>
      </c>
    </row>
    <row r="26" spans="1:5">
      <c r="A26">
        <f t="shared" ref="A26:A33" ca="1" si="9">A25+C25</f>
        <v>779</v>
      </c>
      <c r="B26" t="str">
        <f t="shared" ca="1" si="4"/>
        <v>查询签到次数</v>
      </c>
      <c r="C26">
        <f t="shared" ca="1" si="5"/>
        <v>27</v>
      </c>
      <c r="D26" t="str">
        <f t="shared" ca="1" si="6"/>
        <v>mapps.meeting.meeting.querySequ</v>
      </c>
      <c r="E26" s="38" t="str">
        <f t="shared" ca="1" si="7"/>
        <v>查询签到次数</v>
      </c>
    </row>
    <row r="27" spans="1:5">
      <c r="A27">
        <f t="shared" ca="1" si="9"/>
        <v>806</v>
      </c>
      <c r="B27" t="str">
        <f t="shared" ca="1" si="4"/>
        <v>查询签到列表</v>
      </c>
      <c r="C27">
        <f t="shared" ca="1" si="5"/>
        <v>27</v>
      </c>
      <c r="D27" t="str">
        <f t="shared" ca="1" si="6"/>
        <v>mapps.meeting.meeting.querySign</v>
      </c>
      <c r="E27" s="38" t="str">
        <f t="shared" ca="1" si="7"/>
        <v>查询签到列表</v>
      </c>
    </row>
    <row r="28" spans="1:5">
      <c r="A28">
        <f t="shared" ca="1" si="9"/>
        <v>833</v>
      </c>
      <c r="B28" t="str">
        <f t="shared" ca="1" si="4"/>
        <v>导出签到列表</v>
      </c>
      <c r="C28">
        <f t="shared" ca="1" si="5"/>
        <v>34</v>
      </c>
      <c r="D28" t="str">
        <f t="shared" ca="1" si="6"/>
        <v>mapps.meeting.meeting.exportSignInfo</v>
      </c>
      <c r="E28" s="38" t="str">
        <f t="shared" ca="1" si="7"/>
        <v>导出签到列表</v>
      </c>
    </row>
    <row r="29" spans="1:5">
      <c r="A29">
        <f t="shared" ca="1" si="9"/>
        <v>867</v>
      </c>
      <c r="B29" t="str">
        <f t="shared" ca="1" si="4"/>
        <v>会议详情</v>
      </c>
      <c r="C29">
        <f t="shared" ca="1" si="5"/>
        <v>22</v>
      </c>
      <c r="D29" t="str">
        <f t="shared" ca="1" si="6"/>
        <v>mapps.meeting.meeting.detail</v>
      </c>
      <c r="E29" s="38" t="str">
        <f t="shared" ca="1" si="7"/>
        <v>会议详情</v>
      </c>
    </row>
    <row r="30" spans="1:5">
      <c r="A30">
        <f t="shared" ca="1" si="9"/>
        <v>889</v>
      </c>
      <c r="B30" t="str">
        <f t="shared" ca="1" si="4"/>
        <v>外部人员查看会议详情</v>
      </c>
      <c r="C30">
        <f t="shared" ca="1" si="5"/>
        <v>57</v>
      </c>
      <c r="D30" t="str">
        <f t="shared" ca="1" si="6"/>
        <v>mapps.meeting.meeting.outerdetail</v>
      </c>
      <c r="E30" s="38" t="str">
        <f t="shared" ca="1" si="7"/>
        <v>外部人员查看会议详情</v>
      </c>
    </row>
    <row r="31" spans="1:5">
      <c r="A31">
        <f t="shared" ca="1" si="9"/>
        <v>946</v>
      </c>
      <c r="B31" t="str">
        <f t="shared" ca="1" si="4"/>
        <v/>
      </c>
      <c r="C31" t="e">
        <f t="shared" ca="1" si="5"/>
        <v>#N/A</v>
      </c>
      <c r="D31" t="str">
        <f t="shared" ca="1" si="6"/>
        <v/>
      </c>
      <c r="E31" s="38" t="str">
        <f t="shared" ca="1" si="7"/>
        <v/>
      </c>
    </row>
    <row r="32" spans="1:5">
      <c r="A32" t="e">
        <f t="shared" ca="1" si="9"/>
        <v>#N/A</v>
      </c>
      <c r="B32" t="str">
        <f t="shared" ca="1" si="4"/>
        <v/>
      </c>
      <c r="C32" t="e">
        <f t="shared" ca="1" si="5"/>
        <v>#N/A</v>
      </c>
      <c r="D32" t="str">
        <f t="shared" ca="1" si="6"/>
        <v/>
      </c>
      <c r="E32" s="38" t="str">
        <f t="shared" ca="1" si="7"/>
        <v/>
      </c>
    </row>
    <row r="33" spans="1:5">
      <c r="A33" t="e">
        <f t="shared" ca="1" si="9"/>
        <v>#N/A</v>
      </c>
      <c r="B33" t="str">
        <f t="shared" ca="1" si="4"/>
        <v/>
      </c>
      <c r="C33" t="e">
        <f t="shared" ca="1" si="5"/>
        <v>#N/A</v>
      </c>
      <c r="D33" t="str">
        <f t="shared" ca="1" si="6"/>
        <v/>
      </c>
      <c r="E33" s="38" t="str">
        <f t="shared" ca="1" si="7"/>
        <v/>
      </c>
    </row>
    <row r="34" spans="1:5">
      <c r="A34" t="e">
        <f ca="1">A33+C33</f>
        <v>#N/A</v>
      </c>
      <c r="B34" t="str">
        <f t="shared" ca="1" si="4"/>
        <v/>
      </c>
      <c r="C34" t="e">
        <f t="shared" ca="1" si="5"/>
        <v>#N/A</v>
      </c>
      <c r="D34" t="str">
        <f t="shared" ca="1" si="6"/>
        <v/>
      </c>
      <c r="E34" s="38" t="str">
        <f t="shared" ca="1" si="7"/>
        <v/>
      </c>
    </row>
    <row r="35" spans="1:5">
      <c r="A35" t="e">
        <f t="shared" ref="A35:A44" ca="1" si="10">A34+C34</f>
        <v>#N/A</v>
      </c>
      <c r="B35" t="str">
        <f t="shared" ca="1" si="4"/>
        <v/>
      </c>
      <c r="C35" t="e">
        <f t="shared" ca="1" si="5"/>
        <v>#N/A</v>
      </c>
      <c r="D35" t="str">
        <f t="shared" ca="1" si="6"/>
        <v/>
      </c>
      <c r="E35" s="38" t="str">
        <f t="shared" ca="1" si="7"/>
        <v/>
      </c>
    </row>
    <row r="36" spans="1:5">
      <c r="A36" t="e">
        <f t="shared" ca="1" si="10"/>
        <v>#N/A</v>
      </c>
      <c r="B36" t="str">
        <f t="shared" ca="1" si="4"/>
        <v/>
      </c>
      <c r="C36" t="e">
        <f t="shared" ca="1" si="5"/>
        <v>#N/A</v>
      </c>
      <c r="D36" t="str">
        <f t="shared" ca="1" si="6"/>
        <v/>
      </c>
      <c r="E36" s="38" t="str">
        <f t="shared" ca="1" si="7"/>
        <v/>
      </c>
    </row>
    <row r="37" spans="1:5">
      <c r="A37" t="e">
        <f t="shared" ca="1" si="10"/>
        <v>#N/A</v>
      </c>
      <c r="B37" t="str">
        <f t="shared" ca="1" si="4"/>
        <v/>
      </c>
      <c r="C37" t="e">
        <f t="shared" ca="1" si="5"/>
        <v>#N/A</v>
      </c>
      <c r="D37" t="str">
        <f t="shared" ca="1" si="6"/>
        <v/>
      </c>
      <c r="E37" s="38" t="str">
        <f t="shared" ca="1" si="7"/>
        <v/>
      </c>
    </row>
    <row r="38" spans="1:5">
      <c r="A38" t="e">
        <f t="shared" ca="1" si="10"/>
        <v>#N/A</v>
      </c>
      <c r="B38" t="str">
        <f t="shared" ca="1" si="4"/>
        <v/>
      </c>
      <c r="C38" t="e">
        <f t="shared" ca="1" si="5"/>
        <v>#N/A</v>
      </c>
      <c r="D38" t="str">
        <f t="shared" ca="1" si="6"/>
        <v/>
      </c>
      <c r="E38" s="38" t="str">
        <f t="shared" ca="1" si="7"/>
        <v/>
      </c>
    </row>
    <row r="39" spans="1:5">
      <c r="A39" t="e">
        <f t="shared" ca="1" si="10"/>
        <v>#N/A</v>
      </c>
      <c r="B39" t="str">
        <f t="shared" ca="1" si="4"/>
        <v/>
      </c>
      <c r="C39" t="e">
        <f t="shared" ca="1" si="5"/>
        <v>#N/A</v>
      </c>
      <c r="D39" t="str">
        <f t="shared" ca="1" si="6"/>
        <v/>
      </c>
      <c r="E39" s="38" t="str">
        <f t="shared" ca="1" si="7"/>
        <v/>
      </c>
    </row>
    <row r="40" spans="1:5">
      <c r="A40" t="e">
        <f t="shared" ca="1" si="10"/>
        <v>#N/A</v>
      </c>
      <c r="B40" t="str">
        <f t="shared" ca="1" si="4"/>
        <v/>
      </c>
      <c r="C40" t="e">
        <f t="shared" ca="1" si="5"/>
        <v>#N/A</v>
      </c>
      <c r="D40" t="str">
        <f t="shared" ca="1" si="6"/>
        <v/>
      </c>
      <c r="E40" s="38" t="str">
        <f t="shared" ca="1" si="7"/>
        <v/>
      </c>
    </row>
    <row r="41" spans="1:5">
      <c r="A41" t="e">
        <f t="shared" ca="1" si="10"/>
        <v>#N/A</v>
      </c>
      <c r="B41" t="str">
        <f t="shared" ca="1" si="4"/>
        <v/>
      </c>
      <c r="C41" t="e">
        <f t="shared" ca="1" si="5"/>
        <v>#N/A</v>
      </c>
      <c r="D41" t="str">
        <f t="shared" ca="1" si="6"/>
        <v/>
      </c>
      <c r="E41" s="38" t="str">
        <f t="shared" ca="1" si="7"/>
        <v/>
      </c>
    </row>
    <row r="42" spans="1:5">
      <c r="A42" t="e">
        <f t="shared" ca="1" si="10"/>
        <v>#N/A</v>
      </c>
      <c r="B42" t="str">
        <f t="shared" ca="1" si="4"/>
        <v/>
      </c>
      <c r="C42" t="e">
        <f t="shared" ca="1" si="5"/>
        <v>#N/A</v>
      </c>
      <c r="D42" t="str">
        <f t="shared" ca="1" si="6"/>
        <v/>
      </c>
      <c r="E42" s="38" t="str">
        <f t="shared" ca="1" si="7"/>
        <v/>
      </c>
    </row>
    <row r="43" spans="1:5">
      <c r="A43" t="e">
        <f t="shared" ca="1" si="10"/>
        <v>#N/A</v>
      </c>
      <c r="B43" t="str">
        <f t="shared" ca="1" si="4"/>
        <v/>
      </c>
      <c r="C43" t="e">
        <f t="shared" ca="1" si="5"/>
        <v>#N/A</v>
      </c>
      <c r="D43" t="str">
        <f t="shared" ca="1" si="6"/>
        <v/>
      </c>
      <c r="E43" s="38" t="str">
        <f t="shared" ca="1" si="7"/>
        <v/>
      </c>
    </row>
    <row r="44" spans="1:5">
      <c r="A44" t="e">
        <f t="shared" ca="1" si="10"/>
        <v>#N/A</v>
      </c>
      <c r="B44" t="str">
        <f t="shared" ca="1" si="4"/>
        <v/>
      </c>
      <c r="C44" t="e">
        <f t="shared" ca="1" si="5"/>
        <v>#N/A</v>
      </c>
      <c r="D44" t="str">
        <f t="shared" ca="1" si="6"/>
        <v/>
      </c>
      <c r="E44" s="38" t="str">
        <f t="shared" ca="1" si="7"/>
        <v/>
      </c>
    </row>
  </sheetData>
  <phoneticPr fontId="1" type="noConversion"/>
  <hyperlinks>
    <hyperlink ref="E1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>
    <outlinePr summaryBelow="0"/>
  </sheetPr>
  <dimension ref="A1:I1000"/>
  <sheetViews>
    <sheetView tabSelected="1" topLeftCell="A919" zoomScaleNormal="100" workbookViewId="0">
      <selection activeCell="B948" sqref="B948:F948"/>
    </sheetView>
  </sheetViews>
  <sheetFormatPr defaultColWidth="8.875" defaultRowHeight="16.350000000000001" customHeight="1" outlineLevelRow="2"/>
  <cols>
    <col min="1" max="1" width="60.5" style="1" bestFit="1" customWidth="1"/>
    <col min="2" max="2" width="9.375" style="1" customWidth="1"/>
    <col min="3" max="3" width="8.875" style="1"/>
    <col min="4" max="4" width="9.875" style="1" customWidth="1"/>
    <col min="5" max="5" width="14.875" style="1" customWidth="1"/>
    <col min="6" max="6" width="79.375" style="1" customWidth="1"/>
    <col min="7" max="16384" width="8.875" style="1"/>
  </cols>
  <sheetData>
    <row r="1" spans="1:6" ht="20.100000000000001" customHeight="1" thickBot="1">
      <c r="A1" s="53" t="s">
        <v>205</v>
      </c>
      <c r="B1" s="100"/>
      <c r="C1" s="100"/>
      <c r="D1" s="100"/>
      <c r="E1" s="100"/>
      <c r="F1" s="100"/>
    </row>
    <row r="2" spans="1:6" ht="16.350000000000001" customHeight="1" outlineLevel="1">
      <c r="A2" s="37" t="s">
        <v>129</v>
      </c>
      <c r="B2" s="104" t="s">
        <v>236</v>
      </c>
      <c r="C2" s="105"/>
      <c r="D2" s="105"/>
      <c r="E2" s="105"/>
      <c r="F2" s="105"/>
    </row>
    <row r="3" spans="1:6" ht="16.350000000000001" customHeight="1" outlineLevel="2">
      <c r="A3" s="4" t="s">
        <v>12</v>
      </c>
      <c r="B3" s="106" t="s">
        <v>234</v>
      </c>
      <c r="C3" s="107"/>
      <c r="D3" s="107"/>
      <c r="E3" s="107"/>
      <c r="F3" s="107"/>
    </row>
    <row r="4" spans="1:6" ht="16.350000000000001" customHeight="1" outlineLevel="2">
      <c r="A4" s="4" t="s">
        <v>6</v>
      </c>
      <c r="B4" s="107" t="s">
        <v>235</v>
      </c>
      <c r="C4" s="107"/>
      <c r="D4" s="107"/>
      <c r="E4" s="107"/>
      <c r="F4" s="107"/>
    </row>
    <row r="5" spans="1:6" ht="16.350000000000001" customHeight="1" outlineLevel="2">
      <c r="A5" s="4" t="s">
        <v>4</v>
      </c>
      <c r="B5" s="107" t="s">
        <v>125</v>
      </c>
      <c r="C5" s="107"/>
      <c r="D5" s="107"/>
      <c r="E5" s="107"/>
      <c r="F5" s="107"/>
    </row>
    <row r="6" spans="1:6" ht="16.350000000000001" customHeight="1" outlineLevel="2">
      <c r="A6" s="4" t="s">
        <v>13</v>
      </c>
      <c r="B6" s="107" t="s">
        <v>126</v>
      </c>
      <c r="C6" s="107"/>
      <c r="D6" s="107"/>
      <c r="E6" s="107"/>
      <c r="F6" s="107"/>
    </row>
    <row r="7" spans="1:6" ht="16.350000000000001" customHeight="1" outlineLevel="2"/>
    <row r="8" spans="1:6" ht="16.350000000000001" customHeight="1" outlineLevel="2">
      <c r="A8" s="108" t="s">
        <v>24</v>
      </c>
      <c r="B8" s="108"/>
      <c r="C8" s="108"/>
      <c r="D8" s="108"/>
      <c r="E8" s="108"/>
      <c r="F8" s="108"/>
    </row>
    <row r="9" spans="1:6" ht="15.75" customHeight="1" outlineLevel="2">
      <c r="A9" s="2" t="s">
        <v>14</v>
      </c>
      <c r="B9" s="2" t="s">
        <v>15</v>
      </c>
      <c r="C9" s="2" t="s">
        <v>16</v>
      </c>
      <c r="D9" s="2" t="s">
        <v>17</v>
      </c>
      <c r="E9" s="2" t="s">
        <v>18</v>
      </c>
      <c r="F9" s="3" t="s">
        <v>22</v>
      </c>
    </row>
    <row r="10" spans="1:6" ht="16.350000000000001" customHeight="1" outlineLevel="2">
      <c r="A10" s="4" t="s">
        <v>145</v>
      </c>
      <c r="B10" s="4" t="s">
        <v>27</v>
      </c>
      <c r="C10" s="4" t="s">
        <v>26</v>
      </c>
      <c r="D10" s="39"/>
      <c r="E10" s="4"/>
      <c r="F10" s="34" t="s">
        <v>232</v>
      </c>
    </row>
    <row r="11" spans="1:6" ht="16.350000000000001" customHeight="1" outlineLevel="2">
      <c r="A11" s="4" t="s">
        <v>230</v>
      </c>
      <c r="B11" s="4" t="s">
        <v>27</v>
      </c>
      <c r="C11" s="4" t="s">
        <v>26</v>
      </c>
      <c r="D11" s="39"/>
      <c r="E11" s="4"/>
      <c r="F11" s="34" t="s">
        <v>233</v>
      </c>
    </row>
    <row r="12" spans="1:6" ht="16.350000000000001" customHeight="1" outlineLevel="2">
      <c r="A12" s="4" t="s">
        <v>231</v>
      </c>
      <c r="B12" s="4" t="s">
        <v>27</v>
      </c>
      <c r="C12" s="4" t="s">
        <v>26</v>
      </c>
      <c r="D12" s="39" t="s">
        <v>139</v>
      </c>
      <c r="E12" s="4"/>
      <c r="F12" s="34" t="s">
        <v>318</v>
      </c>
    </row>
    <row r="13" spans="1:6" ht="16.350000000000001" customHeight="1" outlineLevel="2">
      <c r="A13" s="4"/>
      <c r="B13" s="4"/>
      <c r="C13" s="4"/>
      <c r="D13" s="39"/>
      <c r="E13" s="4"/>
      <c r="F13" s="34"/>
    </row>
    <row r="14" spans="1:6" ht="16.350000000000001" customHeight="1" outlineLevel="2">
      <c r="A14" s="4"/>
      <c r="B14" s="4"/>
      <c r="C14" s="4"/>
      <c r="D14" s="39"/>
      <c r="E14" s="4"/>
      <c r="F14" s="34"/>
    </row>
    <row r="15" spans="1:6" ht="16.350000000000001" customHeight="1" outlineLevel="2">
      <c r="A15" s="4"/>
      <c r="B15" s="4"/>
      <c r="C15" s="4"/>
      <c r="D15" s="33"/>
      <c r="E15" s="4"/>
      <c r="F15" s="34"/>
    </row>
    <row r="16" spans="1:6" ht="16.350000000000001" customHeight="1" outlineLevel="2">
      <c r="A16" s="4"/>
      <c r="B16" s="4"/>
      <c r="C16" s="4"/>
      <c r="D16" s="33"/>
      <c r="E16" s="4"/>
      <c r="F16" s="34"/>
    </row>
    <row r="17" spans="1:6" ht="16.350000000000001" customHeight="1" outlineLevel="2">
      <c r="A17" s="4"/>
      <c r="B17" s="4"/>
      <c r="C17" s="4"/>
      <c r="D17" s="33"/>
      <c r="E17" s="4"/>
      <c r="F17" s="34"/>
    </row>
    <row r="18" spans="1:6" ht="16.350000000000001" customHeight="1" outlineLevel="2">
      <c r="A18" s="4"/>
      <c r="B18" s="4"/>
      <c r="C18" s="4"/>
      <c r="D18" s="35"/>
      <c r="E18" s="4"/>
      <c r="F18" s="34"/>
    </row>
    <row r="19" spans="1:6" ht="16.350000000000001" customHeight="1" outlineLevel="2">
      <c r="A19" s="4"/>
      <c r="B19" s="4"/>
      <c r="C19" s="4"/>
      <c r="D19" s="35"/>
      <c r="E19" s="4"/>
      <c r="F19" s="34"/>
    </row>
    <row r="20" spans="1:6" ht="16.350000000000001" customHeight="1" outlineLevel="2">
      <c r="A20" s="40"/>
      <c r="B20" s="40"/>
      <c r="C20" s="40"/>
      <c r="D20" s="41"/>
      <c r="E20" s="40"/>
      <c r="F20" s="42"/>
    </row>
    <row r="21" spans="1:6" ht="16.350000000000001" customHeight="1" outlineLevel="2">
      <c r="A21" s="40" t="s">
        <v>135</v>
      </c>
      <c r="B21" s="40" t="s">
        <v>128</v>
      </c>
      <c r="C21" s="40" t="s">
        <v>26</v>
      </c>
      <c r="D21" s="41">
        <v>1</v>
      </c>
      <c r="E21" s="40"/>
      <c r="F21" s="42" t="s">
        <v>189</v>
      </c>
    </row>
    <row r="22" spans="1:6" ht="16.350000000000001" customHeight="1" outlineLevel="2">
      <c r="A22" s="40" t="s">
        <v>190</v>
      </c>
      <c r="B22" s="40" t="s">
        <v>27</v>
      </c>
      <c r="C22" s="40" t="s">
        <v>26</v>
      </c>
      <c r="D22" s="49" t="s">
        <v>191</v>
      </c>
      <c r="E22" s="40"/>
      <c r="F22" s="42" t="s">
        <v>192</v>
      </c>
    </row>
    <row r="23" spans="1:6" ht="16.350000000000001" customHeight="1" outlineLevel="2">
      <c r="A23" s="4" t="s">
        <v>137</v>
      </c>
      <c r="B23" s="4" t="s">
        <v>128</v>
      </c>
      <c r="C23" s="4" t="s">
        <v>25</v>
      </c>
      <c r="D23" s="35">
        <v>0</v>
      </c>
      <c r="E23" s="4"/>
      <c r="F23" s="34" t="s">
        <v>162</v>
      </c>
    </row>
    <row r="24" spans="1:6" ht="16.350000000000001" customHeight="1" outlineLevel="2">
      <c r="A24" s="4" t="s">
        <v>188</v>
      </c>
      <c r="B24" s="4" t="s">
        <v>128</v>
      </c>
      <c r="C24" s="4" t="s">
        <v>25</v>
      </c>
      <c r="D24" s="35">
        <v>1</v>
      </c>
      <c r="E24" s="4"/>
      <c r="F24" s="34" t="s">
        <v>163</v>
      </c>
    </row>
    <row r="25" spans="1:6" ht="16.350000000000001" customHeight="1" outlineLevel="2">
      <c r="A25" s="4" t="s">
        <v>140</v>
      </c>
      <c r="B25" s="4" t="s">
        <v>128</v>
      </c>
      <c r="C25" s="4" t="s">
        <v>25</v>
      </c>
      <c r="D25" s="35">
        <v>10</v>
      </c>
      <c r="E25" s="4"/>
      <c r="F25" s="34" t="s">
        <v>161</v>
      </c>
    </row>
    <row r="26" spans="1:6" ht="16.350000000000001" customHeight="1" outlineLevel="2">
      <c r="A26" s="5" t="str">
        <f>"增加参数时，右击[" &amp; ROW()-1 &amp;"]，选择[复制]，然后右击[" &amp; ROW() &amp;"]，选择[插入复制的单元格]"</f>
        <v>增加参数时，右击[25]，选择[复制]，然后右击[26]，选择[插入复制的单元格]</v>
      </c>
    </row>
    <row r="27" spans="1:6" ht="16.350000000000001" customHeight="1" outlineLevel="2"/>
    <row r="28" spans="1:6" ht="16.350000000000001" customHeight="1" outlineLevel="2">
      <c r="A28" s="108" t="s">
        <v>23</v>
      </c>
      <c r="B28" s="108"/>
      <c r="C28" s="108"/>
      <c r="D28" s="108"/>
      <c r="E28" s="108"/>
      <c r="F28" s="108"/>
    </row>
    <row r="29" spans="1:6" ht="16.350000000000001" customHeight="1" outlineLevel="2">
      <c r="A29" s="2" t="s">
        <v>19</v>
      </c>
      <c r="B29" s="2" t="s">
        <v>20</v>
      </c>
      <c r="C29" s="2" t="s">
        <v>15</v>
      </c>
      <c r="D29" s="2" t="s">
        <v>16</v>
      </c>
      <c r="E29" s="84" t="s">
        <v>22</v>
      </c>
      <c r="F29" s="85"/>
    </row>
    <row r="30" spans="1:6" ht="16.350000000000001" customHeight="1" outlineLevel="2">
      <c r="A30" s="4" t="s">
        <v>209</v>
      </c>
      <c r="B30" s="4"/>
      <c r="C30" s="4" t="s">
        <v>10</v>
      </c>
      <c r="D30" s="4" t="s">
        <v>25</v>
      </c>
      <c r="E30" s="80"/>
      <c r="F30" s="79"/>
    </row>
    <row r="31" spans="1:6" ht="16.350000000000001" customHeight="1" outlineLevel="2">
      <c r="A31" s="4" t="s">
        <v>213</v>
      </c>
      <c r="B31" s="4" t="s">
        <v>208</v>
      </c>
      <c r="C31" s="4" t="s">
        <v>27</v>
      </c>
      <c r="D31" s="4" t="s">
        <v>25</v>
      </c>
      <c r="E31" s="78" t="s">
        <v>222</v>
      </c>
      <c r="F31" s="79"/>
    </row>
    <row r="32" spans="1:6" ht="16.350000000000001" customHeight="1" outlineLevel="2">
      <c r="A32" s="4" t="s">
        <v>145</v>
      </c>
      <c r="B32" s="4" t="s">
        <v>208</v>
      </c>
      <c r="C32" s="4" t="s">
        <v>27</v>
      </c>
      <c r="D32" s="4" t="s">
        <v>25</v>
      </c>
      <c r="E32" s="78" t="s">
        <v>223</v>
      </c>
      <c r="F32" s="79"/>
    </row>
    <row r="33" spans="1:6" ht="16.350000000000001" customHeight="1" outlineLevel="2">
      <c r="A33" s="4" t="s">
        <v>136</v>
      </c>
      <c r="B33" s="4" t="s">
        <v>219</v>
      </c>
      <c r="C33" s="4" t="s">
        <v>27</v>
      </c>
      <c r="D33" s="4" t="s">
        <v>25</v>
      </c>
      <c r="E33" s="78" t="s">
        <v>224</v>
      </c>
      <c r="F33" s="79"/>
    </row>
    <row r="34" spans="1:6" ht="16.350000000000001" customHeight="1" outlineLevel="2">
      <c r="A34" s="4" t="s">
        <v>215</v>
      </c>
      <c r="B34" s="4" t="s">
        <v>219</v>
      </c>
      <c r="C34" s="4" t="s">
        <v>27</v>
      </c>
      <c r="D34" s="4" t="s">
        <v>25</v>
      </c>
      <c r="E34" s="78" t="s">
        <v>225</v>
      </c>
      <c r="F34" s="79"/>
    </row>
    <row r="35" spans="1:6" ht="16.350000000000001" customHeight="1" outlineLevel="2">
      <c r="A35" s="4" t="s">
        <v>217</v>
      </c>
      <c r="B35" s="4" t="s">
        <v>219</v>
      </c>
      <c r="C35" s="4" t="s">
        <v>27</v>
      </c>
      <c r="D35" s="4" t="s">
        <v>25</v>
      </c>
      <c r="E35" s="78" t="s">
        <v>226</v>
      </c>
      <c r="F35" s="79"/>
    </row>
    <row r="36" spans="1:6" ht="16.350000000000001" customHeight="1" outlineLevel="2">
      <c r="A36" s="4" t="s">
        <v>221</v>
      </c>
      <c r="B36" s="4" t="s">
        <v>219</v>
      </c>
      <c r="C36" s="4" t="s">
        <v>27</v>
      </c>
      <c r="D36" s="4" t="s">
        <v>25</v>
      </c>
      <c r="E36" s="78" t="s">
        <v>227</v>
      </c>
      <c r="F36" s="79"/>
    </row>
    <row r="37" spans="1:6" ht="16.350000000000001" customHeight="1" outlineLevel="2">
      <c r="A37" s="4" t="s">
        <v>218</v>
      </c>
      <c r="B37" s="4" t="s">
        <v>208</v>
      </c>
      <c r="C37" s="4" t="s">
        <v>27</v>
      </c>
      <c r="D37" s="4"/>
      <c r="E37" s="78" t="s">
        <v>228</v>
      </c>
      <c r="F37" s="79"/>
    </row>
    <row r="38" spans="1:6" ht="16.350000000000001" customHeight="1" outlineLevel="2">
      <c r="A38" s="4" t="s">
        <v>220</v>
      </c>
      <c r="B38" s="4" t="s">
        <v>208</v>
      </c>
      <c r="C38" s="4" t="s">
        <v>27</v>
      </c>
      <c r="D38" s="4"/>
      <c r="E38" s="78" t="s">
        <v>291</v>
      </c>
      <c r="F38" s="79"/>
    </row>
    <row r="39" spans="1:6" ht="16.350000000000001" customHeight="1" outlineLevel="2">
      <c r="A39" s="4"/>
      <c r="B39" s="4"/>
      <c r="C39" s="4"/>
      <c r="D39" s="4"/>
      <c r="E39" s="80"/>
      <c r="F39" s="79"/>
    </row>
    <row r="40" spans="1:6" ht="16.350000000000001" customHeight="1" outlineLevel="2">
      <c r="A40" s="4"/>
      <c r="B40" s="4"/>
      <c r="C40" s="4"/>
      <c r="D40" s="4"/>
      <c r="E40" s="80"/>
      <c r="F40" s="79"/>
    </row>
    <row r="41" spans="1:6" ht="16.350000000000001" customHeight="1" outlineLevel="2">
      <c r="A41" s="4"/>
      <c r="B41" s="4"/>
      <c r="C41" s="4"/>
      <c r="D41" s="4"/>
      <c r="E41" s="80"/>
      <c r="F41" s="79"/>
    </row>
    <row r="42" spans="1:6" ht="16.350000000000001" customHeight="1" outlineLevel="2">
      <c r="A42" s="4"/>
      <c r="B42" s="4"/>
      <c r="C42" s="4"/>
      <c r="D42" s="4"/>
      <c r="E42" s="80"/>
      <c r="F42" s="79"/>
    </row>
    <row r="43" spans="1:6" ht="16.350000000000001" customHeight="1" outlineLevel="2">
      <c r="A43" s="4"/>
      <c r="B43" s="4"/>
      <c r="C43" s="4"/>
      <c r="D43" s="4"/>
      <c r="E43" s="78"/>
      <c r="F43" s="79"/>
    </row>
    <row r="44" spans="1:6" ht="16.350000000000001" customHeight="1" outlineLevel="2">
      <c r="A44" s="4" t="s">
        <v>164</v>
      </c>
      <c r="B44" s="4"/>
      <c r="C44" s="4" t="s">
        <v>128</v>
      </c>
      <c r="D44" s="4" t="s">
        <v>25</v>
      </c>
      <c r="E44" s="80" t="s">
        <v>138</v>
      </c>
      <c r="F44" s="79"/>
    </row>
    <row r="45" spans="1:6" ht="16.350000000000001" customHeight="1" outlineLevel="2">
      <c r="A45" s="4" t="s">
        <v>141</v>
      </c>
      <c r="B45" s="4"/>
      <c r="C45" s="4" t="s">
        <v>128</v>
      </c>
      <c r="D45" s="4" t="s">
        <v>25</v>
      </c>
      <c r="E45" s="80" t="s">
        <v>142</v>
      </c>
      <c r="F45" s="79"/>
    </row>
    <row r="46" spans="1:6" ht="16.350000000000001" customHeight="1" outlineLevel="2">
      <c r="A46" s="4" t="s">
        <v>147</v>
      </c>
      <c r="B46" s="4"/>
      <c r="C46" s="4" t="s">
        <v>128</v>
      </c>
      <c r="D46" s="4" t="s">
        <v>25</v>
      </c>
      <c r="E46" s="78" t="s">
        <v>148</v>
      </c>
      <c r="F46" s="79"/>
    </row>
    <row r="47" spans="1:6" ht="16.350000000000001" customHeight="1" outlineLevel="2">
      <c r="A47" s="5" t="str">
        <f>"增加参数时，右击[" &amp; ROW()-1 &amp;"]，选择[复制]，然后右击[" &amp; ROW() &amp;"]，选择[插入复制的单元格]"</f>
        <v>增加参数时，右击[46]，选择[复制]，然后右击[47]，选择[插入复制的单元格]</v>
      </c>
    </row>
    <row r="48" spans="1:6" ht="16.350000000000001" customHeight="1" outlineLevel="2"/>
    <row r="49" spans="1:6" ht="16.350000000000001" customHeight="1" outlineLevel="2">
      <c r="A49" s="108" t="s">
        <v>127</v>
      </c>
      <c r="B49" s="108"/>
      <c r="C49" s="108"/>
      <c r="D49" s="108"/>
      <c r="E49" s="108"/>
      <c r="F49" s="108"/>
    </row>
    <row r="50" spans="1:6" ht="16.350000000000001" customHeight="1" outlineLevel="2">
      <c r="A50" s="2" t="s">
        <v>28</v>
      </c>
      <c r="B50" s="2" t="s">
        <v>3</v>
      </c>
      <c r="C50" s="2"/>
      <c r="D50" s="2"/>
      <c r="E50" s="84"/>
      <c r="F50" s="85"/>
    </row>
    <row r="51" spans="1:6" ht="16.350000000000001" customHeight="1" outlineLevel="2">
      <c r="A51" s="4">
        <v>100001</v>
      </c>
      <c r="B51" s="86" t="s">
        <v>160</v>
      </c>
      <c r="C51" s="87"/>
      <c r="D51" s="87"/>
      <c r="E51" s="87"/>
      <c r="F51" s="87"/>
    </row>
    <row r="52" spans="1:6" ht="16.350000000000001" customHeight="1" outlineLevel="2">
      <c r="A52" s="4">
        <v>300001</v>
      </c>
      <c r="B52" s="87" t="s">
        <v>149</v>
      </c>
      <c r="C52" s="87"/>
      <c r="D52" s="87"/>
      <c r="E52" s="87"/>
      <c r="F52" s="87"/>
    </row>
    <row r="53" spans="1:6" ht="16.350000000000001" customHeight="1" outlineLevel="2">
      <c r="A53" s="4">
        <v>300002</v>
      </c>
      <c r="B53" s="87" t="s">
        <v>150</v>
      </c>
      <c r="C53" s="87"/>
      <c r="D53" s="87"/>
      <c r="E53" s="87"/>
      <c r="F53" s="87"/>
    </row>
    <row r="54" spans="1:6" ht="16.350000000000001" customHeight="1" outlineLevel="2">
      <c r="A54" s="4">
        <v>300003</v>
      </c>
      <c r="B54" s="86" t="s">
        <v>153</v>
      </c>
      <c r="C54" s="87"/>
      <c r="D54" s="87"/>
      <c r="E54" s="87"/>
      <c r="F54" s="87"/>
    </row>
    <row r="55" spans="1:6" ht="16.350000000000001" customHeight="1" outlineLevel="2">
      <c r="A55" s="4">
        <v>300004</v>
      </c>
      <c r="B55" s="86" t="s">
        <v>151</v>
      </c>
      <c r="C55" s="87"/>
      <c r="D55" s="87"/>
      <c r="E55" s="87"/>
      <c r="F55" s="87"/>
    </row>
    <row r="56" spans="1:6" ht="16.350000000000001" customHeight="1" outlineLevel="2">
      <c r="A56" s="4">
        <v>300005</v>
      </c>
      <c r="B56" s="86" t="s">
        <v>152</v>
      </c>
      <c r="C56" s="87"/>
      <c r="D56" s="87"/>
      <c r="E56" s="87"/>
      <c r="F56" s="87"/>
    </row>
    <row r="57" spans="1:6" ht="16.350000000000001" customHeight="1" outlineLevel="2">
      <c r="A57" s="4">
        <v>300006</v>
      </c>
      <c r="B57" s="86" t="s">
        <v>154</v>
      </c>
      <c r="C57" s="87"/>
      <c r="D57" s="87"/>
      <c r="E57" s="87"/>
      <c r="F57" s="87"/>
    </row>
    <row r="58" spans="1:6" ht="16.350000000000001" customHeight="1" outlineLevel="2">
      <c r="A58" s="4">
        <v>300007</v>
      </c>
      <c r="B58" s="86" t="s">
        <v>155</v>
      </c>
      <c r="C58" s="87"/>
      <c r="D58" s="87"/>
      <c r="E58" s="87"/>
      <c r="F58" s="87"/>
    </row>
    <row r="59" spans="1:6" ht="16.350000000000001" customHeight="1" outlineLevel="2">
      <c r="A59" s="4">
        <v>300008</v>
      </c>
      <c r="B59" s="86" t="s">
        <v>157</v>
      </c>
      <c r="C59" s="87"/>
      <c r="D59" s="87"/>
      <c r="E59" s="87"/>
      <c r="F59" s="87"/>
    </row>
    <row r="60" spans="1:6" ht="16.350000000000001" customHeight="1" outlineLevel="2">
      <c r="A60" s="4">
        <v>300009</v>
      </c>
      <c r="B60" s="86" t="s">
        <v>158</v>
      </c>
      <c r="C60" s="87"/>
      <c r="D60" s="87"/>
      <c r="E60" s="87"/>
      <c r="F60" s="87"/>
    </row>
    <row r="61" spans="1:6" ht="16.350000000000001" customHeight="1" outlineLevel="2">
      <c r="A61" s="4">
        <v>300010</v>
      </c>
      <c r="B61" s="86" t="s">
        <v>159</v>
      </c>
      <c r="C61" s="87"/>
      <c r="D61" s="87"/>
      <c r="E61" s="87"/>
      <c r="F61" s="87"/>
    </row>
    <row r="62" spans="1:6" ht="16.350000000000001" customHeight="1" outlineLevel="2">
      <c r="A62" s="4">
        <v>300011</v>
      </c>
      <c r="B62" s="86" t="s">
        <v>165</v>
      </c>
      <c r="C62" s="87"/>
      <c r="D62" s="87"/>
      <c r="E62" s="87"/>
      <c r="F62" s="87"/>
    </row>
    <row r="63" spans="1:6" ht="16.350000000000001" customHeight="1" outlineLevel="2">
      <c r="A63" s="4">
        <v>300012</v>
      </c>
      <c r="B63" s="86" t="s">
        <v>166</v>
      </c>
      <c r="C63" s="87"/>
      <c r="D63" s="87"/>
      <c r="E63" s="87"/>
      <c r="F63" s="87"/>
    </row>
    <row r="64" spans="1:6" ht="16.350000000000001" customHeight="1" outlineLevel="2">
      <c r="A64" s="5" t="str">
        <f>"增加参数时，右击[" &amp; ROW()-1 &amp;"]，选择[复制]，然后右击[" &amp; ROW() &amp;"]，选择[插入复制的单元格]"</f>
        <v>增加参数时，右击[63]，选择[复制]，然后右击[64]，选择[插入复制的单元格]</v>
      </c>
    </row>
    <row r="65" spans="1:6" ht="16.350000000000001" customHeight="1" outlineLevel="2" thickBot="1"/>
    <row r="66" spans="1:6" ht="16.350000000000001" customHeight="1" outlineLevel="1">
      <c r="A66" s="36" t="s">
        <v>130</v>
      </c>
      <c r="B66" s="104" t="s">
        <v>245</v>
      </c>
      <c r="C66" s="105"/>
      <c r="D66" s="105"/>
      <c r="E66" s="105"/>
      <c r="F66" s="105"/>
    </row>
    <row r="67" spans="1:6" ht="15.6" customHeight="1" outlineLevel="2">
      <c r="A67" s="4" t="s">
        <v>12</v>
      </c>
      <c r="B67" s="106" t="s">
        <v>245</v>
      </c>
      <c r="C67" s="107"/>
      <c r="D67" s="107"/>
      <c r="E67" s="107"/>
      <c r="F67" s="107"/>
    </row>
    <row r="68" spans="1:6" ht="16.350000000000001" customHeight="1" outlineLevel="2">
      <c r="A68" s="4" t="s">
        <v>6</v>
      </c>
      <c r="B68" s="107" t="s">
        <v>246</v>
      </c>
      <c r="C68" s="107"/>
      <c r="D68" s="107"/>
      <c r="E68" s="107"/>
      <c r="F68" s="107"/>
    </row>
    <row r="69" spans="1:6" ht="16.350000000000001" customHeight="1" outlineLevel="2">
      <c r="A69" s="4" t="s">
        <v>4</v>
      </c>
      <c r="B69" s="107" t="s">
        <v>125</v>
      </c>
      <c r="C69" s="107"/>
      <c r="D69" s="107"/>
      <c r="E69" s="107"/>
      <c r="F69" s="107"/>
    </row>
    <row r="70" spans="1:6" ht="16.350000000000001" customHeight="1" outlineLevel="2">
      <c r="A70" s="4" t="s">
        <v>13</v>
      </c>
      <c r="B70" s="107" t="s">
        <v>126</v>
      </c>
      <c r="C70" s="107"/>
      <c r="D70" s="107"/>
      <c r="E70" s="107"/>
      <c r="F70" s="107"/>
    </row>
    <row r="71" spans="1:6" ht="16.350000000000001" customHeight="1" outlineLevel="2"/>
    <row r="72" spans="1:6" ht="16.350000000000001" customHeight="1" outlineLevel="2">
      <c r="A72" s="108" t="s">
        <v>24</v>
      </c>
      <c r="B72" s="108"/>
      <c r="C72" s="108"/>
      <c r="D72" s="108"/>
      <c r="E72" s="108"/>
      <c r="F72" s="108"/>
    </row>
    <row r="73" spans="1:6" ht="16.350000000000001" customHeight="1" outlineLevel="2">
      <c r="A73" s="2" t="s">
        <v>14</v>
      </c>
      <c r="B73" s="2" t="s">
        <v>15</v>
      </c>
      <c r="C73" s="2" t="s">
        <v>16</v>
      </c>
      <c r="D73" s="2" t="s">
        <v>17</v>
      </c>
      <c r="E73" s="2" t="s">
        <v>18</v>
      </c>
      <c r="F73" s="3" t="s">
        <v>22</v>
      </c>
    </row>
    <row r="74" spans="1:6" ht="16.350000000000001" customHeight="1" outlineLevel="2">
      <c r="A74" s="4" t="s">
        <v>213</v>
      </c>
      <c r="B74" s="4" t="s">
        <v>27</v>
      </c>
      <c r="C74" s="4" t="s">
        <v>25</v>
      </c>
      <c r="D74" s="4"/>
      <c r="E74" s="4"/>
      <c r="F74" s="34" t="s">
        <v>146</v>
      </c>
    </row>
    <row r="75" spans="1:6" ht="16.350000000000001" customHeight="1" outlineLevel="2">
      <c r="A75" s="5" t="str">
        <f>"增加参数时，右击[" &amp; ROW()-1 &amp;"]，选择[复制]，然后右击[" &amp; ROW() &amp;"]，选择[插入复制的单元格]"</f>
        <v>增加参数时，右击[74]，选择[复制]，然后右击[75]，选择[插入复制的单元格]</v>
      </c>
    </row>
    <row r="76" spans="1:6" ht="16.350000000000001" customHeight="1" outlineLevel="2"/>
    <row r="77" spans="1:6" ht="16.350000000000001" customHeight="1" outlineLevel="2">
      <c r="A77" s="108" t="s">
        <v>23</v>
      </c>
      <c r="B77" s="108"/>
      <c r="C77" s="108"/>
      <c r="D77" s="108"/>
      <c r="E77" s="108"/>
      <c r="F77" s="108"/>
    </row>
    <row r="78" spans="1:6" ht="16.350000000000001" customHeight="1" outlineLevel="2">
      <c r="A78" s="2" t="s">
        <v>19</v>
      </c>
      <c r="B78" s="2" t="s">
        <v>20</v>
      </c>
      <c r="C78" s="2" t="s">
        <v>15</v>
      </c>
      <c r="D78" s="2" t="s">
        <v>16</v>
      </c>
      <c r="E78" s="84" t="s">
        <v>22</v>
      </c>
      <c r="F78" s="85"/>
    </row>
    <row r="79" spans="1:6" ht="16.350000000000001" customHeight="1" outlineLevel="2">
      <c r="A79" s="4" t="s">
        <v>209</v>
      </c>
      <c r="B79" s="4"/>
      <c r="C79" s="4" t="s">
        <v>10</v>
      </c>
      <c r="D79" s="4" t="s">
        <v>25</v>
      </c>
      <c r="E79" s="80"/>
      <c r="F79" s="79"/>
    </row>
    <row r="80" spans="1:6" ht="16.350000000000001" customHeight="1" outlineLevel="2">
      <c r="A80" s="4" t="s">
        <v>213</v>
      </c>
      <c r="B80" s="4" t="s">
        <v>208</v>
      </c>
      <c r="C80" s="4" t="s">
        <v>27</v>
      </c>
      <c r="D80" s="4" t="s">
        <v>25</v>
      </c>
      <c r="E80" s="78" t="s">
        <v>222</v>
      </c>
      <c r="F80" s="79"/>
    </row>
    <row r="81" spans="1:6" ht="16.350000000000001" customHeight="1" outlineLevel="2">
      <c r="A81" s="4" t="s">
        <v>145</v>
      </c>
      <c r="B81" s="4" t="s">
        <v>208</v>
      </c>
      <c r="C81" s="4" t="s">
        <v>27</v>
      </c>
      <c r="D81" s="4" t="s">
        <v>25</v>
      </c>
      <c r="E81" s="78" t="s">
        <v>223</v>
      </c>
      <c r="F81" s="79"/>
    </row>
    <row r="82" spans="1:6" ht="16.350000000000001" customHeight="1" outlineLevel="2">
      <c r="A82" s="4" t="s">
        <v>136</v>
      </c>
      <c r="B82" s="4" t="s">
        <v>219</v>
      </c>
      <c r="C82" s="4" t="s">
        <v>27</v>
      </c>
      <c r="D82" s="4" t="s">
        <v>25</v>
      </c>
      <c r="E82" s="78" t="s">
        <v>224</v>
      </c>
      <c r="F82" s="79"/>
    </row>
    <row r="83" spans="1:6" ht="16.350000000000001" customHeight="1" outlineLevel="2">
      <c r="A83" s="4" t="s">
        <v>215</v>
      </c>
      <c r="B83" s="4" t="s">
        <v>219</v>
      </c>
      <c r="C83" s="4" t="s">
        <v>27</v>
      </c>
      <c r="D83" s="4" t="s">
        <v>25</v>
      </c>
      <c r="E83" s="78" t="s">
        <v>225</v>
      </c>
      <c r="F83" s="79"/>
    </row>
    <row r="84" spans="1:6" ht="16.350000000000001" customHeight="1" outlineLevel="2">
      <c r="A84" s="4" t="s">
        <v>217</v>
      </c>
      <c r="B84" s="4" t="s">
        <v>219</v>
      </c>
      <c r="C84" s="4" t="s">
        <v>27</v>
      </c>
      <c r="D84" s="4" t="s">
        <v>25</v>
      </c>
      <c r="E84" s="78" t="s">
        <v>226</v>
      </c>
      <c r="F84" s="79"/>
    </row>
    <row r="85" spans="1:6" ht="16.350000000000001" customHeight="1" outlineLevel="2">
      <c r="A85" s="4" t="s">
        <v>221</v>
      </c>
      <c r="B85" s="4" t="s">
        <v>219</v>
      </c>
      <c r="C85" s="4" t="s">
        <v>27</v>
      </c>
      <c r="D85" s="4" t="s">
        <v>25</v>
      </c>
      <c r="E85" s="78" t="s">
        <v>227</v>
      </c>
      <c r="F85" s="79"/>
    </row>
    <row r="86" spans="1:6" ht="16.350000000000001" customHeight="1" outlineLevel="2">
      <c r="A86" s="4" t="s">
        <v>218</v>
      </c>
      <c r="B86" s="4" t="s">
        <v>208</v>
      </c>
      <c r="C86" s="4" t="s">
        <v>27</v>
      </c>
      <c r="D86" s="4"/>
      <c r="E86" s="78" t="s">
        <v>228</v>
      </c>
      <c r="F86" s="79"/>
    </row>
    <row r="87" spans="1:6" ht="16.350000000000001" customHeight="1" outlineLevel="2">
      <c r="A87" s="4" t="s">
        <v>220</v>
      </c>
      <c r="B87" s="4" t="s">
        <v>208</v>
      </c>
      <c r="C87" s="4" t="s">
        <v>27</v>
      </c>
      <c r="D87" s="4"/>
      <c r="E87" s="78" t="s">
        <v>229</v>
      </c>
      <c r="F87" s="79"/>
    </row>
    <row r="88" spans="1:6" ht="16.350000000000001" customHeight="1" outlineLevel="2">
      <c r="A88" s="4" t="s">
        <v>247</v>
      </c>
      <c r="B88" s="4"/>
      <c r="C88" s="4" t="s">
        <v>10</v>
      </c>
      <c r="D88" s="4"/>
      <c r="E88" s="80"/>
      <c r="F88" s="79"/>
    </row>
    <row r="89" spans="1:6" ht="16.350000000000001" customHeight="1" outlineLevel="2">
      <c r="A89" s="4" t="s">
        <v>249</v>
      </c>
      <c r="B89" s="4" t="s">
        <v>247</v>
      </c>
      <c r="C89" s="4" t="s">
        <v>27</v>
      </c>
      <c r="D89" s="4"/>
      <c r="E89" s="78" t="s">
        <v>250</v>
      </c>
      <c r="F89" s="79"/>
    </row>
    <row r="90" spans="1:6" ht="16.350000000000001" customHeight="1" outlineLevel="2">
      <c r="A90" s="4" t="s">
        <v>293</v>
      </c>
      <c r="B90" s="4"/>
      <c r="C90" s="4" t="s">
        <v>10</v>
      </c>
      <c r="D90" s="4"/>
      <c r="E90" s="80"/>
      <c r="F90" s="79"/>
    </row>
    <row r="91" spans="1:6" ht="16.350000000000001" customHeight="1" outlineLevel="2">
      <c r="A91" s="4" t="s">
        <v>294</v>
      </c>
      <c r="B91" s="4" t="s">
        <v>295</v>
      </c>
      <c r="C91" s="4" t="s">
        <v>27</v>
      </c>
      <c r="D91" s="4"/>
      <c r="E91" s="78" t="s">
        <v>296</v>
      </c>
      <c r="F91" s="79"/>
    </row>
    <row r="92" spans="1:6" ht="16.350000000000001" customHeight="1" outlineLevel="2">
      <c r="A92" s="4" t="s">
        <v>252</v>
      </c>
      <c r="B92" s="4" t="s">
        <v>292</v>
      </c>
      <c r="C92" s="4" t="s">
        <v>10</v>
      </c>
      <c r="D92" s="4"/>
      <c r="E92" s="80"/>
      <c r="F92" s="79"/>
    </row>
    <row r="93" spans="1:6" ht="16.350000000000001" customHeight="1" outlineLevel="2">
      <c r="A93" s="4" t="s">
        <v>214</v>
      </c>
      <c r="B93" s="4" t="s">
        <v>251</v>
      </c>
      <c r="C93" s="4" t="s">
        <v>27</v>
      </c>
      <c r="D93" s="4"/>
      <c r="E93" s="78" t="s">
        <v>254</v>
      </c>
      <c r="F93" s="79"/>
    </row>
    <row r="94" spans="1:6" ht="16.350000000000001" customHeight="1" outlineLevel="2">
      <c r="A94" s="4" t="s">
        <v>216</v>
      </c>
      <c r="B94" s="4" t="s">
        <v>251</v>
      </c>
      <c r="C94" s="4" t="s">
        <v>27</v>
      </c>
      <c r="D94" s="4"/>
      <c r="E94" s="78" t="s">
        <v>255</v>
      </c>
      <c r="F94" s="79"/>
    </row>
    <row r="95" spans="1:6" ht="16.350000000000001" customHeight="1" outlineLevel="2">
      <c r="A95" s="4" t="s">
        <v>253</v>
      </c>
      <c r="B95" s="4" t="s">
        <v>251</v>
      </c>
      <c r="C95" s="4" t="s">
        <v>27</v>
      </c>
      <c r="D95" s="4"/>
      <c r="E95" s="78" t="s">
        <v>256</v>
      </c>
      <c r="F95" s="79"/>
    </row>
    <row r="96" spans="1:6" ht="16.350000000000001" customHeight="1" outlineLevel="2">
      <c r="A96" s="4" t="s">
        <v>248</v>
      </c>
      <c r="B96" s="4" t="s">
        <v>251</v>
      </c>
      <c r="C96" s="4" t="s">
        <v>27</v>
      </c>
      <c r="D96" s="4"/>
      <c r="E96" s="78" t="s">
        <v>257</v>
      </c>
      <c r="F96" s="79"/>
    </row>
    <row r="97" spans="1:6" ht="16.350000000000001" customHeight="1" outlineLevel="2">
      <c r="A97" s="4" t="s">
        <v>258</v>
      </c>
      <c r="B97" s="4"/>
      <c r="C97" s="4" t="s">
        <v>10</v>
      </c>
      <c r="D97" s="4"/>
      <c r="E97" s="80"/>
      <c r="F97" s="79"/>
    </row>
    <row r="98" spans="1:6" ht="16.350000000000001" customHeight="1" outlineLevel="2">
      <c r="A98" s="4" t="s">
        <v>259</v>
      </c>
      <c r="B98" s="4" t="s">
        <v>258</v>
      </c>
      <c r="C98" s="4" t="s">
        <v>27</v>
      </c>
      <c r="D98" s="4"/>
      <c r="E98" s="80" t="s">
        <v>260</v>
      </c>
      <c r="F98" s="79"/>
    </row>
    <row r="99" spans="1:6" ht="16.350000000000001" customHeight="1" outlineLevel="2">
      <c r="A99" s="4" t="s">
        <v>261</v>
      </c>
      <c r="B99" s="4" t="s">
        <v>258</v>
      </c>
      <c r="C99" s="4" t="s">
        <v>27</v>
      </c>
      <c r="D99" s="4"/>
      <c r="E99" s="78" t="s">
        <v>266</v>
      </c>
      <c r="F99" s="79"/>
    </row>
    <row r="100" spans="1:6" ht="16.350000000000001" customHeight="1" outlineLevel="2">
      <c r="A100" s="4" t="s">
        <v>262</v>
      </c>
      <c r="B100" s="4" t="s">
        <v>258</v>
      </c>
      <c r="C100" s="4" t="s">
        <v>27</v>
      </c>
      <c r="D100" s="4"/>
      <c r="E100" s="78" t="s">
        <v>256</v>
      </c>
      <c r="F100" s="79"/>
    </row>
    <row r="101" spans="1:6" ht="16.350000000000001" customHeight="1" outlineLevel="2">
      <c r="A101" s="4" t="s">
        <v>263</v>
      </c>
      <c r="B101" s="4"/>
      <c r="C101" s="4" t="s">
        <v>10</v>
      </c>
      <c r="D101" s="4"/>
      <c r="E101" s="78"/>
      <c r="F101" s="79"/>
    </row>
    <row r="102" spans="1:6" ht="16.350000000000001" customHeight="1" outlineLevel="2">
      <c r="A102" s="4" t="s">
        <v>304</v>
      </c>
      <c r="B102" s="4" t="s">
        <v>263</v>
      </c>
      <c r="C102" s="4" t="s">
        <v>27</v>
      </c>
      <c r="D102" s="4"/>
      <c r="E102" s="78" t="s">
        <v>272</v>
      </c>
      <c r="F102" s="79"/>
    </row>
    <row r="103" spans="1:6" ht="16.350000000000001" customHeight="1" outlineLevel="2">
      <c r="A103" s="4" t="s">
        <v>311</v>
      </c>
      <c r="B103" s="4" t="s">
        <v>263</v>
      </c>
      <c r="C103" s="4" t="s">
        <v>27</v>
      </c>
      <c r="D103" s="4"/>
      <c r="E103" s="78" t="s">
        <v>264</v>
      </c>
      <c r="F103" s="79"/>
    </row>
    <row r="104" spans="1:6" ht="16.350000000000001" customHeight="1" outlineLevel="2">
      <c r="A104" s="4" t="s">
        <v>302</v>
      </c>
      <c r="B104" s="4" t="s">
        <v>263</v>
      </c>
      <c r="C104" s="4" t="s">
        <v>27</v>
      </c>
      <c r="D104" s="4"/>
      <c r="E104" s="78" t="s">
        <v>303</v>
      </c>
      <c r="F104" s="79"/>
    </row>
    <row r="105" spans="1:6" ht="16.350000000000001" customHeight="1" outlineLevel="2">
      <c r="A105" s="4" t="s">
        <v>301</v>
      </c>
      <c r="B105" s="4" t="s">
        <v>263</v>
      </c>
      <c r="C105" s="4" t="s">
        <v>27</v>
      </c>
      <c r="D105" s="4"/>
      <c r="E105" s="78" t="s">
        <v>265</v>
      </c>
      <c r="F105" s="79"/>
    </row>
    <row r="106" spans="1:6" ht="16.350000000000001" customHeight="1" outlineLevel="2">
      <c r="A106" s="4" t="s">
        <v>297</v>
      </c>
      <c r="B106" s="4" t="s">
        <v>263</v>
      </c>
      <c r="C106" s="4" t="s">
        <v>27</v>
      </c>
      <c r="D106" s="4"/>
      <c r="E106" s="78" t="s">
        <v>300</v>
      </c>
      <c r="F106" s="79"/>
    </row>
    <row r="107" spans="1:6" ht="16.350000000000001" customHeight="1" outlineLevel="2">
      <c r="A107" s="4" t="s">
        <v>298</v>
      </c>
      <c r="B107" s="4" t="s">
        <v>263</v>
      </c>
      <c r="C107" s="4" t="s">
        <v>27</v>
      </c>
      <c r="D107" s="4"/>
      <c r="E107" s="78" t="s">
        <v>299</v>
      </c>
      <c r="F107" s="79"/>
    </row>
    <row r="108" spans="1:6" ht="16.350000000000001" customHeight="1" outlineLevel="2">
      <c r="A108" s="4" t="s">
        <v>268</v>
      </c>
      <c r="B108" s="4"/>
      <c r="C108" s="4" t="s">
        <v>10</v>
      </c>
      <c r="D108" s="4"/>
      <c r="E108" s="78"/>
      <c r="F108" s="79"/>
    </row>
    <row r="109" spans="1:6" ht="16.350000000000001" customHeight="1" outlineLevel="2">
      <c r="A109" s="4" t="s">
        <v>269</v>
      </c>
      <c r="B109" s="4" t="s">
        <v>267</v>
      </c>
      <c r="C109" s="4" t="s">
        <v>27</v>
      </c>
      <c r="D109" s="4"/>
      <c r="E109" s="78" t="s">
        <v>271</v>
      </c>
      <c r="F109" s="79"/>
    </row>
    <row r="110" spans="1:6" ht="16.350000000000001" customHeight="1" outlineLevel="2">
      <c r="A110" s="4" t="s">
        <v>270</v>
      </c>
      <c r="B110" s="4" t="s">
        <v>268</v>
      </c>
      <c r="C110" s="4" t="s">
        <v>27</v>
      </c>
      <c r="D110" s="4"/>
      <c r="E110" s="78" t="s">
        <v>272</v>
      </c>
      <c r="F110" s="79"/>
    </row>
    <row r="111" spans="1:6" ht="16.350000000000001" customHeight="1" outlineLevel="2">
      <c r="A111" s="4" t="s">
        <v>273</v>
      </c>
      <c r="B111" s="4" t="s">
        <v>268</v>
      </c>
      <c r="C111" s="4" t="s">
        <v>27</v>
      </c>
      <c r="D111" s="4"/>
      <c r="E111" s="78" t="s">
        <v>274</v>
      </c>
      <c r="F111" s="79"/>
    </row>
    <row r="112" spans="1:6" ht="16.350000000000001" customHeight="1" outlineLevel="2">
      <c r="A112" s="4" t="s">
        <v>307</v>
      </c>
      <c r="B112" s="4" t="s">
        <v>268</v>
      </c>
      <c r="C112" s="4" t="s">
        <v>27</v>
      </c>
      <c r="D112" s="4"/>
      <c r="E112" s="78" t="s">
        <v>310</v>
      </c>
      <c r="F112" s="79"/>
    </row>
    <row r="113" spans="1:6" ht="16.350000000000001" customHeight="1" outlineLevel="2">
      <c r="A113" s="4" t="s">
        <v>308</v>
      </c>
      <c r="B113" s="4" t="s">
        <v>268</v>
      </c>
      <c r="C113" s="4" t="s">
        <v>27</v>
      </c>
      <c r="D113" s="4"/>
      <c r="E113" s="78" t="s">
        <v>309</v>
      </c>
      <c r="F113" s="79"/>
    </row>
    <row r="114" spans="1:6" ht="16.350000000000001" customHeight="1" outlineLevel="2">
      <c r="A114" s="4" t="s">
        <v>305</v>
      </c>
      <c r="B114" s="4" t="s">
        <v>268</v>
      </c>
      <c r="C114" s="4" t="s">
        <v>27</v>
      </c>
      <c r="D114" s="4"/>
      <c r="E114" s="78" t="s">
        <v>306</v>
      </c>
      <c r="F114" s="79"/>
    </row>
    <row r="115" spans="1:6" ht="16.350000000000001" customHeight="1" outlineLevel="2">
      <c r="A115" s="5" t="str">
        <f>"增加参数时，右击[" &amp; ROW()-1 &amp;"]，选择[复制]，然后右击[" &amp; ROW() &amp;"]，选择[插入复制的单元格]"</f>
        <v>增加参数时，右击[114]，选择[复制]，然后右击[115]，选择[插入复制的单元格]</v>
      </c>
    </row>
    <row r="116" spans="1:6" ht="16.350000000000001" customHeight="1" outlineLevel="2"/>
    <row r="117" spans="1:6" ht="16.350000000000001" customHeight="1" outlineLevel="2">
      <c r="A117" s="81" t="s">
        <v>127</v>
      </c>
      <c r="B117" s="82"/>
      <c r="C117" s="82"/>
      <c r="D117" s="82"/>
      <c r="E117" s="82"/>
      <c r="F117" s="83"/>
    </row>
    <row r="118" spans="1:6" ht="16.350000000000001" customHeight="1" outlineLevel="2">
      <c r="A118" s="2" t="s">
        <v>28</v>
      </c>
      <c r="B118" s="2" t="s">
        <v>3</v>
      </c>
      <c r="C118" s="2"/>
      <c r="D118" s="2"/>
      <c r="E118" s="84"/>
      <c r="F118" s="85"/>
    </row>
    <row r="119" spans="1:6" ht="16.350000000000001" customHeight="1" outlineLevel="2">
      <c r="A119" s="4"/>
      <c r="B119" s="97"/>
      <c r="C119" s="98"/>
      <c r="D119" s="98"/>
      <c r="E119" s="98"/>
      <c r="F119" s="99"/>
    </row>
    <row r="120" spans="1:6" ht="16.350000000000001" customHeight="1" outlineLevel="2">
      <c r="A120" s="5" t="str">
        <f>"增加参数时，右击[" &amp; ROW()-1 &amp;"]，选择[复制]，然后右击[" &amp; ROW() &amp;"]，选择[插入复制的单元格]"</f>
        <v>增加参数时，右击[119]，选择[复制]，然后右击[120]，选择[插入复制的单元格]</v>
      </c>
    </row>
    <row r="121" spans="1:6" ht="16.350000000000001" customHeight="1" outlineLevel="2" collapsed="1" thickBot="1"/>
    <row r="122" spans="1:6" ht="16.350000000000001" customHeight="1" outlineLevel="1">
      <c r="A122" s="6" t="s">
        <v>11</v>
      </c>
      <c r="B122" s="88" t="s">
        <v>206</v>
      </c>
      <c r="C122" s="89"/>
      <c r="D122" s="89"/>
      <c r="E122" s="89"/>
      <c r="F122" s="90"/>
    </row>
    <row r="123" spans="1:6" ht="15.6" customHeight="1" outlineLevel="2">
      <c r="A123" s="4" t="s">
        <v>12</v>
      </c>
      <c r="B123" s="91" t="s">
        <v>206</v>
      </c>
      <c r="C123" s="92"/>
      <c r="D123" s="92"/>
      <c r="E123" s="92"/>
      <c r="F123" s="93"/>
    </row>
    <row r="124" spans="1:6" ht="16.350000000000001" customHeight="1" outlineLevel="2">
      <c r="A124" s="4" t="s">
        <v>6</v>
      </c>
      <c r="B124" s="94" t="s">
        <v>207</v>
      </c>
      <c r="C124" s="95"/>
      <c r="D124" s="95"/>
      <c r="E124" s="95"/>
      <c r="F124" s="96"/>
    </row>
    <row r="125" spans="1:6" ht="16.350000000000001" customHeight="1" outlineLevel="2">
      <c r="A125" s="4" t="s">
        <v>4</v>
      </c>
      <c r="B125" s="94" t="s">
        <v>125</v>
      </c>
      <c r="C125" s="95"/>
      <c r="D125" s="95"/>
      <c r="E125" s="95"/>
      <c r="F125" s="96"/>
    </row>
    <row r="126" spans="1:6" ht="16.350000000000001" customHeight="1" outlineLevel="2">
      <c r="A126" s="4" t="s">
        <v>13</v>
      </c>
      <c r="B126" s="94" t="s">
        <v>126</v>
      </c>
      <c r="C126" s="95"/>
      <c r="D126" s="95"/>
      <c r="E126" s="95"/>
      <c r="F126" s="96"/>
    </row>
    <row r="127" spans="1:6" ht="16.350000000000001" customHeight="1" outlineLevel="2"/>
    <row r="128" spans="1:6" ht="16.350000000000001" customHeight="1" outlineLevel="2">
      <c r="A128" s="81" t="s">
        <v>24</v>
      </c>
      <c r="B128" s="82"/>
      <c r="C128" s="82"/>
      <c r="D128" s="82"/>
      <c r="E128" s="82"/>
      <c r="F128" s="83"/>
    </row>
    <row r="129" spans="1:9" ht="16.350000000000001" customHeight="1" outlineLevel="2">
      <c r="A129" s="2" t="s">
        <v>14</v>
      </c>
      <c r="B129" s="2" t="s">
        <v>15</v>
      </c>
      <c r="C129" s="2" t="s">
        <v>16</v>
      </c>
      <c r="D129" s="2" t="s">
        <v>17</v>
      </c>
      <c r="E129" s="2" t="s">
        <v>18</v>
      </c>
      <c r="F129" s="3" t="s">
        <v>22</v>
      </c>
    </row>
    <row r="130" spans="1:9" ht="115.5" customHeight="1" outlineLevel="2">
      <c r="A130" s="4" t="s">
        <v>210</v>
      </c>
      <c r="B130" s="4" t="s">
        <v>27</v>
      </c>
      <c r="C130" s="4" t="s">
        <v>25</v>
      </c>
      <c r="D130" s="4"/>
      <c r="E130" s="4"/>
      <c r="F130" s="34" t="s">
        <v>290</v>
      </c>
      <c r="I130" s="5"/>
    </row>
    <row r="131" spans="1:9" ht="16.350000000000001" customHeight="1" outlineLevel="2">
      <c r="A131" s="4"/>
      <c r="B131" s="4"/>
      <c r="C131" s="4"/>
      <c r="D131" s="4"/>
      <c r="E131" s="4"/>
      <c r="F131" s="34"/>
    </row>
    <row r="132" spans="1:9" ht="16.350000000000001" customHeight="1" outlineLevel="2">
      <c r="A132" s="4"/>
      <c r="B132" s="4"/>
      <c r="C132" s="4"/>
      <c r="D132" s="4"/>
      <c r="E132" s="4"/>
      <c r="F132" s="34"/>
    </row>
    <row r="133" spans="1:9" ht="16.350000000000001" customHeight="1" outlineLevel="2">
      <c r="A133" s="4"/>
      <c r="B133" s="4"/>
      <c r="C133" s="4"/>
      <c r="D133" s="4"/>
      <c r="E133" s="4"/>
      <c r="F133" s="34"/>
    </row>
    <row r="134" spans="1:9" ht="16.350000000000001" customHeight="1" outlineLevel="2">
      <c r="A134" s="4"/>
      <c r="B134" s="4"/>
      <c r="C134" s="4"/>
      <c r="D134" s="4"/>
      <c r="E134" s="4"/>
      <c r="F134" s="34"/>
      <c r="I134" s="5"/>
    </row>
    <row r="135" spans="1:9" ht="16.350000000000001" customHeight="1" outlineLevel="2">
      <c r="A135" s="4"/>
      <c r="B135" s="4"/>
      <c r="C135" s="4"/>
      <c r="D135" s="4"/>
      <c r="E135" s="4"/>
      <c r="F135" s="34" t="s">
        <v>212</v>
      </c>
      <c r="I135" s="5"/>
    </row>
    <row r="136" spans="1:9" ht="16.350000000000001" customHeight="1" outlineLevel="2">
      <c r="A136" s="4"/>
      <c r="B136" s="4"/>
      <c r="C136" s="4"/>
      <c r="D136" s="4"/>
      <c r="E136" s="4"/>
      <c r="F136" s="34"/>
    </row>
    <row r="137" spans="1:9" ht="16.350000000000001" customHeight="1" outlineLevel="2">
      <c r="A137" s="4"/>
      <c r="B137" s="4"/>
      <c r="C137" s="4"/>
      <c r="D137" s="4"/>
      <c r="E137" s="4"/>
      <c r="F137" s="34"/>
    </row>
    <row r="138" spans="1:9" ht="16.350000000000001" customHeight="1" outlineLevel="2">
      <c r="A138" s="4"/>
      <c r="B138" s="4"/>
      <c r="C138" s="4"/>
      <c r="D138" s="4"/>
      <c r="E138" s="4"/>
      <c r="F138" s="34"/>
      <c r="I138" s="5"/>
    </row>
    <row r="139" spans="1:9" ht="16.350000000000001" customHeight="1" outlineLevel="2">
      <c r="A139" s="4"/>
      <c r="B139" s="4"/>
      <c r="C139" s="4"/>
      <c r="D139" s="4"/>
      <c r="E139" s="4"/>
      <c r="F139" s="34"/>
      <c r="I139" s="5"/>
    </row>
    <row r="140" spans="1:9" ht="16.350000000000001" customHeight="1" outlineLevel="2">
      <c r="A140" s="4"/>
      <c r="B140" s="4"/>
      <c r="C140" s="4"/>
      <c r="D140" s="4"/>
      <c r="E140" s="4"/>
      <c r="F140" s="34"/>
    </row>
    <row r="141" spans="1:9" ht="16.350000000000001" customHeight="1" outlineLevel="2">
      <c r="A141" s="5" t="str">
        <f>"增加参数时，右击[" &amp; ROW()-1 &amp;"]，选择[复制]，然后右击[" &amp; ROW() &amp;"]，选择[插入复制的单元格]"</f>
        <v>增加参数时，右击[140]，选择[复制]，然后右击[141]，选择[插入复制的单元格]</v>
      </c>
    </row>
    <row r="142" spans="1:9" ht="16.350000000000001" customHeight="1" outlineLevel="2"/>
    <row r="143" spans="1:9" ht="16.350000000000001" customHeight="1" outlineLevel="2">
      <c r="A143" s="81" t="s">
        <v>23</v>
      </c>
      <c r="B143" s="82"/>
      <c r="C143" s="82"/>
      <c r="D143" s="82"/>
      <c r="E143" s="82"/>
      <c r="F143" s="83"/>
    </row>
    <row r="144" spans="1:9" ht="16.350000000000001" customHeight="1" outlineLevel="2">
      <c r="A144" s="2" t="s">
        <v>19</v>
      </c>
      <c r="B144" s="2" t="s">
        <v>20</v>
      </c>
      <c r="C144" s="2" t="s">
        <v>15</v>
      </c>
      <c r="D144" s="2" t="s">
        <v>16</v>
      </c>
      <c r="E144" s="84" t="s">
        <v>22</v>
      </c>
      <c r="F144" s="85"/>
    </row>
    <row r="145" spans="1:9" ht="16.350000000000001" customHeight="1" outlineLevel="2">
      <c r="A145" s="4" t="s">
        <v>144</v>
      </c>
      <c r="B145" s="4"/>
      <c r="C145" s="4" t="s">
        <v>27</v>
      </c>
      <c r="D145" s="4" t="s">
        <v>25</v>
      </c>
      <c r="E145" s="80" t="s">
        <v>143</v>
      </c>
      <c r="F145" s="79"/>
    </row>
    <row r="146" spans="1:9" ht="16.5" customHeight="1" outlineLevel="2">
      <c r="A146" s="4"/>
      <c r="B146" s="94"/>
      <c r="C146" s="95"/>
      <c r="D146" s="95"/>
      <c r="E146" s="95"/>
      <c r="F146" s="96"/>
    </row>
    <row r="147" spans="1:9" ht="16.5" customHeight="1" outlineLevel="2">
      <c r="A147" s="81" t="s">
        <v>132</v>
      </c>
      <c r="B147" s="82"/>
      <c r="C147" s="82"/>
      <c r="D147" s="82"/>
      <c r="E147" s="82"/>
      <c r="F147" s="83"/>
    </row>
    <row r="148" spans="1:9" ht="16.5" customHeight="1" outlineLevel="2">
      <c r="A148" s="2" t="s">
        <v>133</v>
      </c>
      <c r="B148" s="2" t="s">
        <v>134</v>
      </c>
      <c r="C148" s="2"/>
      <c r="D148" s="2"/>
      <c r="E148" s="84"/>
      <c r="F148" s="85"/>
    </row>
    <row r="149" spans="1:9" ht="16.350000000000001" customHeight="1" outlineLevel="2">
      <c r="A149" s="4">
        <v>300004</v>
      </c>
      <c r="B149" s="86" t="s">
        <v>151</v>
      </c>
      <c r="C149" s="87"/>
      <c r="D149" s="87"/>
      <c r="E149" s="87"/>
      <c r="F149" s="87"/>
    </row>
    <row r="150" spans="1:9" ht="16.5" customHeight="1" outlineLevel="2">
      <c r="A150" s="4"/>
      <c r="B150" s="97"/>
      <c r="C150" s="98"/>
      <c r="D150" s="98"/>
      <c r="E150" s="98"/>
      <c r="F150" s="99"/>
    </row>
    <row r="151" spans="1:9" ht="16.5" customHeight="1" outlineLevel="2" thickBot="1">
      <c r="A151" s="43"/>
      <c r="B151" s="44"/>
      <c r="C151" s="45"/>
      <c r="D151" s="45"/>
      <c r="E151" s="45"/>
      <c r="F151" s="46"/>
    </row>
    <row r="152" spans="1:9" ht="16.350000000000001" customHeight="1" outlineLevel="1">
      <c r="A152" s="6" t="s">
        <v>11</v>
      </c>
      <c r="B152" s="88" t="s">
        <v>238</v>
      </c>
      <c r="C152" s="89"/>
      <c r="D152" s="89"/>
      <c r="E152" s="89"/>
      <c r="F152" s="90"/>
    </row>
    <row r="153" spans="1:9" ht="15.6" customHeight="1" outlineLevel="2">
      <c r="A153" s="4" t="s">
        <v>12</v>
      </c>
      <c r="B153" s="91" t="s">
        <v>239</v>
      </c>
      <c r="C153" s="92"/>
      <c r="D153" s="92"/>
      <c r="E153" s="92"/>
      <c r="F153" s="93"/>
    </row>
    <row r="154" spans="1:9" ht="16.350000000000001" customHeight="1" outlineLevel="2">
      <c r="A154" s="4" t="s">
        <v>6</v>
      </c>
      <c r="B154" s="94" t="s">
        <v>237</v>
      </c>
      <c r="C154" s="95"/>
      <c r="D154" s="95"/>
      <c r="E154" s="95"/>
      <c r="F154" s="96"/>
    </row>
    <row r="155" spans="1:9" ht="16.350000000000001" customHeight="1" outlineLevel="2">
      <c r="A155" s="4" t="s">
        <v>4</v>
      </c>
      <c r="B155" s="94" t="s">
        <v>125</v>
      </c>
      <c r="C155" s="95"/>
      <c r="D155" s="95"/>
      <c r="E155" s="95"/>
      <c r="F155" s="96"/>
    </row>
    <row r="156" spans="1:9" ht="16.350000000000001" customHeight="1" outlineLevel="2">
      <c r="A156" s="4" t="s">
        <v>13</v>
      </c>
      <c r="B156" s="94" t="s">
        <v>126</v>
      </c>
      <c r="C156" s="95"/>
      <c r="D156" s="95"/>
      <c r="E156" s="95"/>
      <c r="F156" s="96"/>
    </row>
    <row r="157" spans="1:9" ht="16.350000000000001" customHeight="1" outlineLevel="2"/>
    <row r="158" spans="1:9" ht="16.350000000000001" customHeight="1" outlineLevel="2">
      <c r="A158" s="81" t="s">
        <v>24</v>
      </c>
      <c r="B158" s="82"/>
      <c r="C158" s="82"/>
      <c r="D158" s="82"/>
      <c r="E158" s="82"/>
      <c r="F158" s="83"/>
    </row>
    <row r="159" spans="1:9" ht="16.350000000000001" customHeight="1" outlineLevel="2">
      <c r="A159" s="2" t="s">
        <v>14</v>
      </c>
      <c r="B159" s="2" t="s">
        <v>15</v>
      </c>
      <c r="C159" s="2" t="s">
        <v>16</v>
      </c>
      <c r="D159" s="2" t="s">
        <v>17</v>
      </c>
      <c r="E159" s="2" t="s">
        <v>18</v>
      </c>
      <c r="F159" s="3" t="s">
        <v>22</v>
      </c>
    </row>
    <row r="160" spans="1:9" ht="16.350000000000001" customHeight="1" outlineLevel="2">
      <c r="A160" s="4" t="s">
        <v>210</v>
      </c>
      <c r="B160" s="4" t="s">
        <v>27</v>
      </c>
      <c r="C160" s="4" t="s">
        <v>25</v>
      </c>
      <c r="D160" s="4"/>
      <c r="E160" s="4"/>
      <c r="F160" s="34" t="s">
        <v>211</v>
      </c>
      <c r="I160" s="5"/>
    </row>
    <row r="161" spans="1:9" ht="16.350000000000001" customHeight="1" outlineLevel="2">
      <c r="A161" s="4"/>
      <c r="B161" s="4"/>
      <c r="C161" s="4"/>
      <c r="D161" s="4"/>
      <c r="E161" s="4"/>
      <c r="F161" s="34"/>
      <c r="I161" s="5"/>
    </row>
    <row r="162" spans="1:9" ht="16.350000000000001" customHeight="1" outlineLevel="2">
      <c r="A162" s="4"/>
      <c r="B162" s="4"/>
      <c r="C162" s="4"/>
      <c r="D162" s="4"/>
      <c r="E162" s="4"/>
      <c r="F162" s="34"/>
    </row>
    <row r="163" spans="1:9" ht="16.350000000000001" customHeight="1" outlineLevel="2">
      <c r="A163" s="4"/>
      <c r="B163" s="4"/>
      <c r="C163" s="4"/>
      <c r="D163" s="4"/>
      <c r="E163" s="4"/>
      <c r="F163" s="34"/>
    </row>
    <row r="164" spans="1:9" ht="16.350000000000001" customHeight="1" outlineLevel="2">
      <c r="A164" s="4"/>
      <c r="B164" s="4"/>
      <c r="C164" s="4"/>
      <c r="D164" s="4"/>
      <c r="E164" s="4"/>
      <c r="F164" s="34"/>
    </row>
    <row r="165" spans="1:9" ht="16.350000000000001" customHeight="1" outlineLevel="2">
      <c r="A165" s="4"/>
      <c r="B165" s="4"/>
      <c r="C165" s="4"/>
      <c r="D165" s="4"/>
      <c r="E165" s="4"/>
      <c r="F165" s="34"/>
      <c r="I165" s="5"/>
    </row>
    <row r="166" spans="1:9" ht="16.350000000000001" customHeight="1" outlineLevel="2">
      <c r="A166" s="4"/>
      <c r="B166" s="4"/>
      <c r="C166" s="4"/>
      <c r="D166" s="4"/>
      <c r="E166" s="4"/>
      <c r="F166" s="34"/>
      <c r="I166" s="5"/>
    </row>
    <row r="167" spans="1:9" ht="16.350000000000001" customHeight="1" outlineLevel="2">
      <c r="A167" s="4"/>
      <c r="B167" s="4"/>
      <c r="C167" s="4"/>
      <c r="D167" s="4"/>
      <c r="E167" s="4"/>
      <c r="F167" s="34"/>
    </row>
    <row r="168" spans="1:9" ht="16.350000000000001" customHeight="1" outlineLevel="2">
      <c r="A168" s="4"/>
      <c r="B168" s="4"/>
      <c r="C168" s="4"/>
      <c r="D168" s="4"/>
      <c r="E168" s="4"/>
      <c r="F168" s="34"/>
    </row>
    <row r="169" spans="1:9" ht="16.350000000000001" customHeight="1" outlineLevel="2">
      <c r="A169" s="4"/>
      <c r="B169" s="4"/>
      <c r="C169" s="4"/>
      <c r="D169" s="4"/>
      <c r="E169" s="4"/>
      <c r="F169" s="34"/>
      <c r="I169" s="5"/>
    </row>
    <row r="170" spans="1:9" ht="16.350000000000001" customHeight="1" outlineLevel="2">
      <c r="A170" s="4"/>
      <c r="B170" s="4"/>
      <c r="C170" s="4"/>
      <c r="D170" s="4"/>
      <c r="E170" s="4"/>
      <c r="F170" s="34"/>
      <c r="I170" s="5"/>
    </row>
    <row r="171" spans="1:9" ht="16.350000000000001" customHeight="1" outlineLevel="2">
      <c r="A171" s="4"/>
      <c r="B171" s="4"/>
      <c r="C171" s="4"/>
      <c r="D171" s="4"/>
      <c r="E171" s="4"/>
      <c r="F171" s="34"/>
    </row>
    <row r="172" spans="1:9" ht="16.350000000000001" customHeight="1" outlineLevel="2">
      <c r="A172" s="5" t="str">
        <f>"增加参数时，右击[" &amp; ROW()-1 &amp;"]，选择[复制]，然后右击[" &amp; ROW() &amp;"]，选择[插入复制的单元格]"</f>
        <v>增加参数时，右击[171]，选择[复制]，然后右击[172]，选择[插入复制的单元格]</v>
      </c>
    </row>
    <row r="173" spans="1:9" ht="16.350000000000001" customHeight="1" outlineLevel="2"/>
    <row r="174" spans="1:9" ht="16.350000000000001" customHeight="1" outlineLevel="2">
      <c r="A174" s="81" t="s">
        <v>23</v>
      </c>
      <c r="B174" s="82"/>
      <c r="C174" s="82"/>
      <c r="D174" s="82"/>
      <c r="E174" s="82"/>
      <c r="F174" s="83"/>
    </row>
    <row r="175" spans="1:9" ht="16.350000000000001" customHeight="1" outlineLevel="2">
      <c r="A175" s="2" t="s">
        <v>19</v>
      </c>
      <c r="B175" s="2" t="s">
        <v>20</v>
      </c>
      <c r="C175" s="2" t="s">
        <v>15</v>
      </c>
      <c r="D175" s="2" t="s">
        <v>16</v>
      </c>
      <c r="E175" s="84" t="s">
        <v>22</v>
      </c>
      <c r="F175" s="85"/>
    </row>
    <row r="176" spans="1:9" ht="16.5" customHeight="1" outlineLevel="2">
      <c r="A176" s="4"/>
      <c r="B176" s="94"/>
      <c r="C176" s="95"/>
      <c r="D176" s="95"/>
      <c r="E176" s="95"/>
      <c r="F176" s="96"/>
    </row>
    <row r="177" spans="1:6" ht="16.5" customHeight="1" outlineLevel="2">
      <c r="A177" s="81" t="s">
        <v>127</v>
      </c>
      <c r="B177" s="82"/>
      <c r="C177" s="82"/>
      <c r="D177" s="82"/>
      <c r="E177" s="82"/>
      <c r="F177" s="83"/>
    </row>
    <row r="178" spans="1:6" ht="16.5" customHeight="1" outlineLevel="2">
      <c r="A178" s="2" t="s">
        <v>28</v>
      </c>
      <c r="B178" s="2" t="s">
        <v>3</v>
      </c>
      <c r="C178" s="2"/>
      <c r="D178" s="2"/>
      <c r="E178" s="84"/>
      <c r="F178" s="85"/>
    </row>
    <row r="179" spans="1:6" ht="16.350000000000001" customHeight="1" outlineLevel="2">
      <c r="A179" s="4">
        <v>300004</v>
      </c>
      <c r="B179" s="86" t="s">
        <v>151</v>
      </c>
      <c r="C179" s="87"/>
      <c r="D179" s="87"/>
      <c r="E179" s="87"/>
      <c r="F179" s="87"/>
    </row>
    <row r="180" spans="1:6" ht="16.350000000000001" customHeight="1" outlineLevel="2">
      <c r="A180" s="4">
        <v>300005</v>
      </c>
      <c r="B180" s="86" t="s">
        <v>152</v>
      </c>
      <c r="C180" s="87"/>
      <c r="D180" s="87"/>
      <c r="E180" s="87"/>
      <c r="F180" s="87"/>
    </row>
    <row r="181" spans="1:6" ht="16.5" customHeight="1" outlineLevel="2" thickBot="1">
      <c r="A181" s="43"/>
      <c r="B181" s="44"/>
      <c r="C181" s="45"/>
      <c r="D181" s="45"/>
      <c r="E181" s="45"/>
      <c r="F181" s="46"/>
    </row>
    <row r="182" spans="1:6" ht="15" customHeight="1" outlineLevel="1">
      <c r="A182" s="6" t="s">
        <v>11</v>
      </c>
      <c r="B182" s="88" t="s">
        <v>243</v>
      </c>
      <c r="C182" s="89"/>
      <c r="D182" s="89"/>
      <c r="E182" s="89"/>
      <c r="F182" s="90"/>
    </row>
    <row r="183" spans="1:6" ht="15.6" customHeight="1" outlineLevel="2">
      <c r="A183" s="4" t="s">
        <v>12</v>
      </c>
      <c r="B183" s="91" t="s">
        <v>244</v>
      </c>
      <c r="C183" s="92"/>
      <c r="D183" s="92"/>
      <c r="E183" s="92"/>
      <c r="F183" s="93"/>
    </row>
    <row r="184" spans="1:6" ht="16.350000000000001" customHeight="1" outlineLevel="2">
      <c r="A184" s="4" t="s">
        <v>6</v>
      </c>
      <c r="B184" s="94" t="s">
        <v>240</v>
      </c>
      <c r="C184" s="95"/>
      <c r="D184" s="95"/>
      <c r="E184" s="95"/>
      <c r="F184" s="96"/>
    </row>
    <row r="185" spans="1:6" ht="16.350000000000001" customHeight="1" outlineLevel="2">
      <c r="A185" s="4" t="s">
        <v>4</v>
      </c>
      <c r="B185" s="94" t="s">
        <v>125</v>
      </c>
      <c r="C185" s="95"/>
      <c r="D185" s="95"/>
      <c r="E185" s="95"/>
      <c r="F185" s="96"/>
    </row>
    <row r="186" spans="1:6" ht="16.350000000000001" customHeight="1" outlineLevel="2">
      <c r="A186" s="4" t="s">
        <v>13</v>
      </c>
      <c r="B186" s="94" t="s">
        <v>126</v>
      </c>
      <c r="C186" s="95"/>
      <c r="D186" s="95"/>
      <c r="E186" s="95"/>
      <c r="F186" s="96"/>
    </row>
    <row r="187" spans="1:6" ht="16.350000000000001" customHeight="1" outlineLevel="2"/>
    <row r="188" spans="1:6" ht="16.350000000000001" customHeight="1" outlineLevel="2">
      <c r="A188" s="81" t="s">
        <v>24</v>
      </c>
      <c r="B188" s="82"/>
      <c r="C188" s="82"/>
      <c r="D188" s="82"/>
      <c r="E188" s="82"/>
      <c r="F188" s="83"/>
    </row>
    <row r="189" spans="1:6" ht="16.350000000000001" customHeight="1" outlineLevel="2">
      <c r="A189" s="2" t="s">
        <v>14</v>
      </c>
      <c r="B189" s="2" t="s">
        <v>15</v>
      </c>
      <c r="C189" s="2" t="s">
        <v>16</v>
      </c>
      <c r="D189" s="2" t="s">
        <v>17</v>
      </c>
      <c r="E189" s="2" t="s">
        <v>18</v>
      </c>
      <c r="F189" s="3" t="s">
        <v>22</v>
      </c>
    </row>
    <row r="190" spans="1:6" ht="16.350000000000001" customHeight="1" outlineLevel="2">
      <c r="A190" s="4" t="s">
        <v>213</v>
      </c>
      <c r="B190" s="4" t="s">
        <v>27</v>
      </c>
      <c r="C190" s="4" t="s">
        <v>25</v>
      </c>
      <c r="D190" s="4"/>
      <c r="E190" s="4"/>
      <c r="F190" s="34" t="s">
        <v>146</v>
      </c>
    </row>
    <row r="191" spans="1:6" ht="16.350000000000001" customHeight="1" outlineLevel="2">
      <c r="A191" s="5" t="str">
        <f>"增加参数时，右击[" &amp; ROW()-1 &amp;"]，选择[复制]，然后右击[" &amp; ROW() &amp;"]，选择[插入复制的单元格]"</f>
        <v>增加参数时，右击[190]，选择[复制]，然后右击[191]，选择[插入复制的单元格]</v>
      </c>
    </row>
    <row r="192" spans="1:6" ht="16.350000000000001" customHeight="1" outlineLevel="2"/>
    <row r="193" spans="1:6" ht="16.350000000000001" customHeight="1" outlineLevel="2">
      <c r="A193" s="81" t="s">
        <v>23</v>
      </c>
      <c r="B193" s="82"/>
      <c r="C193" s="82"/>
      <c r="D193" s="82"/>
      <c r="E193" s="82"/>
      <c r="F193" s="83"/>
    </row>
    <row r="194" spans="1:6" ht="16.350000000000001" customHeight="1" outlineLevel="2">
      <c r="A194" s="2" t="s">
        <v>19</v>
      </c>
      <c r="B194" s="2" t="s">
        <v>20</v>
      </c>
      <c r="C194" s="2" t="s">
        <v>15</v>
      </c>
      <c r="D194" s="2" t="s">
        <v>16</v>
      </c>
      <c r="E194" s="84" t="s">
        <v>22</v>
      </c>
      <c r="F194" s="85"/>
    </row>
    <row r="195" spans="1:6" ht="16.350000000000001" customHeight="1" outlineLevel="2">
      <c r="A195" s="4"/>
      <c r="B195" s="4"/>
      <c r="C195" s="4"/>
      <c r="D195" s="4"/>
      <c r="E195" s="80"/>
      <c r="F195" s="79"/>
    </row>
    <row r="196" spans="1:6" ht="16.350000000000001" customHeight="1" outlineLevel="2">
      <c r="A196" s="5" t="str">
        <f>"增加参数时，右击[" &amp; ROW()-1 &amp;"]，选择[复制]，然后右击[" &amp; ROW() &amp;"]，选择[插入复制的单元格]"</f>
        <v>增加参数时，右击[195]，选择[复制]，然后右击[196]，选择[插入复制的单元格]</v>
      </c>
    </row>
    <row r="197" spans="1:6" ht="16.350000000000001" customHeight="1" outlineLevel="2"/>
    <row r="198" spans="1:6" ht="16.350000000000001" customHeight="1" outlineLevel="2">
      <c r="A198" s="81" t="s">
        <v>127</v>
      </c>
      <c r="B198" s="82"/>
      <c r="C198" s="82"/>
      <c r="D198" s="82"/>
      <c r="E198" s="82"/>
      <c r="F198" s="83"/>
    </row>
    <row r="199" spans="1:6" ht="16.350000000000001" customHeight="1" outlineLevel="2">
      <c r="A199" s="2" t="s">
        <v>28</v>
      </c>
      <c r="B199" s="2" t="s">
        <v>3</v>
      </c>
      <c r="C199" s="2"/>
      <c r="D199" s="2"/>
      <c r="E199" s="84"/>
      <c r="F199" s="85"/>
    </row>
    <row r="200" spans="1:6" ht="16.350000000000001" customHeight="1" outlineLevel="2">
      <c r="A200" s="4">
        <v>300005</v>
      </c>
      <c r="B200" s="86" t="s">
        <v>152</v>
      </c>
      <c r="C200" s="87"/>
      <c r="D200" s="87"/>
      <c r="E200" s="87"/>
      <c r="F200" s="87"/>
    </row>
    <row r="201" spans="1:6" ht="16.350000000000001" customHeight="1" outlineLevel="2">
      <c r="A201" s="5" t="str">
        <f>"增加参数时，右击[" &amp; ROW()-1 &amp;"]，选择[复制]，然后右击[" &amp; ROW() &amp;"]，选择[插入复制的单元格]"</f>
        <v>增加参数时，右击[200]，选择[复制]，然后右击[201]，选择[插入复制的单元格]</v>
      </c>
    </row>
    <row r="202" spans="1:6" ht="16.350000000000001" customHeight="1" outlineLevel="2" collapsed="1" thickBot="1"/>
    <row r="203" spans="1:6" ht="15" customHeight="1" outlineLevel="1">
      <c r="A203" s="6" t="s">
        <v>11</v>
      </c>
      <c r="B203" s="88" t="s">
        <v>241</v>
      </c>
      <c r="C203" s="89"/>
      <c r="D203" s="89"/>
      <c r="E203" s="89"/>
      <c r="F203" s="90"/>
    </row>
    <row r="204" spans="1:6" ht="15.6" customHeight="1" outlineLevel="2">
      <c r="A204" s="4" t="s">
        <v>12</v>
      </c>
      <c r="B204" s="91" t="s">
        <v>241</v>
      </c>
      <c r="C204" s="92"/>
      <c r="D204" s="92"/>
      <c r="E204" s="92"/>
      <c r="F204" s="93"/>
    </row>
    <row r="205" spans="1:6" ht="16.350000000000001" customHeight="1" outlineLevel="2">
      <c r="A205" s="4" t="s">
        <v>6</v>
      </c>
      <c r="B205" s="94" t="s">
        <v>242</v>
      </c>
      <c r="C205" s="95"/>
      <c r="D205" s="95"/>
      <c r="E205" s="95"/>
      <c r="F205" s="96"/>
    </row>
    <row r="206" spans="1:6" ht="16.350000000000001" customHeight="1" outlineLevel="2">
      <c r="A206" s="4" t="s">
        <v>4</v>
      </c>
      <c r="B206" s="94" t="s">
        <v>125</v>
      </c>
      <c r="C206" s="95"/>
      <c r="D206" s="95"/>
      <c r="E206" s="95"/>
      <c r="F206" s="96"/>
    </row>
    <row r="207" spans="1:6" ht="16.350000000000001" customHeight="1" outlineLevel="2">
      <c r="A207" s="4" t="s">
        <v>13</v>
      </c>
      <c r="B207" s="94" t="s">
        <v>126</v>
      </c>
      <c r="C207" s="95"/>
      <c r="D207" s="95"/>
      <c r="E207" s="95"/>
      <c r="F207" s="96"/>
    </row>
    <row r="208" spans="1:6" ht="16.350000000000001" customHeight="1" outlineLevel="2"/>
    <row r="209" spans="1:6" ht="16.350000000000001" customHeight="1" outlineLevel="2">
      <c r="A209" s="81" t="s">
        <v>24</v>
      </c>
      <c r="B209" s="82"/>
      <c r="C209" s="82"/>
      <c r="D209" s="82"/>
      <c r="E209" s="82"/>
      <c r="F209" s="83"/>
    </row>
    <row r="210" spans="1:6" ht="16.350000000000001" customHeight="1" outlineLevel="2">
      <c r="A210" s="2" t="s">
        <v>14</v>
      </c>
      <c r="B210" s="2" t="s">
        <v>15</v>
      </c>
      <c r="C210" s="2" t="s">
        <v>16</v>
      </c>
      <c r="D210" s="2" t="s">
        <v>17</v>
      </c>
      <c r="E210" s="2" t="s">
        <v>18</v>
      </c>
      <c r="F210" s="3" t="s">
        <v>22</v>
      </c>
    </row>
    <row r="211" spans="1:6" ht="16.350000000000001" customHeight="1" outlineLevel="2">
      <c r="A211" s="4" t="s">
        <v>213</v>
      </c>
      <c r="B211" s="4" t="s">
        <v>27</v>
      </c>
      <c r="C211" s="4" t="s">
        <v>25</v>
      </c>
      <c r="D211" s="4"/>
      <c r="E211" s="4"/>
      <c r="F211" s="34" t="s">
        <v>146</v>
      </c>
    </row>
    <row r="212" spans="1:6" ht="16.350000000000001" customHeight="1" outlineLevel="2">
      <c r="A212" s="4"/>
      <c r="B212" s="4"/>
      <c r="C212" s="4"/>
      <c r="D212" s="4"/>
      <c r="E212" s="4"/>
      <c r="F212" s="34"/>
    </row>
    <row r="213" spans="1:6" ht="16.350000000000001" customHeight="1" outlineLevel="2">
      <c r="A213" s="5" t="str">
        <f>"增加参数时，右击[" &amp; ROW()-1 &amp;"]，选择[复制]，然后右击[" &amp; ROW() &amp;"]，选择[插入复制的单元格]"</f>
        <v>增加参数时，右击[212]，选择[复制]，然后右击[213]，选择[插入复制的单元格]</v>
      </c>
    </row>
    <row r="214" spans="1:6" ht="16.350000000000001" customHeight="1" outlineLevel="2"/>
    <row r="215" spans="1:6" ht="16.350000000000001" customHeight="1" outlineLevel="2">
      <c r="A215" s="81" t="s">
        <v>23</v>
      </c>
      <c r="B215" s="82"/>
      <c r="C215" s="82"/>
      <c r="D215" s="82"/>
      <c r="E215" s="82"/>
      <c r="F215" s="83"/>
    </row>
    <row r="216" spans="1:6" ht="16.350000000000001" customHeight="1" outlineLevel="2">
      <c r="A216" s="2" t="s">
        <v>19</v>
      </c>
      <c r="B216" s="2" t="s">
        <v>20</v>
      </c>
      <c r="C216" s="2" t="s">
        <v>15</v>
      </c>
      <c r="D216" s="2" t="s">
        <v>16</v>
      </c>
      <c r="E216" s="84" t="s">
        <v>22</v>
      </c>
      <c r="F216" s="85"/>
    </row>
    <row r="217" spans="1:6" ht="16.350000000000001" customHeight="1" outlineLevel="2">
      <c r="A217" s="4"/>
      <c r="B217" s="4"/>
      <c r="C217" s="4"/>
      <c r="D217" s="4"/>
      <c r="E217" s="80"/>
      <c r="F217" s="79"/>
    </row>
    <row r="218" spans="1:6" ht="16.350000000000001" customHeight="1" outlineLevel="2">
      <c r="A218" s="5" t="str">
        <f>"增加参数时，右击[" &amp; ROW()-1 &amp;"]，选择[复制]，然后右击[" &amp; ROW() &amp;"]，选择[插入复制的单元格]"</f>
        <v>增加参数时，右击[217]，选择[复制]，然后右击[218]，选择[插入复制的单元格]</v>
      </c>
    </row>
    <row r="219" spans="1:6" ht="16.350000000000001" customHeight="1" outlineLevel="2"/>
    <row r="220" spans="1:6" ht="16.350000000000001" customHeight="1" outlineLevel="2">
      <c r="A220" s="81" t="s">
        <v>127</v>
      </c>
      <c r="B220" s="82"/>
      <c r="C220" s="82"/>
      <c r="D220" s="82"/>
      <c r="E220" s="82"/>
      <c r="F220" s="83"/>
    </row>
    <row r="221" spans="1:6" ht="16.350000000000001" customHeight="1" outlineLevel="2">
      <c r="A221" s="2" t="s">
        <v>28</v>
      </c>
      <c r="B221" s="2" t="s">
        <v>3</v>
      </c>
      <c r="C221" s="2"/>
      <c r="D221" s="2"/>
      <c r="E221" s="84"/>
      <c r="F221" s="85"/>
    </row>
    <row r="222" spans="1:6" ht="16.350000000000001" customHeight="1" outlineLevel="2">
      <c r="A222" s="4">
        <v>300008</v>
      </c>
      <c r="B222" s="86" t="s">
        <v>157</v>
      </c>
      <c r="C222" s="87"/>
      <c r="D222" s="87"/>
      <c r="E222" s="87"/>
      <c r="F222" s="87"/>
    </row>
    <row r="223" spans="1:6" ht="16.350000000000001" customHeight="1" outlineLevel="2">
      <c r="A223" s="4">
        <v>300009</v>
      </c>
      <c r="B223" s="86" t="s">
        <v>158</v>
      </c>
      <c r="C223" s="87"/>
      <c r="D223" s="87"/>
      <c r="E223" s="87"/>
      <c r="F223" s="87"/>
    </row>
    <row r="224" spans="1:6" ht="16.350000000000001" customHeight="1" outlineLevel="2">
      <c r="A224" s="5" t="str">
        <f>"增加参数时，右击[" &amp; ROW()-1 &amp;"]，选择[复制]，然后右击[" &amp; ROW() &amp;"]，选择[插入复制的单元格]"</f>
        <v>增加参数时，右击[223]，选择[复制]，然后右击[224]，选择[插入复制的单元格]</v>
      </c>
    </row>
    <row r="225" spans="1:6" ht="16.350000000000001" customHeight="1" outlineLevel="2" thickBot="1">
      <c r="A225" s="5"/>
    </row>
    <row r="226" spans="1:6" ht="16.350000000000001" customHeight="1" outlineLevel="1">
      <c r="A226" s="6" t="s">
        <v>11</v>
      </c>
      <c r="B226" s="88" t="s">
        <v>193</v>
      </c>
      <c r="C226" s="89"/>
      <c r="D226" s="89"/>
      <c r="E226" s="89"/>
      <c r="F226" s="90"/>
    </row>
    <row r="227" spans="1:6" ht="15.6" customHeight="1" outlineLevel="2">
      <c r="A227" s="4" t="s">
        <v>12</v>
      </c>
      <c r="B227" s="91" t="s">
        <v>193</v>
      </c>
      <c r="C227" s="92"/>
      <c r="D227" s="92"/>
      <c r="E227" s="92"/>
      <c r="F227" s="93"/>
    </row>
    <row r="228" spans="1:6" ht="16.350000000000001" customHeight="1" outlineLevel="2">
      <c r="A228" s="4" t="s">
        <v>6</v>
      </c>
      <c r="B228" s="94" t="s">
        <v>194</v>
      </c>
      <c r="C228" s="95"/>
      <c r="D228" s="95"/>
      <c r="E228" s="95"/>
      <c r="F228" s="96"/>
    </row>
    <row r="229" spans="1:6" ht="16.350000000000001" customHeight="1" outlineLevel="2">
      <c r="A229" s="4" t="s">
        <v>4</v>
      </c>
      <c r="B229" s="94" t="s">
        <v>125</v>
      </c>
      <c r="C229" s="95"/>
      <c r="D229" s="95"/>
      <c r="E229" s="95"/>
      <c r="F229" s="96"/>
    </row>
    <row r="230" spans="1:6" ht="16.350000000000001" customHeight="1" outlineLevel="2">
      <c r="A230" s="4" t="s">
        <v>13</v>
      </c>
      <c r="B230" s="94" t="s">
        <v>126</v>
      </c>
      <c r="C230" s="95"/>
      <c r="D230" s="95"/>
      <c r="E230" s="95"/>
      <c r="F230" s="96"/>
    </row>
    <row r="231" spans="1:6" ht="16.350000000000001" customHeight="1" outlineLevel="2"/>
    <row r="232" spans="1:6" ht="16.350000000000001" customHeight="1" outlineLevel="2">
      <c r="A232" s="81" t="s">
        <v>24</v>
      </c>
      <c r="B232" s="82"/>
      <c r="C232" s="82"/>
      <c r="D232" s="82"/>
      <c r="E232" s="82"/>
      <c r="F232" s="83"/>
    </row>
    <row r="233" spans="1:6" ht="16.350000000000001" customHeight="1" outlineLevel="2">
      <c r="A233" s="2" t="s">
        <v>14</v>
      </c>
      <c r="B233" s="2" t="s">
        <v>15</v>
      </c>
      <c r="C233" s="2" t="s">
        <v>16</v>
      </c>
      <c r="D233" s="2" t="s">
        <v>17</v>
      </c>
      <c r="E233" s="2" t="s">
        <v>18</v>
      </c>
      <c r="F233" s="3" t="s">
        <v>22</v>
      </c>
    </row>
    <row r="234" spans="1:6" ht="16.350000000000001" customHeight="1" outlineLevel="2">
      <c r="A234" s="4"/>
      <c r="B234" s="4"/>
      <c r="C234" s="4"/>
      <c r="D234" s="48"/>
      <c r="E234" s="4"/>
      <c r="F234" s="34"/>
    </row>
    <row r="235" spans="1:6" ht="16.350000000000001" customHeight="1" outlineLevel="2">
      <c r="A235" s="4"/>
      <c r="B235" s="4"/>
      <c r="C235" s="4"/>
      <c r="D235" s="48"/>
      <c r="E235" s="4"/>
      <c r="F235" s="34"/>
    </row>
    <row r="236" spans="1:6" ht="16.350000000000001" customHeight="1" outlineLevel="2">
      <c r="A236" s="5" t="str">
        <f>"增加参数时，右击[" &amp; ROW()-1 &amp;"]，选择[复制]，然后右击[" &amp; ROW() &amp;"]，选择[插入复制的单元格]"</f>
        <v>增加参数时，右击[235]，选择[复制]，然后右击[236]，选择[插入复制的单元格]</v>
      </c>
    </row>
    <row r="237" spans="1:6" ht="16.350000000000001" customHeight="1" outlineLevel="2"/>
    <row r="238" spans="1:6" ht="16.350000000000001" customHeight="1" outlineLevel="2">
      <c r="A238" s="81" t="s">
        <v>23</v>
      </c>
      <c r="B238" s="82"/>
      <c r="C238" s="82"/>
      <c r="D238" s="82"/>
      <c r="E238" s="82"/>
      <c r="F238" s="83"/>
    </row>
    <row r="239" spans="1:6" ht="16.350000000000001" customHeight="1" outlineLevel="2">
      <c r="A239" s="2" t="s">
        <v>19</v>
      </c>
      <c r="B239" s="2" t="s">
        <v>20</v>
      </c>
      <c r="C239" s="2" t="s">
        <v>15</v>
      </c>
      <c r="D239" s="2" t="s">
        <v>16</v>
      </c>
      <c r="E239" s="84" t="s">
        <v>22</v>
      </c>
      <c r="F239" s="85"/>
    </row>
    <row r="240" spans="1:6" ht="16.350000000000001" customHeight="1" outlineLevel="2">
      <c r="A240" s="4" t="s">
        <v>195</v>
      </c>
      <c r="B240" s="4"/>
      <c r="C240" s="4" t="s">
        <v>10</v>
      </c>
      <c r="D240" s="4"/>
      <c r="E240" s="78"/>
      <c r="F240" s="79"/>
    </row>
    <row r="241" spans="1:6" ht="16.350000000000001" customHeight="1" outlineLevel="2">
      <c r="A241" s="4" t="s">
        <v>196</v>
      </c>
      <c r="B241" s="4"/>
      <c r="C241" s="4" t="s">
        <v>27</v>
      </c>
      <c r="D241" s="4"/>
      <c r="E241" s="78"/>
      <c r="F241" s="79"/>
    </row>
    <row r="242" spans="1:6" ht="16.350000000000001" customHeight="1" outlineLevel="2">
      <c r="A242" s="4" t="s">
        <v>156</v>
      </c>
      <c r="B242" s="4"/>
      <c r="C242" s="4" t="s">
        <v>27</v>
      </c>
      <c r="D242" s="4"/>
      <c r="E242" s="78"/>
      <c r="F242" s="79"/>
    </row>
    <row r="243" spans="1:6" ht="16.350000000000001" customHeight="1" outlineLevel="2">
      <c r="A243" s="4" t="s">
        <v>197</v>
      </c>
      <c r="B243" s="4"/>
      <c r="C243" s="4" t="s">
        <v>27</v>
      </c>
      <c r="D243" s="4"/>
      <c r="E243" s="78"/>
      <c r="F243" s="79"/>
    </row>
    <row r="244" spans="1:6" ht="16.350000000000001" customHeight="1" outlineLevel="2">
      <c r="A244" s="4"/>
      <c r="B244" s="4"/>
      <c r="C244" s="4"/>
      <c r="D244" s="4"/>
      <c r="E244" s="78"/>
      <c r="F244" s="79"/>
    </row>
    <row r="245" spans="1:6" ht="16.350000000000001" customHeight="1" outlineLevel="2">
      <c r="A245" s="4"/>
      <c r="B245" s="4"/>
      <c r="C245" s="4"/>
      <c r="D245" s="4"/>
      <c r="E245" s="78"/>
      <c r="F245" s="79"/>
    </row>
    <row r="246" spans="1:6" ht="16.350000000000001" customHeight="1" outlineLevel="2">
      <c r="A246" s="4"/>
      <c r="B246" s="4"/>
      <c r="C246" s="4"/>
      <c r="D246" s="4"/>
      <c r="E246" s="78"/>
      <c r="F246" s="79"/>
    </row>
    <row r="247" spans="1:6" ht="16.350000000000001" customHeight="1" outlineLevel="2">
      <c r="A247" s="4"/>
      <c r="B247" s="4"/>
      <c r="C247" s="4"/>
      <c r="D247" s="4"/>
      <c r="E247" s="78"/>
      <c r="F247" s="79"/>
    </row>
    <row r="248" spans="1:6" ht="16.350000000000001" customHeight="1" outlineLevel="2">
      <c r="A248" s="4"/>
      <c r="B248" s="4"/>
      <c r="C248" s="4"/>
      <c r="D248" s="4"/>
      <c r="E248" s="78"/>
      <c r="F248" s="79"/>
    </row>
    <row r="249" spans="1:6" ht="16.350000000000001" customHeight="1" outlineLevel="2">
      <c r="A249" s="5" t="str">
        <f>"增加参数时，右击[" &amp; ROW()-1 &amp;"]，选择[复制]，然后右击[" &amp; ROW() &amp;"]，选择[插入复制的单元格]"</f>
        <v>增加参数时，右击[248]，选择[复制]，然后右击[249]，选择[插入复制的单元格]</v>
      </c>
    </row>
    <row r="250" spans="1:6" ht="16.350000000000001" customHeight="1" outlineLevel="2"/>
    <row r="251" spans="1:6" ht="16.350000000000001" customHeight="1" outlineLevel="2">
      <c r="A251" s="81" t="s">
        <v>127</v>
      </c>
      <c r="B251" s="82"/>
      <c r="C251" s="82"/>
      <c r="D251" s="82"/>
      <c r="E251" s="82"/>
      <c r="F251" s="83"/>
    </row>
    <row r="252" spans="1:6" ht="16.350000000000001" customHeight="1" outlineLevel="2">
      <c r="A252" s="2" t="s">
        <v>28</v>
      </c>
      <c r="B252" s="2" t="s">
        <v>3</v>
      </c>
      <c r="C252" s="2"/>
      <c r="D252" s="2"/>
      <c r="E252" s="84"/>
      <c r="F252" s="85"/>
    </row>
    <row r="253" spans="1:6" ht="16.350000000000001" customHeight="1" outlineLevel="2">
      <c r="A253" s="4"/>
      <c r="B253" s="86"/>
      <c r="C253" s="87"/>
      <c r="D253" s="87"/>
      <c r="E253" s="87"/>
      <c r="F253" s="87"/>
    </row>
    <row r="254" spans="1:6" ht="16.350000000000001" customHeight="1" outlineLevel="2" thickBot="1">
      <c r="A254" s="5"/>
    </row>
    <row r="255" spans="1:6" ht="16.350000000000001" customHeight="1" outlineLevel="1">
      <c r="A255" s="6" t="s">
        <v>11</v>
      </c>
      <c r="B255" s="88" t="s">
        <v>198</v>
      </c>
      <c r="C255" s="89"/>
      <c r="D255" s="89"/>
      <c r="E255" s="89"/>
      <c r="F255" s="90"/>
    </row>
    <row r="256" spans="1:6" ht="15.6" customHeight="1" outlineLevel="2">
      <c r="A256" s="4" t="s">
        <v>12</v>
      </c>
      <c r="B256" s="91" t="s">
        <v>198</v>
      </c>
      <c r="C256" s="92"/>
      <c r="D256" s="92"/>
      <c r="E256" s="92"/>
      <c r="F256" s="93"/>
    </row>
    <row r="257" spans="1:6" ht="16.350000000000001" customHeight="1" outlineLevel="2">
      <c r="A257" s="4" t="s">
        <v>6</v>
      </c>
      <c r="B257" s="94" t="s">
        <v>199</v>
      </c>
      <c r="C257" s="95"/>
      <c r="D257" s="95"/>
      <c r="E257" s="95"/>
      <c r="F257" s="96"/>
    </row>
    <row r="258" spans="1:6" ht="16.350000000000001" customHeight="1" outlineLevel="2">
      <c r="A258" s="4" t="s">
        <v>4</v>
      </c>
      <c r="B258" s="94" t="s">
        <v>125</v>
      </c>
      <c r="C258" s="95"/>
      <c r="D258" s="95"/>
      <c r="E258" s="95"/>
      <c r="F258" s="96"/>
    </row>
    <row r="259" spans="1:6" ht="16.350000000000001" customHeight="1" outlineLevel="2">
      <c r="A259" s="4" t="s">
        <v>13</v>
      </c>
      <c r="B259" s="94" t="s">
        <v>126</v>
      </c>
      <c r="C259" s="95"/>
      <c r="D259" s="95"/>
      <c r="E259" s="95"/>
      <c r="F259" s="96"/>
    </row>
    <row r="260" spans="1:6" ht="16.350000000000001" customHeight="1" outlineLevel="2"/>
    <row r="261" spans="1:6" ht="16.350000000000001" customHeight="1" outlineLevel="2">
      <c r="A261" s="81" t="s">
        <v>24</v>
      </c>
      <c r="B261" s="82"/>
      <c r="C261" s="82"/>
      <c r="D261" s="82"/>
      <c r="E261" s="82"/>
      <c r="F261" s="83"/>
    </row>
    <row r="262" spans="1:6" ht="16.350000000000001" customHeight="1" outlineLevel="2">
      <c r="A262" s="2" t="s">
        <v>14</v>
      </c>
      <c r="B262" s="2" t="s">
        <v>15</v>
      </c>
      <c r="C262" s="2" t="s">
        <v>16</v>
      </c>
      <c r="D262" s="2" t="s">
        <v>17</v>
      </c>
      <c r="E262" s="2" t="s">
        <v>18</v>
      </c>
      <c r="F262" s="3" t="s">
        <v>22</v>
      </c>
    </row>
    <row r="263" spans="1:6" ht="16.350000000000001" customHeight="1" outlineLevel="2">
      <c r="A263" s="4" t="s">
        <v>201</v>
      </c>
      <c r="B263" s="4" t="s">
        <v>27</v>
      </c>
      <c r="C263" s="4" t="s">
        <v>26</v>
      </c>
      <c r="D263" s="48"/>
      <c r="E263" s="4"/>
      <c r="F263" s="34" t="s">
        <v>202</v>
      </c>
    </row>
    <row r="264" spans="1:6" ht="16.350000000000001" customHeight="1" outlineLevel="2">
      <c r="A264" s="4" t="s">
        <v>346</v>
      </c>
      <c r="B264" s="4" t="s">
        <v>27</v>
      </c>
      <c r="C264" s="4" t="s">
        <v>26</v>
      </c>
      <c r="D264" s="48"/>
      <c r="E264" s="4"/>
      <c r="F264" s="34" t="s">
        <v>351</v>
      </c>
    </row>
    <row r="265" spans="1:6" ht="16.350000000000001" customHeight="1" outlineLevel="2">
      <c r="A265" s="4" t="s">
        <v>347</v>
      </c>
      <c r="B265" s="4" t="s">
        <v>27</v>
      </c>
      <c r="C265" s="4" t="s">
        <v>26</v>
      </c>
      <c r="D265" s="48"/>
      <c r="E265" s="4"/>
      <c r="F265" s="34" t="s">
        <v>350</v>
      </c>
    </row>
    <row r="266" spans="1:6" ht="16.350000000000001" customHeight="1" outlineLevel="2">
      <c r="A266" s="4" t="s">
        <v>348</v>
      </c>
      <c r="B266" s="4" t="s">
        <v>27</v>
      </c>
      <c r="C266" s="4" t="s">
        <v>26</v>
      </c>
      <c r="D266" s="48"/>
      <c r="E266" s="4"/>
      <c r="F266" s="34" t="s">
        <v>349</v>
      </c>
    </row>
    <row r="267" spans="1:6" ht="16.350000000000001" customHeight="1" outlineLevel="2">
      <c r="A267" s="5" t="str">
        <f>"增加参数时，右击[" &amp; ROW()-1 &amp;"]，选择[复制]，然后右击[" &amp; ROW() &amp;"]，选择[插入复制的单元格]"</f>
        <v>增加参数时，右击[266]，选择[复制]，然后右击[267]，选择[插入复制的单元格]</v>
      </c>
    </row>
    <row r="268" spans="1:6" ht="16.350000000000001" customHeight="1" outlineLevel="2"/>
    <row r="269" spans="1:6" ht="16.350000000000001" customHeight="1" outlineLevel="2">
      <c r="A269" s="81" t="s">
        <v>23</v>
      </c>
      <c r="B269" s="82"/>
      <c r="C269" s="82"/>
      <c r="D269" s="82"/>
      <c r="E269" s="82"/>
      <c r="F269" s="83"/>
    </row>
    <row r="270" spans="1:6" ht="16.350000000000001" customHeight="1" outlineLevel="2">
      <c r="A270" s="2" t="s">
        <v>19</v>
      </c>
      <c r="B270" s="2" t="s">
        <v>20</v>
      </c>
      <c r="C270" s="2" t="s">
        <v>15</v>
      </c>
      <c r="D270" s="2" t="s">
        <v>16</v>
      </c>
      <c r="E270" s="84" t="s">
        <v>22</v>
      </c>
      <c r="F270" s="85"/>
    </row>
    <row r="271" spans="1:6" ht="16.350000000000001" customHeight="1" outlineLevel="2">
      <c r="A271" s="4" t="s">
        <v>203</v>
      </c>
      <c r="B271" s="4"/>
      <c r="C271" s="4" t="s">
        <v>10</v>
      </c>
      <c r="D271" s="4"/>
      <c r="E271" s="78"/>
      <c r="F271" s="79"/>
    </row>
    <row r="272" spans="1:6" ht="16.350000000000001" customHeight="1" outlineLevel="2">
      <c r="A272" s="4" t="s">
        <v>204</v>
      </c>
      <c r="B272" s="4" t="s">
        <v>203</v>
      </c>
      <c r="C272" s="4" t="s">
        <v>27</v>
      </c>
      <c r="D272" s="4"/>
      <c r="E272" s="78"/>
      <c r="F272" s="79"/>
    </row>
    <row r="273" spans="1:6" ht="16.350000000000001" customHeight="1" outlineLevel="2">
      <c r="A273" s="4" t="s">
        <v>200</v>
      </c>
      <c r="B273" s="4" t="s">
        <v>203</v>
      </c>
      <c r="C273" s="4" t="s">
        <v>27</v>
      </c>
      <c r="D273" s="4"/>
      <c r="E273" s="78"/>
      <c r="F273" s="79"/>
    </row>
    <row r="274" spans="1:6" ht="16.350000000000001" customHeight="1" outlineLevel="2">
      <c r="A274" s="4" t="s">
        <v>352</v>
      </c>
      <c r="B274" s="4" t="s">
        <v>203</v>
      </c>
      <c r="C274" s="4" t="s">
        <v>27</v>
      </c>
      <c r="D274" s="4"/>
      <c r="E274" s="78"/>
      <c r="F274" s="79"/>
    </row>
    <row r="275" spans="1:6" ht="16.350000000000001" customHeight="1" outlineLevel="2">
      <c r="A275" s="4" t="s">
        <v>353</v>
      </c>
      <c r="B275" s="4" t="s">
        <v>203</v>
      </c>
      <c r="C275" s="4" t="s">
        <v>27</v>
      </c>
      <c r="D275" s="4"/>
      <c r="E275" s="78"/>
      <c r="F275" s="79"/>
    </row>
    <row r="276" spans="1:6" ht="16.350000000000001" customHeight="1" outlineLevel="2">
      <c r="A276" s="4" t="s">
        <v>354</v>
      </c>
      <c r="B276" s="4" t="s">
        <v>203</v>
      </c>
      <c r="C276" s="4" t="s">
        <v>27</v>
      </c>
      <c r="D276" s="4"/>
      <c r="E276" s="78"/>
      <c r="F276" s="79"/>
    </row>
    <row r="277" spans="1:6" ht="16.350000000000001" customHeight="1" outlineLevel="2">
      <c r="A277" s="4" t="s">
        <v>346</v>
      </c>
      <c r="B277" s="4" t="s">
        <v>203</v>
      </c>
      <c r="C277" s="4" t="s">
        <v>27</v>
      </c>
      <c r="D277" s="4"/>
      <c r="E277" s="78"/>
      <c r="F277" s="79"/>
    </row>
    <row r="278" spans="1:6" ht="16.350000000000001" customHeight="1" outlineLevel="2">
      <c r="A278" s="4"/>
      <c r="B278" s="4"/>
      <c r="C278" s="4"/>
      <c r="D278" s="4"/>
      <c r="E278" s="78"/>
      <c r="F278" s="79"/>
    </row>
    <row r="279" spans="1:6" ht="16.350000000000001" customHeight="1" outlineLevel="2">
      <c r="A279" s="5" t="str">
        <f>"增加参数时，右击[" &amp; ROW()-1 &amp;"]，选择[复制]，然后右击[" &amp; ROW() &amp;"]，选择[插入复制的单元格]"</f>
        <v>增加参数时，右击[278]，选择[复制]，然后右击[279]，选择[插入复制的单元格]</v>
      </c>
    </row>
    <row r="280" spans="1:6" ht="16.350000000000001" customHeight="1" outlineLevel="2"/>
    <row r="281" spans="1:6" ht="16.350000000000001" customHeight="1" outlineLevel="2">
      <c r="A281" s="81" t="s">
        <v>127</v>
      </c>
      <c r="B281" s="82"/>
      <c r="C281" s="82"/>
      <c r="D281" s="82"/>
      <c r="E281" s="82"/>
      <c r="F281" s="83"/>
    </row>
    <row r="282" spans="1:6" ht="16.350000000000001" customHeight="1" outlineLevel="2">
      <c r="A282" s="2" t="s">
        <v>28</v>
      </c>
      <c r="B282" s="2" t="s">
        <v>3</v>
      </c>
      <c r="C282" s="2"/>
      <c r="D282" s="2"/>
      <c r="E282" s="84"/>
      <c r="F282" s="85"/>
    </row>
    <row r="283" spans="1:6" ht="16.350000000000001" customHeight="1" outlineLevel="2">
      <c r="A283" s="4"/>
      <c r="B283" s="86"/>
      <c r="C283" s="87"/>
      <c r="D283" s="87"/>
      <c r="E283" s="87"/>
      <c r="F283" s="87"/>
    </row>
    <row r="284" spans="1:6" ht="16.350000000000001" customHeight="1" outlineLevel="2">
      <c r="A284" s="50"/>
      <c r="B284" s="51"/>
      <c r="C284" s="52"/>
      <c r="D284" s="52"/>
      <c r="E284" s="52"/>
      <c r="F284" s="52"/>
    </row>
    <row r="285" spans="1:6" ht="16.350000000000001" customHeight="1" outlineLevel="2" collapsed="1" thickBot="1"/>
    <row r="286" spans="1:6" ht="16.350000000000001" customHeight="1" outlineLevel="1">
      <c r="A286" s="32" t="s">
        <v>0</v>
      </c>
      <c r="B286" s="88" t="s">
        <v>275</v>
      </c>
      <c r="C286" s="89"/>
      <c r="D286" s="89"/>
      <c r="E286" s="89"/>
      <c r="F286" s="90"/>
    </row>
    <row r="287" spans="1:6" ht="16.350000000000001" customHeight="1" outlineLevel="2">
      <c r="A287" s="4" t="s">
        <v>12</v>
      </c>
      <c r="B287" s="91" t="s">
        <v>275</v>
      </c>
      <c r="C287" s="92"/>
      <c r="D287" s="92"/>
      <c r="E287" s="92"/>
      <c r="F287" s="93"/>
    </row>
    <row r="288" spans="1:6" ht="16.350000000000001" customHeight="1" outlineLevel="2">
      <c r="A288" s="4" t="s">
        <v>6</v>
      </c>
      <c r="B288" s="94" t="s">
        <v>276</v>
      </c>
      <c r="C288" s="95"/>
      <c r="D288" s="95"/>
      <c r="E288" s="95"/>
      <c r="F288" s="96"/>
    </row>
    <row r="289" spans="1:6" ht="16.350000000000001" customHeight="1" outlineLevel="2">
      <c r="A289" s="4" t="s">
        <v>4</v>
      </c>
      <c r="B289" s="94" t="s">
        <v>125</v>
      </c>
      <c r="C289" s="95"/>
      <c r="D289" s="95"/>
      <c r="E289" s="95"/>
      <c r="F289" s="96"/>
    </row>
    <row r="290" spans="1:6" ht="16.350000000000001" customHeight="1" outlineLevel="2">
      <c r="A290" s="4" t="s">
        <v>13</v>
      </c>
      <c r="B290" s="94" t="s">
        <v>126</v>
      </c>
      <c r="C290" s="95"/>
      <c r="D290" s="95"/>
      <c r="E290" s="95"/>
      <c r="F290" s="96"/>
    </row>
    <row r="291" spans="1:6" ht="16.350000000000001" customHeight="1" outlineLevel="2"/>
    <row r="292" spans="1:6" ht="16.350000000000001" customHeight="1" outlineLevel="2">
      <c r="A292" s="81" t="s">
        <v>24</v>
      </c>
      <c r="B292" s="82"/>
      <c r="C292" s="82"/>
      <c r="D292" s="82"/>
      <c r="E292" s="82"/>
      <c r="F292" s="83"/>
    </row>
    <row r="293" spans="1:6" ht="16.350000000000001" customHeight="1" outlineLevel="2">
      <c r="A293" s="2" t="s">
        <v>14</v>
      </c>
      <c r="B293" s="2" t="s">
        <v>15</v>
      </c>
      <c r="C293" s="2" t="s">
        <v>16</v>
      </c>
      <c r="D293" s="2" t="s">
        <v>17</v>
      </c>
      <c r="E293" s="2" t="s">
        <v>18</v>
      </c>
      <c r="F293" s="3" t="s">
        <v>22</v>
      </c>
    </row>
    <row r="294" spans="1:6" ht="16.350000000000001" customHeight="1" outlineLevel="2">
      <c r="A294" s="54" t="s">
        <v>339</v>
      </c>
      <c r="B294" s="4"/>
      <c r="C294" s="4"/>
      <c r="D294" s="47"/>
      <c r="E294" s="4"/>
      <c r="F294" s="34" t="s">
        <v>344</v>
      </c>
    </row>
    <row r="295" spans="1:6" ht="16.350000000000001" customHeight="1" outlineLevel="2">
      <c r="A295" s="4" t="s">
        <v>340</v>
      </c>
      <c r="B295" s="4"/>
      <c r="C295" s="4"/>
      <c r="D295" s="4"/>
      <c r="E295" s="4"/>
      <c r="F295" s="34" t="s">
        <v>341</v>
      </c>
    </row>
    <row r="296" spans="1:6" ht="16.350000000000001" customHeight="1" outlineLevel="2">
      <c r="A296" s="4" t="s">
        <v>342</v>
      </c>
      <c r="B296" s="4"/>
      <c r="C296" s="4"/>
      <c r="D296" s="4"/>
      <c r="E296" s="4"/>
      <c r="F296" s="34" t="s">
        <v>343</v>
      </c>
    </row>
    <row r="297" spans="1:6" ht="16.350000000000001" customHeight="1" outlineLevel="2">
      <c r="A297" s="4"/>
      <c r="B297" s="4"/>
      <c r="C297" s="4"/>
      <c r="D297" s="4"/>
      <c r="E297" s="4"/>
      <c r="F297" s="34"/>
    </row>
    <row r="298" spans="1:6" ht="16.350000000000001" customHeight="1" outlineLevel="2">
      <c r="A298" s="4"/>
      <c r="B298" s="4"/>
      <c r="C298" s="4"/>
      <c r="D298" s="47"/>
      <c r="E298" s="4"/>
      <c r="F298" s="34"/>
    </row>
    <row r="299" spans="1:6" ht="16.350000000000001" customHeight="1" outlineLevel="2">
      <c r="A299" s="4"/>
      <c r="B299" s="4"/>
      <c r="C299" s="4"/>
      <c r="D299" s="4"/>
      <c r="E299" s="4"/>
      <c r="F299" s="34"/>
    </row>
    <row r="300" spans="1:6" ht="16.350000000000001" customHeight="1" outlineLevel="2">
      <c r="A300" s="4"/>
      <c r="B300" s="4"/>
      <c r="C300" s="4"/>
      <c r="D300" s="33"/>
      <c r="E300" s="4"/>
      <c r="F300" s="34"/>
    </row>
    <row r="301" spans="1:6" ht="16.350000000000001" customHeight="1" outlineLevel="2">
      <c r="A301" s="4"/>
      <c r="B301" s="4"/>
      <c r="C301" s="4"/>
      <c r="D301" s="33"/>
      <c r="E301" s="4"/>
      <c r="F301" s="34"/>
    </row>
    <row r="302" spans="1:6" ht="16.350000000000001" customHeight="1" outlineLevel="2">
      <c r="A302" s="4"/>
      <c r="B302" s="4"/>
      <c r="C302" s="4"/>
      <c r="D302" s="35"/>
      <c r="E302" s="4"/>
      <c r="F302" s="34"/>
    </row>
    <row r="303" spans="1:6" ht="16.350000000000001" customHeight="1" outlineLevel="2">
      <c r="A303" s="4"/>
      <c r="B303" s="4"/>
      <c r="C303" s="4"/>
      <c r="D303" s="35"/>
      <c r="E303" s="4"/>
      <c r="F303" s="34"/>
    </row>
    <row r="304" spans="1:6" ht="16.350000000000001" customHeight="1" outlineLevel="2">
      <c r="A304" s="4"/>
      <c r="B304" s="4"/>
      <c r="C304" s="4"/>
      <c r="D304" s="35"/>
      <c r="E304" s="4"/>
      <c r="F304" s="34"/>
    </row>
    <row r="305" spans="1:6" ht="16.350000000000001" customHeight="1" outlineLevel="2">
      <c r="A305" s="5" t="str">
        <f>"增加参数时，右击[" &amp; ROW()-1 &amp;"]，选择[复制]，然后右击[" &amp; ROW() &amp;"]，选择[插入复制的单元格]"</f>
        <v>增加参数时，右击[304]，选择[复制]，然后右击[305]，选择[插入复制的单元格]</v>
      </c>
    </row>
    <row r="306" spans="1:6" ht="16.350000000000001" customHeight="1" outlineLevel="2"/>
    <row r="307" spans="1:6" ht="16.350000000000001" customHeight="1" outlineLevel="2">
      <c r="A307" s="81" t="s">
        <v>23</v>
      </c>
      <c r="B307" s="82"/>
      <c r="C307" s="82"/>
      <c r="D307" s="82"/>
      <c r="E307" s="82"/>
      <c r="F307" s="83"/>
    </row>
    <row r="308" spans="1:6" ht="16.350000000000001" customHeight="1" outlineLevel="2">
      <c r="A308" s="2" t="s">
        <v>19</v>
      </c>
      <c r="B308" s="2" t="s">
        <v>20</v>
      </c>
      <c r="C308" s="2" t="s">
        <v>15</v>
      </c>
      <c r="D308" s="2" t="s">
        <v>16</v>
      </c>
      <c r="E308" s="84" t="s">
        <v>22</v>
      </c>
      <c r="F308" s="85"/>
    </row>
    <row r="309" spans="1:6" ht="16.350000000000001" customHeight="1" outlineLevel="2">
      <c r="A309" s="4" t="s">
        <v>279</v>
      </c>
      <c r="B309" s="4"/>
      <c r="C309" s="4" t="s">
        <v>10</v>
      </c>
      <c r="D309" s="4"/>
      <c r="E309" s="80"/>
      <c r="F309" s="79"/>
    </row>
    <row r="310" spans="1:6" ht="16.350000000000001" customHeight="1" outlineLevel="2">
      <c r="A310" s="4" t="s">
        <v>261</v>
      </c>
      <c r="B310" s="4" t="s">
        <v>278</v>
      </c>
      <c r="C310" s="4" t="s">
        <v>27</v>
      </c>
      <c r="D310" s="4"/>
      <c r="E310" s="78" t="s">
        <v>280</v>
      </c>
      <c r="F310" s="79"/>
    </row>
    <row r="311" spans="1:6" ht="16.350000000000001" customHeight="1" outlineLevel="2">
      <c r="A311" s="4" t="s">
        <v>312</v>
      </c>
      <c r="B311" s="4" t="s">
        <v>278</v>
      </c>
      <c r="C311" s="4" t="s">
        <v>27</v>
      </c>
      <c r="D311" s="4"/>
      <c r="E311" s="78" t="s">
        <v>281</v>
      </c>
      <c r="F311" s="79"/>
    </row>
    <row r="312" spans="1:6" ht="16.350000000000001" customHeight="1" outlineLevel="2">
      <c r="A312" s="4" t="s">
        <v>313</v>
      </c>
      <c r="B312" s="4" t="s">
        <v>278</v>
      </c>
      <c r="C312" s="4" t="s">
        <v>27</v>
      </c>
      <c r="D312" s="4"/>
      <c r="E312" s="78" t="s">
        <v>282</v>
      </c>
      <c r="F312" s="79"/>
    </row>
    <row r="313" spans="1:6" ht="16.350000000000001" customHeight="1" outlineLevel="2">
      <c r="A313" s="4" t="s">
        <v>314</v>
      </c>
      <c r="B313" s="4" t="s">
        <v>278</v>
      </c>
      <c r="C313" s="4" t="s">
        <v>27</v>
      </c>
      <c r="D313" s="4"/>
      <c r="E313" s="80" t="s">
        <v>283</v>
      </c>
      <c r="F313" s="79"/>
    </row>
    <row r="314" spans="1:6" ht="16.350000000000001" customHeight="1" outlineLevel="2">
      <c r="A314" s="4" t="s">
        <v>315</v>
      </c>
      <c r="B314" s="4" t="s">
        <v>316</v>
      </c>
      <c r="C314" s="4" t="s">
        <v>27</v>
      </c>
      <c r="D314" s="4"/>
      <c r="E314" s="78" t="s">
        <v>317</v>
      </c>
      <c r="F314" s="79"/>
    </row>
    <row r="315" spans="1:6" ht="16.350000000000001" customHeight="1" outlineLevel="2">
      <c r="A315" s="4"/>
      <c r="B315" s="4"/>
      <c r="C315" s="4"/>
      <c r="D315" s="4"/>
      <c r="E315" s="78"/>
      <c r="F315" s="79"/>
    </row>
    <row r="316" spans="1:6" ht="16.350000000000001" customHeight="1" outlineLevel="2">
      <c r="A316" s="4"/>
      <c r="B316" s="4"/>
      <c r="C316" s="4"/>
      <c r="D316" s="4"/>
      <c r="E316" s="80"/>
      <c r="F316" s="79"/>
    </row>
    <row r="317" spans="1:6" ht="16.350000000000001" customHeight="1" outlineLevel="2">
      <c r="A317" s="4"/>
      <c r="B317" s="4"/>
      <c r="C317" s="4"/>
      <c r="D317" s="4"/>
      <c r="E317" s="80"/>
      <c r="F317" s="79"/>
    </row>
    <row r="318" spans="1:6" ht="16.350000000000001" customHeight="1" outlineLevel="2">
      <c r="A318" s="4"/>
      <c r="B318" s="4"/>
      <c r="C318" s="4"/>
      <c r="D318" s="4"/>
      <c r="E318" s="80"/>
      <c r="F318" s="79"/>
    </row>
    <row r="319" spans="1:6" ht="16.350000000000001" customHeight="1" outlineLevel="2">
      <c r="A319" s="4"/>
      <c r="B319" s="4"/>
      <c r="C319" s="4"/>
      <c r="D319" s="4"/>
      <c r="E319" s="80"/>
      <c r="F319" s="79"/>
    </row>
    <row r="320" spans="1:6" ht="16.350000000000001" customHeight="1" outlineLevel="2">
      <c r="A320" s="4"/>
      <c r="B320" s="4"/>
      <c r="C320" s="4"/>
      <c r="D320" s="4"/>
      <c r="E320" s="78"/>
      <c r="F320" s="79"/>
    </row>
    <row r="321" spans="1:6" ht="16.350000000000001" customHeight="1" outlineLevel="2">
      <c r="A321" s="4"/>
      <c r="B321" s="4"/>
      <c r="C321" s="4"/>
      <c r="D321" s="4"/>
      <c r="E321" s="78"/>
      <c r="F321" s="79"/>
    </row>
    <row r="322" spans="1:6" ht="16.350000000000001" customHeight="1" outlineLevel="2">
      <c r="A322" s="4"/>
      <c r="B322" s="4"/>
      <c r="C322" s="4"/>
      <c r="D322" s="4"/>
      <c r="E322" s="80"/>
      <c r="F322" s="79"/>
    </row>
    <row r="323" spans="1:6" ht="16.350000000000001" customHeight="1" outlineLevel="2">
      <c r="A323" s="4"/>
      <c r="B323" s="4"/>
      <c r="C323" s="4"/>
      <c r="D323" s="4"/>
      <c r="E323" s="80"/>
      <c r="F323" s="79"/>
    </row>
    <row r="324" spans="1:6" ht="16.350000000000001" customHeight="1" outlineLevel="2">
      <c r="A324" s="4"/>
      <c r="B324" s="4"/>
      <c r="C324" s="4"/>
      <c r="D324" s="4"/>
      <c r="E324" s="78"/>
      <c r="F324" s="79"/>
    </row>
    <row r="325" spans="1:6" ht="16.350000000000001" customHeight="1" outlineLevel="2">
      <c r="A325" s="5" t="str">
        <f>"增加参数时，右击[" &amp; ROW()-1 &amp;"]，选择[复制]，然后右击[" &amp; ROW() &amp;"]，选择[插入复制的单元格]"</f>
        <v>增加参数时，右击[324]，选择[复制]，然后右击[325]，选择[插入复制的单元格]</v>
      </c>
    </row>
    <row r="326" spans="1:6" ht="16.350000000000001" customHeight="1" outlineLevel="2"/>
    <row r="327" spans="1:6" ht="16.350000000000001" customHeight="1" outlineLevel="2">
      <c r="A327" s="81" t="s">
        <v>127</v>
      </c>
      <c r="B327" s="82"/>
      <c r="C327" s="82"/>
      <c r="D327" s="82"/>
      <c r="E327" s="82"/>
      <c r="F327" s="83"/>
    </row>
    <row r="328" spans="1:6" ht="16.350000000000001" customHeight="1" outlineLevel="2">
      <c r="A328" s="2" t="s">
        <v>28</v>
      </c>
      <c r="B328" s="2" t="s">
        <v>3</v>
      </c>
      <c r="C328" s="2"/>
      <c r="D328" s="2"/>
      <c r="E328" s="84"/>
      <c r="F328" s="85"/>
    </row>
    <row r="329" spans="1:6" ht="16.350000000000001" customHeight="1" outlineLevel="2">
      <c r="A329" s="4"/>
      <c r="B329" s="101"/>
      <c r="C329" s="102"/>
      <c r="D329" s="102"/>
      <c r="E329" s="102"/>
      <c r="F329" s="103"/>
    </row>
    <row r="330" spans="1:6" ht="16.350000000000001" customHeight="1" outlineLevel="2">
      <c r="A330" s="5" t="str">
        <f>"增加参数时，右击[" &amp; ROW()-1 &amp;"]，选择[复制]，然后右击[" &amp; ROW() &amp;"]，选择[插入复制的单元格]"</f>
        <v>增加参数时，右击[329]，选择[复制]，然后右击[330]，选择[插入复制的单元格]</v>
      </c>
    </row>
    <row r="331" spans="1:6" ht="16.350000000000001" customHeight="1" outlineLevel="2" thickBot="1"/>
    <row r="332" spans="1:6" ht="16.350000000000001" customHeight="1" outlineLevel="1">
      <c r="A332" s="6" t="s">
        <v>11</v>
      </c>
      <c r="B332" s="88" t="s">
        <v>284</v>
      </c>
      <c r="C332" s="89"/>
      <c r="D332" s="89"/>
      <c r="E332" s="89"/>
      <c r="F332" s="90"/>
    </row>
    <row r="333" spans="1:6" ht="15.6" customHeight="1" outlineLevel="2">
      <c r="A333" s="4" t="s">
        <v>12</v>
      </c>
      <c r="B333" s="91" t="s">
        <v>284</v>
      </c>
      <c r="C333" s="92"/>
      <c r="D333" s="92"/>
      <c r="E333" s="92"/>
      <c r="F333" s="93"/>
    </row>
    <row r="334" spans="1:6" ht="16.350000000000001" customHeight="1" outlineLevel="2">
      <c r="A334" s="4" t="s">
        <v>6</v>
      </c>
      <c r="B334" s="94" t="s">
        <v>285</v>
      </c>
      <c r="C334" s="95"/>
      <c r="D334" s="95"/>
      <c r="E334" s="95"/>
      <c r="F334" s="96"/>
    </row>
    <row r="335" spans="1:6" ht="16.350000000000001" customHeight="1" outlineLevel="2">
      <c r="A335" s="4" t="s">
        <v>4</v>
      </c>
      <c r="B335" s="94" t="s">
        <v>125</v>
      </c>
      <c r="C335" s="95"/>
      <c r="D335" s="95"/>
      <c r="E335" s="95"/>
      <c r="F335" s="96"/>
    </row>
    <row r="336" spans="1:6" ht="16.350000000000001" customHeight="1" outlineLevel="2">
      <c r="A336" s="4" t="s">
        <v>13</v>
      </c>
      <c r="B336" s="94" t="s">
        <v>126</v>
      </c>
      <c r="C336" s="95"/>
      <c r="D336" s="95"/>
      <c r="E336" s="95"/>
      <c r="F336" s="96"/>
    </row>
    <row r="337" spans="1:6" ht="16.350000000000001" customHeight="1" outlineLevel="2"/>
    <row r="338" spans="1:6" ht="16.350000000000001" customHeight="1" outlineLevel="2">
      <c r="A338" s="81" t="s">
        <v>24</v>
      </c>
      <c r="B338" s="82"/>
      <c r="C338" s="82"/>
      <c r="D338" s="82"/>
      <c r="E338" s="82"/>
      <c r="F338" s="83"/>
    </row>
    <row r="339" spans="1:6" ht="16.350000000000001" customHeight="1" outlineLevel="2">
      <c r="A339" s="2" t="s">
        <v>14</v>
      </c>
      <c r="B339" s="2" t="s">
        <v>15</v>
      </c>
      <c r="C339" s="2" t="s">
        <v>16</v>
      </c>
      <c r="D339" s="2" t="s">
        <v>17</v>
      </c>
      <c r="E339" s="2" t="s">
        <v>18</v>
      </c>
      <c r="F339" s="3" t="s">
        <v>22</v>
      </c>
    </row>
    <row r="340" spans="1:6" ht="16.350000000000001" customHeight="1" outlineLevel="2">
      <c r="A340" s="4" t="s">
        <v>277</v>
      </c>
      <c r="B340" s="4" t="s">
        <v>27</v>
      </c>
      <c r="C340" s="4" t="s">
        <v>25</v>
      </c>
      <c r="D340" s="4"/>
      <c r="E340" s="4"/>
      <c r="F340" s="34" t="s">
        <v>287</v>
      </c>
    </row>
    <row r="341" spans="1:6" ht="16.350000000000001" customHeight="1" outlineLevel="2">
      <c r="A341" s="4" t="s">
        <v>286</v>
      </c>
      <c r="B341" s="4" t="s">
        <v>27</v>
      </c>
      <c r="C341" s="4" t="s">
        <v>25</v>
      </c>
      <c r="D341" s="4"/>
      <c r="E341" s="4"/>
      <c r="F341" s="34" t="s">
        <v>345</v>
      </c>
    </row>
    <row r="342" spans="1:6" ht="16.350000000000001" customHeight="1" outlineLevel="2">
      <c r="A342" s="4"/>
      <c r="B342" s="4"/>
      <c r="C342" s="4"/>
      <c r="D342" s="4"/>
      <c r="E342" s="4"/>
      <c r="F342" s="34"/>
    </row>
    <row r="343" spans="1:6" ht="16.350000000000001" customHeight="1" outlineLevel="2">
      <c r="A343" s="4"/>
      <c r="B343" s="4"/>
      <c r="C343" s="4"/>
      <c r="D343" s="4"/>
      <c r="E343" s="4"/>
      <c r="F343" s="34"/>
    </row>
    <row r="344" spans="1:6" ht="16.350000000000001" customHeight="1" outlineLevel="2">
      <c r="A344" s="4"/>
      <c r="B344" s="4"/>
      <c r="C344" s="4"/>
      <c r="D344" s="4"/>
      <c r="E344" s="4"/>
      <c r="F344" s="34"/>
    </row>
    <row r="345" spans="1:6" ht="16.350000000000001" customHeight="1" outlineLevel="2">
      <c r="A345" s="5" t="str">
        <f>"增加参数时，右击[" &amp; ROW()-1 &amp;"]，选择[复制]，然后右击[" &amp; ROW() &amp;"]，选择[插入复制的单元格]"</f>
        <v>增加参数时，右击[344]，选择[复制]，然后右击[345]，选择[插入复制的单元格]</v>
      </c>
    </row>
    <row r="346" spans="1:6" ht="16.350000000000001" customHeight="1" outlineLevel="2"/>
    <row r="347" spans="1:6" ht="16.350000000000001" customHeight="1" outlineLevel="2">
      <c r="A347" s="81" t="s">
        <v>23</v>
      </c>
      <c r="B347" s="82"/>
      <c r="C347" s="82"/>
      <c r="D347" s="82"/>
      <c r="E347" s="82"/>
      <c r="F347" s="83"/>
    </row>
    <row r="348" spans="1:6" ht="16.350000000000001" customHeight="1" outlineLevel="2">
      <c r="A348" s="2" t="s">
        <v>19</v>
      </c>
      <c r="B348" s="2" t="s">
        <v>20</v>
      </c>
      <c r="C348" s="2" t="s">
        <v>15</v>
      </c>
      <c r="D348" s="2" t="s">
        <v>16</v>
      </c>
      <c r="E348" s="84" t="s">
        <v>22</v>
      </c>
      <c r="F348" s="85"/>
    </row>
    <row r="349" spans="1:6" ht="16.350000000000001" customHeight="1" outlineLevel="2">
      <c r="A349" s="4" t="s">
        <v>288</v>
      </c>
      <c r="B349" s="4"/>
      <c r="C349" s="4" t="s">
        <v>27</v>
      </c>
      <c r="D349" s="4"/>
      <c r="E349" s="78" t="s">
        <v>289</v>
      </c>
      <c r="F349" s="79"/>
    </row>
    <row r="350" spans="1:6" ht="16.350000000000001" customHeight="1" outlineLevel="2">
      <c r="A350" s="5" t="str">
        <f>"增加参数时，右击[" &amp; ROW()-1 &amp;"]，选择[复制]，然后右击[" &amp; ROW() &amp;"]，选择[插入复制的单元格]"</f>
        <v>增加参数时，右击[349]，选择[复制]，然后右击[350]，选择[插入复制的单元格]</v>
      </c>
    </row>
    <row r="351" spans="1:6" ht="16.350000000000001" customHeight="1" outlineLevel="2"/>
    <row r="352" spans="1:6" ht="16.350000000000001" customHeight="1" outlineLevel="2">
      <c r="A352" s="81" t="s">
        <v>127</v>
      </c>
      <c r="B352" s="82"/>
      <c r="C352" s="82"/>
      <c r="D352" s="82"/>
      <c r="E352" s="82"/>
      <c r="F352" s="83"/>
    </row>
    <row r="353" spans="1:6" ht="16.350000000000001" customHeight="1" outlineLevel="2">
      <c r="A353" s="2" t="s">
        <v>28</v>
      </c>
      <c r="B353" s="2" t="s">
        <v>3</v>
      </c>
      <c r="C353" s="2"/>
      <c r="D353" s="2"/>
      <c r="E353" s="84"/>
      <c r="F353" s="85"/>
    </row>
    <row r="354" spans="1:6" ht="16.350000000000001" customHeight="1" outlineLevel="2">
      <c r="A354" s="4"/>
      <c r="B354" s="86"/>
      <c r="C354" s="87"/>
      <c r="D354" s="87"/>
      <c r="E354" s="87"/>
      <c r="F354" s="87"/>
    </row>
    <row r="355" spans="1:6" ht="16.350000000000001" customHeight="1" outlineLevel="2">
      <c r="A355" s="4"/>
      <c r="B355" s="86"/>
      <c r="C355" s="87"/>
      <c r="D355" s="87"/>
      <c r="E355" s="87"/>
      <c r="F355" s="87"/>
    </row>
    <row r="356" spans="1:6" ht="16.350000000000001" customHeight="1" outlineLevel="2">
      <c r="A356" s="5" t="str">
        <f>"增加参数时，右击[" &amp; ROW()-1 &amp;"]，选择[复制]，然后右击[" &amp; ROW() &amp;"]，选择[插入复制的单元格]"</f>
        <v>增加参数时，右击[355]，选择[复制]，然后右击[356]，选择[插入复制的单元格]</v>
      </c>
    </row>
    <row r="357" spans="1:6" ht="16.350000000000001" customHeight="1" outlineLevel="2" collapsed="1" thickBot="1"/>
    <row r="358" spans="1:6" ht="16.350000000000001" customHeight="1" outlineLevel="1">
      <c r="A358" s="6" t="s">
        <v>11</v>
      </c>
      <c r="B358" s="88" t="s">
        <v>320</v>
      </c>
      <c r="C358" s="89"/>
      <c r="D358" s="89"/>
      <c r="E358" s="89"/>
      <c r="F358" s="90"/>
    </row>
    <row r="359" spans="1:6" ht="15.6" customHeight="1" outlineLevel="2">
      <c r="A359" s="4" t="s">
        <v>12</v>
      </c>
      <c r="B359" s="91" t="s">
        <v>320</v>
      </c>
      <c r="C359" s="92"/>
      <c r="D359" s="92"/>
      <c r="E359" s="92"/>
      <c r="F359" s="93"/>
    </row>
    <row r="360" spans="1:6" ht="16.350000000000001" customHeight="1" outlineLevel="2">
      <c r="A360" s="4" t="s">
        <v>6</v>
      </c>
      <c r="B360" s="94" t="s">
        <v>319</v>
      </c>
      <c r="C360" s="95"/>
      <c r="D360" s="95"/>
      <c r="E360" s="95"/>
      <c r="F360" s="96"/>
    </row>
    <row r="361" spans="1:6" ht="16.350000000000001" customHeight="1" outlineLevel="2">
      <c r="A361" s="4" t="s">
        <v>4</v>
      </c>
      <c r="B361" s="94" t="s">
        <v>125</v>
      </c>
      <c r="C361" s="95"/>
      <c r="D361" s="95"/>
      <c r="E361" s="95"/>
      <c r="F361" s="96"/>
    </row>
    <row r="362" spans="1:6" ht="16.350000000000001" customHeight="1" outlineLevel="2">
      <c r="A362" s="4" t="s">
        <v>13</v>
      </c>
      <c r="B362" s="94" t="s">
        <v>126</v>
      </c>
      <c r="C362" s="95"/>
      <c r="D362" s="95"/>
      <c r="E362" s="95"/>
      <c r="F362" s="96"/>
    </row>
    <row r="363" spans="1:6" ht="16.350000000000001" customHeight="1" outlineLevel="2"/>
    <row r="364" spans="1:6" ht="16.350000000000001" customHeight="1" outlineLevel="2">
      <c r="A364" s="81" t="s">
        <v>24</v>
      </c>
      <c r="B364" s="82"/>
      <c r="C364" s="82"/>
      <c r="D364" s="82"/>
      <c r="E364" s="82"/>
      <c r="F364" s="83"/>
    </row>
    <row r="365" spans="1:6" ht="16.350000000000001" customHeight="1" outlineLevel="2">
      <c r="A365" s="2" t="s">
        <v>14</v>
      </c>
      <c r="B365" s="2" t="s">
        <v>15</v>
      </c>
      <c r="C365" s="2" t="s">
        <v>16</v>
      </c>
      <c r="D365" s="2" t="s">
        <v>17</v>
      </c>
      <c r="E365" s="2" t="s">
        <v>18</v>
      </c>
      <c r="F365" s="3" t="s">
        <v>22</v>
      </c>
    </row>
    <row r="366" spans="1:6" ht="16.350000000000001" customHeight="1" outlineLevel="2">
      <c r="A366" s="4" t="s">
        <v>321</v>
      </c>
      <c r="B366" s="4"/>
      <c r="C366" s="4" t="s">
        <v>25</v>
      </c>
      <c r="D366" s="4"/>
      <c r="E366" s="4"/>
      <c r="F366" s="34" t="s">
        <v>322</v>
      </c>
    </row>
    <row r="367" spans="1:6" ht="16.350000000000001" customHeight="1" outlineLevel="2">
      <c r="A367" s="4"/>
      <c r="B367" s="4"/>
      <c r="C367" s="4"/>
      <c r="D367" s="4"/>
      <c r="E367" s="4"/>
      <c r="F367" s="34"/>
    </row>
    <row r="368" spans="1:6" ht="16.350000000000001" customHeight="1" outlineLevel="2">
      <c r="A368" s="5" t="str">
        <f>"增加参数时，右击[" &amp; ROW()-1 &amp;"]，选择[复制]，然后右击[" &amp; ROW() &amp;"]，选择[插入复制的单元格]"</f>
        <v>增加参数时，右击[367]，选择[复制]，然后右击[368]，选择[插入复制的单元格]</v>
      </c>
    </row>
    <row r="369" spans="1:6" ht="16.350000000000001" customHeight="1" outlineLevel="2"/>
    <row r="370" spans="1:6" ht="16.350000000000001" customHeight="1" outlineLevel="2">
      <c r="A370" s="81" t="s">
        <v>23</v>
      </c>
      <c r="B370" s="82"/>
      <c r="C370" s="82"/>
      <c r="D370" s="82"/>
      <c r="E370" s="82"/>
      <c r="F370" s="83"/>
    </row>
    <row r="371" spans="1:6" ht="16.350000000000001" customHeight="1" outlineLevel="2">
      <c r="A371" s="2" t="s">
        <v>19</v>
      </c>
      <c r="B371" s="2" t="s">
        <v>20</v>
      </c>
      <c r="C371" s="2" t="s">
        <v>15</v>
      </c>
      <c r="D371" s="2" t="s">
        <v>16</v>
      </c>
      <c r="E371" s="84" t="s">
        <v>22</v>
      </c>
      <c r="F371" s="85"/>
    </row>
    <row r="372" spans="1:6" ht="16.350000000000001" customHeight="1" outlineLevel="2">
      <c r="A372" s="4" t="s">
        <v>323</v>
      </c>
      <c r="B372" s="4"/>
      <c r="C372" s="4" t="s">
        <v>27</v>
      </c>
      <c r="D372" s="4"/>
      <c r="E372" s="55" t="s">
        <v>325</v>
      </c>
      <c r="F372" s="56"/>
    </row>
    <row r="373" spans="1:6" ht="16.350000000000001" customHeight="1" outlineLevel="2">
      <c r="A373" s="4" t="s">
        <v>324</v>
      </c>
      <c r="B373" s="4"/>
      <c r="C373" s="4" t="s">
        <v>27</v>
      </c>
      <c r="D373" s="4"/>
      <c r="E373" s="55" t="s">
        <v>326</v>
      </c>
      <c r="F373" s="56"/>
    </row>
    <row r="374" spans="1:6" ht="16.350000000000001" customHeight="1" outlineLevel="2">
      <c r="A374" s="5" t="str">
        <f>"增加参数时，右击[" &amp; ROW()-1 &amp;"]，选择[复制]，然后右击[" &amp; ROW() &amp;"]，选择[插入复制的单元格]"</f>
        <v>增加参数时，右击[373]，选择[复制]，然后右击[374]，选择[插入复制的单元格]</v>
      </c>
    </row>
    <row r="375" spans="1:6" ht="16.350000000000001" customHeight="1" outlineLevel="2"/>
    <row r="376" spans="1:6" ht="16.350000000000001" customHeight="1" outlineLevel="2">
      <c r="A376" s="81" t="s">
        <v>127</v>
      </c>
      <c r="B376" s="82"/>
      <c r="C376" s="82"/>
      <c r="D376" s="82"/>
      <c r="E376" s="82"/>
      <c r="F376" s="83"/>
    </row>
    <row r="377" spans="1:6" ht="16.350000000000001" customHeight="1" outlineLevel="2">
      <c r="A377" s="2" t="s">
        <v>28</v>
      </c>
      <c r="B377" s="2" t="s">
        <v>3</v>
      </c>
      <c r="C377" s="2"/>
      <c r="D377" s="2"/>
      <c r="E377" s="84"/>
      <c r="F377" s="85"/>
    </row>
    <row r="378" spans="1:6" ht="16.350000000000001" customHeight="1" outlineLevel="2">
      <c r="A378" s="4"/>
      <c r="B378" s="86"/>
      <c r="C378" s="87"/>
      <c r="D378" s="87"/>
      <c r="E378" s="87"/>
      <c r="F378" s="87"/>
    </row>
    <row r="379" spans="1:6" ht="16.350000000000001" customHeight="1" outlineLevel="2">
      <c r="A379" s="4"/>
      <c r="B379" s="86"/>
      <c r="C379" s="87"/>
      <c r="D379" s="87"/>
      <c r="E379" s="87"/>
      <c r="F379" s="87"/>
    </row>
    <row r="380" spans="1:6" ht="16.350000000000001" customHeight="1" outlineLevel="2">
      <c r="A380" s="5" t="str">
        <f>"增加参数时，右击[" &amp; ROW()-1 &amp;"]，选择[复制]，然后右击[" &amp; ROW() &amp;"]，选择[插入复制的单元格]"</f>
        <v>增加参数时，右击[379]，选择[复制]，然后右击[380]，选择[插入复制的单元格]</v>
      </c>
    </row>
    <row r="381" spans="1:6" ht="16.350000000000001" customHeight="1" outlineLevel="2" thickBot="1">
      <c r="A381" s="5"/>
    </row>
    <row r="382" spans="1:6" ht="16.350000000000001" customHeight="1" outlineLevel="1">
      <c r="A382" s="6" t="s">
        <v>168</v>
      </c>
      <c r="B382" s="88" t="s">
        <v>328</v>
      </c>
      <c r="C382" s="89"/>
      <c r="D382" s="89"/>
      <c r="E382" s="89"/>
      <c r="F382" s="90"/>
    </row>
    <row r="383" spans="1:6" ht="15.6" customHeight="1" outlineLevel="2">
      <c r="A383" s="4" t="s">
        <v>169</v>
      </c>
      <c r="B383" s="91" t="s">
        <v>328</v>
      </c>
      <c r="C383" s="92"/>
      <c r="D383" s="92"/>
      <c r="E383" s="92"/>
      <c r="F383" s="93"/>
    </row>
    <row r="384" spans="1:6" ht="16.350000000000001" customHeight="1" outlineLevel="2">
      <c r="A384" s="4" t="s">
        <v>170</v>
      </c>
      <c r="B384" s="94" t="s">
        <v>327</v>
      </c>
      <c r="C384" s="95"/>
      <c r="D384" s="95"/>
      <c r="E384" s="95"/>
      <c r="F384" s="96"/>
    </row>
    <row r="385" spans="1:6" ht="16.350000000000001" customHeight="1" outlineLevel="2">
      <c r="A385" s="4" t="s">
        <v>171</v>
      </c>
      <c r="B385" s="94" t="s">
        <v>172</v>
      </c>
      <c r="C385" s="95"/>
      <c r="D385" s="95"/>
      <c r="E385" s="95"/>
      <c r="F385" s="96"/>
    </row>
    <row r="386" spans="1:6" ht="16.350000000000001" customHeight="1" outlineLevel="2">
      <c r="A386" s="4" t="s">
        <v>173</v>
      </c>
      <c r="B386" s="94" t="s">
        <v>174</v>
      </c>
      <c r="C386" s="95"/>
      <c r="D386" s="95"/>
      <c r="E386" s="95"/>
      <c r="F386" s="96"/>
    </row>
    <row r="387" spans="1:6" ht="16.350000000000001" customHeight="1" outlineLevel="2"/>
    <row r="388" spans="1:6" ht="16.350000000000001" customHeight="1" outlineLevel="2">
      <c r="A388" s="81" t="s">
        <v>175</v>
      </c>
      <c r="B388" s="82"/>
      <c r="C388" s="82"/>
      <c r="D388" s="82"/>
      <c r="E388" s="82"/>
      <c r="F388" s="83"/>
    </row>
    <row r="389" spans="1:6" ht="16.350000000000001" customHeight="1" outlineLevel="2">
      <c r="A389" s="2" t="s">
        <v>176</v>
      </c>
      <c r="B389" s="2" t="s">
        <v>177</v>
      </c>
      <c r="C389" s="2" t="s">
        <v>178</v>
      </c>
      <c r="D389" s="2" t="s">
        <v>179</v>
      </c>
      <c r="E389" s="2" t="s">
        <v>180</v>
      </c>
      <c r="F389" s="3" t="s">
        <v>181</v>
      </c>
    </row>
    <row r="390" spans="1:6" ht="16.350000000000001" customHeight="1" outlineLevel="2">
      <c r="A390" s="4" t="s">
        <v>329</v>
      </c>
      <c r="B390" s="4" t="s">
        <v>27</v>
      </c>
      <c r="C390" s="4" t="s">
        <v>25</v>
      </c>
      <c r="D390" s="48"/>
      <c r="E390" s="4"/>
      <c r="F390" s="34" t="s">
        <v>330</v>
      </c>
    </row>
    <row r="391" spans="1:6" ht="16.350000000000001" customHeight="1" outlineLevel="2">
      <c r="A391" s="4"/>
      <c r="B391" s="4"/>
      <c r="C391" s="4"/>
      <c r="D391" s="48"/>
      <c r="E391" s="4"/>
      <c r="F391" s="34"/>
    </row>
    <row r="392" spans="1:6" ht="16.350000000000001" customHeight="1" outlineLevel="2">
      <c r="A392" s="4"/>
      <c r="B392" s="4"/>
      <c r="C392" s="4"/>
      <c r="D392" s="48"/>
      <c r="E392" s="4"/>
      <c r="F392" s="34"/>
    </row>
    <row r="393" spans="1:6" ht="16.350000000000001" customHeight="1" outlineLevel="2">
      <c r="A393" s="4"/>
      <c r="B393" s="4"/>
      <c r="C393" s="4"/>
      <c r="D393" s="48"/>
      <c r="E393" s="4"/>
      <c r="F393" s="34"/>
    </row>
    <row r="394" spans="1:6" ht="16.350000000000001" customHeight="1" outlineLevel="2">
      <c r="A394" s="4"/>
      <c r="B394" s="4"/>
      <c r="C394" s="4"/>
      <c r="D394" s="48"/>
      <c r="E394" s="4"/>
      <c r="F394" s="34"/>
    </row>
    <row r="395" spans="1:6" ht="16.350000000000001" customHeight="1" outlineLevel="2">
      <c r="A395" s="5" t="str">
        <f>"增加参数时，右击[" &amp; ROW()-1 &amp;"]，选择[复制]，然后右击[" &amp; ROW() &amp;"]，选择[插入复制的单元格]"</f>
        <v>增加参数时，右击[394]，选择[复制]，然后右击[395]，选择[插入复制的单元格]</v>
      </c>
    </row>
    <row r="396" spans="1:6" ht="16.350000000000001" customHeight="1" outlineLevel="2"/>
    <row r="397" spans="1:6" ht="16.350000000000001" customHeight="1" outlineLevel="2">
      <c r="A397" s="81" t="s">
        <v>182</v>
      </c>
      <c r="B397" s="82"/>
      <c r="C397" s="82"/>
      <c r="D397" s="82"/>
      <c r="E397" s="82"/>
      <c r="F397" s="83"/>
    </row>
    <row r="398" spans="1:6" ht="16.350000000000001" customHeight="1" outlineLevel="2">
      <c r="A398" s="2" t="s">
        <v>183</v>
      </c>
      <c r="B398" s="2" t="s">
        <v>184</v>
      </c>
      <c r="C398" s="2" t="s">
        <v>177</v>
      </c>
      <c r="D398" s="2" t="s">
        <v>178</v>
      </c>
      <c r="E398" s="84" t="s">
        <v>181</v>
      </c>
      <c r="F398" s="85"/>
    </row>
    <row r="399" spans="1:6" ht="16.350000000000001" customHeight="1" outlineLevel="2">
      <c r="A399" s="4" t="s">
        <v>331</v>
      </c>
      <c r="B399" s="4"/>
      <c r="C399" s="4" t="s">
        <v>27</v>
      </c>
      <c r="D399" s="4"/>
      <c r="E399" s="78" t="s">
        <v>332</v>
      </c>
      <c r="F399" s="79"/>
    </row>
    <row r="400" spans="1:6" ht="16.350000000000001" customHeight="1" outlineLevel="2">
      <c r="A400" s="4"/>
      <c r="B400" s="4"/>
      <c r="C400" s="4"/>
      <c r="D400" s="4"/>
      <c r="E400" s="78"/>
      <c r="F400" s="79"/>
    </row>
    <row r="401" spans="1:6" ht="16.350000000000001" customHeight="1" outlineLevel="2">
      <c r="A401" s="4"/>
      <c r="B401" s="4"/>
      <c r="C401" s="4"/>
      <c r="D401" s="4"/>
      <c r="E401" s="78"/>
      <c r="F401" s="79"/>
    </row>
    <row r="402" spans="1:6" ht="16.350000000000001" customHeight="1" outlineLevel="2">
      <c r="A402" s="4"/>
      <c r="B402" s="4"/>
      <c r="C402" s="4"/>
      <c r="D402" s="4"/>
      <c r="E402" s="78"/>
      <c r="F402" s="79"/>
    </row>
    <row r="403" spans="1:6" ht="16.350000000000001" customHeight="1" outlineLevel="2">
      <c r="A403" s="4"/>
      <c r="B403" s="4"/>
      <c r="C403" s="4"/>
      <c r="D403" s="4"/>
      <c r="E403" s="78"/>
      <c r="F403" s="79"/>
    </row>
    <row r="404" spans="1:6" ht="16.350000000000001" customHeight="1" outlineLevel="2">
      <c r="A404" s="4"/>
      <c r="B404" s="4"/>
      <c r="C404" s="4"/>
      <c r="D404" s="4"/>
      <c r="E404" s="78"/>
      <c r="F404" s="79"/>
    </row>
    <row r="405" spans="1:6" ht="16.350000000000001" customHeight="1" outlineLevel="2">
      <c r="A405" s="4"/>
      <c r="B405" s="4"/>
      <c r="C405" s="4"/>
      <c r="D405" s="4"/>
      <c r="E405" s="78"/>
      <c r="F405" s="79"/>
    </row>
    <row r="406" spans="1:6" ht="16.350000000000001" customHeight="1" outlineLevel="2">
      <c r="A406" s="5" t="str">
        <f>"增加参数时，右击[" &amp; ROW()-1 &amp;"]，选择[复制]，然后右击[" &amp; ROW() &amp;"]，选择[插入复制的单元格]"</f>
        <v>增加参数时，右击[405]，选择[复制]，然后右击[406]，选择[插入复制的单元格]</v>
      </c>
    </row>
    <row r="407" spans="1:6" ht="16.350000000000001" customHeight="1" outlineLevel="2"/>
    <row r="408" spans="1:6" ht="16.350000000000001" customHeight="1" outlineLevel="2">
      <c r="A408" s="81" t="s">
        <v>185</v>
      </c>
      <c r="B408" s="82"/>
      <c r="C408" s="82"/>
      <c r="D408" s="82"/>
      <c r="E408" s="82"/>
      <c r="F408" s="83"/>
    </row>
    <row r="409" spans="1:6" ht="16.350000000000001" customHeight="1" outlineLevel="2">
      <c r="A409" s="2" t="s">
        <v>186</v>
      </c>
      <c r="B409" s="2" t="s">
        <v>187</v>
      </c>
      <c r="C409" s="2"/>
      <c r="D409" s="2"/>
      <c r="E409" s="84"/>
      <c r="F409" s="85"/>
    </row>
    <row r="410" spans="1:6" ht="16.350000000000001" customHeight="1" outlineLevel="2">
      <c r="A410" s="4"/>
      <c r="B410" s="86"/>
      <c r="C410" s="87"/>
      <c r="D410" s="87"/>
      <c r="E410" s="87"/>
      <c r="F410" s="87"/>
    </row>
    <row r="411" spans="1:6" ht="16.350000000000001" customHeight="1" outlineLevel="2">
      <c r="A411" s="4"/>
      <c r="B411" s="86"/>
      <c r="C411" s="87"/>
      <c r="D411" s="87"/>
      <c r="E411" s="87"/>
      <c r="F411" s="87"/>
    </row>
    <row r="412" spans="1:6" ht="16.350000000000001" customHeight="1" outlineLevel="2">
      <c r="A412" s="5" t="str">
        <f>"增加参数时，右击[" &amp; ROW()-1 &amp;"]，选择[复制]，然后右击[" &amp; ROW() &amp;"]，选择[插入复制的单元格]"</f>
        <v>增加参数时，右击[411]，选择[复制]，然后右击[412]，选择[插入复制的单元格]</v>
      </c>
    </row>
    <row r="413" spans="1:6" ht="16.350000000000001" customHeight="1" outlineLevel="2" thickBot="1">
      <c r="A413" s="5"/>
    </row>
    <row r="414" spans="1:6" ht="16.350000000000001" customHeight="1" outlineLevel="1">
      <c r="A414" s="6" t="s">
        <v>11</v>
      </c>
      <c r="B414" s="88" t="s">
        <v>334</v>
      </c>
      <c r="C414" s="89"/>
      <c r="D414" s="89"/>
      <c r="E414" s="89"/>
      <c r="F414" s="90"/>
    </row>
    <row r="415" spans="1:6" ht="15.6" customHeight="1" outlineLevel="2">
      <c r="A415" s="4" t="s">
        <v>12</v>
      </c>
      <c r="B415" s="91" t="s">
        <v>335</v>
      </c>
      <c r="C415" s="92"/>
      <c r="D415" s="92"/>
      <c r="E415" s="92"/>
      <c r="F415" s="93"/>
    </row>
    <row r="416" spans="1:6" ht="16.350000000000001" customHeight="1" outlineLevel="2">
      <c r="A416" s="4" t="s">
        <v>6</v>
      </c>
      <c r="B416" s="94" t="s">
        <v>333</v>
      </c>
      <c r="C416" s="95"/>
      <c r="D416" s="95"/>
      <c r="E416" s="95"/>
      <c r="F416" s="96"/>
    </row>
    <row r="417" spans="1:6" ht="16.350000000000001" customHeight="1" outlineLevel="2">
      <c r="A417" s="4" t="s">
        <v>4</v>
      </c>
      <c r="B417" s="94" t="s">
        <v>125</v>
      </c>
      <c r="C417" s="95"/>
      <c r="D417" s="95"/>
      <c r="E417" s="95"/>
      <c r="F417" s="96"/>
    </row>
    <row r="418" spans="1:6" ht="16.350000000000001" customHeight="1" outlineLevel="2">
      <c r="A418" s="4" t="s">
        <v>13</v>
      </c>
      <c r="B418" s="94" t="s">
        <v>126</v>
      </c>
      <c r="C418" s="95"/>
      <c r="D418" s="95"/>
      <c r="E418" s="95"/>
      <c r="F418" s="96"/>
    </row>
    <row r="419" spans="1:6" ht="16.350000000000001" customHeight="1" outlineLevel="2"/>
    <row r="420" spans="1:6" ht="16.350000000000001" customHeight="1" outlineLevel="2">
      <c r="A420" s="81" t="s">
        <v>24</v>
      </c>
      <c r="B420" s="82"/>
      <c r="C420" s="82"/>
      <c r="D420" s="82"/>
      <c r="E420" s="82"/>
      <c r="F420" s="83"/>
    </row>
    <row r="421" spans="1:6" ht="16.350000000000001" customHeight="1" outlineLevel="2">
      <c r="A421" s="2" t="s">
        <v>14</v>
      </c>
      <c r="B421" s="2" t="s">
        <v>15</v>
      </c>
      <c r="C421" s="2" t="s">
        <v>16</v>
      </c>
      <c r="D421" s="2" t="s">
        <v>17</v>
      </c>
      <c r="E421" s="2" t="s">
        <v>18</v>
      </c>
      <c r="F421" s="3" t="s">
        <v>22</v>
      </c>
    </row>
    <row r="422" spans="1:6" ht="16.350000000000001" customHeight="1" outlineLevel="2">
      <c r="A422" s="4" t="s">
        <v>331</v>
      </c>
      <c r="B422" s="33"/>
      <c r="C422" s="4" t="s">
        <v>25</v>
      </c>
      <c r="D422" s="48"/>
      <c r="E422" s="4"/>
      <c r="F422" s="34" t="s">
        <v>336</v>
      </c>
    </row>
    <row r="423" spans="1:6" ht="16.350000000000001" customHeight="1" outlineLevel="2">
      <c r="A423" s="4" t="s">
        <v>337</v>
      </c>
      <c r="B423" s="33"/>
      <c r="C423" s="4" t="s">
        <v>25</v>
      </c>
      <c r="D423" s="48"/>
      <c r="E423" s="4"/>
      <c r="F423" s="34" t="s">
        <v>338</v>
      </c>
    </row>
    <row r="424" spans="1:6" ht="16.350000000000001" customHeight="1" outlineLevel="2">
      <c r="A424" s="5" t="str">
        <f>"增加参数时，右击[" &amp; ROW()-1 &amp;"]，选择[复制]，然后右击[" &amp; ROW() &amp;"]，选择[插入复制的单元格]"</f>
        <v>增加参数时，右击[423]，选择[复制]，然后右击[424]，选择[插入复制的单元格]</v>
      </c>
    </row>
    <row r="425" spans="1:6" ht="16.350000000000001" customHeight="1" outlineLevel="2"/>
    <row r="426" spans="1:6" ht="16.350000000000001" customHeight="1" outlineLevel="2">
      <c r="A426" s="81" t="s">
        <v>23</v>
      </c>
      <c r="B426" s="82"/>
      <c r="C426" s="82"/>
      <c r="D426" s="82"/>
      <c r="E426" s="82"/>
      <c r="F426" s="83"/>
    </row>
    <row r="427" spans="1:6" ht="16.350000000000001" customHeight="1" outlineLevel="2">
      <c r="A427" s="2" t="s">
        <v>19</v>
      </c>
      <c r="B427" s="2" t="s">
        <v>20</v>
      </c>
      <c r="C427" s="2" t="s">
        <v>15</v>
      </c>
      <c r="D427" s="2" t="s">
        <v>16</v>
      </c>
      <c r="E427" s="84" t="s">
        <v>22</v>
      </c>
      <c r="F427" s="85"/>
    </row>
    <row r="428" spans="1:6" ht="16.350000000000001" customHeight="1" outlineLevel="2">
      <c r="A428" s="4"/>
      <c r="B428" s="4"/>
      <c r="C428" s="4"/>
      <c r="D428" s="4"/>
      <c r="E428" s="78"/>
      <c r="F428" s="79"/>
    </row>
    <row r="429" spans="1:6" ht="16.350000000000001" customHeight="1" outlineLevel="2">
      <c r="A429" s="4"/>
      <c r="B429" s="4"/>
      <c r="C429" s="4"/>
      <c r="D429" s="4"/>
      <c r="E429" s="78"/>
      <c r="F429" s="79"/>
    </row>
    <row r="430" spans="1:6" ht="16.350000000000001" customHeight="1" outlineLevel="2">
      <c r="A430" s="5" t="str">
        <f>"增加参数时，右击[" &amp; ROW()-1 &amp;"]，选择[复制]，然后右击[" &amp; ROW() &amp;"]，选择[插入复制的单元格]"</f>
        <v>增加参数时，右击[429]，选择[复制]，然后右击[430]，选择[插入复制的单元格]</v>
      </c>
    </row>
    <row r="431" spans="1:6" ht="16.350000000000001" customHeight="1" outlineLevel="2"/>
    <row r="432" spans="1:6" ht="16.350000000000001" customHeight="1" outlineLevel="2">
      <c r="A432" s="81" t="s">
        <v>127</v>
      </c>
      <c r="B432" s="82"/>
      <c r="C432" s="82"/>
      <c r="D432" s="82"/>
      <c r="E432" s="82"/>
      <c r="F432" s="83"/>
    </row>
    <row r="433" spans="1:6" ht="16.350000000000001" customHeight="1" outlineLevel="2">
      <c r="A433" s="2" t="s">
        <v>28</v>
      </c>
      <c r="B433" s="2" t="s">
        <v>3</v>
      </c>
      <c r="C433" s="2"/>
      <c r="D433" s="2"/>
      <c r="E433" s="84"/>
      <c r="F433" s="85"/>
    </row>
    <row r="434" spans="1:6" ht="16.350000000000001" customHeight="1" outlineLevel="2">
      <c r="A434" s="4"/>
      <c r="B434" s="86"/>
      <c r="C434" s="87"/>
      <c r="D434" s="87"/>
      <c r="E434" s="87"/>
      <c r="F434" s="87"/>
    </row>
    <row r="435" spans="1:6" ht="16.350000000000001" customHeight="1" outlineLevel="2">
      <c r="A435" s="4"/>
      <c r="B435" s="86"/>
      <c r="C435" s="87"/>
      <c r="D435" s="87"/>
      <c r="E435" s="87"/>
      <c r="F435" s="87"/>
    </row>
    <row r="436" spans="1:6" ht="16.350000000000001" customHeight="1" outlineLevel="2">
      <c r="A436" s="4"/>
      <c r="B436" s="86"/>
      <c r="C436" s="87"/>
      <c r="D436" s="87"/>
      <c r="E436" s="87"/>
      <c r="F436" s="87"/>
    </row>
    <row r="437" spans="1:6" ht="16.350000000000001" customHeight="1" outlineLevel="2">
      <c r="A437" s="4"/>
      <c r="B437" s="86"/>
      <c r="C437" s="87"/>
      <c r="D437" s="87"/>
      <c r="E437" s="87"/>
      <c r="F437" s="87"/>
    </row>
    <row r="438" spans="1:6" ht="16.350000000000001" customHeight="1" outlineLevel="2">
      <c r="A438" s="5" t="str">
        <f>"增加参数时，右击[" &amp; ROW()-1 &amp;"]，选择[复制]，然后右击[" &amp; ROW() &amp;"]，选择[插入复制的单元格]"</f>
        <v>增加参数时，右击[437]，选择[复制]，然后右击[438]，选择[插入复制的单元格]</v>
      </c>
    </row>
    <row r="439" spans="1:6" ht="16.350000000000001" customHeight="1" outlineLevel="2" thickBot="1">
      <c r="A439" s="5"/>
    </row>
    <row r="440" spans="1:6" ht="16.350000000000001" customHeight="1" outlineLevel="1">
      <c r="A440" s="6" t="s">
        <v>11</v>
      </c>
      <c r="B440" s="88" t="s">
        <v>355</v>
      </c>
      <c r="C440" s="89"/>
      <c r="D440" s="89"/>
      <c r="E440" s="89"/>
      <c r="F440" s="90"/>
    </row>
    <row r="441" spans="1:6" ht="15.6" customHeight="1" outlineLevel="2">
      <c r="A441" s="4" t="s">
        <v>12</v>
      </c>
      <c r="B441" s="91" t="s">
        <v>355</v>
      </c>
      <c r="C441" s="92"/>
      <c r="D441" s="92"/>
      <c r="E441" s="92"/>
      <c r="F441" s="93"/>
    </row>
    <row r="442" spans="1:6" ht="16.350000000000001" customHeight="1" outlineLevel="2">
      <c r="A442" s="4" t="s">
        <v>6</v>
      </c>
      <c r="B442" s="94" t="s">
        <v>356</v>
      </c>
      <c r="C442" s="95"/>
      <c r="D442" s="95"/>
      <c r="E442" s="95"/>
      <c r="F442" s="96"/>
    </row>
    <row r="443" spans="1:6" ht="16.350000000000001" customHeight="1" outlineLevel="2">
      <c r="A443" s="4" t="s">
        <v>4</v>
      </c>
      <c r="B443" s="94" t="s">
        <v>125</v>
      </c>
      <c r="C443" s="95"/>
      <c r="D443" s="95"/>
      <c r="E443" s="95"/>
      <c r="F443" s="96"/>
    </row>
    <row r="444" spans="1:6" ht="16.350000000000001" customHeight="1" outlineLevel="2">
      <c r="A444" s="4" t="s">
        <v>13</v>
      </c>
      <c r="B444" s="94" t="s">
        <v>126</v>
      </c>
      <c r="C444" s="95"/>
      <c r="D444" s="95"/>
      <c r="E444" s="95"/>
      <c r="F444" s="96"/>
    </row>
    <row r="445" spans="1:6" ht="16.350000000000001" customHeight="1" outlineLevel="2"/>
    <row r="446" spans="1:6" ht="16.350000000000001" customHeight="1" outlineLevel="2">
      <c r="A446" s="81" t="s">
        <v>24</v>
      </c>
      <c r="B446" s="82"/>
      <c r="C446" s="82"/>
      <c r="D446" s="82"/>
      <c r="E446" s="82"/>
      <c r="F446" s="83"/>
    </row>
    <row r="447" spans="1:6" ht="16.350000000000001" customHeight="1" outlineLevel="2">
      <c r="A447" s="2" t="s">
        <v>14</v>
      </c>
      <c r="B447" s="2" t="s">
        <v>15</v>
      </c>
      <c r="C447" s="2" t="s">
        <v>16</v>
      </c>
      <c r="D447" s="2" t="s">
        <v>17</v>
      </c>
      <c r="E447" s="2" t="s">
        <v>18</v>
      </c>
      <c r="F447" s="3" t="s">
        <v>22</v>
      </c>
    </row>
    <row r="448" spans="1:6" ht="16.350000000000001" customHeight="1" outlineLevel="2">
      <c r="A448" s="4" t="s">
        <v>213</v>
      </c>
      <c r="B448" s="4" t="s">
        <v>27</v>
      </c>
      <c r="C448" s="4" t="s">
        <v>25</v>
      </c>
      <c r="D448" s="48"/>
      <c r="E448" s="4"/>
      <c r="F448" s="34" t="s">
        <v>146</v>
      </c>
    </row>
    <row r="449" spans="1:6" ht="16.350000000000001" customHeight="1" outlineLevel="2">
      <c r="A449" s="4" t="s">
        <v>270</v>
      </c>
      <c r="B449" s="4" t="s">
        <v>27</v>
      </c>
      <c r="C449" s="4" t="s">
        <v>25</v>
      </c>
      <c r="D449" s="48"/>
      <c r="E449" s="4"/>
      <c r="F449" s="34" t="s">
        <v>357</v>
      </c>
    </row>
    <row r="450" spans="1:6" ht="16.350000000000001" customHeight="1" outlineLevel="2">
      <c r="A450" s="4" t="s">
        <v>137</v>
      </c>
      <c r="B450" s="4" t="s">
        <v>27</v>
      </c>
      <c r="C450" s="4" t="s">
        <v>25</v>
      </c>
      <c r="D450" s="48"/>
      <c r="E450" s="4"/>
      <c r="F450" s="34" t="s">
        <v>358</v>
      </c>
    </row>
    <row r="451" spans="1:6" ht="16.350000000000001" customHeight="1" outlineLevel="2">
      <c r="A451" s="4" t="s">
        <v>188</v>
      </c>
      <c r="B451" s="4" t="s">
        <v>27</v>
      </c>
      <c r="C451" s="4" t="s">
        <v>25</v>
      </c>
      <c r="D451" s="48"/>
      <c r="E451" s="4"/>
      <c r="F451" s="34" t="s">
        <v>359</v>
      </c>
    </row>
    <row r="452" spans="1:6" ht="16.350000000000001" customHeight="1" outlineLevel="2">
      <c r="A452" s="4" t="s">
        <v>140</v>
      </c>
      <c r="B452" s="4" t="s">
        <v>27</v>
      </c>
      <c r="C452" s="4" t="s">
        <v>25</v>
      </c>
      <c r="D452" s="48"/>
      <c r="E452" s="4"/>
      <c r="F452" s="34" t="s">
        <v>360</v>
      </c>
    </row>
    <row r="453" spans="1:6" ht="16.350000000000001" customHeight="1" outlineLevel="2">
      <c r="A453" s="5" t="str">
        <f>"增加参数时，右击[" &amp; ROW()-1 &amp;"]，选择[复制]，然后右击[" &amp; ROW() &amp;"]，选择[插入复制的单元格]"</f>
        <v>增加参数时，右击[452]，选择[复制]，然后右击[453]，选择[插入复制的单元格]</v>
      </c>
    </row>
    <row r="454" spans="1:6" ht="16.350000000000001" customHeight="1" outlineLevel="2"/>
    <row r="455" spans="1:6" ht="16.350000000000001" customHeight="1" outlineLevel="2">
      <c r="A455" s="81" t="s">
        <v>23</v>
      </c>
      <c r="B455" s="82"/>
      <c r="C455" s="82"/>
      <c r="D455" s="82"/>
      <c r="E455" s="82"/>
      <c r="F455" s="83"/>
    </row>
    <row r="456" spans="1:6" ht="16.350000000000001" customHeight="1" outlineLevel="2">
      <c r="A456" s="2" t="s">
        <v>19</v>
      </c>
      <c r="B456" s="2" t="s">
        <v>20</v>
      </c>
      <c r="C456" s="2" t="s">
        <v>15</v>
      </c>
      <c r="D456" s="2" t="s">
        <v>16</v>
      </c>
      <c r="E456" s="84" t="s">
        <v>22</v>
      </c>
      <c r="F456" s="85"/>
    </row>
    <row r="457" spans="1:6" ht="16.350000000000001" customHeight="1" outlineLevel="2">
      <c r="A457" s="4" t="s">
        <v>365</v>
      </c>
      <c r="B457" s="4"/>
      <c r="C457" s="4" t="s">
        <v>10</v>
      </c>
      <c r="D457" s="4"/>
      <c r="E457" s="78"/>
      <c r="F457" s="79"/>
    </row>
    <row r="458" spans="1:6" ht="16.350000000000001" customHeight="1" outlineLevel="2">
      <c r="A458" s="4" t="s">
        <v>361</v>
      </c>
      <c r="B458" s="4" t="s">
        <v>267</v>
      </c>
      <c r="C458" s="4" t="s">
        <v>27</v>
      </c>
      <c r="D458" s="4"/>
      <c r="E458" s="78" t="s">
        <v>366</v>
      </c>
      <c r="F458" s="79"/>
    </row>
    <row r="459" spans="1:6" ht="16.350000000000001" customHeight="1" outlineLevel="2">
      <c r="A459" s="4" t="s">
        <v>362</v>
      </c>
      <c r="B459" s="4" t="s">
        <v>267</v>
      </c>
      <c r="C459" s="4" t="s">
        <v>27</v>
      </c>
      <c r="D459" s="4"/>
      <c r="E459" s="78" t="s">
        <v>367</v>
      </c>
      <c r="F459" s="79"/>
    </row>
    <row r="460" spans="1:6" ht="16.350000000000001" customHeight="1" outlineLevel="2">
      <c r="A460" s="4" t="s">
        <v>363</v>
      </c>
      <c r="B460" s="4" t="s">
        <v>267</v>
      </c>
      <c r="C460" s="4" t="s">
        <v>27</v>
      </c>
      <c r="D460" s="4"/>
      <c r="E460" s="78" t="s">
        <v>368</v>
      </c>
      <c r="F460" s="79"/>
    </row>
    <row r="461" spans="1:6" ht="16.350000000000001" customHeight="1" outlineLevel="2">
      <c r="A461" s="4" t="s">
        <v>353</v>
      </c>
      <c r="B461" s="4" t="s">
        <v>267</v>
      </c>
      <c r="C461" s="4" t="s">
        <v>27</v>
      </c>
      <c r="D461" s="4"/>
      <c r="E461" s="78" t="s">
        <v>369</v>
      </c>
      <c r="F461" s="79"/>
    </row>
    <row r="462" spans="1:6" ht="16.350000000000001" customHeight="1" outlineLevel="2">
      <c r="A462" s="4" t="s">
        <v>364</v>
      </c>
      <c r="B462" s="4" t="s">
        <v>267</v>
      </c>
      <c r="C462" s="4" t="s">
        <v>27</v>
      </c>
      <c r="D462" s="4"/>
      <c r="E462" s="78" t="s">
        <v>370</v>
      </c>
      <c r="F462" s="79"/>
    </row>
    <row r="463" spans="1:6" ht="16.350000000000001" customHeight="1" outlineLevel="2">
      <c r="A463" s="4" t="s">
        <v>371</v>
      </c>
      <c r="B463" s="4"/>
      <c r="C463" s="4"/>
      <c r="D463" s="4"/>
      <c r="E463" s="78" t="s">
        <v>374</v>
      </c>
      <c r="F463" s="79"/>
    </row>
    <row r="464" spans="1:6" ht="16.350000000000001" customHeight="1" outlineLevel="2">
      <c r="A464" s="4" t="s">
        <v>372</v>
      </c>
      <c r="B464" s="4"/>
      <c r="C464" s="4"/>
      <c r="D464" s="4"/>
      <c r="E464" s="78" t="s">
        <v>375</v>
      </c>
      <c r="F464" s="79"/>
    </row>
    <row r="465" spans="1:6" ht="16.350000000000001" customHeight="1" outlineLevel="2">
      <c r="A465" s="4" t="s">
        <v>373</v>
      </c>
      <c r="B465" s="4"/>
      <c r="C465" s="4"/>
      <c r="D465" s="4"/>
      <c r="E465" s="78" t="s">
        <v>376</v>
      </c>
      <c r="F465" s="79"/>
    </row>
    <row r="466" spans="1:6" ht="16.350000000000001" customHeight="1" outlineLevel="2">
      <c r="A466" s="5" t="str">
        <f>"增加参数时，右击[" &amp; ROW()-1 &amp;"]，选择[复制]，然后右击[" &amp; ROW() &amp;"]，选择[插入复制的单元格]"</f>
        <v>增加参数时，右击[465]，选择[复制]，然后右击[466]，选择[插入复制的单元格]</v>
      </c>
    </row>
    <row r="467" spans="1:6" ht="16.350000000000001" customHeight="1" outlineLevel="2"/>
    <row r="468" spans="1:6" ht="16.350000000000001" customHeight="1" outlineLevel="2">
      <c r="A468" s="81" t="s">
        <v>127</v>
      </c>
      <c r="B468" s="82"/>
      <c r="C468" s="82"/>
      <c r="D468" s="82"/>
      <c r="E468" s="82"/>
      <c r="F468" s="83"/>
    </row>
    <row r="469" spans="1:6" ht="16.350000000000001" customHeight="1" outlineLevel="2">
      <c r="A469" s="2" t="s">
        <v>28</v>
      </c>
      <c r="B469" s="2" t="s">
        <v>3</v>
      </c>
      <c r="C469" s="2"/>
      <c r="D469" s="2"/>
      <c r="E469" s="84"/>
      <c r="F469" s="85"/>
    </row>
    <row r="470" spans="1:6" ht="16.350000000000001" customHeight="1" outlineLevel="2">
      <c r="A470" s="4"/>
      <c r="B470" s="86"/>
      <c r="C470" s="87"/>
      <c r="D470" s="87"/>
      <c r="E470" s="87"/>
      <c r="F470" s="87"/>
    </row>
    <row r="471" spans="1:6" ht="16.350000000000001" customHeight="1" outlineLevel="2">
      <c r="A471" s="5" t="str">
        <f>"增加参数时，右击[" &amp; ROW()-1 &amp;"]，选择[复制]，然后右击[" &amp; ROW() &amp;"]，选择[插入复制的单元格]"</f>
        <v>增加参数时，右击[470]，选择[复制]，然后右击[471]，选择[插入复制的单元格]</v>
      </c>
    </row>
    <row r="472" spans="1:6" ht="16.350000000000001" customHeight="1" outlineLevel="2" thickBot="1">
      <c r="A472" s="5"/>
    </row>
    <row r="473" spans="1:6" ht="16.350000000000001" customHeight="1" outlineLevel="1">
      <c r="A473" s="6" t="s">
        <v>11</v>
      </c>
      <c r="B473" s="88" t="s">
        <v>378</v>
      </c>
      <c r="C473" s="89"/>
      <c r="D473" s="89"/>
      <c r="E473" s="89"/>
      <c r="F473" s="90"/>
    </row>
    <row r="474" spans="1:6" ht="15.6" customHeight="1" outlineLevel="2">
      <c r="A474" s="4" t="s">
        <v>12</v>
      </c>
      <c r="B474" s="91" t="s">
        <v>379</v>
      </c>
      <c r="C474" s="92"/>
      <c r="D474" s="92"/>
      <c r="E474" s="92"/>
      <c r="F474" s="93"/>
    </row>
    <row r="475" spans="1:6" ht="16.350000000000001" customHeight="1" outlineLevel="2">
      <c r="A475" s="4" t="s">
        <v>6</v>
      </c>
      <c r="B475" s="94" t="s">
        <v>377</v>
      </c>
      <c r="C475" s="95"/>
      <c r="D475" s="95"/>
      <c r="E475" s="95"/>
      <c r="F475" s="96"/>
    </row>
    <row r="476" spans="1:6" ht="16.350000000000001" customHeight="1" outlineLevel="2">
      <c r="A476" s="4" t="s">
        <v>4</v>
      </c>
      <c r="B476" s="94" t="s">
        <v>125</v>
      </c>
      <c r="C476" s="95"/>
      <c r="D476" s="95"/>
      <c r="E476" s="95"/>
      <c r="F476" s="96"/>
    </row>
    <row r="477" spans="1:6" ht="16.350000000000001" customHeight="1" outlineLevel="2">
      <c r="A477" s="4" t="s">
        <v>13</v>
      </c>
      <c r="B477" s="94" t="s">
        <v>126</v>
      </c>
      <c r="C477" s="95"/>
      <c r="D477" s="95"/>
      <c r="E477" s="95"/>
      <c r="F477" s="96"/>
    </row>
    <row r="478" spans="1:6" ht="16.350000000000001" customHeight="1" outlineLevel="2"/>
    <row r="479" spans="1:6" ht="16.350000000000001" customHeight="1" outlineLevel="2">
      <c r="A479" s="81" t="s">
        <v>24</v>
      </c>
      <c r="B479" s="82"/>
      <c r="C479" s="82"/>
      <c r="D479" s="82"/>
      <c r="E479" s="82"/>
      <c r="F479" s="83"/>
    </row>
    <row r="480" spans="1:6" ht="16.350000000000001" customHeight="1" outlineLevel="2">
      <c r="A480" s="2" t="s">
        <v>14</v>
      </c>
      <c r="B480" s="2" t="s">
        <v>15</v>
      </c>
      <c r="C480" s="2" t="s">
        <v>16</v>
      </c>
      <c r="D480" s="2" t="s">
        <v>17</v>
      </c>
      <c r="E480" s="2" t="s">
        <v>18</v>
      </c>
      <c r="F480" s="3" t="s">
        <v>22</v>
      </c>
    </row>
    <row r="481" spans="1:6" ht="16.350000000000001" customHeight="1" outlineLevel="2">
      <c r="A481" s="4" t="s">
        <v>210</v>
      </c>
      <c r="B481" s="4" t="s">
        <v>27</v>
      </c>
      <c r="C481" s="4" t="s">
        <v>25</v>
      </c>
      <c r="D481" s="4"/>
      <c r="E481" s="4"/>
      <c r="F481" s="34" t="s">
        <v>211</v>
      </c>
    </row>
    <row r="482" spans="1:6" ht="16.350000000000001" customHeight="1" outlineLevel="2">
      <c r="A482" s="4"/>
      <c r="B482" s="4"/>
      <c r="C482" s="4"/>
      <c r="D482" s="48"/>
      <c r="E482" s="4"/>
      <c r="F482" s="34"/>
    </row>
    <row r="483" spans="1:6" ht="16.350000000000001" customHeight="1" outlineLevel="2">
      <c r="A483" s="5" t="str">
        <f>"增加参数时，右击[" &amp; ROW()-1 &amp;"]，选择[复制]，然后右击[" &amp; ROW() &amp;"]，选择[插入复制的单元格]"</f>
        <v>增加参数时，右击[482]，选择[复制]，然后右击[483]，选择[插入复制的单元格]</v>
      </c>
    </row>
    <row r="484" spans="1:6" ht="16.350000000000001" customHeight="1" outlineLevel="2"/>
    <row r="485" spans="1:6" ht="16.350000000000001" customHeight="1" outlineLevel="2">
      <c r="A485" s="81" t="s">
        <v>23</v>
      </c>
      <c r="B485" s="82"/>
      <c r="C485" s="82"/>
      <c r="D485" s="82"/>
      <c r="E485" s="82"/>
      <c r="F485" s="83"/>
    </row>
    <row r="486" spans="1:6" ht="16.350000000000001" customHeight="1" outlineLevel="2">
      <c r="A486" s="2" t="s">
        <v>19</v>
      </c>
      <c r="B486" s="2" t="s">
        <v>20</v>
      </c>
      <c r="C486" s="2" t="s">
        <v>15</v>
      </c>
      <c r="D486" s="2" t="s">
        <v>16</v>
      </c>
      <c r="E486" s="84" t="s">
        <v>22</v>
      </c>
      <c r="F486" s="85"/>
    </row>
    <row r="487" spans="1:6" ht="16.350000000000001" customHeight="1" outlineLevel="2">
      <c r="A487" s="4" t="s">
        <v>380</v>
      </c>
      <c r="B487" s="4"/>
      <c r="C487" s="4" t="s">
        <v>27</v>
      </c>
      <c r="D487" s="4"/>
      <c r="E487" s="78"/>
      <c r="F487" s="79"/>
    </row>
    <row r="488" spans="1:6" ht="16.350000000000001" customHeight="1" outlineLevel="2">
      <c r="A488" s="5" t="str">
        <f>"增加参数时，右击[" &amp; ROW()-1 &amp;"]，选择[复制]，然后右击[" &amp; ROW() &amp;"]，选择[插入复制的单元格]"</f>
        <v>增加参数时，右击[487]，选择[复制]，然后右击[488]，选择[插入复制的单元格]</v>
      </c>
    </row>
    <row r="489" spans="1:6" ht="16.350000000000001" customHeight="1" outlineLevel="2"/>
    <row r="490" spans="1:6" ht="16.350000000000001" customHeight="1" outlineLevel="2">
      <c r="A490" s="81" t="s">
        <v>127</v>
      </c>
      <c r="B490" s="82"/>
      <c r="C490" s="82"/>
      <c r="D490" s="82"/>
      <c r="E490" s="82"/>
      <c r="F490" s="83"/>
    </row>
    <row r="491" spans="1:6" ht="16.350000000000001" customHeight="1" outlineLevel="2">
      <c r="A491" s="2" t="s">
        <v>28</v>
      </c>
      <c r="B491" s="2" t="s">
        <v>3</v>
      </c>
      <c r="C491" s="2"/>
      <c r="D491" s="2"/>
      <c r="E491" s="84"/>
      <c r="F491" s="85"/>
    </row>
    <row r="492" spans="1:6" ht="16.350000000000001" customHeight="1" outlineLevel="2">
      <c r="A492" s="4"/>
      <c r="B492" s="86"/>
      <c r="C492" s="87"/>
      <c r="D492" s="87"/>
      <c r="E492" s="87"/>
      <c r="F492" s="87"/>
    </row>
    <row r="493" spans="1:6" ht="16.350000000000001" customHeight="1" outlineLevel="2">
      <c r="A493" s="5" t="str">
        <f>"增加参数时，右击[" &amp; ROW()-1 &amp;"]，选择[复制]，然后右击[" &amp; ROW() &amp;"]，选择[插入复制的单元格]"</f>
        <v>增加参数时，右击[492]，选择[复制]，然后右击[493]，选择[插入复制的单元格]</v>
      </c>
    </row>
    <row r="494" spans="1:6" ht="16.350000000000001" customHeight="1" outlineLevel="2" thickBot="1">
      <c r="A494" s="5"/>
    </row>
    <row r="495" spans="1:6" ht="16.350000000000001" customHeight="1" outlineLevel="1">
      <c r="A495" s="6" t="s">
        <v>11</v>
      </c>
      <c r="B495" s="88" t="s">
        <v>382</v>
      </c>
      <c r="C495" s="89"/>
      <c r="D495" s="89"/>
      <c r="E495" s="89"/>
      <c r="F495" s="90"/>
    </row>
    <row r="496" spans="1:6" ht="15.6" customHeight="1" outlineLevel="2">
      <c r="A496" s="4" t="s">
        <v>12</v>
      </c>
      <c r="B496" s="91" t="s">
        <v>383</v>
      </c>
      <c r="C496" s="92"/>
      <c r="D496" s="92"/>
      <c r="E496" s="92"/>
      <c r="F496" s="93"/>
    </row>
    <row r="497" spans="1:6" ht="16.350000000000001" customHeight="1" outlineLevel="2">
      <c r="A497" s="4" t="s">
        <v>6</v>
      </c>
      <c r="B497" s="94" t="s">
        <v>381</v>
      </c>
      <c r="C497" s="95"/>
      <c r="D497" s="95"/>
      <c r="E497" s="95"/>
      <c r="F497" s="96"/>
    </row>
    <row r="498" spans="1:6" ht="16.350000000000001" customHeight="1" outlineLevel="2">
      <c r="A498" s="4" t="s">
        <v>4</v>
      </c>
      <c r="B498" s="94" t="s">
        <v>125</v>
      </c>
      <c r="C498" s="95"/>
      <c r="D498" s="95"/>
      <c r="E498" s="95"/>
      <c r="F498" s="96"/>
    </row>
    <row r="499" spans="1:6" ht="16.350000000000001" customHeight="1" outlineLevel="2">
      <c r="A499" s="4" t="s">
        <v>13</v>
      </c>
      <c r="B499" s="94" t="s">
        <v>126</v>
      </c>
      <c r="C499" s="95"/>
      <c r="D499" s="95"/>
      <c r="E499" s="95"/>
      <c r="F499" s="96"/>
    </row>
    <row r="500" spans="1:6" ht="16.350000000000001" customHeight="1" outlineLevel="2"/>
    <row r="501" spans="1:6" ht="16.350000000000001" customHeight="1" outlineLevel="2">
      <c r="A501" s="81" t="s">
        <v>24</v>
      </c>
      <c r="B501" s="82"/>
      <c r="C501" s="82"/>
      <c r="D501" s="82"/>
      <c r="E501" s="82"/>
      <c r="F501" s="83"/>
    </row>
    <row r="502" spans="1:6" ht="16.350000000000001" customHeight="1" outlineLevel="2">
      <c r="A502" s="2" t="s">
        <v>14</v>
      </c>
      <c r="B502" s="2" t="s">
        <v>15</v>
      </c>
      <c r="C502" s="2" t="s">
        <v>16</v>
      </c>
      <c r="D502" s="2" t="s">
        <v>17</v>
      </c>
      <c r="E502" s="2" t="s">
        <v>18</v>
      </c>
      <c r="F502" s="3" t="s">
        <v>22</v>
      </c>
    </row>
    <row r="503" spans="1:6" ht="16.350000000000001" customHeight="1" outlineLevel="2">
      <c r="A503" s="4" t="s">
        <v>210</v>
      </c>
      <c r="B503" s="4" t="s">
        <v>27</v>
      </c>
      <c r="C503" s="4" t="s">
        <v>25</v>
      </c>
      <c r="D503" s="4"/>
      <c r="E503" s="4"/>
      <c r="F503" s="34" t="s">
        <v>211</v>
      </c>
    </row>
    <row r="504" spans="1:6" ht="16.350000000000001" customHeight="1" outlineLevel="2">
      <c r="A504" s="4"/>
      <c r="B504" s="4"/>
      <c r="C504" s="4"/>
      <c r="D504" s="48"/>
      <c r="E504" s="4"/>
      <c r="F504" s="34"/>
    </row>
    <row r="505" spans="1:6" ht="16.350000000000001" customHeight="1" outlineLevel="2">
      <c r="A505" s="5" t="str">
        <f>"增加参数时，右击[" &amp; ROW()-1 &amp;"]，选择[复制]，然后右击[" &amp; ROW() &amp;"]，选择[插入复制的单元格]"</f>
        <v>增加参数时，右击[504]，选择[复制]，然后右击[505]，选择[插入复制的单元格]</v>
      </c>
    </row>
    <row r="506" spans="1:6" ht="16.350000000000001" customHeight="1" outlineLevel="2"/>
    <row r="507" spans="1:6" ht="16.350000000000001" customHeight="1" outlineLevel="2">
      <c r="A507" s="81" t="s">
        <v>23</v>
      </c>
      <c r="B507" s="82"/>
      <c r="C507" s="82"/>
      <c r="D507" s="82"/>
      <c r="E507" s="82"/>
      <c r="F507" s="83"/>
    </row>
    <row r="508" spans="1:6" ht="16.350000000000001" customHeight="1" outlineLevel="2">
      <c r="A508" s="2" t="s">
        <v>19</v>
      </c>
      <c r="B508" s="2" t="s">
        <v>20</v>
      </c>
      <c r="C508" s="2" t="s">
        <v>15</v>
      </c>
      <c r="D508" s="2" t="s">
        <v>16</v>
      </c>
      <c r="E508" s="84" t="s">
        <v>22</v>
      </c>
      <c r="F508" s="85"/>
    </row>
    <row r="509" spans="1:6" ht="16.350000000000001" customHeight="1" outlineLevel="2">
      <c r="A509" s="4"/>
      <c r="B509" s="4"/>
      <c r="C509" s="4"/>
      <c r="D509" s="4"/>
      <c r="E509" s="78"/>
      <c r="F509" s="79"/>
    </row>
    <row r="510" spans="1:6" ht="16.350000000000001" customHeight="1" outlineLevel="2">
      <c r="A510" s="4"/>
      <c r="B510" s="4"/>
      <c r="C510" s="4"/>
      <c r="D510" s="4"/>
      <c r="E510" s="78"/>
      <c r="F510" s="79"/>
    </row>
    <row r="511" spans="1:6" ht="16.350000000000001" customHeight="1" outlineLevel="2">
      <c r="A511" s="4"/>
      <c r="B511" s="4"/>
      <c r="C511" s="4"/>
      <c r="D511" s="4"/>
      <c r="E511" s="78"/>
      <c r="F511" s="79"/>
    </row>
    <row r="512" spans="1:6" ht="16.350000000000001" customHeight="1" outlineLevel="2">
      <c r="A512" s="4"/>
      <c r="B512" s="4"/>
      <c r="C512" s="4"/>
      <c r="D512" s="4"/>
      <c r="E512" s="78"/>
      <c r="F512" s="79"/>
    </row>
    <row r="513" spans="1:6" ht="16.350000000000001" customHeight="1" outlineLevel="2">
      <c r="A513" s="4"/>
      <c r="B513" s="4"/>
      <c r="C513" s="4"/>
      <c r="D513" s="4"/>
      <c r="E513" s="78"/>
      <c r="F513" s="79"/>
    </row>
    <row r="514" spans="1:6" ht="16.350000000000001" customHeight="1" outlineLevel="2">
      <c r="A514" s="4"/>
      <c r="B514" s="4"/>
      <c r="C514" s="4"/>
      <c r="D514" s="4"/>
      <c r="E514" s="78"/>
      <c r="F514" s="79"/>
    </row>
    <row r="515" spans="1:6" ht="16.350000000000001" customHeight="1" outlineLevel="2">
      <c r="A515" s="4"/>
      <c r="B515" s="4"/>
      <c r="C515" s="4"/>
      <c r="D515" s="4"/>
      <c r="E515" s="78"/>
      <c r="F515" s="79"/>
    </row>
    <row r="516" spans="1:6" ht="16.350000000000001" customHeight="1" outlineLevel="2">
      <c r="A516" s="4"/>
      <c r="B516" s="4"/>
      <c r="C516" s="4"/>
      <c r="D516" s="4"/>
      <c r="E516" s="78"/>
      <c r="F516" s="79"/>
    </row>
    <row r="517" spans="1:6" ht="16.350000000000001" customHeight="1" outlineLevel="2">
      <c r="A517" s="4"/>
      <c r="B517" s="4"/>
      <c r="C517" s="4"/>
      <c r="D517" s="4"/>
      <c r="E517" s="78"/>
      <c r="F517" s="79"/>
    </row>
    <row r="518" spans="1:6" ht="16.350000000000001" customHeight="1" outlineLevel="2">
      <c r="A518" s="5" t="str">
        <f>"增加参数时，右击[" &amp; ROW()-1 &amp;"]，选择[复制]，然后右击[" &amp; ROW() &amp;"]，选择[插入复制的单元格]"</f>
        <v>增加参数时，右击[517]，选择[复制]，然后右击[518]，选择[插入复制的单元格]</v>
      </c>
    </row>
    <row r="519" spans="1:6" ht="16.350000000000001" customHeight="1" outlineLevel="2"/>
    <row r="520" spans="1:6" ht="16.350000000000001" customHeight="1" outlineLevel="2">
      <c r="A520" s="81" t="s">
        <v>127</v>
      </c>
      <c r="B520" s="82"/>
      <c r="C520" s="82"/>
      <c r="D520" s="82"/>
      <c r="E520" s="82"/>
      <c r="F520" s="83"/>
    </row>
    <row r="521" spans="1:6" ht="16.350000000000001" customHeight="1" outlineLevel="2">
      <c r="A521" s="2" t="s">
        <v>28</v>
      </c>
      <c r="B521" s="2" t="s">
        <v>3</v>
      </c>
      <c r="C521" s="2"/>
      <c r="D521" s="2"/>
      <c r="E521" s="84"/>
      <c r="F521" s="85"/>
    </row>
    <row r="522" spans="1:6" ht="16.350000000000001" customHeight="1" outlineLevel="2">
      <c r="A522" s="4"/>
      <c r="B522" s="86"/>
      <c r="C522" s="87"/>
      <c r="D522" s="87"/>
      <c r="E522" s="87"/>
      <c r="F522" s="87"/>
    </row>
    <row r="523" spans="1:6" ht="16.350000000000001" customHeight="1" outlineLevel="2" thickBot="1">
      <c r="A523" s="5"/>
    </row>
    <row r="524" spans="1:6" ht="16.350000000000001" customHeight="1" outlineLevel="1">
      <c r="A524" s="6" t="s">
        <v>11</v>
      </c>
      <c r="B524" s="88" t="s">
        <v>385</v>
      </c>
      <c r="C524" s="89"/>
      <c r="D524" s="89"/>
      <c r="E524" s="89"/>
      <c r="F524" s="90"/>
    </row>
    <row r="525" spans="1:6" ht="15.6" customHeight="1" outlineLevel="2">
      <c r="A525" s="4" t="s">
        <v>12</v>
      </c>
      <c r="B525" s="91" t="s">
        <v>386</v>
      </c>
      <c r="C525" s="92"/>
      <c r="D525" s="92"/>
      <c r="E525" s="92"/>
      <c r="F525" s="93"/>
    </row>
    <row r="526" spans="1:6" ht="16.350000000000001" customHeight="1" outlineLevel="2">
      <c r="A526" s="4" t="s">
        <v>6</v>
      </c>
      <c r="B526" s="94" t="s">
        <v>384</v>
      </c>
      <c r="C526" s="95"/>
      <c r="D526" s="95"/>
      <c r="E526" s="95"/>
      <c r="F526" s="96"/>
    </row>
    <row r="527" spans="1:6" ht="16.350000000000001" customHeight="1" outlineLevel="2">
      <c r="A527" s="4" t="s">
        <v>4</v>
      </c>
      <c r="B527" s="94" t="s">
        <v>125</v>
      </c>
      <c r="C527" s="95"/>
      <c r="D527" s="95"/>
      <c r="E527" s="95"/>
      <c r="F527" s="96"/>
    </row>
    <row r="528" spans="1:6" ht="16.350000000000001" customHeight="1" outlineLevel="2">
      <c r="A528" s="4" t="s">
        <v>13</v>
      </c>
      <c r="B528" s="94" t="s">
        <v>126</v>
      </c>
      <c r="C528" s="95"/>
      <c r="D528" s="95"/>
      <c r="E528" s="95"/>
      <c r="F528" s="96"/>
    </row>
    <row r="529" spans="1:6" ht="16.350000000000001" customHeight="1" outlineLevel="2"/>
    <row r="530" spans="1:6" ht="16.350000000000001" customHeight="1" outlineLevel="2">
      <c r="A530" s="81" t="s">
        <v>24</v>
      </c>
      <c r="B530" s="82"/>
      <c r="C530" s="82"/>
      <c r="D530" s="82"/>
      <c r="E530" s="82"/>
      <c r="F530" s="83"/>
    </row>
    <row r="531" spans="1:6" ht="16.350000000000001" customHeight="1" outlineLevel="2">
      <c r="A531" s="2" t="s">
        <v>14</v>
      </c>
      <c r="B531" s="2" t="s">
        <v>15</v>
      </c>
      <c r="C531" s="2" t="s">
        <v>16</v>
      </c>
      <c r="D531" s="2" t="s">
        <v>17</v>
      </c>
      <c r="E531" s="2" t="s">
        <v>18</v>
      </c>
      <c r="F531" s="3" t="s">
        <v>22</v>
      </c>
    </row>
    <row r="532" spans="1:6" ht="16.350000000000001" customHeight="1" outlineLevel="2">
      <c r="A532" s="4" t="s">
        <v>145</v>
      </c>
      <c r="B532" s="4" t="s">
        <v>27</v>
      </c>
      <c r="C532" s="4"/>
      <c r="D532" s="48"/>
      <c r="E532" s="4"/>
      <c r="F532" s="34"/>
    </row>
    <row r="533" spans="1:6" ht="16.350000000000001" customHeight="1" outlineLevel="2">
      <c r="A533" s="4" t="s">
        <v>214</v>
      </c>
      <c r="B533" s="4" t="s">
        <v>27</v>
      </c>
      <c r="C533" s="4"/>
      <c r="D533" s="48"/>
      <c r="E533" s="4"/>
      <c r="F533" s="34"/>
    </row>
    <row r="534" spans="1:6" ht="16.350000000000001" customHeight="1" outlineLevel="2">
      <c r="A534" s="4" t="s">
        <v>388</v>
      </c>
      <c r="B534" s="4" t="s">
        <v>27</v>
      </c>
      <c r="C534" s="4"/>
      <c r="D534" s="48"/>
      <c r="E534" s="4"/>
      <c r="F534" s="34"/>
    </row>
    <row r="535" spans="1:6" ht="16.350000000000001" customHeight="1" outlineLevel="2">
      <c r="A535" s="4" t="s">
        <v>389</v>
      </c>
      <c r="B535" s="4" t="s">
        <v>27</v>
      </c>
      <c r="C535" s="4"/>
      <c r="D535" s="48"/>
      <c r="E535" s="4"/>
      <c r="F535" s="34"/>
    </row>
    <row r="536" spans="1:6" ht="16.350000000000001" customHeight="1" outlineLevel="2">
      <c r="A536" s="4" t="s">
        <v>390</v>
      </c>
      <c r="B536" s="4" t="s">
        <v>27</v>
      </c>
      <c r="C536" s="4"/>
      <c r="D536" s="48"/>
      <c r="E536" s="4"/>
      <c r="F536" s="34"/>
    </row>
    <row r="537" spans="1:6" ht="16.350000000000001" customHeight="1" outlineLevel="2">
      <c r="A537" s="4" t="s">
        <v>391</v>
      </c>
      <c r="B537" s="4" t="s">
        <v>27</v>
      </c>
      <c r="C537" s="4"/>
      <c r="D537" s="48"/>
      <c r="E537" s="4"/>
      <c r="F537" s="34"/>
    </row>
    <row r="538" spans="1:6" ht="16.350000000000001" customHeight="1" outlineLevel="2">
      <c r="A538" s="4" t="s">
        <v>392</v>
      </c>
      <c r="B538" s="4" t="s">
        <v>27</v>
      </c>
      <c r="C538" s="4"/>
      <c r="D538" s="48"/>
      <c r="E538" s="4"/>
      <c r="F538" s="34"/>
    </row>
    <row r="539" spans="1:6" ht="16.350000000000001" customHeight="1" outlineLevel="2">
      <c r="A539" s="4" t="s">
        <v>393</v>
      </c>
      <c r="B539" s="4" t="s">
        <v>27</v>
      </c>
      <c r="C539" s="4"/>
      <c r="D539" s="48"/>
      <c r="E539" s="4"/>
      <c r="F539" s="34"/>
    </row>
    <row r="540" spans="1:6" ht="16.350000000000001" customHeight="1" outlineLevel="2">
      <c r="A540" s="4" t="s">
        <v>394</v>
      </c>
      <c r="B540" s="4" t="s">
        <v>27</v>
      </c>
      <c r="C540" s="4"/>
      <c r="D540" s="48"/>
      <c r="E540" s="4"/>
      <c r="F540" s="34"/>
    </row>
    <row r="541" spans="1:6" ht="16.350000000000001" customHeight="1" outlineLevel="2">
      <c r="A541" s="4" t="s">
        <v>395</v>
      </c>
      <c r="B541" s="4" t="s">
        <v>27</v>
      </c>
      <c r="C541" s="4"/>
      <c r="D541" s="48"/>
      <c r="E541" s="4"/>
      <c r="F541" s="34"/>
    </row>
    <row r="542" spans="1:6" ht="16.350000000000001" customHeight="1" outlineLevel="2">
      <c r="A542" s="4" t="s">
        <v>396</v>
      </c>
      <c r="B542" s="4" t="s">
        <v>128</v>
      </c>
      <c r="C542" s="4"/>
      <c r="D542" s="48"/>
      <c r="E542" s="4"/>
      <c r="F542" s="34"/>
    </row>
    <row r="543" spans="1:6" ht="16.350000000000001" customHeight="1" outlineLevel="2">
      <c r="A543" s="4" t="s">
        <v>397</v>
      </c>
      <c r="B543" s="4" t="s">
        <v>128</v>
      </c>
      <c r="C543" s="4"/>
      <c r="D543" s="48"/>
      <c r="E543" s="4"/>
      <c r="F543" s="34"/>
    </row>
    <row r="544" spans="1:6" ht="16.350000000000001" customHeight="1" outlineLevel="2">
      <c r="A544" s="4" t="s">
        <v>398</v>
      </c>
      <c r="B544" s="4" t="s">
        <v>27</v>
      </c>
      <c r="C544" s="4"/>
      <c r="D544" s="48"/>
      <c r="E544" s="4"/>
      <c r="F544" s="34"/>
    </row>
    <row r="545" spans="1:6" ht="16.350000000000001" customHeight="1" outlineLevel="2">
      <c r="A545" s="5" t="str">
        <f>"增加参数时，右击[" &amp; ROW()-1 &amp;"]，选择[复制]，然后右击[" &amp; ROW() &amp;"]，选择[插入复制的单元格]"</f>
        <v>增加参数时，右击[544]，选择[复制]，然后右击[545]，选择[插入复制的单元格]</v>
      </c>
    </row>
    <row r="546" spans="1:6" ht="16.350000000000001" customHeight="1" outlineLevel="2"/>
    <row r="547" spans="1:6" ht="16.350000000000001" customHeight="1" outlineLevel="2">
      <c r="A547" s="81" t="s">
        <v>23</v>
      </c>
      <c r="B547" s="82"/>
      <c r="C547" s="82"/>
      <c r="D547" s="82"/>
      <c r="E547" s="82"/>
      <c r="F547" s="83"/>
    </row>
    <row r="548" spans="1:6" ht="16.350000000000001" customHeight="1" outlineLevel="2">
      <c r="A548" s="2" t="s">
        <v>19</v>
      </c>
      <c r="B548" s="2" t="s">
        <v>20</v>
      </c>
      <c r="C548" s="2" t="s">
        <v>15</v>
      </c>
      <c r="D548" s="2" t="s">
        <v>16</v>
      </c>
      <c r="E548" s="84" t="s">
        <v>22</v>
      </c>
      <c r="F548" s="85"/>
    </row>
    <row r="549" spans="1:6" ht="16.350000000000001" customHeight="1" outlineLevel="2">
      <c r="A549" s="4" t="s">
        <v>371</v>
      </c>
      <c r="B549" s="4"/>
      <c r="C549" s="4" t="s">
        <v>128</v>
      </c>
      <c r="D549" s="4"/>
      <c r="E549" s="78"/>
      <c r="F549" s="79"/>
    </row>
    <row r="550" spans="1:6" ht="16.350000000000001" customHeight="1" outlineLevel="2">
      <c r="A550" s="4" t="s">
        <v>413</v>
      </c>
      <c r="B550" s="4"/>
      <c r="C550" s="4" t="s">
        <v>10</v>
      </c>
      <c r="D550" s="4"/>
      <c r="E550" s="78"/>
      <c r="F550" s="79"/>
    </row>
    <row r="551" spans="1:6" ht="16.350000000000001" customHeight="1" outlineLevel="2">
      <c r="A551" s="4" t="s">
        <v>380</v>
      </c>
      <c r="B551" s="4" t="s">
        <v>208</v>
      </c>
      <c r="C551" s="4" t="s">
        <v>27</v>
      </c>
      <c r="D551" s="4"/>
      <c r="E551" s="78"/>
      <c r="F551" s="79"/>
    </row>
    <row r="552" spans="1:6" ht="16.350000000000001" customHeight="1" outlineLevel="2">
      <c r="A552" s="4" t="s">
        <v>387</v>
      </c>
      <c r="B552" s="4" t="s">
        <v>208</v>
      </c>
      <c r="C552" s="4" t="s">
        <v>27</v>
      </c>
      <c r="D552" s="4"/>
      <c r="E552" s="78"/>
      <c r="F552" s="79"/>
    </row>
    <row r="553" spans="1:6" ht="16.350000000000001" customHeight="1" outlineLevel="2">
      <c r="A553" s="4" t="s">
        <v>253</v>
      </c>
      <c r="B553" s="4" t="s">
        <v>208</v>
      </c>
      <c r="C553" s="4" t="s">
        <v>27</v>
      </c>
      <c r="D553" s="4"/>
      <c r="E553" s="78"/>
      <c r="F553" s="79"/>
    </row>
    <row r="554" spans="1:6" ht="16.350000000000001" customHeight="1" outlineLevel="2">
      <c r="A554" s="4" t="s">
        <v>399</v>
      </c>
      <c r="B554" s="4" t="s">
        <v>208</v>
      </c>
      <c r="C554" s="4" t="s">
        <v>27</v>
      </c>
      <c r="D554" s="4"/>
      <c r="E554" s="78"/>
      <c r="F554" s="79"/>
    </row>
    <row r="555" spans="1:6" ht="16.350000000000001" customHeight="1" outlineLevel="2">
      <c r="A555" s="4" t="s">
        <v>400</v>
      </c>
      <c r="B555" s="4" t="s">
        <v>208</v>
      </c>
      <c r="C555" s="4" t="s">
        <v>27</v>
      </c>
      <c r="D555" s="4"/>
      <c r="E555" s="78"/>
      <c r="F555" s="79"/>
    </row>
    <row r="556" spans="1:6" ht="16.350000000000001" customHeight="1" outlineLevel="2">
      <c r="A556" s="4" t="s">
        <v>401</v>
      </c>
      <c r="B556" s="4" t="s">
        <v>208</v>
      </c>
      <c r="C556" s="4" t="s">
        <v>27</v>
      </c>
      <c r="D556" s="4"/>
      <c r="E556" s="78"/>
      <c r="F556" s="79"/>
    </row>
    <row r="557" spans="1:6" ht="16.350000000000001" customHeight="1" outlineLevel="2">
      <c r="A557" s="4" t="s">
        <v>402</v>
      </c>
      <c r="B557" s="4" t="s">
        <v>208</v>
      </c>
      <c r="C557" s="4" t="s">
        <v>27</v>
      </c>
      <c r="D557" s="4"/>
      <c r="E557" s="78"/>
      <c r="F557" s="79"/>
    </row>
    <row r="558" spans="1:6" ht="16.350000000000001" customHeight="1" outlineLevel="2">
      <c r="A558" s="4" t="s">
        <v>403</v>
      </c>
      <c r="B558" s="4" t="s">
        <v>208</v>
      </c>
      <c r="C558" s="4" t="s">
        <v>27</v>
      </c>
      <c r="D558" s="4"/>
      <c r="E558" s="78"/>
      <c r="F558" s="79"/>
    </row>
    <row r="559" spans="1:6" ht="16.350000000000001" customHeight="1" outlineLevel="2">
      <c r="A559" s="4" t="s">
        <v>404</v>
      </c>
      <c r="B559" s="4" t="s">
        <v>208</v>
      </c>
      <c r="C559" s="4" t="s">
        <v>27</v>
      </c>
      <c r="D559" s="4"/>
      <c r="E559" s="78"/>
      <c r="F559" s="79"/>
    </row>
    <row r="560" spans="1:6" ht="16.350000000000001" customHeight="1" outlineLevel="2">
      <c r="A560" s="4" t="s">
        <v>405</v>
      </c>
      <c r="B560" s="4" t="s">
        <v>208</v>
      </c>
      <c r="C560" s="4" t="s">
        <v>27</v>
      </c>
      <c r="D560" s="4"/>
      <c r="E560" s="78"/>
      <c r="F560" s="79"/>
    </row>
    <row r="561" spans="1:6" ht="16.350000000000001" customHeight="1" outlineLevel="2">
      <c r="A561" s="4" t="s">
        <v>406</v>
      </c>
      <c r="B561" s="4" t="s">
        <v>208</v>
      </c>
      <c r="C561" s="4" t="s">
        <v>27</v>
      </c>
      <c r="D561" s="4"/>
      <c r="E561" s="78"/>
      <c r="F561" s="79"/>
    </row>
    <row r="562" spans="1:6" ht="16.350000000000001" customHeight="1" outlineLevel="2">
      <c r="A562" s="4" t="s">
        <v>407</v>
      </c>
      <c r="B562" s="4" t="s">
        <v>208</v>
      </c>
      <c r="C562" s="4" t="s">
        <v>27</v>
      </c>
      <c r="D562" s="4"/>
      <c r="E562" s="78"/>
      <c r="F562" s="79"/>
    </row>
    <row r="563" spans="1:6" ht="16.350000000000001" customHeight="1" outlineLevel="2">
      <c r="A563" s="4" t="s">
        <v>408</v>
      </c>
      <c r="B563" s="4" t="s">
        <v>208</v>
      </c>
      <c r="C563" s="4" t="s">
        <v>27</v>
      </c>
      <c r="D563" s="4"/>
      <c r="E563" s="78"/>
      <c r="F563" s="79"/>
    </row>
    <row r="564" spans="1:6" ht="16.350000000000001" customHeight="1" outlineLevel="2">
      <c r="A564" s="4" t="s">
        <v>409</v>
      </c>
      <c r="B564" s="4" t="s">
        <v>208</v>
      </c>
      <c r="C564" s="4" t="s">
        <v>27</v>
      </c>
      <c r="D564" s="4"/>
      <c r="E564" s="78"/>
      <c r="F564" s="79"/>
    </row>
    <row r="565" spans="1:6" ht="16.350000000000001" customHeight="1" outlineLevel="2">
      <c r="A565" s="4" t="s">
        <v>410</v>
      </c>
      <c r="B565" s="4" t="s">
        <v>208</v>
      </c>
      <c r="C565" s="4" t="s">
        <v>27</v>
      </c>
      <c r="D565" s="4"/>
      <c r="E565" s="78"/>
      <c r="F565" s="79"/>
    </row>
    <row r="566" spans="1:6" ht="16.350000000000001" customHeight="1" outlineLevel="2">
      <c r="A566" s="4" t="s">
        <v>411</v>
      </c>
      <c r="B566" s="4" t="s">
        <v>208</v>
      </c>
      <c r="C566" s="4" t="s">
        <v>27</v>
      </c>
      <c r="D566" s="4"/>
      <c r="E566" s="78"/>
      <c r="F566" s="79"/>
    </row>
    <row r="567" spans="1:6" ht="16.350000000000001" customHeight="1" outlineLevel="2">
      <c r="A567" s="4" t="s">
        <v>412</v>
      </c>
      <c r="B567" s="4" t="s">
        <v>208</v>
      </c>
      <c r="C567" s="4" t="s">
        <v>27</v>
      </c>
      <c r="D567" s="4"/>
      <c r="E567" s="78"/>
      <c r="F567" s="79"/>
    </row>
    <row r="568" spans="1:6" ht="16.350000000000001" customHeight="1" outlineLevel="2">
      <c r="A568" s="5" t="str">
        <f>"增加参数时，右击[" &amp; ROW()-1 &amp;"]，选择[复制]，然后右击[" &amp; ROW() &amp;"]，选择[插入复制的单元格]"</f>
        <v>增加参数时，右击[567]，选择[复制]，然后右击[568]，选择[插入复制的单元格]</v>
      </c>
    </row>
    <row r="569" spans="1:6" ht="16.350000000000001" customHeight="1" outlineLevel="2"/>
    <row r="570" spans="1:6" ht="16.350000000000001" customHeight="1" outlineLevel="2">
      <c r="A570" s="81" t="s">
        <v>127</v>
      </c>
      <c r="B570" s="82"/>
      <c r="C570" s="82"/>
      <c r="D570" s="82"/>
      <c r="E570" s="82"/>
      <c r="F570" s="83"/>
    </row>
    <row r="571" spans="1:6" ht="16.350000000000001" customHeight="1" outlineLevel="2">
      <c r="A571" s="2" t="s">
        <v>28</v>
      </c>
      <c r="B571" s="2" t="s">
        <v>3</v>
      </c>
      <c r="C571" s="2"/>
      <c r="D571" s="2"/>
      <c r="E571" s="84"/>
      <c r="F571" s="85"/>
    </row>
    <row r="572" spans="1:6" ht="16.350000000000001" customHeight="1" outlineLevel="2">
      <c r="A572" s="4"/>
      <c r="B572" s="86"/>
      <c r="C572" s="87"/>
      <c r="D572" s="87"/>
      <c r="E572" s="87"/>
      <c r="F572" s="87"/>
    </row>
    <row r="573" spans="1:6" ht="16.350000000000001" customHeight="1" outlineLevel="2" thickBot="1">
      <c r="A573" s="50"/>
      <c r="B573" s="51"/>
      <c r="C573" s="52"/>
      <c r="D573" s="52"/>
      <c r="E573" s="52"/>
      <c r="F573" s="52"/>
    </row>
    <row r="574" spans="1:6" ht="16.350000000000001" customHeight="1" outlineLevel="1">
      <c r="A574" s="6" t="s">
        <v>11</v>
      </c>
      <c r="B574" s="88" t="s">
        <v>415</v>
      </c>
      <c r="C574" s="89"/>
      <c r="D574" s="89"/>
      <c r="E574" s="89"/>
      <c r="F574" s="90"/>
    </row>
    <row r="575" spans="1:6" ht="15.6" customHeight="1" outlineLevel="2">
      <c r="A575" s="4" t="s">
        <v>12</v>
      </c>
      <c r="B575" s="91" t="s">
        <v>415</v>
      </c>
      <c r="C575" s="92"/>
      <c r="D575" s="92"/>
      <c r="E575" s="92"/>
      <c r="F575" s="93"/>
    </row>
    <row r="576" spans="1:6" ht="16.350000000000001" customHeight="1" outlineLevel="2">
      <c r="A576" s="4" t="s">
        <v>6</v>
      </c>
      <c r="B576" s="94" t="s">
        <v>414</v>
      </c>
      <c r="C576" s="95"/>
      <c r="D576" s="95"/>
      <c r="E576" s="95"/>
      <c r="F576" s="96"/>
    </row>
    <row r="577" spans="1:6" ht="16.350000000000001" customHeight="1" outlineLevel="2">
      <c r="A577" s="4" t="s">
        <v>4</v>
      </c>
      <c r="B577" s="94" t="s">
        <v>125</v>
      </c>
      <c r="C577" s="95"/>
      <c r="D577" s="95"/>
      <c r="E577" s="95"/>
      <c r="F577" s="96"/>
    </row>
    <row r="578" spans="1:6" ht="16.350000000000001" customHeight="1" outlineLevel="2">
      <c r="A578" s="4" t="s">
        <v>13</v>
      </c>
      <c r="B578" s="94" t="s">
        <v>126</v>
      </c>
      <c r="C578" s="95"/>
      <c r="D578" s="95"/>
      <c r="E578" s="95"/>
      <c r="F578" s="96"/>
    </row>
    <row r="579" spans="1:6" ht="16.350000000000001" customHeight="1" outlineLevel="2"/>
    <row r="580" spans="1:6" ht="16.350000000000001" customHeight="1" outlineLevel="2">
      <c r="A580" s="81" t="s">
        <v>24</v>
      </c>
      <c r="B580" s="82"/>
      <c r="C580" s="82"/>
      <c r="D580" s="82"/>
      <c r="E580" s="82"/>
      <c r="F580" s="83"/>
    </row>
    <row r="581" spans="1:6" ht="16.350000000000001" customHeight="1" outlineLevel="2">
      <c r="A581" s="2" t="s">
        <v>14</v>
      </c>
      <c r="B581" s="2" t="s">
        <v>15</v>
      </c>
      <c r="C581" s="2" t="s">
        <v>16</v>
      </c>
      <c r="D581" s="2" t="s">
        <v>17</v>
      </c>
      <c r="E581" s="2" t="s">
        <v>18</v>
      </c>
      <c r="F581" s="3" t="s">
        <v>22</v>
      </c>
    </row>
    <row r="582" spans="1:6" ht="16.350000000000001" customHeight="1" outlineLevel="2">
      <c r="A582" s="4" t="s">
        <v>416</v>
      </c>
      <c r="B582" s="4" t="s">
        <v>27</v>
      </c>
      <c r="C582" s="4" t="s">
        <v>25</v>
      </c>
      <c r="D582" s="48"/>
      <c r="E582" s="4"/>
      <c r="F582" s="34"/>
    </row>
    <row r="583" spans="1:6" ht="16.350000000000001" customHeight="1" outlineLevel="2">
      <c r="A583" s="4"/>
      <c r="B583" s="4"/>
      <c r="C583" s="4"/>
      <c r="D583" s="48"/>
      <c r="E583" s="4"/>
      <c r="F583" s="34"/>
    </row>
    <row r="584" spans="1:6" ht="16.350000000000001" customHeight="1" outlineLevel="2">
      <c r="A584" s="4"/>
      <c r="B584" s="4"/>
      <c r="C584" s="4"/>
      <c r="D584" s="48"/>
      <c r="E584" s="4"/>
      <c r="F584" s="34"/>
    </row>
    <row r="585" spans="1:6" ht="16.350000000000001" customHeight="1" outlineLevel="2">
      <c r="A585" s="4"/>
      <c r="B585" s="4"/>
      <c r="C585" s="4"/>
      <c r="D585" s="48"/>
      <c r="E585" s="4"/>
      <c r="F585" s="34"/>
    </row>
    <row r="586" spans="1:6" ht="16.350000000000001" customHeight="1" outlineLevel="2">
      <c r="A586" s="4"/>
      <c r="B586" s="4"/>
      <c r="C586" s="4"/>
      <c r="D586" s="48"/>
      <c r="E586" s="4"/>
      <c r="F586" s="34"/>
    </row>
    <row r="587" spans="1:6" ht="16.350000000000001" customHeight="1" outlineLevel="2">
      <c r="A587" s="4"/>
      <c r="B587" s="4"/>
      <c r="C587" s="4"/>
      <c r="D587" s="48"/>
      <c r="E587" s="4"/>
      <c r="F587" s="34"/>
    </row>
    <row r="588" spans="1:6" ht="16.350000000000001" customHeight="1" outlineLevel="2">
      <c r="A588" s="5" t="str">
        <f>"增加参数时，右击[" &amp; ROW()-1 &amp;"]，选择[复制]，然后右击[" &amp; ROW() &amp;"]，选择[插入复制的单元格]"</f>
        <v>增加参数时，右击[587]，选择[复制]，然后右击[588]，选择[插入复制的单元格]</v>
      </c>
    </row>
    <row r="589" spans="1:6" ht="16.350000000000001" customHeight="1" outlineLevel="2"/>
    <row r="590" spans="1:6" ht="16.350000000000001" customHeight="1" outlineLevel="2">
      <c r="A590" s="81" t="s">
        <v>23</v>
      </c>
      <c r="B590" s="82"/>
      <c r="C590" s="82"/>
      <c r="D590" s="82"/>
      <c r="E590" s="82"/>
      <c r="F590" s="83"/>
    </row>
    <row r="591" spans="1:6" ht="16.350000000000001" customHeight="1" outlineLevel="2">
      <c r="A591" s="2" t="s">
        <v>19</v>
      </c>
      <c r="B591" s="2" t="s">
        <v>20</v>
      </c>
      <c r="C591" s="2" t="s">
        <v>15</v>
      </c>
      <c r="D591" s="2" t="s">
        <v>16</v>
      </c>
      <c r="E591" s="84" t="s">
        <v>22</v>
      </c>
      <c r="F591" s="85"/>
    </row>
    <row r="592" spans="1:6" ht="16.350000000000001" customHeight="1" outlineLevel="2">
      <c r="A592" s="4" t="s">
        <v>209</v>
      </c>
      <c r="B592" s="4"/>
      <c r="C592" s="4" t="s">
        <v>10</v>
      </c>
      <c r="D592" s="4" t="s">
        <v>25</v>
      </c>
      <c r="E592" s="80"/>
      <c r="F592" s="79"/>
    </row>
    <row r="593" spans="1:6" ht="16.350000000000001" customHeight="1" outlineLevel="2">
      <c r="A593" s="4" t="s">
        <v>213</v>
      </c>
      <c r="B593" s="4" t="s">
        <v>208</v>
      </c>
      <c r="C593" s="4" t="s">
        <v>27</v>
      </c>
      <c r="D593" s="4" t="s">
        <v>25</v>
      </c>
      <c r="E593" s="78" t="s">
        <v>222</v>
      </c>
      <c r="F593" s="79"/>
    </row>
    <row r="594" spans="1:6" ht="16.350000000000001" customHeight="1" outlineLevel="2">
      <c r="A594" s="4" t="s">
        <v>145</v>
      </c>
      <c r="B594" s="4" t="s">
        <v>208</v>
      </c>
      <c r="C594" s="4" t="s">
        <v>27</v>
      </c>
      <c r="D594" s="4" t="s">
        <v>25</v>
      </c>
      <c r="E594" s="78" t="s">
        <v>223</v>
      </c>
      <c r="F594" s="79"/>
    </row>
    <row r="595" spans="1:6" ht="16.350000000000001" customHeight="1" outlineLevel="2">
      <c r="A595" s="4" t="s">
        <v>136</v>
      </c>
      <c r="B595" s="4" t="s">
        <v>209</v>
      </c>
      <c r="C595" s="4" t="s">
        <v>27</v>
      </c>
      <c r="D595" s="4" t="s">
        <v>25</v>
      </c>
      <c r="E595" s="78" t="s">
        <v>224</v>
      </c>
      <c r="F595" s="79"/>
    </row>
    <row r="596" spans="1:6" ht="16.350000000000001" customHeight="1" outlineLevel="2">
      <c r="A596" s="4" t="s">
        <v>215</v>
      </c>
      <c r="B596" s="4" t="s">
        <v>209</v>
      </c>
      <c r="C596" s="4" t="s">
        <v>27</v>
      </c>
      <c r="D596" s="4" t="s">
        <v>25</v>
      </c>
      <c r="E596" s="78" t="s">
        <v>225</v>
      </c>
      <c r="F596" s="79"/>
    </row>
    <row r="597" spans="1:6" ht="16.350000000000001" customHeight="1" outlineLevel="2">
      <c r="A597" s="4" t="s">
        <v>217</v>
      </c>
      <c r="B597" s="4" t="s">
        <v>209</v>
      </c>
      <c r="C597" s="4" t="s">
        <v>27</v>
      </c>
      <c r="D597" s="4" t="s">
        <v>25</v>
      </c>
      <c r="E597" s="78" t="s">
        <v>226</v>
      </c>
      <c r="F597" s="79"/>
    </row>
    <row r="598" spans="1:6" ht="16.350000000000001" customHeight="1" outlineLevel="2">
      <c r="A598" s="4" t="s">
        <v>221</v>
      </c>
      <c r="B598" s="4" t="s">
        <v>209</v>
      </c>
      <c r="C598" s="4" t="s">
        <v>27</v>
      </c>
      <c r="D598" s="4" t="s">
        <v>25</v>
      </c>
      <c r="E598" s="78" t="s">
        <v>227</v>
      </c>
      <c r="F598" s="79"/>
    </row>
    <row r="599" spans="1:6" ht="16.350000000000001" customHeight="1" outlineLevel="2">
      <c r="A599" s="4" t="s">
        <v>218</v>
      </c>
      <c r="B599" s="4" t="s">
        <v>208</v>
      </c>
      <c r="C599" s="4" t="s">
        <v>27</v>
      </c>
      <c r="D599" s="4"/>
      <c r="E599" s="78" t="s">
        <v>228</v>
      </c>
      <c r="F599" s="79"/>
    </row>
    <row r="600" spans="1:6" ht="16.350000000000001" customHeight="1" outlineLevel="2">
      <c r="A600" s="4" t="s">
        <v>220</v>
      </c>
      <c r="B600" s="4" t="s">
        <v>208</v>
      </c>
      <c r="C600" s="4" t="s">
        <v>27</v>
      </c>
      <c r="D600" s="4"/>
      <c r="E600" s="78" t="s">
        <v>229</v>
      </c>
      <c r="F600" s="79"/>
    </row>
    <row r="601" spans="1:6" ht="16.350000000000001" customHeight="1" outlineLevel="2">
      <c r="A601" s="4" t="s">
        <v>247</v>
      </c>
      <c r="B601" s="4"/>
      <c r="C601" s="4" t="s">
        <v>10</v>
      </c>
      <c r="D601" s="4"/>
      <c r="E601" s="80"/>
      <c r="F601" s="79"/>
    </row>
    <row r="602" spans="1:6" ht="16.350000000000001" customHeight="1" outlineLevel="2">
      <c r="A602" s="4" t="s">
        <v>249</v>
      </c>
      <c r="B602" s="4" t="s">
        <v>247</v>
      </c>
      <c r="C602" s="4" t="s">
        <v>27</v>
      </c>
      <c r="D602" s="4"/>
      <c r="E602" s="78" t="s">
        <v>250</v>
      </c>
      <c r="F602" s="79"/>
    </row>
    <row r="603" spans="1:6" ht="16.350000000000001" customHeight="1" outlineLevel="2">
      <c r="A603" s="4" t="s">
        <v>293</v>
      </c>
      <c r="B603" s="4"/>
      <c r="C603" s="4" t="s">
        <v>10</v>
      </c>
      <c r="D603" s="4"/>
      <c r="E603" s="80"/>
      <c r="F603" s="79"/>
    </row>
    <row r="604" spans="1:6" ht="16.350000000000001" customHeight="1" outlineLevel="2">
      <c r="A604" s="4" t="s">
        <v>294</v>
      </c>
      <c r="B604" s="4" t="s">
        <v>293</v>
      </c>
      <c r="C604" s="4" t="s">
        <v>27</v>
      </c>
      <c r="D604" s="4"/>
      <c r="E604" s="78" t="s">
        <v>296</v>
      </c>
      <c r="F604" s="79"/>
    </row>
    <row r="605" spans="1:6" ht="16.350000000000001" customHeight="1" outlineLevel="2">
      <c r="A605" s="4" t="s">
        <v>252</v>
      </c>
      <c r="B605" s="4" t="s">
        <v>292</v>
      </c>
      <c r="C605" s="4" t="s">
        <v>10</v>
      </c>
      <c r="D605" s="4"/>
      <c r="E605" s="80"/>
      <c r="F605" s="79"/>
    </row>
    <row r="606" spans="1:6" ht="16.350000000000001" customHeight="1" outlineLevel="2">
      <c r="A606" s="4" t="s">
        <v>214</v>
      </c>
      <c r="B606" s="4" t="s">
        <v>251</v>
      </c>
      <c r="C606" s="4" t="s">
        <v>27</v>
      </c>
      <c r="D606" s="4"/>
      <c r="E606" s="78" t="s">
        <v>254</v>
      </c>
      <c r="F606" s="79"/>
    </row>
    <row r="607" spans="1:6" ht="16.350000000000001" customHeight="1" outlineLevel="2">
      <c r="A607" s="4" t="s">
        <v>216</v>
      </c>
      <c r="B607" s="4" t="s">
        <v>251</v>
      </c>
      <c r="C607" s="4" t="s">
        <v>27</v>
      </c>
      <c r="D607" s="4"/>
      <c r="E607" s="78" t="s">
        <v>255</v>
      </c>
      <c r="F607" s="79"/>
    </row>
    <row r="608" spans="1:6" ht="16.350000000000001" customHeight="1" outlineLevel="2">
      <c r="A608" s="4" t="s">
        <v>253</v>
      </c>
      <c r="B608" s="4" t="s">
        <v>251</v>
      </c>
      <c r="C608" s="4" t="s">
        <v>27</v>
      </c>
      <c r="D608" s="4"/>
      <c r="E608" s="78" t="s">
        <v>256</v>
      </c>
      <c r="F608" s="79"/>
    </row>
    <row r="609" spans="1:6" ht="16.350000000000001" customHeight="1" outlineLevel="2">
      <c r="A609" s="4" t="s">
        <v>248</v>
      </c>
      <c r="B609" s="4" t="s">
        <v>251</v>
      </c>
      <c r="C609" s="4" t="s">
        <v>27</v>
      </c>
      <c r="D609" s="4"/>
      <c r="E609" s="78" t="s">
        <v>257</v>
      </c>
      <c r="F609" s="79"/>
    </row>
    <row r="610" spans="1:6" ht="16.350000000000001" customHeight="1" outlineLevel="2">
      <c r="A610" s="4" t="s">
        <v>258</v>
      </c>
      <c r="B610" s="4"/>
      <c r="C610" s="4" t="s">
        <v>10</v>
      </c>
      <c r="D610" s="4"/>
      <c r="E610" s="80"/>
      <c r="F610" s="79"/>
    </row>
    <row r="611" spans="1:6" ht="16.350000000000001" customHeight="1" outlineLevel="2">
      <c r="A611" s="4" t="s">
        <v>259</v>
      </c>
      <c r="B611" s="4" t="s">
        <v>258</v>
      </c>
      <c r="C611" s="4" t="s">
        <v>27</v>
      </c>
      <c r="D611" s="4"/>
      <c r="E611" s="80" t="s">
        <v>260</v>
      </c>
      <c r="F611" s="79"/>
    </row>
    <row r="612" spans="1:6" ht="16.350000000000001" customHeight="1" outlineLevel="2">
      <c r="A612" s="4" t="s">
        <v>261</v>
      </c>
      <c r="B612" s="4" t="s">
        <v>258</v>
      </c>
      <c r="C612" s="4" t="s">
        <v>27</v>
      </c>
      <c r="D612" s="4"/>
      <c r="E612" s="78" t="s">
        <v>266</v>
      </c>
      <c r="F612" s="79"/>
    </row>
    <row r="613" spans="1:6" ht="16.350000000000001" customHeight="1" outlineLevel="2">
      <c r="A613" s="4" t="s">
        <v>262</v>
      </c>
      <c r="B613" s="4" t="s">
        <v>258</v>
      </c>
      <c r="C613" s="4" t="s">
        <v>27</v>
      </c>
      <c r="D613" s="4"/>
      <c r="E613" s="78" t="s">
        <v>256</v>
      </c>
      <c r="F613" s="79"/>
    </row>
    <row r="614" spans="1:6" ht="16.350000000000001" customHeight="1" outlineLevel="2">
      <c r="A614" s="4" t="s">
        <v>263</v>
      </c>
      <c r="B614" s="4"/>
      <c r="C614" s="4" t="s">
        <v>10</v>
      </c>
      <c r="D614" s="4"/>
      <c r="E614" s="78"/>
      <c r="F614" s="79"/>
    </row>
    <row r="615" spans="1:6" ht="16.350000000000001" customHeight="1" outlineLevel="2">
      <c r="A615" s="4" t="s">
        <v>304</v>
      </c>
      <c r="B615" s="4" t="s">
        <v>263</v>
      </c>
      <c r="C615" s="4" t="s">
        <v>27</v>
      </c>
      <c r="D615" s="4"/>
      <c r="E615" s="78" t="s">
        <v>272</v>
      </c>
      <c r="F615" s="79"/>
    </row>
    <row r="616" spans="1:6" ht="16.350000000000001" customHeight="1" outlineLevel="2">
      <c r="A616" s="4" t="s">
        <v>311</v>
      </c>
      <c r="B616" s="4" t="s">
        <v>263</v>
      </c>
      <c r="C616" s="4" t="s">
        <v>27</v>
      </c>
      <c r="D616" s="4"/>
      <c r="E616" s="78" t="s">
        <v>264</v>
      </c>
      <c r="F616" s="79"/>
    </row>
    <row r="617" spans="1:6" ht="16.350000000000001" customHeight="1" outlineLevel="2">
      <c r="A617" s="4" t="s">
        <v>302</v>
      </c>
      <c r="B617" s="4" t="s">
        <v>263</v>
      </c>
      <c r="C617" s="4" t="s">
        <v>27</v>
      </c>
      <c r="D617" s="4"/>
      <c r="E617" s="78" t="s">
        <v>303</v>
      </c>
      <c r="F617" s="79"/>
    </row>
    <row r="618" spans="1:6" ht="16.350000000000001" customHeight="1" outlineLevel="2">
      <c r="A618" s="4" t="s">
        <v>249</v>
      </c>
      <c r="B618" s="4" t="s">
        <v>263</v>
      </c>
      <c r="C618" s="4" t="s">
        <v>27</v>
      </c>
      <c r="D618" s="4"/>
      <c r="E618" s="78" t="s">
        <v>265</v>
      </c>
      <c r="F618" s="79"/>
    </row>
    <row r="619" spans="1:6" ht="16.350000000000001" customHeight="1" outlineLevel="2">
      <c r="A619" s="4" t="s">
        <v>297</v>
      </c>
      <c r="B619" s="4" t="s">
        <v>263</v>
      </c>
      <c r="C619" s="4" t="s">
        <v>27</v>
      </c>
      <c r="D619" s="4"/>
      <c r="E619" s="78" t="s">
        <v>300</v>
      </c>
      <c r="F619" s="79"/>
    </row>
    <row r="620" spans="1:6" ht="16.350000000000001" customHeight="1" outlineLevel="2">
      <c r="A620" s="4" t="s">
        <v>298</v>
      </c>
      <c r="B620" s="4" t="s">
        <v>263</v>
      </c>
      <c r="C620" s="4" t="s">
        <v>27</v>
      </c>
      <c r="D620" s="4"/>
      <c r="E620" s="78" t="s">
        <v>299</v>
      </c>
      <c r="F620" s="79"/>
    </row>
    <row r="621" spans="1:6" ht="16.350000000000001" customHeight="1" outlineLevel="2">
      <c r="A621" s="4" t="s">
        <v>268</v>
      </c>
      <c r="B621" s="4"/>
      <c r="C621" s="4" t="s">
        <v>10</v>
      </c>
      <c r="D621" s="4"/>
      <c r="E621" s="78"/>
      <c r="F621" s="79"/>
    </row>
    <row r="622" spans="1:6" ht="16.350000000000001" customHeight="1" outlineLevel="2">
      <c r="A622" s="4" t="s">
        <v>269</v>
      </c>
      <c r="B622" s="4" t="s">
        <v>267</v>
      </c>
      <c r="C622" s="4" t="s">
        <v>27</v>
      </c>
      <c r="D622" s="4"/>
      <c r="E622" s="78" t="s">
        <v>271</v>
      </c>
      <c r="F622" s="79"/>
    </row>
    <row r="623" spans="1:6" ht="16.350000000000001" customHeight="1" outlineLevel="2">
      <c r="A623" s="4" t="s">
        <v>270</v>
      </c>
      <c r="B623" s="4" t="s">
        <v>268</v>
      </c>
      <c r="C623" s="4" t="s">
        <v>27</v>
      </c>
      <c r="D623" s="4"/>
      <c r="E623" s="78" t="s">
        <v>272</v>
      </c>
      <c r="F623" s="79"/>
    </row>
    <row r="624" spans="1:6" ht="16.350000000000001" customHeight="1" outlineLevel="2">
      <c r="A624" s="4" t="s">
        <v>273</v>
      </c>
      <c r="B624" s="4" t="s">
        <v>268</v>
      </c>
      <c r="C624" s="4" t="s">
        <v>27</v>
      </c>
      <c r="D624" s="4"/>
      <c r="E624" s="78" t="s">
        <v>274</v>
      </c>
      <c r="F624" s="79"/>
    </row>
    <row r="625" spans="1:6" ht="16.350000000000001" customHeight="1" outlineLevel="2">
      <c r="A625" s="4" t="s">
        <v>307</v>
      </c>
      <c r="B625" s="4" t="s">
        <v>268</v>
      </c>
      <c r="C625" s="4" t="s">
        <v>27</v>
      </c>
      <c r="D625" s="4"/>
      <c r="E625" s="78" t="s">
        <v>310</v>
      </c>
      <c r="F625" s="79"/>
    </row>
    <row r="626" spans="1:6" ht="16.350000000000001" customHeight="1" outlineLevel="2">
      <c r="A626" s="4" t="s">
        <v>308</v>
      </c>
      <c r="B626" s="4" t="s">
        <v>268</v>
      </c>
      <c r="C626" s="4" t="s">
        <v>27</v>
      </c>
      <c r="D626" s="4"/>
      <c r="E626" s="78" t="s">
        <v>309</v>
      </c>
      <c r="F626" s="79"/>
    </row>
    <row r="627" spans="1:6" ht="16.350000000000001" customHeight="1" outlineLevel="2">
      <c r="A627" s="4" t="s">
        <v>305</v>
      </c>
      <c r="B627" s="4" t="s">
        <v>268</v>
      </c>
      <c r="C627" s="4" t="s">
        <v>27</v>
      </c>
      <c r="D627" s="4"/>
      <c r="E627" s="78" t="s">
        <v>306</v>
      </c>
      <c r="F627" s="79"/>
    </row>
    <row r="628" spans="1:6" ht="16.350000000000001" customHeight="1" outlineLevel="2">
      <c r="A628" s="4" t="s">
        <v>417</v>
      </c>
      <c r="B628" s="4"/>
      <c r="C628" s="4" t="s">
        <v>27</v>
      </c>
      <c r="D628" s="4"/>
      <c r="E628" s="78" t="s">
        <v>418</v>
      </c>
      <c r="F628" s="79"/>
    </row>
    <row r="629" spans="1:6" ht="16.350000000000001" customHeight="1" outlineLevel="2">
      <c r="A629" s="5" t="str">
        <f>"增加参数时，右击[" &amp; ROW()-1 &amp;"]，选择[复制]，然后右击[" &amp; ROW() &amp;"]，选择[插入复制的单元格]"</f>
        <v>增加参数时，右击[628]，选择[复制]，然后右击[629]，选择[插入复制的单元格]</v>
      </c>
    </row>
    <row r="630" spans="1:6" ht="16.350000000000001" customHeight="1" outlineLevel="2"/>
    <row r="631" spans="1:6" ht="16.350000000000001" customHeight="1" outlineLevel="2">
      <c r="A631" s="81" t="s">
        <v>127</v>
      </c>
      <c r="B631" s="82"/>
      <c r="C631" s="82"/>
      <c r="D631" s="82"/>
      <c r="E631" s="82"/>
      <c r="F631" s="83"/>
    </row>
    <row r="632" spans="1:6" ht="16.350000000000001" customHeight="1" outlineLevel="2">
      <c r="A632" s="2" t="s">
        <v>28</v>
      </c>
      <c r="B632" s="2" t="s">
        <v>3</v>
      </c>
      <c r="C632" s="2"/>
      <c r="D632" s="2"/>
      <c r="E632" s="84"/>
      <c r="F632" s="85"/>
    </row>
    <row r="633" spans="1:6" ht="16.350000000000001" customHeight="1" outlineLevel="2">
      <c r="A633" s="4"/>
      <c r="B633" s="86"/>
      <c r="C633" s="87"/>
      <c r="D633" s="87"/>
      <c r="E633" s="87"/>
      <c r="F633" s="87"/>
    </row>
    <row r="634" spans="1:6" ht="16.350000000000001" customHeight="1" outlineLevel="2">
      <c r="A634" s="4"/>
      <c r="B634" s="86"/>
      <c r="C634" s="87"/>
      <c r="D634" s="87"/>
      <c r="E634" s="87"/>
      <c r="F634" s="87"/>
    </row>
    <row r="635" spans="1:6" ht="16.350000000000001" customHeight="1" outlineLevel="2">
      <c r="A635" s="5" t="str">
        <f>"增加参数时，右击[" &amp; ROW()-1 &amp;"]，选择[复制]，然后右击[" &amp; ROW() &amp;"]，选择[插入复制的单元格]"</f>
        <v>增加参数时，右击[634]，选择[复制]，然后右击[635]，选择[插入复制的单元格]</v>
      </c>
    </row>
    <row r="636" spans="1:6" ht="16.350000000000001" customHeight="1" outlineLevel="2">
      <c r="A636" s="5"/>
    </row>
    <row r="637" spans="1:6" ht="16.350000000000001" customHeight="1" outlineLevel="2" thickBot="1">
      <c r="A637" s="50"/>
      <c r="B637" s="51"/>
      <c r="C637" s="52"/>
      <c r="D637" s="52"/>
      <c r="E637" s="52"/>
      <c r="F637" s="52"/>
    </row>
    <row r="638" spans="1:6" ht="16.350000000000001" customHeight="1" outlineLevel="1">
      <c r="A638" s="6" t="s">
        <v>11</v>
      </c>
      <c r="B638" s="88" t="s">
        <v>420</v>
      </c>
      <c r="C638" s="89"/>
      <c r="D638" s="89"/>
      <c r="E638" s="89"/>
      <c r="F638" s="90"/>
    </row>
    <row r="639" spans="1:6" ht="15.6" customHeight="1" outlineLevel="2">
      <c r="A639" s="4" t="s">
        <v>12</v>
      </c>
      <c r="B639" s="91" t="s">
        <v>421</v>
      </c>
      <c r="C639" s="92"/>
      <c r="D639" s="92"/>
      <c r="E639" s="92"/>
      <c r="F639" s="93"/>
    </row>
    <row r="640" spans="1:6" ht="16.350000000000001" customHeight="1" outlineLevel="2">
      <c r="A640" s="4" t="s">
        <v>6</v>
      </c>
      <c r="B640" s="94" t="s">
        <v>419</v>
      </c>
      <c r="C640" s="95"/>
      <c r="D640" s="95"/>
      <c r="E640" s="95"/>
      <c r="F640" s="96"/>
    </row>
    <row r="641" spans="1:6" ht="16.350000000000001" customHeight="1" outlineLevel="2">
      <c r="A641" s="4" t="s">
        <v>4</v>
      </c>
      <c r="B641" s="94" t="s">
        <v>125</v>
      </c>
      <c r="C641" s="95"/>
      <c r="D641" s="95"/>
      <c r="E641" s="95"/>
      <c r="F641" s="96"/>
    </row>
    <row r="642" spans="1:6" ht="16.350000000000001" customHeight="1" outlineLevel="2">
      <c r="A642" s="4" t="s">
        <v>13</v>
      </c>
      <c r="B642" s="94" t="s">
        <v>126</v>
      </c>
      <c r="C642" s="95"/>
      <c r="D642" s="95"/>
      <c r="E642" s="95"/>
      <c r="F642" s="96"/>
    </row>
    <row r="643" spans="1:6" ht="16.350000000000001" customHeight="1" outlineLevel="2"/>
    <row r="644" spans="1:6" ht="16.350000000000001" customHeight="1" outlineLevel="2">
      <c r="A644" s="81" t="s">
        <v>24</v>
      </c>
      <c r="B644" s="82"/>
      <c r="C644" s="82"/>
      <c r="D644" s="82"/>
      <c r="E644" s="82"/>
      <c r="F644" s="83"/>
    </row>
    <row r="645" spans="1:6" ht="16.350000000000001" customHeight="1" outlineLevel="2">
      <c r="A645" s="2" t="s">
        <v>14</v>
      </c>
      <c r="B645" s="2" t="s">
        <v>15</v>
      </c>
      <c r="C645" s="2" t="s">
        <v>16</v>
      </c>
      <c r="D645" s="2" t="s">
        <v>17</v>
      </c>
      <c r="E645" s="2" t="s">
        <v>18</v>
      </c>
      <c r="F645" s="3" t="s">
        <v>22</v>
      </c>
    </row>
    <row r="646" spans="1:6" ht="16.350000000000001" customHeight="1" outlineLevel="2">
      <c r="A646" s="4" t="s">
        <v>380</v>
      </c>
      <c r="B646" s="4" t="s">
        <v>27</v>
      </c>
      <c r="C646" s="4" t="s">
        <v>25</v>
      </c>
      <c r="D646" s="48"/>
      <c r="E646" s="4"/>
      <c r="F646" s="34"/>
    </row>
    <row r="647" spans="1:6" ht="16.350000000000001" customHeight="1" outlineLevel="2">
      <c r="A647" s="4"/>
      <c r="B647" s="4"/>
      <c r="C647" s="4"/>
      <c r="D647" s="48"/>
      <c r="E647" s="4"/>
      <c r="F647" s="34"/>
    </row>
    <row r="648" spans="1:6" ht="16.350000000000001" customHeight="1" outlineLevel="2">
      <c r="A648" s="4"/>
      <c r="B648" s="4"/>
      <c r="C648" s="4"/>
      <c r="D648" s="48"/>
      <c r="E648" s="4"/>
      <c r="F648" s="34"/>
    </row>
    <row r="649" spans="1:6" ht="16.350000000000001" customHeight="1" outlineLevel="2">
      <c r="A649" s="4"/>
      <c r="B649" s="4"/>
      <c r="C649" s="4"/>
      <c r="D649" s="48"/>
      <c r="E649" s="4"/>
      <c r="F649" s="34"/>
    </row>
    <row r="650" spans="1:6" ht="16.350000000000001" customHeight="1" outlineLevel="2">
      <c r="A650" s="4"/>
      <c r="B650" s="4"/>
      <c r="C650" s="4"/>
      <c r="D650" s="48"/>
      <c r="E650" s="4"/>
      <c r="F650" s="34"/>
    </row>
    <row r="651" spans="1:6" ht="16.350000000000001" customHeight="1" outlineLevel="2">
      <c r="A651" s="4"/>
      <c r="B651" s="4"/>
      <c r="C651" s="4"/>
      <c r="D651" s="48"/>
      <c r="E651" s="4"/>
      <c r="F651" s="34"/>
    </row>
    <row r="652" spans="1:6" ht="16.350000000000001" customHeight="1" outlineLevel="2">
      <c r="A652" s="5" t="str">
        <f>"增加参数时，右击[" &amp; ROW()-1 &amp;"]，选择[复制]，然后右击[" &amp; ROW() &amp;"]，选择[插入复制的单元格]"</f>
        <v>增加参数时，右击[651]，选择[复制]，然后右击[652]，选择[插入复制的单元格]</v>
      </c>
    </row>
    <row r="653" spans="1:6" ht="16.350000000000001" customHeight="1" outlineLevel="2"/>
    <row r="654" spans="1:6" ht="16.350000000000001" customHeight="1" outlineLevel="2">
      <c r="A654" s="81" t="s">
        <v>23</v>
      </c>
      <c r="B654" s="82"/>
      <c r="C654" s="82"/>
      <c r="D654" s="82"/>
      <c r="E654" s="82"/>
      <c r="F654" s="83"/>
    </row>
    <row r="655" spans="1:6" ht="16.350000000000001" customHeight="1" outlineLevel="2">
      <c r="A655" s="2" t="s">
        <v>19</v>
      </c>
      <c r="B655" s="2" t="s">
        <v>20</v>
      </c>
      <c r="C655" s="2" t="s">
        <v>15</v>
      </c>
      <c r="D655" s="2" t="s">
        <v>16</v>
      </c>
      <c r="E655" s="84" t="s">
        <v>22</v>
      </c>
      <c r="F655" s="85"/>
    </row>
    <row r="656" spans="1:6" ht="16.350000000000001" customHeight="1" outlineLevel="2">
      <c r="A656" s="4" t="s">
        <v>209</v>
      </c>
      <c r="B656" s="4"/>
      <c r="C656" s="4" t="s">
        <v>10</v>
      </c>
      <c r="D656" s="4" t="s">
        <v>25</v>
      </c>
      <c r="E656" s="80"/>
      <c r="F656" s="79"/>
    </row>
    <row r="657" spans="1:6" ht="16.350000000000001" customHeight="1" outlineLevel="2">
      <c r="A657" s="4" t="s">
        <v>213</v>
      </c>
      <c r="B657" s="4" t="s">
        <v>208</v>
      </c>
      <c r="C657" s="4" t="s">
        <v>27</v>
      </c>
      <c r="D657" s="4" t="s">
        <v>25</v>
      </c>
      <c r="E657" s="78" t="s">
        <v>222</v>
      </c>
      <c r="F657" s="79"/>
    </row>
    <row r="658" spans="1:6" ht="16.350000000000001" customHeight="1" outlineLevel="2">
      <c r="A658" s="4" t="s">
        <v>145</v>
      </c>
      <c r="B658" s="4" t="s">
        <v>208</v>
      </c>
      <c r="C658" s="4" t="s">
        <v>27</v>
      </c>
      <c r="D658" s="4" t="s">
        <v>25</v>
      </c>
      <c r="E658" s="78" t="s">
        <v>223</v>
      </c>
      <c r="F658" s="79"/>
    </row>
    <row r="659" spans="1:6" ht="16.350000000000001" customHeight="1" outlineLevel="2">
      <c r="A659" s="4" t="s">
        <v>136</v>
      </c>
      <c r="B659" s="4" t="s">
        <v>209</v>
      </c>
      <c r="C659" s="4" t="s">
        <v>27</v>
      </c>
      <c r="D659" s="4" t="s">
        <v>25</v>
      </c>
      <c r="E659" s="78" t="s">
        <v>224</v>
      </c>
      <c r="F659" s="79"/>
    </row>
    <row r="660" spans="1:6" ht="16.350000000000001" customHeight="1" outlineLevel="2">
      <c r="A660" s="4" t="s">
        <v>215</v>
      </c>
      <c r="B660" s="4" t="s">
        <v>209</v>
      </c>
      <c r="C660" s="4" t="s">
        <v>27</v>
      </c>
      <c r="D660" s="4" t="s">
        <v>25</v>
      </c>
      <c r="E660" s="78" t="s">
        <v>225</v>
      </c>
      <c r="F660" s="79"/>
    </row>
    <row r="661" spans="1:6" ht="16.350000000000001" customHeight="1" outlineLevel="2">
      <c r="A661" s="4" t="s">
        <v>217</v>
      </c>
      <c r="B661" s="4" t="s">
        <v>209</v>
      </c>
      <c r="C661" s="4" t="s">
        <v>27</v>
      </c>
      <c r="D661" s="4" t="s">
        <v>25</v>
      </c>
      <c r="E661" s="78" t="s">
        <v>226</v>
      </c>
      <c r="F661" s="79"/>
    </row>
    <row r="662" spans="1:6" ht="16.350000000000001" customHeight="1" outlineLevel="2">
      <c r="A662" s="4" t="s">
        <v>221</v>
      </c>
      <c r="B662" s="4" t="s">
        <v>209</v>
      </c>
      <c r="C662" s="4" t="s">
        <v>27</v>
      </c>
      <c r="D662" s="4" t="s">
        <v>25</v>
      </c>
      <c r="E662" s="78" t="s">
        <v>227</v>
      </c>
      <c r="F662" s="79"/>
    </row>
    <row r="663" spans="1:6" ht="16.350000000000001" customHeight="1" outlineLevel="2">
      <c r="A663" s="4" t="s">
        <v>218</v>
      </c>
      <c r="B663" s="4" t="s">
        <v>208</v>
      </c>
      <c r="C663" s="4" t="s">
        <v>27</v>
      </c>
      <c r="D663" s="4"/>
      <c r="E663" s="78" t="s">
        <v>228</v>
      </c>
      <c r="F663" s="79"/>
    </row>
    <row r="664" spans="1:6" ht="16.350000000000001" customHeight="1" outlineLevel="2">
      <c r="A664" s="4" t="s">
        <v>220</v>
      </c>
      <c r="B664" s="4" t="s">
        <v>208</v>
      </c>
      <c r="C664" s="4" t="s">
        <v>27</v>
      </c>
      <c r="D664" s="4"/>
      <c r="E664" s="78" t="s">
        <v>229</v>
      </c>
      <c r="F664" s="79"/>
    </row>
    <row r="665" spans="1:6" ht="16.350000000000001" customHeight="1" outlineLevel="2">
      <c r="A665" s="4" t="s">
        <v>247</v>
      </c>
      <c r="B665" s="4"/>
      <c r="C665" s="4" t="s">
        <v>10</v>
      </c>
      <c r="D665" s="4"/>
      <c r="E665" s="80"/>
      <c r="F665" s="79"/>
    </row>
    <row r="666" spans="1:6" ht="16.350000000000001" customHeight="1" outlineLevel="2">
      <c r="A666" s="4" t="s">
        <v>249</v>
      </c>
      <c r="B666" s="4" t="s">
        <v>247</v>
      </c>
      <c r="C666" s="4" t="s">
        <v>27</v>
      </c>
      <c r="D666" s="4"/>
      <c r="E666" s="78" t="s">
        <v>250</v>
      </c>
      <c r="F666" s="79"/>
    </row>
    <row r="667" spans="1:6" ht="16.350000000000001" customHeight="1" outlineLevel="2">
      <c r="A667" s="4" t="s">
        <v>293</v>
      </c>
      <c r="B667" s="4"/>
      <c r="C667" s="4" t="s">
        <v>10</v>
      </c>
      <c r="D667" s="4"/>
      <c r="E667" s="80"/>
      <c r="F667" s="79"/>
    </row>
    <row r="668" spans="1:6" ht="16.350000000000001" customHeight="1" outlineLevel="2">
      <c r="A668" s="4" t="s">
        <v>294</v>
      </c>
      <c r="B668" s="4" t="s">
        <v>293</v>
      </c>
      <c r="C668" s="4" t="s">
        <v>27</v>
      </c>
      <c r="D668" s="4"/>
      <c r="E668" s="78" t="s">
        <v>296</v>
      </c>
      <c r="F668" s="79"/>
    </row>
    <row r="669" spans="1:6" ht="16.350000000000001" customHeight="1" outlineLevel="2">
      <c r="A669" s="4" t="s">
        <v>252</v>
      </c>
      <c r="B669" s="4" t="s">
        <v>292</v>
      </c>
      <c r="C669" s="4" t="s">
        <v>10</v>
      </c>
      <c r="D669" s="4"/>
      <c r="E669" s="80"/>
      <c r="F669" s="79"/>
    </row>
    <row r="670" spans="1:6" ht="16.350000000000001" customHeight="1" outlineLevel="2">
      <c r="A670" s="4" t="s">
        <v>214</v>
      </c>
      <c r="B670" s="4" t="s">
        <v>251</v>
      </c>
      <c r="C670" s="4" t="s">
        <v>27</v>
      </c>
      <c r="D670" s="4"/>
      <c r="E670" s="78" t="s">
        <v>254</v>
      </c>
      <c r="F670" s="79"/>
    </row>
    <row r="671" spans="1:6" ht="16.350000000000001" customHeight="1" outlineLevel="2">
      <c r="A671" s="4" t="s">
        <v>216</v>
      </c>
      <c r="B671" s="4" t="s">
        <v>251</v>
      </c>
      <c r="C671" s="4" t="s">
        <v>27</v>
      </c>
      <c r="D671" s="4"/>
      <c r="E671" s="78" t="s">
        <v>255</v>
      </c>
      <c r="F671" s="79"/>
    </row>
    <row r="672" spans="1:6" ht="16.350000000000001" customHeight="1" outlineLevel="2">
      <c r="A672" s="4" t="s">
        <v>253</v>
      </c>
      <c r="B672" s="4" t="s">
        <v>251</v>
      </c>
      <c r="C672" s="4" t="s">
        <v>27</v>
      </c>
      <c r="D672" s="4"/>
      <c r="E672" s="78" t="s">
        <v>256</v>
      </c>
      <c r="F672" s="79"/>
    </row>
    <row r="673" spans="1:6" ht="16.350000000000001" customHeight="1" outlineLevel="2">
      <c r="A673" s="4" t="s">
        <v>248</v>
      </c>
      <c r="B673" s="4" t="s">
        <v>251</v>
      </c>
      <c r="C673" s="4" t="s">
        <v>27</v>
      </c>
      <c r="D673" s="4"/>
      <c r="E673" s="78" t="s">
        <v>257</v>
      </c>
      <c r="F673" s="79"/>
    </row>
    <row r="674" spans="1:6" ht="16.350000000000001" customHeight="1" outlineLevel="2">
      <c r="A674" s="4" t="s">
        <v>258</v>
      </c>
      <c r="B674" s="4"/>
      <c r="C674" s="4" t="s">
        <v>10</v>
      </c>
      <c r="D674" s="4"/>
      <c r="E674" s="80"/>
      <c r="F674" s="79"/>
    </row>
    <row r="675" spans="1:6" ht="16.350000000000001" customHeight="1" outlineLevel="2">
      <c r="A675" s="4" t="s">
        <v>259</v>
      </c>
      <c r="B675" s="4" t="s">
        <v>258</v>
      </c>
      <c r="C675" s="4" t="s">
        <v>27</v>
      </c>
      <c r="D675" s="4"/>
      <c r="E675" s="80" t="s">
        <v>260</v>
      </c>
      <c r="F675" s="79"/>
    </row>
    <row r="676" spans="1:6" ht="16.350000000000001" customHeight="1" outlineLevel="2">
      <c r="A676" s="4" t="s">
        <v>261</v>
      </c>
      <c r="B676" s="4" t="s">
        <v>258</v>
      </c>
      <c r="C676" s="4" t="s">
        <v>27</v>
      </c>
      <c r="D676" s="4"/>
      <c r="E676" s="78" t="s">
        <v>266</v>
      </c>
      <c r="F676" s="79"/>
    </row>
    <row r="677" spans="1:6" ht="16.350000000000001" customHeight="1" outlineLevel="2">
      <c r="A677" s="4" t="s">
        <v>262</v>
      </c>
      <c r="B677" s="4" t="s">
        <v>258</v>
      </c>
      <c r="C677" s="4" t="s">
        <v>27</v>
      </c>
      <c r="D677" s="4"/>
      <c r="E677" s="78" t="s">
        <v>256</v>
      </c>
      <c r="F677" s="79"/>
    </row>
    <row r="678" spans="1:6" ht="16.350000000000001" customHeight="1" outlineLevel="2">
      <c r="A678" s="4" t="s">
        <v>263</v>
      </c>
      <c r="B678" s="4"/>
      <c r="C678" s="4" t="s">
        <v>10</v>
      </c>
      <c r="D678" s="4"/>
      <c r="E678" s="78"/>
      <c r="F678" s="79"/>
    </row>
    <row r="679" spans="1:6" ht="16.350000000000001" customHeight="1" outlineLevel="2">
      <c r="A679" s="4" t="s">
        <v>304</v>
      </c>
      <c r="B679" s="4" t="s">
        <v>263</v>
      </c>
      <c r="C679" s="4" t="s">
        <v>27</v>
      </c>
      <c r="D679" s="4"/>
      <c r="E679" s="78" t="s">
        <v>272</v>
      </c>
      <c r="F679" s="79"/>
    </row>
    <row r="680" spans="1:6" ht="16.350000000000001" customHeight="1" outlineLevel="2">
      <c r="A680" s="4" t="s">
        <v>311</v>
      </c>
      <c r="B680" s="4" t="s">
        <v>263</v>
      </c>
      <c r="C680" s="4" t="s">
        <v>27</v>
      </c>
      <c r="D680" s="4"/>
      <c r="E680" s="78" t="s">
        <v>264</v>
      </c>
      <c r="F680" s="79"/>
    </row>
    <row r="681" spans="1:6" ht="16.350000000000001" customHeight="1" outlineLevel="2">
      <c r="A681" s="4" t="s">
        <v>302</v>
      </c>
      <c r="B681" s="4" t="s">
        <v>263</v>
      </c>
      <c r="C681" s="4" t="s">
        <v>27</v>
      </c>
      <c r="D681" s="4"/>
      <c r="E681" s="78" t="s">
        <v>303</v>
      </c>
      <c r="F681" s="79"/>
    </row>
    <row r="682" spans="1:6" ht="16.350000000000001" customHeight="1" outlineLevel="2">
      <c r="A682" s="4" t="s">
        <v>249</v>
      </c>
      <c r="B682" s="4" t="s">
        <v>263</v>
      </c>
      <c r="C682" s="4" t="s">
        <v>27</v>
      </c>
      <c r="D682" s="4"/>
      <c r="E682" s="78" t="s">
        <v>265</v>
      </c>
      <c r="F682" s="79"/>
    </row>
    <row r="683" spans="1:6" ht="16.350000000000001" customHeight="1" outlineLevel="2">
      <c r="A683" s="4" t="s">
        <v>297</v>
      </c>
      <c r="B683" s="4" t="s">
        <v>263</v>
      </c>
      <c r="C683" s="4" t="s">
        <v>27</v>
      </c>
      <c r="D683" s="4"/>
      <c r="E683" s="78" t="s">
        <v>300</v>
      </c>
      <c r="F683" s="79"/>
    </row>
    <row r="684" spans="1:6" ht="16.350000000000001" customHeight="1" outlineLevel="2">
      <c r="A684" s="4" t="s">
        <v>298</v>
      </c>
      <c r="B684" s="4" t="s">
        <v>263</v>
      </c>
      <c r="C684" s="4" t="s">
        <v>27</v>
      </c>
      <c r="D684" s="4"/>
      <c r="E684" s="78" t="s">
        <v>299</v>
      </c>
      <c r="F684" s="79"/>
    </row>
    <row r="685" spans="1:6" ht="16.350000000000001" customHeight="1" outlineLevel="2">
      <c r="A685" s="4" t="s">
        <v>268</v>
      </c>
      <c r="B685" s="4"/>
      <c r="C685" s="4" t="s">
        <v>10</v>
      </c>
      <c r="D685" s="4"/>
      <c r="E685" s="78"/>
      <c r="F685" s="79"/>
    </row>
    <row r="686" spans="1:6" ht="16.350000000000001" customHeight="1" outlineLevel="2">
      <c r="A686" s="4" t="s">
        <v>269</v>
      </c>
      <c r="B686" s="4" t="s">
        <v>267</v>
      </c>
      <c r="C686" s="4" t="s">
        <v>27</v>
      </c>
      <c r="D686" s="4"/>
      <c r="E686" s="78" t="s">
        <v>271</v>
      </c>
      <c r="F686" s="79"/>
    </row>
    <row r="687" spans="1:6" ht="16.350000000000001" customHeight="1" outlineLevel="2">
      <c r="A687" s="4" t="s">
        <v>270</v>
      </c>
      <c r="B687" s="4" t="s">
        <v>268</v>
      </c>
      <c r="C687" s="4" t="s">
        <v>27</v>
      </c>
      <c r="D687" s="4"/>
      <c r="E687" s="78" t="s">
        <v>272</v>
      </c>
      <c r="F687" s="79"/>
    </row>
    <row r="688" spans="1:6" ht="16.350000000000001" customHeight="1" outlineLevel="2">
      <c r="A688" s="4" t="s">
        <v>273</v>
      </c>
      <c r="B688" s="4" t="s">
        <v>268</v>
      </c>
      <c r="C688" s="4" t="s">
        <v>27</v>
      </c>
      <c r="D688" s="4"/>
      <c r="E688" s="78" t="s">
        <v>274</v>
      </c>
      <c r="F688" s="79"/>
    </row>
    <row r="689" spans="1:6" ht="16.350000000000001" customHeight="1" outlineLevel="2">
      <c r="A689" s="4" t="s">
        <v>307</v>
      </c>
      <c r="B689" s="4" t="s">
        <v>268</v>
      </c>
      <c r="C689" s="4" t="s">
        <v>27</v>
      </c>
      <c r="D689" s="4"/>
      <c r="E689" s="78" t="s">
        <v>310</v>
      </c>
      <c r="F689" s="79"/>
    </row>
    <row r="690" spans="1:6" ht="16.350000000000001" customHeight="1" outlineLevel="2">
      <c r="A690" s="4" t="s">
        <v>308</v>
      </c>
      <c r="B690" s="4" t="s">
        <v>268</v>
      </c>
      <c r="C690" s="4" t="s">
        <v>27</v>
      </c>
      <c r="D690" s="4"/>
      <c r="E690" s="78" t="s">
        <v>309</v>
      </c>
      <c r="F690" s="79"/>
    </row>
    <row r="691" spans="1:6" ht="16.350000000000001" customHeight="1" outlineLevel="2">
      <c r="A691" s="4" t="s">
        <v>305</v>
      </c>
      <c r="B691" s="4" t="s">
        <v>268</v>
      </c>
      <c r="C691" s="4" t="s">
        <v>27</v>
      </c>
      <c r="D691" s="4"/>
      <c r="E691" s="78" t="s">
        <v>306</v>
      </c>
      <c r="F691" s="79"/>
    </row>
    <row r="692" spans="1:6" ht="16.350000000000001" customHeight="1" outlineLevel="2">
      <c r="A692" s="4" t="s">
        <v>423</v>
      </c>
      <c r="B692" s="4"/>
      <c r="C692" s="4" t="s">
        <v>10</v>
      </c>
      <c r="D692" s="4"/>
      <c r="E692" s="78" t="s">
        <v>429</v>
      </c>
      <c r="F692" s="79"/>
    </row>
    <row r="693" spans="1:6" ht="16.350000000000001" customHeight="1" outlineLevel="2">
      <c r="A693" s="4" t="s">
        <v>424</v>
      </c>
      <c r="B693" s="4" t="s">
        <v>422</v>
      </c>
      <c r="C693" s="4" t="s">
        <v>27</v>
      </c>
      <c r="D693" s="4"/>
      <c r="E693" s="78"/>
      <c r="F693" s="79"/>
    </row>
    <row r="694" spans="1:6" ht="16.350000000000001" customHeight="1" outlineLevel="2">
      <c r="A694" s="4" t="s">
        <v>425</v>
      </c>
      <c r="B694" s="4" t="s">
        <v>422</v>
      </c>
      <c r="C694" s="4" t="s">
        <v>27</v>
      </c>
      <c r="D694" s="4"/>
      <c r="E694" s="78"/>
      <c r="F694" s="79"/>
    </row>
    <row r="695" spans="1:6" ht="16.350000000000001" customHeight="1" outlineLevel="2">
      <c r="A695" s="4" t="s">
        <v>426</v>
      </c>
      <c r="B695" s="4" t="s">
        <v>422</v>
      </c>
      <c r="C695" s="4" t="s">
        <v>27</v>
      </c>
      <c r="D695" s="4"/>
      <c r="E695" s="78"/>
      <c r="F695" s="79"/>
    </row>
    <row r="696" spans="1:6" ht="16.350000000000001" customHeight="1" outlineLevel="2">
      <c r="A696" s="4" t="s">
        <v>427</v>
      </c>
      <c r="B696" s="4" t="s">
        <v>422</v>
      </c>
      <c r="C696" s="4" t="s">
        <v>27</v>
      </c>
      <c r="D696" s="4"/>
      <c r="E696" s="78"/>
      <c r="F696" s="79"/>
    </row>
    <row r="697" spans="1:6" ht="16.350000000000001" customHeight="1" outlineLevel="2">
      <c r="A697" s="4" t="s">
        <v>428</v>
      </c>
      <c r="B697" s="4" t="s">
        <v>422</v>
      </c>
      <c r="C697" s="4" t="s">
        <v>27</v>
      </c>
      <c r="D697" s="4"/>
      <c r="E697" s="78"/>
      <c r="F697" s="79"/>
    </row>
    <row r="698" spans="1:6" ht="16.350000000000001" customHeight="1" outlineLevel="2">
      <c r="A698" s="4" t="s">
        <v>417</v>
      </c>
      <c r="B698" s="4"/>
      <c r="C698" s="4" t="s">
        <v>27</v>
      </c>
      <c r="D698" s="4"/>
      <c r="E698" s="78" t="s">
        <v>418</v>
      </c>
      <c r="F698" s="79"/>
    </row>
    <row r="699" spans="1:6" ht="16.350000000000001" customHeight="1" outlineLevel="2">
      <c r="A699" s="5" t="str">
        <f>"增加参数时，右击[" &amp; ROW()-1 &amp;"]，选择[复制]，然后右击[" &amp; ROW() &amp;"]，选择[插入复制的单元格]"</f>
        <v>增加参数时，右击[698]，选择[复制]，然后右击[699]，选择[插入复制的单元格]</v>
      </c>
    </row>
    <row r="700" spans="1:6" ht="16.350000000000001" customHeight="1" outlineLevel="2"/>
    <row r="701" spans="1:6" ht="16.350000000000001" customHeight="1" outlineLevel="2">
      <c r="A701" s="81" t="s">
        <v>127</v>
      </c>
      <c r="B701" s="82"/>
      <c r="C701" s="82"/>
      <c r="D701" s="82"/>
      <c r="E701" s="82"/>
      <c r="F701" s="83"/>
    </row>
    <row r="702" spans="1:6" ht="16.350000000000001" customHeight="1" outlineLevel="2">
      <c r="A702" s="2" t="s">
        <v>28</v>
      </c>
      <c r="B702" s="2" t="s">
        <v>3</v>
      </c>
      <c r="C702" s="2"/>
      <c r="D702" s="2"/>
      <c r="E702" s="84"/>
      <c r="F702" s="85"/>
    </row>
    <row r="703" spans="1:6" ht="16.350000000000001" customHeight="1" outlineLevel="2">
      <c r="A703" s="4"/>
      <c r="B703" s="86"/>
      <c r="C703" s="87"/>
      <c r="D703" s="87"/>
      <c r="E703" s="87"/>
      <c r="F703" s="87"/>
    </row>
    <row r="704" spans="1:6" ht="16.350000000000001" customHeight="1" outlineLevel="2">
      <c r="A704" s="4"/>
      <c r="B704" s="86"/>
      <c r="C704" s="87"/>
      <c r="D704" s="87"/>
      <c r="E704" s="87"/>
      <c r="F704" s="87"/>
    </row>
    <row r="705" spans="1:6" ht="16.350000000000001" customHeight="1" outlineLevel="2">
      <c r="A705" s="5" t="str">
        <f>"增加参数时，右击[" &amp; ROW()-1 &amp;"]，选择[复制]，然后右击[" &amp; ROW() &amp;"]，选择[插入复制的单元格]"</f>
        <v>增加参数时，右击[704]，选择[复制]，然后右击[705]，选择[插入复制的单元格]</v>
      </c>
    </row>
    <row r="706" spans="1:6" ht="16.350000000000001" customHeight="1" outlineLevel="2">
      <c r="A706" s="5"/>
    </row>
    <row r="707" spans="1:6" ht="16.350000000000001" customHeight="1" outlineLevel="2" thickBot="1">
      <c r="A707" s="50"/>
      <c r="B707" s="51"/>
      <c r="C707" s="52"/>
      <c r="D707" s="52"/>
      <c r="E707" s="52"/>
      <c r="F707" s="52"/>
    </row>
    <row r="708" spans="1:6" ht="16.350000000000001" customHeight="1" outlineLevel="1">
      <c r="A708" s="6" t="s">
        <v>11</v>
      </c>
      <c r="B708" s="88" t="s">
        <v>431</v>
      </c>
      <c r="C708" s="89"/>
      <c r="D708" s="89"/>
      <c r="E708" s="89"/>
      <c r="F708" s="90"/>
    </row>
    <row r="709" spans="1:6" ht="15.6" customHeight="1" outlineLevel="2">
      <c r="A709" s="4" t="s">
        <v>12</v>
      </c>
      <c r="B709" s="91" t="s">
        <v>431</v>
      </c>
      <c r="C709" s="92"/>
      <c r="D709" s="92"/>
      <c r="E709" s="92"/>
      <c r="F709" s="93"/>
    </row>
    <row r="710" spans="1:6" ht="16.350000000000001" customHeight="1" outlineLevel="2">
      <c r="A710" s="4" t="s">
        <v>6</v>
      </c>
      <c r="B710" s="94" t="s">
        <v>430</v>
      </c>
      <c r="C710" s="95"/>
      <c r="D710" s="95"/>
      <c r="E710" s="95"/>
      <c r="F710" s="96"/>
    </row>
    <row r="711" spans="1:6" ht="16.350000000000001" customHeight="1" outlineLevel="2">
      <c r="A711" s="4" t="s">
        <v>4</v>
      </c>
      <c r="B711" s="94" t="s">
        <v>125</v>
      </c>
      <c r="C711" s="95"/>
      <c r="D711" s="95"/>
      <c r="E711" s="95"/>
      <c r="F711" s="96"/>
    </row>
    <row r="712" spans="1:6" ht="16.350000000000001" customHeight="1" outlineLevel="2">
      <c r="A712" s="4" t="s">
        <v>13</v>
      </c>
      <c r="B712" s="94" t="s">
        <v>126</v>
      </c>
      <c r="C712" s="95"/>
      <c r="D712" s="95"/>
      <c r="E712" s="95"/>
      <c r="F712" s="96"/>
    </row>
    <row r="713" spans="1:6" ht="16.350000000000001" customHeight="1" outlineLevel="2"/>
    <row r="714" spans="1:6" ht="16.350000000000001" customHeight="1" outlineLevel="2">
      <c r="A714" s="81" t="s">
        <v>24</v>
      </c>
      <c r="B714" s="82"/>
      <c r="C714" s="82"/>
      <c r="D714" s="82"/>
      <c r="E714" s="82"/>
      <c r="F714" s="83"/>
    </row>
    <row r="715" spans="1:6" ht="16.350000000000001" customHeight="1" outlineLevel="2">
      <c r="A715" s="2" t="s">
        <v>14</v>
      </c>
      <c r="B715" s="2" t="s">
        <v>15</v>
      </c>
      <c r="C715" s="2" t="s">
        <v>16</v>
      </c>
      <c r="D715" s="2" t="s">
        <v>17</v>
      </c>
      <c r="E715" s="2" t="s">
        <v>18</v>
      </c>
      <c r="F715" s="3" t="s">
        <v>22</v>
      </c>
    </row>
    <row r="716" spans="1:6" ht="16.350000000000001" customHeight="1" outlineLevel="2">
      <c r="A716" s="4" t="s">
        <v>380</v>
      </c>
      <c r="B716" s="4" t="s">
        <v>27</v>
      </c>
      <c r="C716" s="4" t="s">
        <v>25</v>
      </c>
      <c r="D716" s="48"/>
      <c r="E716" s="4"/>
      <c r="F716" s="34"/>
    </row>
    <row r="717" spans="1:6" ht="16.350000000000001" customHeight="1" outlineLevel="2">
      <c r="A717" s="5" t="str">
        <f>"增加参数时，右击[" &amp; ROW()-1 &amp;"]，选择[复制]，然后右击[" &amp; ROW() &amp;"]，选择[插入复制的单元格]"</f>
        <v>增加参数时，右击[716]，选择[复制]，然后右击[717]，选择[插入复制的单元格]</v>
      </c>
    </row>
    <row r="718" spans="1:6" ht="16.350000000000001" customHeight="1" outlineLevel="2"/>
    <row r="719" spans="1:6" ht="16.350000000000001" customHeight="1" outlineLevel="2">
      <c r="A719" s="81" t="s">
        <v>23</v>
      </c>
      <c r="B719" s="82"/>
      <c r="C719" s="82"/>
      <c r="D719" s="82"/>
      <c r="E719" s="82"/>
      <c r="F719" s="83"/>
    </row>
    <row r="720" spans="1:6" ht="16.350000000000001" customHeight="1" outlineLevel="2">
      <c r="A720" s="2" t="s">
        <v>19</v>
      </c>
      <c r="B720" s="2" t="s">
        <v>20</v>
      </c>
      <c r="C720" s="2" t="s">
        <v>15</v>
      </c>
      <c r="D720" s="2" t="s">
        <v>16</v>
      </c>
      <c r="E720" s="84" t="s">
        <v>22</v>
      </c>
      <c r="F720" s="85"/>
    </row>
    <row r="721" spans="1:6" ht="16.350000000000001" customHeight="1" outlineLevel="2">
      <c r="A721" s="4" t="s">
        <v>258</v>
      </c>
      <c r="B721" s="4"/>
      <c r="C721" s="4" t="s">
        <v>10</v>
      </c>
      <c r="D721" s="4"/>
      <c r="E721" s="80"/>
      <c r="F721" s="79"/>
    </row>
    <row r="722" spans="1:6" ht="16.350000000000001" customHeight="1" outlineLevel="2">
      <c r="A722" s="4" t="s">
        <v>259</v>
      </c>
      <c r="B722" s="4" t="s">
        <v>258</v>
      </c>
      <c r="C722" s="4" t="s">
        <v>27</v>
      </c>
      <c r="D722" s="4"/>
      <c r="E722" s="80" t="s">
        <v>260</v>
      </c>
      <c r="F722" s="79"/>
    </row>
    <row r="723" spans="1:6" ht="16.350000000000001" customHeight="1" outlineLevel="2">
      <c r="A723" s="4" t="s">
        <v>261</v>
      </c>
      <c r="B723" s="4" t="s">
        <v>258</v>
      </c>
      <c r="C723" s="4" t="s">
        <v>27</v>
      </c>
      <c r="D723" s="4"/>
      <c r="E723" s="78" t="s">
        <v>266</v>
      </c>
      <c r="F723" s="79"/>
    </row>
    <row r="724" spans="1:6" ht="16.350000000000001" customHeight="1" outlineLevel="2">
      <c r="A724" s="4" t="s">
        <v>262</v>
      </c>
      <c r="B724" s="4" t="s">
        <v>258</v>
      </c>
      <c r="C724" s="4" t="s">
        <v>27</v>
      </c>
      <c r="D724" s="4"/>
      <c r="E724" s="78" t="s">
        <v>256</v>
      </c>
      <c r="F724" s="79"/>
    </row>
    <row r="725" spans="1:6" ht="16.350000000000001" customHeight="1" outlineLevel="2">
      <c r="A725" s="5" t="str">
        <f>"增加参数时，右击[" &amp; ROW()-1 &amp;"]，选择[复制]，然后右击[" &amp; ROW() &amp;"]，选择[插入复制的单元格]"</f>
        <v>增加参数时，右击[724]，选择[复制]，然后右击[725]，选择[插入复制的单元格]</v>
      </c>
    </row>
    <row r="726" spans="1:6" ht="16.350000000000001" customHeight="1" outlineLevel="2"/>
    <row r="727" spans="1:6" ht="16.350000000000001" customHeight="1" outlineLevel="2">
      <c r="A727" s="81" t="s">
        <v>127</v>
      </c>
      <c r="B727" s="82"/>
      <c r="C727" s="82"/>
      <c r="D727" s="82"/>
      <c r="E727" s="82"/>
      <c r="F727" s="83"/>
    </row>
    <row r="728" spans="1:6" ht="16.350000000000001" customHeight="1" outlineLevel="2">
      <c r="A728" s="2" t="s">
        <v>28</v>
      </c>
      <c r="B728" s="2" t="s">
        <v>3</v>
      </c>
      <c r="C728" s="2"/>
      <c r="D728" s="2"/>
      <c r="E728" s="84"/>
      <c r="F728" s="85"/>
    </row>
    <row r="729" spans="1:6" ht="16.350000000000001" customHeight="1" outlineLevel="2">
      <c r="A729" s="4"/>
      <c r="B729" s="86"/>
      <c r="C729" s="87"/>
      <c r="D729" s="87"/>
      <c r="E729" s="87"/>
      <c r="F729" s="87"/>
    </row>
    <row r="730" spans="1:6" ht="16.350000000000001" customHeight="1" outlineLevel="2">
      <c r="A730" s="4"/>
      <c r="B730" s="86"/>
      <c r="C730" s="87"/>
      <c r="D730" s="87"/>
      <c r="E730" s="87"/>
      <c r="F730" s="87"/>
    </row>
    <row r="731" spans="1:6" ht="16.350000000000001" customHeight="1" outlineLevel="2">
      <c r="A731" s="5" t="str">
        <f>"增加参数时，右击[" &amp; ROW()-1 &amp;"]，选择[复制]，然后右击[" &amp; ROW() &amp;"]，选择[插入复制的单元格]"</f>
        <v>增加参数时，右击[730]，选择[复制]，然后右击[731]，选择[插入复制的单元格]</v>
      </c>
    </row>
    <row r="732" spans="1:6" ht="16.350000000000001" customHeight="1" outlineLevel="2">
      <c r="A732" s="5"/>
    </row>
    <row r="733" spans="1:6" ht="16.350000000000001" customHeight="1" outlineLevel="2" thickBot="1">
      <c r="A733" s="50"/>
      <c r="B733" s="51"/>
      <c r="C733" s="52"/>
      <c r="D733" s="52"/>
      <c r="E733" s="52"/>
      <c r="F733" s="52"/>
    </row>
    <row r="734" spans="1:6" ht="16.350000000000001" customHeight="1" outlineLevel="1">
      <c r="A734" s="6" t="s">
        <v>11</v>
      </c>
      <c r="B734" s="88" t="s">
        <v>433</v>
      </c>
      <c r="C734" s="89"/>
      <c r="D734" s="89"/>
      <c r="E734" s="89"/>
      <c r="F734" s="90"/>
    </row>
    <row r="735" spans="1:6" ht="15.6" customHeight="1" outlineLevel="2">
      <c r="A735" s="4" t="s">
        <v>12</v>
      </c>
      <c r="B735" s="91" t="s">
        <v>433</v>
      </c>
      <c r="C735" s="92"/>
      <c r="D735" s="92"/>
      <c r="E735" s="92"/>
      <c r="F735" s="93"/>
    </row>
    <row r="736" spans="1:6" ht="16.350000000000001" customHeight="1" outlineLevel="2">
      <c r="A736" s="4" t="s">
        <v>6</v>
      </c>
      <c r="B736" s="94" t="s">
        <v>432</v>
      </c>
      <c r="C736" s="95"/>
      <c r="D736" s="95"/>
      <c r="E736" s="95"/>
      <c r="F736" s="96"/>
    </row>
    <row r="737" spans="1:6" ht="16.350000000000001" customHeight="1" outlineLevel="2">
      <c r="A737" s="4" t="s">
        <v>4</v>
      </c>
      <c r="B737" s="94" t="s">
        <v>125</v>
      </c>
      <c r="C737" s="95"/>
      <c r="D737" s="95"/>
      <c r="E737" s="95"/>
      <c r="F737" s="96"/>
    </row>
    <row r="738" spans="1:6" ht="16.350000000000001" customHeight="1" outlineLevel="2">
      <c r="A738" s="4" t="s">
        <v>13</v>
      </c>
      <c r="B738" s="94" t="s">
        <v>126</v>
      </c>
      <c r="C738" s="95"/>
      <c r="D738" s="95"/>
      <c r="E738" s="95"/>
      <c r="F738" s="96"/>
    </row>
    <row r="739" spans="1:6" ht="16.350000000000001" customHeight="1" outlineLevel="2"/>
    <row r="740" spans="1:6" ht="16.350000000000001" customHeight="1" outlineLevel="2">
      <c r="A740" s="81" t="s">
        <v>24</v>
      </c>
      <c r="B740" s="82"/>
      <c r="C740" s="82"/>
      <c r="D740" s="82"/>
      <c r="E740" s="82"/>
      <c r="F740" s="83"/>
    </row>
    <row r="741" spans="1:6" ht="16.350000000000001" customHeight="1" outlineLevel="2">
      <c r="A741" s="2" t="s">
        <v>14</v>
      </c>
      <c r="B741" s="2" t="s">
        <v>15</v>
      </c>
      <c r="C741" s="2" t="s">
        <v>16</v>
      </c>
      <c r="D741" s="2" t="s">
        <v>17</v>
      </c>
      <c r="E741" s="2" t="s">
        <v>18</v>
      </c>
      <c r="F741" s="3" t="s">
        <v>22</v>
      </c>
    </row>
    <row r="742" spans="1:6" ht="16.350000000000001" customHeight="1" outlineLevel="2">
      <c r="A742" s="4" t="s">
        <v>380</v>
      </c>
      <c r="B742" s="4" t="s">
        <v>27</v>
      </c>
      <c r="C742" s="4" t="s">
        <v>25</v>
      </c>
      <c r="D742" s="48"/>
      <c r="E742" s="4"/>
      <c r="F742" s="34"/>
    </row>
    <row r="743" spans="1:6" ht="16.350000000000001" customHeight="1" outlineLevel="2">
      <c r="A743" s="5" t="str">
        <f>"增加参数时，右击[" &amp; ROW()-1 &amp;"]，选择[复制]，然后右击[" &amp; ROW() &amp;"]，选择[插入复制的单元格]"</f>
        <v>增加参数时，右击[742]，选择[复制]，然后右击[743]，选择[插入复制的单元格]</v>
      </c>
    </row>
    <row r="744" spans="1:6" ht="16.350000000000001" customHeight="1" outlineLevel="2"/>
    <row r="745" spans="1:6" ht="16.350000000000001" customHeight="1" outlineLevel="2">
      <c r="A745" s="81" t="s">
        <v>23</v>
      </c>
      <c r="B745" s="82"/>
      <c r="C745" s="82"/>
      <c r="D745" s="82"/>
      <c r="E745" s="82"/>
      <c r="F745" s="83"/>
    </row>
    <row r="746" spans="1:6" ht="16.350000000000001" customHeight="1" outlineLevel="2">
      <c r="A746" s="2" t="s">
        <v>19</v>
      </c>
      <c r="B746" s="2" t="s">
        <v>20</v>
      </c>
      <c r="C746" s="2" t="s">
        <v>15</v>
      </c>
      <c r="D746" s="2" t="s">
        <v>16</v>
      </c>
      <c r="E746" s="84" t="s">
        <v>22</v>
      </c>
      <c r="F746" s="85"/>
    </row>
    <row r="747" spans="1:6" ht="16.350000000000001" customHeight="1" outlineLevel="2">
      <c r="A747" s="5" t="str">
        <f>"增加参数时，右击[" &amp; ROW()-1 &amp;"]，选择[复制]，然后右击[" &amp; ROW() &amp;"]，选择[插入复制的单元格]"</f>
        <v>增加参数时，右击[746]，选择[复制]，然后右击[747]，选择[插入复制的单元格]</v>
      </c>
    </row>
    <row r="748" spans="1:6" ht="16.350000000000001" customHeight="1" outlineLevel="2"/>
    <row r="749" spans="1:6" ht="16.350000000000001" customHeight="1" outlineLevel="2">
      <c r="A749" s="81" t="s">
        <v>127</v>
      </c>
      <c r="B749" s="82"/>
      <c r="C749" s="82"/>
      <c r="D749" s="82"/>
      <c r="E749" s="82"/>
      <c r="F749" s="83"/>
    </row>
    <row r="750" spans="1:6" ht="16.350000000000001" customHeight="1" outlineLevel="2">
      <c r="A750" s="2" t="s">
        <v>28</v>
      </c>
      <c r="B750" s="2" t="s">
        <v>3</v>
      </c>
      <c r="C750" s="2"/>
      <c r="D750" s="2"/>
      <c r="E750" s="84"/>
      <c r="F750" s="85"/>
    </row>
    <row r="751" spans="1:6" ht="16.350000000000001" customHeight="1" outlineLevel="2">
      <c r="A751" s="4"/>
      <c r="B751" s="86"/>
      <c r="C751" s="87"/>
      <c r="D751" s="87"/>
      <c r="E751" s="87"/>
      <c r="F751" s="87"/>
    </row>
    <row r="752" spans="1:6" ht="16.350000000000001" customHeight="1" outlineLevel="2">
      <c r="A752" s="4"/>
      <c r="B752" s="86"/>
      <c r="C752" s="87"/>
      <c r="D752" s="87"/>
      <c r="E752" s="87"/>
      <c r="F752" s="87"/>
    </row>
    <row r="753" spans="1:6" ht="16.350000000000001" customHeight="1" outlineLevel="2">
      <c r="A753" s="5" t="str">
        <f>"增加参数时，右击[" &amp; ROW()-1 &amp;"]，选择[复制]，然后右击[" &amp; ROW() &amp;"]，选择[插入复制的单元格]"</f>
        <v>增加参数时，右击[752]，选择[复制]，然后右击[753]，选择[插入复制的单元格]</v>
      </c>
    </row>
    <row r="754" spans="1:6" ht="16.350000000000001" customHeight="1" outlineLevel="2">
      <c r="A754" s="5"/>
    </row>
    <row r="755" spans="1:6" ht="16.350000000000001" customHeight="1" outlineLevel="2" thickBot="1">
      <c r="A755" s="50"/>
      <c r="B755" s="51"/>
      <c r="C755" s="52"/>
      <c r="D755" s="52"/>
      <c r="E755" s="52"/>
      <c r="F755" s="52"/>
    </row>
    <row r="756" spans="1:6" ht="16.350000000000001" customHeight="1" outlineLevel="1">
      <c r="A756" s="6" t="s">
        <v>11</v>
      </c>
      <c r="B756" s="88" t="s">
        <v>435</v>
      </c>
      <c r="C756" s="89"/>
      <c r="D756" s="89"/>
      <c r="E756" s="89"/>
      <c r="F756" s="90"/>
    </row>
    <row r="757" spans="1:6" ht="15.6" customHeight="1" outlineLevel="2">
      <c r="A757" s="4" t="s">
        <v>12</v>
      </c>
      <c r="B757" s="91" t="s">
        <v>435</v>
      </c>
      <c r="C757" s="92"/>
      <c r="D757" s="92"/>
      <c r="E757" s="92"/>
      <c r="F757" s="93"/>
    </row>
    <row r="758" spans="1:6" ht="16.350000000000001" customHeight="1" outlineLevel="2">
      <c r="A758" s="4" t="s">
        <v>6</v>
      </c>
      <c r="B758" s="94" t="s">
        <v>434</v>
      </c>
      <c r="C758" s="95"/>
      <c r="D758" s="95"/>
      <c r="E758" s="95"/>
      <c r="F758" s="96"/>
    </row>
    <row r="759" spans="1:6" ht="16.350000000000001" customHeight="1" outlineLevel="2">
      <c r="A759" s="4" t="s">
        <v>4</v>
      </c>
      <c r="B759" s="94" t="s">
        <v>125</v>
      </c>
      <c r="C759" s="95"/>
      <c r="D759" s="95"/>
      <c r="E759" s="95"/>
      <c r="F759" s="96"/>
    </row>
    <row r="760" spans="1:6" ht="16.350000000000001" customHeight="1" outlineLevel="2">
      <c r="A760" s="4" t="s">
        <v>13</v>
      </c>
      <c r="B760" s="94" t="s">
        <v>126</v>
      </c>
      <c r="C760" s="95"/>
      <c r="D760" s="95"/>
      <c r="E760" s="95"/>
      <c r="F760" s="96"/>
    </row>
    <row r="761" spans="1:6" ht="16.350000000000001" customHeight="1" outlineLevel="2"/>
    <row r="762" spans="1:6" ht="16.350000000000001" customHeight="1" outlineLevel="2">
      <c r="A762" s="81" t="s">
        <v>24</v>
      </c>
      <c r="B762" s="82"/>
      <c r="C762" s="82"/>
      <c r="D762" s="82"/>
      <c r="E762" s="82"/>
      <c r="F762" s="83"/>
    </row>
    <row r="763" spans="1:6" ht="16.350000000000001" customHeight="1" outlineLevel="2">
      <c r="A763" s="2" t="s">
        <v>14</v>
      </c>
      <c r="B763" s="2" t="s">
        <v>15</v>
      </c>
      <c r="C763" s="2" t="s">
        <v>16</v>
      </c>
      <c r="D763" s="2" t="s">
        <v>17</v>
      </c>
      <c r="E763" s="2" t="s">
        <v>18</v>
      </c>
      <c r="F763" s="3" t="s">
        <v>22</v>
      </c>
    </row>
    <row r="764" spans="1:6" ht="16.350000000000001" customHeight="1" outlineLevel="2">
      <c r="A764" s="4" t="s">
        <v>436</v>
      </c>
      <c r="B764" s="4" t="s">
        <v>27</v>
      </c>
      <c r="C764" s="4" t="s">
        <v>25</v>
      </c>
      <c r="D764" s="48"/>
      <c r="E764" s="4"/>
      <c r="F764" s="34"/>
    </row>
    <row r="765" spans="1:6" ht="16.350000000000001" customHeight="1" outlineLevel="2">
      <c r="A765" s="5" t="str">
        <f>"增加参数时，右击[" &amp; ROW()-1 &amp;"]，选择[复制]，然后右击[" &amp; ROW() &amp;"]，选择[插入复制的单元格]"</f>
        <v>增加参数时，右击[764]，选择[复制]，然后右击[765]，选择[插入复制的单元格]</v>
      </c>
    </row>
    <row r="766" spans="1:6" ht="16.350000000000001" customHeight="1" outlineLevel="2"/>
    <row r="767" spans="1:6" ht="16.350000000000001" customHeight="1" outlineLevel="2">
      <c r="A767" s="81" t="s">
        <v>23</v>
      </c>
      <c r="B767" s="82"/>
      <c r="C767" s="82"/>
      <c r="D767" s="82"/>
      <c r="E767" s="82"/>
      <c r="F767" s="83"/>
    </row>
    <row r="768" spans="1:6" ht="16.350000000000001" customHeight="1" outlineLevel="2">
      <c r="A768" s="2" t="s">
        <v>19</v>
      </c>
      <c r="B768" s="2" t="s">
        <v>20</v>
      </c>
      <c r="C768" s="2" t="s">
        <v>15</v>
      </c>
      <c r="D768" s="2" t="s">
        <v>16</v>
      </c>
      <c r="E768" s="84" t="s">
        <v>22</v>
      </c>
      <c r="F768" s="85"/>
    </row>
    <row r="769" spans="1:6" ht="16.350000000000001" customHeight="1" outlineLevel="2">
      <c r="A769" s="5" t="str">
        <f>"增加参数时，右击[" &amp; ROW()-1 &amp;"]，选择[复制]，然后右击[" &amp; ROW() &amp;"]，选择[插入复制的单元格]"</f>
        <v>增加参数时，右击[768]，选择[复制]，然后右击[769]，选择[插入复制的单元格]</v>
      </c>
    </row>
    <row r="770" spans="1:6" ht="16.350000000000001" customHeight="1" outlineLevel="2"/>
    <row r="771" spans="1:6" ht="16.350000000000001" customHeight="1" outlineLevel="2">
      <c r="A771" s="81" t="s">
        <v>127</v>
      </c>
      <c r="B771" s="82"/>
      <c r="C771" s="82"/>
      <c r="D771" s="82"/>
      <c r="E771" s="82"/>
      <c r="F771" s="83"/>
    </row>
    <row r="772" spans="1:6" ht="16.350000000000001" customHeight="1" outlineLevel="2">
      <c r="A772" s="2" t="s">
        <v>28</v>
      </c>
      <c r="B772" s="2" t="s">
        <v>3</v>
      </c>
      <c r="C772" s="2"/>
      <c r="D772" s="2"/>
      <c r="E772" s="84"/>
      <c r="F772" s="85"/>
    </row>
    <row r="773" spans="1:6" ht="16.350000000000001" customHeight="1" outlineLevel="2">
      <c r="A773" s="4"/>
      <c r="B773" s="86"/>
      <c r="C773" s="87"/>
      <c r="D773" s="87"/>
      <c r="E773" s="87"/>
      <c r="F773" s="87"/>
    </row>
    <row r="774" spans="1:6" ht="16.350000000000001" customHeight="1" outlineLevel="2">
      <c r="A774" s="4"/>
      <c r="B774" s="86"/>
      <c r="C774" s="87"/>
      <c r="D774" s="87"/>
      <c r="E774" s="87"/>
      <c r="F774" s="87"/>
    </row>
    <row r="775" spans="1:6" ht="16.350000000000001" customHeight="1" outlineLevel="2">
      <c r="A775" s="5" t="str">
        <f>"增加参数时，右击[" &amp; ROW()-1 &amp;"]，选择[复制]，然后右击[" &amp; ROW() &amp;"]，选择[插入复制的单元格]"</f>
        <v>增加参数时，右击[774]，选择[复制]，然后右击[775]，选择[插入复制的单元格]</v>
      </c>
    </row>
    <row r="776" spans="1:6" ht="16.350000000000001" customHeight="1" outlineLevel="2">
      <c r="A776" s="5"/>
    </row>
    <row r="777" spans="1:6" ht="16.350000000000001" customHeight="1" outlineLevel="2" thickBot="1">
      <c r="A777" s="50"/>
      <c r="B777" s="51"/>
      <c r="C777" s="52"/>
      <c r="D777" s="52"/>
      <c r="E777" s="52"/>
      <c r="F777" s="52"/>
    </row>
    <row r="778" spans="1:6" ht="16.350000000000001" customHeight="1" outlineLevel="1">
      <c r="A778" s="6" t="s">
        <v>11</v>
      </c>
      <c r="B778" s="88" t="s">
        <v>438</v>
      </c>
      <c r="C778" s="89"/>
      <c r="D778" s="89"/>
      <c r="E778" s="89"/>
      <c r="F778" s="90"/>
    </row>
    <row r="779" spans="1:6" ht="15.6" customHeight="1" outlineLevel="2">
      <c r="A779" s="4" t="s">
        <v>12</v>
      </c>
      <c r="B779" s="91" t="s">
        <v>438</v>
      </c>
      <c r="C779" s="92"/>
      <c r="D779" s="92"/>
      <c r="E779" s="92"/>
      <c r="F779" s="93"/>
    </row>
    <row r="780" spans="1:6" ht="16.350000000000001" customHeight="1" outlineLevel="2">
      <c r="A780" s="4" t="s">
        <v>6</v>
      </c>
      <c r="B780" s="94" t="s">
        <v>437</v>
      </c>
      <c r="C780" s="95"/>
      <c r="D780" s="95"/>
      <c r="E780" s="95"/>
      <c r="F780" s="96"/>
    </row>
    <row r="781" spans="1:6" ht="16.350000000000001" customHeight="1" outlineLevel="2">
      <c r="A781" s="4" t="s">
        <v>4</v>
      </c>
      <c r="B781" s="94" t="s">
        <v>125</v>
      </c>
      <c r="C781" s="95"/>
      <c r="D781" s="95"/>
      <c r="E781" s="95"/>
      <c r="F781" s="96"/>
    </row>
    <row r="782" spans="1:6" ht="16.350000000000001" customHeight="1" outlineLevel="2">
      <c r="A782" s="4" t="s">
        <v>13</v>
      </c>
      <c r="B782" s="94" t="s">
        <v>126</v>
      </c>
      <c r="C782" s="95"/>
      <c r="D782" s="95"/>
      <c r="E782" s="95"/>
      <c r="F782" s="96"/>
    </row>
    <row r="783" spans="1:6" ht="16.350000000000001" customHeight="1" outlineLevel="2"/>
    <row r="784" spans="1:6" ht="16.350000000000001" customHeight="1" outlineLevel="2">
      <c r="A784" s="81" t="s">
        <v>24</v>
      </c>
      <c r="B784" s="82"/>
      <c r="C784" s="82"/>
      <c r="D784" s="82"/>
      <c r="E784" s="82"/>
      <c r="F784" s="83"/>
    </row>
    <row r="785" spans="1:6" ht="16.350000000000001" customHeight="1" outlineLevel="2">
      <c r="A785" s="2" t="s">
        <v>14</v>
      </c>
      <c r="B785" s="2" t="s">
        <v>15</v>
      </c>
      <c r="C785" s="2" t="s">
        <v>16</v>
      </c>
      <c r="D785" s="2" t="s">
        <v>17</v>
      </c>
      <c r="E785" s="2" t="s">
        <v>18</v>
      </c>
      <c r="F785" s="3" t="s">
        <v>22</v>
      </c>
    </row>
    <row r="786" spans="1:6" ht="16.350000000000001" customHeight="1" outlineLevel="2">
      <c r="A786" s="4" t="s">
        <v>439</v>
      </c>
      <c r="B786" s="4" t="s">
        <v>27</v>
      </c>
      <c r="C786" s="4" t="s">
        <v>25</v>
      </c>
      <c r="D786" s="48"/>
      <c r="E786" s="4"/>
      <c r="F786" s="34"/>
    </row>
    <row r="787" spans="1:6" ht="16.350000000000001" customHeight="1" outlineLevel="2">
      <c r="A787" s="5" t="str">
        <f>"增加参数时，右击[" &amp; ROW()-1 &amp;"]，选择[复制]，然后右击[" &amp; ROW() &amp;"]，选择[插入复制的单元格]"</f>
        <v>增加参数时，右击[786]，选择[复制]，然后右击[787]，选择[插入复制的单元格]</v>
      </c>
    </row>
    <row r="788" spans="1:6" ht="16.350000000000001" customHeight="1" outlineLevel="2"/>
    <row r="789" spans="1:6" ht="16.350000000000001" customHeight="1" outlineLevel="2">
      <c r="A789" s="81" t="s">
        <v>23</v>
      </c>
      <c r="B789" s="82"/>
      <c r="C789" s="82"/>
      <c r="D789" s="82"/>
      <c r="E789" s="82"/>
      <c r="F789" s="83"/>
    </row>
    <row r="790" spans="1:6" ht="16.350000000000001" customHeight="1" outlineLevel="2">
      <c r="A790" s="2" t="s">
        <v>19</v>
      </c>
      <c r="B790" s="2" t="s">
        <v>20</v>
      </c>
      <c r="C790" s="2" t="s">
        <v>15</v>
      </c>
      <c r="D790" s="2" t="s">
        <v>16</v>
      </c>
      <c r="E790" s="84" t="s">
        <v>22</v>
      </c>
      <c r="F790" s="85"/>
    </row>
    <row r="791" spans="1:6" ht="16.350000000000001" customHeight="1" outlineLevel="2">
      <c r="A791" s="4" t="s">
        <v>258</v>
      </c>
      <c r="B791" s="4"/>
      <c r="C791" s="4" t="s">
        <v>10</v>
      </c>
      <c r="D791" s="4"/>
      <c r="E791" s="80"/>
      <c r="F791" s="79"/>
    </row>
    <row r="792" spans="1:6" ht="16.350000000000001" customHeight="1" outlineLevel="2">
      <c r="A792" s="4" t="s">
        <v>259</v>
      </c>
      <c r="B792" s="4" t="s">
        <v>258</v>
      </c>
      <c r="C792" s="4" t="s">
        <v>27</v>
      </c>
      <c r="D792" s="4"/>
      <c r="E792" s="80" t="s">
        <v>260</v>
      </c>
      <c r="F792" s="79"/>
    </row>
    <row r="793" spans="1:6" ht="16.350000000000001" customHeight="1" outlineLevel="2">
      <c r="A793" s="4" t="s">
        <v>261</v>
      </c>
      <c r="B793" s="4" t="s">
        <v>258</v>
      </c>
      <c r="C793" s="4" t="s">
        <v>27</v>
      </c>
      <c r="D793" s="4"/>
      <c r="E793" s="78" t="s">
        <v>266</v>
      </c>
      <c r="F793" s="79"/>
    </row>
    <row r="794" spans="1:6" ht="16.350000000000001" customHeight="1" outlineLevel="2">
      <c r="A794" s="4" t="s">
        <v>262</v>
      </c>
      <c r="B794" s="4" t="s">
        <v>258</v>
      </c>
      <c r="C794" s="4" t="s">
        <v>27</v>
      </c>
      <c r="D794" s="4"/>
      <c r="E794" s="78" t="s">
        <v>256</v>
      </c>
      <c r="F794" s="79"/>
    </row>
    <row r="795" spans="1:6" ht="16.350000000000001" customHeight="1" outlineLevel="2">
      <c r="A795" s="4" t="s">
        <v>147</v>
      </c>
      <c r="B795" s="4"/>
      <c r="C795" s="4" t="s">
        <v>27</v>
      </c>
      <c r="D795" s="4"/>
      <c r="E795" s="78"/>
      <c r="F795" s="79"/>
    </row>
    <row r="796" spans="1:6" ht="16.350000000000001" customHeight="1" outlineLevel="2">
      <c r="A796" s="5" t="str">
        <f>"增加参数时，右击[" &amp; ROW()-1 &amp;"]，选择[复制]，然后右击[" &amp; ROW() &amp;"]，选择[插入复制的单元格]"</f>
        <v>增加参数时，右击[795]，选择[复制]，然后右击[796]，选择[插入复制的单元格]</v>
      </c>
    </row>
    <row r="797" spans="1:6" ht="16.350000000000001" customHeight="1" outlineLevel="2"/>
    <row r="798" spans="1:6" ht="16.350000000000001" customHeight="1" outlineLevel="2">
      <c r="A798" s="81" t="s">
        <v>127</v>
      </c>
      <c r="B798" s="82"/>
      <c r="C798" s="82"/>
      <c r="D798" s="82"/>
      <c r="E798" s="82"/>
      <c r="F798" s="83"/>
    </row>
    <row r="799" spans="1:6" ht="16.350000000000001" customHeight="1" outlineLevel="2">
      <c r="A799" s="2" t="s">
        <v>28</v>
      </c>
      <c r="B799" s="2" t="s">
        <v>3</v>
      </c>
      <c r="C799" s="2"/>
      <c r="D799" s="2"/>
      <c r="E799" s="84"/>
      <c r="F799" s="85"/>
    </row>
    <row r="800" spans="1:6" ht="16.350000000000001" customHeight="1" outlineLevel="2">
      <c r="A800" s="4"/>
      <c r="B800" s="86"/>
      <c r="C800" s="87"/>
      <c r="D800" s="87"/>
      <c r="E800" s="87"/>
      <c r="F800" s="87"/>
    </row>
    <row r="801" spans="1:6" ht="16.350000000000001" customHeight="1" outlineLevel="2">
      <c r="A801" s="4"/>
      <c r="B801" s="86"/>
      <c r="C801" s="87"/>
      <c r="D801" s="87"/>
      <c r="E801" s="87"/>
      <c r="F801" s="87"/>
    </row>
    <row r="802" spans="1:6" ht="16.350000000000001" customHeight="1" outlineLevel="2">
      <c r="A802" s="5" t="str">
        <f>"增加参数时，右击[" &amp; ROW()-1 &amp;"]，选择[复制]，然后右击[" &amp; ROW() &amp;"]，选择[插入复制的单元格]"</f>
        <v>增加参数时，右击[801]，选择[复制]，然后右击[802]，选择[插入复制的单元格]</v>
      </c>
    </row>
    <row r="803" spans="1:6" ht="16.350000000000001" customHeight="1" outlineLevel="2">
      <c r="A803" s="5"/>
    </row>
    <row r="804" spans="1:6" ht="16.350000000000001" customHeight="1" outlineLevel="2" thickBot="1">
      <c r="A804" s="50"/>
      <c r="B804" s="51"/>
      <c r="C804" s="52"/>
      <c r="D804" s="52"/>
      <c r="E804" s="52"/>
      <c r="F804" s="52"/>
    </row>
    <row r="805" spans="1:6" ht="16.350000000000001" customHeight="1" outlineLevel="1">
      <c r="A805" s="6" t="s">
        <v>11</v>
      </c>
      <c r="B805" s="88" t="s">
        <v>441</v>
      </c>
      <c r="C805" s="89"/>
      <c r="D805" s="89"/>
      <c r="E805" s="89"/>
      <c r="F805" s="90"/>
    </row>
    <row r="806" spans="1:6" ht="15.6" customHeight="1" outlineLevel="2">
      <c r="A806" s="4" t="s">
        <v>12</v>
      </c>
      <c r="B806" s="91" t="s">
        <v>441</v>
      </c>
      <c r="C806" s="92"/>
      <c r="D806" s="92"/>
      <c r="E806" s="92"/>
      <c r="F806" s="93"/>
    </row>
    <row r="807" spans="1:6" ht="16.350000000000001" customHeight="1" outlineLevel="2">
      <c r="A807" s="4" t="s">
        <v>6</v>
      </c>
      <c r="B807" s="94" t="s">
        <v>440</v>
      </c>
      <c r="C807" s="95"/>
      <c r="D807" s="95"/>
      <c r="E807" s="95"/>
      <c r="F807" s="96"/>
    </row>
    <row r="808" spans="1:6" ht="16.350000000000001" customHeight="1" outlineLevel="2">
      <c r="A808" s="4" t="s">
        <v>4</v>
      </c>
      <c r="B808" s="94" t="s">
        <v>125</v>
      </c>
      <c r="C808" s="95"/>
      <c r="D808" s="95"/>
      <c r="E808" s="95"/>
      <c r="F808" s="96"/>
    </row>
    <row r="809" spans="1:6" ht="16.350000000000001" customHeight="1" outlineLevel="2">
      <c r="A809" s="4" t="s">
        <v>13</v>
      </c>
      <c r="B809" s="94" t="s">
        <v>126</v>
      </c>
      <c r="C809" s="95"/>
      <c r="D809" s="95"/>
      <c r="E809" s="95"/>
      <c r="F809" s="96"/>
    </row>
    <row r="810" spans="1:6" ht="16.350000000000001" customHeight="1" outlineLevel="2"/>
    <row r="811" spans="1:6" ht="16.350000000000001" customHeight="1" outlineLevel="2">
      <c r="A811" s="81" t="s">
        <v>24</v>
      </c>
      <c r="B811" s="82"/>
      <c r="C811" s="82"/>
      <c r="D811" s="82"/>
      <c r="E811" s="82"/>
      <c r="F811" s="83"/>
    </row>
    <row r="812" spans="1:6" ht="16.350000000000001" customHeight="1" outlineLevel="2">
      <c r="A812" s="2" t="s">
        <v>14</v>
      </c>
      <c r="B812" s="2" t="s">
        <v>15</v>
      </c>
      <c r="C812" s="2" t="s">
        <v>16</v>
      </c>
      <c r="D812" s="2" t="s">
        <v>17</v>
      </c>
      <c r="E812" s="2" t="s">
        <v>18</v>
      </c>
      <c r="F812" s="3" t="s">
        <v>22</v>
      </c>
    </row>
    <row r="813" spans="1:6" ht="16.350000000000001" customHeight="1" outlineLevel="2">
      <c r="A813" s="4" t="s">
        <v>439</v>
      </c>
      <c r="B813" s="4" t="s">
        <v>27</v>
      </c>
      <c r="C813" s="4" t="s">
        <v>25</v>
      </c>
      <c r="D813" s="48"/>
      <c r="E813" s="4"/>
      <c r="F813" s="34"/>
    </row>
    <row r="814" spans="1:6" ht="16.350000000000001" customHeight="1" outlineLevel="2">
      <c r="A814" s="5" t="str">
        <f>"增加参数时，右击[" &amp; ROW()-1 &amp;"]，选择[复制]，然后右击[" &amp; ROW() &amp;"]，选择[插入复制的单元格]"</f>
        <v>增加参数时，右击[813]，选择[复制]，然后右击[814]，选择[插入复制的单元格]</v>
      </c>
    </row>
    <row r="815" spans="1:6" ht="16.350000000000001" customHeight="1" outlineLevel="2"/>
    <row r="816" spans="1:6" ht="16.350000000000001" customHeight="1" outlineLevel="2">
      <c r="A816" s="81" t="s">
        <v>23</v>
      </c>
      <c r="B816" s="82"/>
      <c r="C816" s="82"/>
      <c r="D816" s="82"/>
      <c r="E816" s="82"/>
      <c r="F816" s="83"/>
    </row>
    <row r="817" spans="1:6" ht="16.350000000000001" customHeight="1" outlineLevel="2">
      <c r="A817" s="2" t="s">
        <v>19</v>
      </c>
      <c r="B817" s="2" t="s">
        <v>20</v>
      </c>
      <c r="C817" s="2" t="s">
        <v>15</v>
      </c>
      <c r="D817" s="2" t="s">
        <v>16</v>
      </c>
      <c r="E817" s="84" t="s">
        <v>22</v>
      </c>
      <c r="F817" s="85"/>
    </row>
    <row r="818" spans="1:6" ht="16.350000000000001" customHeight="1" outlineLevel="2">
      <c r="A818" s="4" t="s">
        <v>442</v>
      </c>
      <c r="B818" s="4"/>
      <c r="C818" s="4" t="s">
        <v>27</v>
      </c>
      <c r="D818" s="4"/>
      <c r="E818" s="80"/>
      <c r="F818" s="79"/>
    </row>
    <row r="819" spans="1:6" ht="16.350000000000001" customHeight="1" outlineLevel="2">
      <c r="A819" s="4"/>
      <c r="B819" s="4"/>
      <c r="C819" s="4"/>
      <c r="D819" s="4"/>
      <c r="E819" s="80"/>
      <c r="F819" s="79"/>
    </row>
    <row r="820" spans="1:6" ht="16.350000000000001" customHeight="1" outlineLevel="2">
      <c r="A820" s="4"/>
      <c r="B820" s="4"/>
      <c r="C820" s="4"/>
      <c r="D820" s="4"/>
      <c r="E820" s="78"/>
      <c r="F820" s="79"/>
    </row>
    <row r="821" spans="1:6" ht="16.350000000000001" customHeight="1" outlineLevel="2">
      <c r="A821" s="4"/>
      <c r="B821" s="4"/>
      <c r="C821" s="4"/>
      <c r="D821" s="4"/>
      <c r="E821" s="78"/>
      <c r="F821" s="79"/>
    </row>
    <row r="822" spans="1:6" ht="16.350000000000001" customHeight="1" outlineLevel="2">
      <c r="A822" s="4"/>
      <c r="B822" s="4"/>
      <c r="C822" s="4"/>
      <c r="D822" s="4"/>
      <c r="E822" s="78"/>
      <c r="F822" s="79"/>
    </row>
    <row r="823" spans="1:6" ht="16.350000000000001" customHeight="1" outlineLevel="2">
      <c r="A823" s="5" t="str">
        <f>"增加参数时，右击[" &amp; ROW()-1 &amp;"]，选择[复制]，然后右击[" &amp; ROW() &amp;"]，选择[插入复制的单元格]"</f>
        <v>增加参数时，右击[822]，选择[复制]，然后右击[823]，选择[插入复制的单元格]</v>
      </c>
    </row>
    <row r="824" spans="1:6" ht="16.350000000000001" customHeight="1" outlineLevel="2"/>
    <row r="825" spans="1:6" ht="16.350000000000001" customHeight="1" outlineLevel="2">
      <c r="A825" s="81" t="s">
        <v>127</v>
      </c>
      <c r="B825" s="82"/>
      <c r="C825" s="82"/>
      <c r="D825" s="82"/>
      <c r="E825" s="82"/>
      <c r="F825" s="83"/>
    </row>
    <row r="826" spans="1:6" ht="16.350000000000001" customHeight="1" outlineLevel="2">
      <c r="A826" s="2" t="s">
        <v>28</v>
      </c>
      <c r="B826" s="2" t="s">
        <v>3</v>
      </c>
      <c r="C826" s="2"/>
      <c r="D826" s="2"/>
      <c r="E826" s="84"/>
      <c r="F826" s="85"/>
    </row>
    <row r="827" spans="1:6" ht="16.350000000000001" customHeight="1" outlineLevel="2">
      <c r="A827" s="4"/>
      <c r="B827" s="86"/>
      <c r="C827" s="87"/>
      <c r="D827" s="87"/>
      <c r="E827" s="87"/>
      <c r="F827" s="87"/>
    </row>
    <row r="828" spans="1:6" ht="16.350000000000001" customHeight="1" outlineLevel="2">
      <c r="A828" s="4"/>
      <c r="B828" s="86"/>
      <c r="C828" s="87"/>
      <c r="D828" s="87"/>
      <c r="E828" s="87"/>
      <c r="F828" s="87"/>
    </row>
    <row r="829" spans="1:6" ht="16.350000000000001" customHeight="1" outlineLevel="2">
      <c r="A829" s="5" t="str">
        <f>"增加参数时，右击[" &amp; ROW()-1 &amp;"]，选择[复制]，然后右击[" &amp; ROW() &amp;"]，选择[插入复制的单元格]"</f>
        <v>增加参数时，右击[828]，选择[复制]，然后右击[829]，选择[插入复制的单元格]</v>
      </c>
    </row>
    <row r="830" spans="1:6" ht="16.350000000000001" customHeight="1" outlineLevel="2">
      <c r="A830" s="5"/>
    </row>
    <row r="831" spans="1:6" ht="16.350000000000001" customHeight="1" outlineLevel="2" thickBot="1">
      <c r="A831" s="50"/>
      <c r="B831" s="51"/>
      <c r="C831" s="52"/>
      <c r="D831" s="52"/>
      <c r="E831" s="52"/>
      <c r="F831" s="52"/>
    </row>
    <row r="832" spans="1:6" ht="16.350000000000001" customHeight="1" outlineLevel="1">
      <c r="A832" s="6" t="s">
        <v>11</v>
      </c>
      <c r="B832" s="88" t="s">
        <v>444</v>
      </c>
      <c r="C832" s="89"/>
      <c r="D832" s="89"/>
      <c r="E832" s="89"/>
      <c r="F832" s="90"/>
    </row>
    <row r="833" spans="1:6" ht="15.6" customHeight="1" outlineLevel="2">
      <c r="A833" s="4" t="s">
        <v>12</v>
      </c>
      <c r="B833" s="91" t="s">
        <v>444</v>
      </c>
      <c r="C833" s="92"/>
      <c r="D833" s="92"/>
      <c r="E833" s="92"/>
      <c r="F833" s="93"/>
    </row>
    <row r="834" spans="1:6" ht="16.350000000000001" customHeight="1" outlineLevel="2">
      <c r="A834" s="4" t="s">
        <v>6</v>
      </c>
      <c r="B834" s="94" t="s">
        <v>443</v>
      </c>
      <c r="C834" s="95"/>
      <c r="D834" s="95"/>
      <c r="E834" s="95"/>
      <c r="F834" s="96"/>
    </row>
    <row r="835" spans="1:6" ht="16.350000000000001" customHeight="1" outlineLevel="2">
      <c r="A835" s="4" t="s">
        <v>4</v>
      </c>
      <c r="B835" s="94" t="s">
        <v>125</v>
      </c>
      <c r="C835" s="95"/>
      <c r="D835" s="95"/>
      <c r="E835" s="95"/>
      <c r="F835" s="96"/>
    </row>
    <row r="836" spans="1:6" ht="16.350000000000001" customHeight="1" outlineLevel="2">
      <c r="A836" s="4" t="s">
        <v>13</v>
      </c>
      <c r="B836" s="94" t="s">
        <v>126</v>
      </c>
      <c r="C836" s="95"/>
      <c r="D836" s="95"/>
      <c r="E836" s="95"/>
      <c r="F836" s="96"/>
    </row>
    <row r="837" spans="1:6" ht="16.350000000000001" customHeight="1" outlineLevel="2"/>
    <row r="838" spans="1:6" ht="16.350000000000001" customHeight="1" outlineLevel="2">
      <c r="A838" s="81" t="s">
        <v>24</v>
      </c>
      <c r="B838" s="82"/>
      <c r="C838" s="82"/>
      <c r="D838" s="82"/>
      <c r="E838" s="82"/>
      <c r="F838" s="83"/>
    </row>
    <row r="839" spans="1:6" ht="16.350000000000001" customHeight="1" outlineLevel="2">
      <c r="A839" s="2" t="s">
        <v>14</v>
      </c>
      <c r="B839" s="2" t="s">
        <v>15</v>
      </c>
      <c r="C839" s="2" t="s">
        <v>16</v>
      </c>
      <c r="D839" s="2" t="s">
        <v>17</v>
      </c>
      <c r="E839" s="2" t="s">
        <v>18</v>
      </c>
      <c r="F839" s="3" t="s">
        <v>22</v>
      </c>
    </row>
    <row r="840" spans="1:6" ht="16.350000000000001" customHeight="1" outlineLevel="2">
      <c r="A840" s="4" t="s">
        <v>439</v>
      </c>
      <c r="B840" s="4" t="s">
        <v>27</v>
      </c>
      <c r="C840" s="4" t="s">
        <v>25</v>
      </c>
      <c r="D840" s="48"/>
      <c r="E840" s="4"/>
      <c r="F840" s="34"/>
    </row>
    <row r="841" spans="1:6" ht="16.350000000000001" customHeight="1" outlineLevel="2">
      <c r="A841" s="5" t="str">
        <f>"增加参数时，右击[" &amp; ROW()-1 &amp;"]，选择[复制]，然后右击[" &amp; ROW() &amp;"]，选择[插入复制的单元格]"</f>
        <v>增加参数时，右击[840]，选择[复制]，然后右击[841]，选择[插入复制的单元格]</v>
      </c>
    </row>
    <row r="842" spans="1:6" ht="16.350000000000001" customHeight="1" outlineLevel="2"/>
    <row r="843" spans="1:6" ht="16.350000000000001" customHeight="1" outlineLevel="2">
      <c r="A843" s="81" t="s">
        <v>23</v>
      </c>
      <c r="B843" s="82"/>
      <c r="C843" s="82"/>
      <c r="D843" s="82"/>
      <c r="E843" s="82"/>
      <c r="F843" s="83"/>
    </row>
    <row r="844" spans="1:6" ht="16.350000000000001" customHeight="1" outlineLevel="2">
      <c r="A844" s="2" t="s">
        <v>19</v>
      </c>
      <c r="B844" s="2" t="s">
        <v>20</v>
      </c>
      <c r="C844" s="2" t="s">
        <v>15</v>
      </c>
      <c r="D844" s="2" t="s">
        <v>16</v>
      </c>
      <c r="E844" s="84" t="s">
        <v>22</v>
      </c>
      <c r="F844" s="85"/>
    </row>
    <row r="845" spans="1:6" ht="16.350000000000001" customHeight="1" outlineLevel="2">
      <c r="A845" s="4" t="s">
        <v>442</v>
      </c>
      <c r="B845" s="4"/>
      <c r="C845" s="4" t="s">
        <v>27</v>
      </c>
      <c r="D845" s="4"/>
      <c r="E845" s="80"/>
      <c r="F845" s="79"/>
    </row>
    <row r="846" spans="1:6" ht="16.350000000000001" customHeight="1" outlineLevel="2">
      <c r="A846" s="4" t="s">
        <v>445</v>
      </c>
      <c r="B846" s="4"/>
      <c r="C846" s="4"/>
      <c r="D846" s="4"/>
      <c r="E846" s="80"/>
      <c r="F846" s="79"/>
    </row>
    <row r="847" spans="1:6" ht="16.350000000000001" customHeight="1" outlineLevel="2">
      <c r="A847" s="4" t="s">
        <v>268</v>
      </c>
      <c r="B847" s="4"/>
      <c r="C847" s="4" t="s">
        <v>10</v>
      </c>
      <c r="D847" s="4"/>
      <c r="E847" s="78"/>
      <c r="F847" s="79"/>
    </row>
    <row r="848" spans="1:6" ht="16.350000000000001" customHeight="1" outlineLevel="2">
      <c r="A848" s="4" t="s">
        <v>269</v>
      </c>
      <c r="B848" s="4" t="s">
        <v>267</v>
      </c>
      <c r="C848" s="4" t="s">
        <v>27</v>
      </c>
      <c r="D848" s="4"/>
      <c r="E848" s="78" t="s">
        <v>271</v>
      </c>
      <c r="F848" s="79"/>
    </row>
    <row r="849" spans="1:6" ht="16.350000000000001" customHeight="1" outlineLevel="2">
      <c r="A849" s="4" t="s">
        <v>270</v>
      </c>
      <c r="B849" s="4" t="s">
        <v>268</v>
      </c>
      <c r="C849" s="4" t="s">
        <v>27</v>
      </c>
      <c r="D849" s="4"/>
      <c r="E849" s="78" t="s">
        <v>272</v>
      </c>
      <c r="F849" s="79"/>
    </row>
    <row r="850" spans="1:6" ht="16.350000000000001" customHeight="1" outlineLevel="2">
      <c r="A850" s="4" t="s">
        <v>273</v>
      </c>
      <c r="B850" s="4" t="s">
        <v>268</v>
      </c>
      <c r="C850" s="4" t="s">
        <v>27</v>
      </c>
      <c r="D850" s="4"/>
      <c r="E850" s="78" t="s">
        <v>274</v>
      </c>
      <c r="F850" s="79"/>
    </row>
    <row r="851" spans="1:6" ht="16.350000000000001" customHeight="1" outlineLevel="2">
      <c r="A851" s="4" t="s">
        <v>307</v>
      </c>
      <c r="B851" s="4" t="s">
        <v>268</v>
      </c>
      <c r="C851" s="4" t="s">
        <v>27</v>
      </c>
      <c r="D851" s="4"/>
      <c r="E851" s="78" t="s">
        <v>310</v>
      </c>
      <c r="F851" s="79"/>
    </row>
    <row r="852" spans="1:6" ht="16.350000000000001" customHeight="1" outlineLevel="2">
      <c r="A852" s="4" t="s">
        <v>308</v>
      </c>
      <c r="B852" s="4" t="s">
        <v>268</v>
      </c>
      <c r="C852" s="4" t="s">
        <v>27</v>
      </c>
      <c r="D852" s="4"/>
      <c r="E852" s="78" t="s">
        <v>309</v>
      </c>
      <c r="F852" s="79"/>
    </row>
    <row r="853" spans="1:6" ht="16.350000000000001" customHeight="1" outlineLevel="2">
      <c r="A853" s="4" t="s">
        <v>305</v>
      </c>
      <c r="B853" s="4" t="s">
        <v>268</v>
      </c>
      <c r="C853" s="4" t="s">
        <v>27</v>
      </c>
      <c r="D853" s="4"/>
      <c r="E853" s="78" t="s">
        <v>306</v>
      </c>
      <c r="F853" s="79"/>
    </row>
    <row r="854" spans="1:6" ht="16.350000000000001" customHeight="1" outlineLevel="2">
      <c r="A854" s="4"/>
      <c r="B854" s="4"/>
      <c r="C854" s="4"/>
      <c r="D854" s="4"/>
      <c r="E854" s="78"/>
      <c r="F854" s="79"/>
    </row>
    <row r="855" spans="1:6" ht="16.350000000000001" customHeight="1" outlineLevel="2">
      <c r="A855" s="4"/>
      <c r="B855" s="4"/>
      <c r="C855" s="4"/>
      <c r="D855" s="4"/>
      <c r="E855" s="78"/>
      <c r="F855" s="79"/>
    </row>
    <row r="856" spans="1:6" ht="16.350000000000001" customHeight="1" outlineLevel="2">
      <c r="A856" s="4"/>
      <c r="B856" s="4"/>
      <c r="C856" s="4"/>
      <c r="D856" s="4"/>
      <c r="E856" s="78"/>
      <c r="F856" s="79"/>
    </row>
    <row r="857" spans="1:6" ht="16.350000000000001" customHeight="1" outlineLevel="2">
      <c r="A857" s="5" t="str">
        <f>"增加参数时，右击[" &amp; ROW()-1 &amp;"]，选择[复制]，然后右击[" &amp; ROW() &amp;"]，选择[插入复制的单元格]"</f>
        <v>增加参数时，右击[856]，选择[复制]，然后右击[857]，选择[插入复制的单元格]</v>
      </c>
    </row>
    <row r="858" spans="1:6" ht="16.350000000000001" customHeight="1" outlineLevel="2"/>
    <row r="859" spans="1:6" ht="16.350000000000001" customHeight="1" outlineLevel="2">
      <c r="A859" s="81" t="s">
        <v>127</v>
      </c>
      <c r="B859" s="82"/>
      <c r="C859" s="82"/>
      <c r="D859" s="82"/>
      <c r="E859" s="82"/>
      <c r="F859" s="83"/>
    </row>
    <row r="860" spans="1:6" ht="16.350000000000001" customHeight="1" outlineLevel="2">
      <c r="A860" s="2" t="s">
        <v>28</v>
      </c>
      <c r="B860" s="2" t="s">
        <v>3</v>
      </c>
      <c r="C860" s="2"/>
      <c r="D860" s="2"/>
      <c r="E860" s="84"/>
      <c r="F860" s="85"/>
    </row>
    <row r="861" spans="1:6" ht="16.350000000000001" customHeight="1" outlineLevel="2">
      <c r="A861" s="4"/>
      <c r="B861" s="86"/>
      <c r="C861" s="87"/>
      <c r="D861" s="87"/>
      <c r="E861" s="87"/>
      <c r="F861" s="87"/>
    </row>
    <row r="862" spans="1:6" ht="16.350000000000001" customHeight="1" outlineLevel="2">
      <c r="A862" s="4"/>
      <c r="B862" s="86"/>
      <c r="C862" s="87"/>
      <c r="D862" s="87"/>
      <c r="E862" s="87"/>
      <c r="F862" s="87"/>
    </row>
    <row r="863" spans="1:6" ht="16.350000000000001" customHeight="1" outlineLevel="2">
      <c r="A863" s="5" t="str">
        <f>"增加参数时，右击[" &amp; ROW()-1 &amp;"]，选择[复制]，然后右击[" &amp; ROW() &amp;"]，选择[插入复制的单元格]"</f>
        <v>增加参数时，右击[862]，选择[复制]，然后右击[863]，选择[插入复制的单元格]</v>
      </c>
    </row>
    <row r="864" spans="1:6" ht="16.350000000000001" customHeight="1" outlineLevel="2">
      <c r="A864" s="5"/>
    </row>
    <row r="865" spans="1:6" ht="16.350000000000001" customHeight="1" outlineLevel="2" thickBot="1">
      <c r="A865" s="50"/>
      <c r="B865" s="51"/>
      <c r="C865" s="52"/>
      <c r="D865" s="52"/>
      <c r="E865" s="52"/>
      <c r="F865" s="52"/>
    </row>
    <row r="866" spans="1:6" ht="16.350000000000001" customHeight="1" outlineLevel="1">
      <c r="A866" s="6" t="s">
        <v>11</v>
      </c>
      <c r="B866" s="88" t="s">
        <v>447</v>
      </c>
      <c r="C866" s="89"/>
      <c r="D866" s="89"/>
      <c r="E866" s="89"/>
      <c r="F866" s="90"/>
    </row>
    <row r="867" spans="1:6" ht="15.6" customHeight="1" outlineLevel="2">
      <c r="A867" s="4" t="s">
        <v>12</v>
      </c>
      <c r="B867" s="91" t="s">
        <v>447</v>
      </c>
      <c r="C867" s="92"/>
      <c r="D867" s="92"/>
      <c r="E867" s="92"/>
      <c r="F867" s="93"/>
    </row>
    <row r="868" spans="1:6" ht="16.350000000000001" customHeight="1" outlineLevel="2">
      <c r="A868" s="4" t="s">
        <v>6</v>
      </c>
      <c r="B868" s="94" t="s">
        <v>446</v>
      </c>
      <c r="C868" s="95"/>
      <c r="D868" s="95"/>
      <c r="E868" s="95"/>
      <c r="F868" s="96"/>
    </row>
    <row r="869" spans="1:6" ht="16.350000000000001" customHeight="1" outlineLevel="2">
      <c r="A869" s="4" t="s">
        <v>4</v>
      </c>
      <c r="B869" s="94" t="s">
        <v>125</v>
      </c>
      <c r="C869" s="95"/>
      <c r="D869" s="95"/>
      <c r="E869" s="95"/>
      <c r="F869" s="96"/>
    </row>
    <row r="870" spans="1:6" ht="16.350000000000001" customHeight="1" outlineLevel="2">
      <c r="A870" s="4" t="s">
        <v>13</v>
      </c>
      <c r="B870" s="94" t="s">
        <v>126</v>
      </c>
      <c r="C870" s="95"/>
      <c r="D870" s="95"/>
      <c r="E870" s="95"/>
      <c r="F870" s="96"/>
    </row>
    <row r="871" spans="1:6" ht="16.350000000000001" customHeight="1" outlineLevel="2"/>
    <row r="872" spans="1:6" ht="16.350000000000001" customHeight="1" outlineLevel="2">
      <c r="A872" s="81" t="s">
        <v>24</v>
      </c>
      <c r="B872" s="82"/>
      <c r="C872" s="82"/>
      <c r="D872" s="82"/>
      <c r="E872" s="82"/>
      <c r="F872" s="83"/>
    </row>
    <row r="873" spans="1:6" ht="16.350000000000001" customHeight="1" outlineLevel="2">
      <c r="A873" s="2" t="s">
        <v>14</v>
      </c>
      <c r="B873" s="2" t="s">
        <v>15</v>
      </c>
      <c r="C873" s="2" t="s">
        <v>16</v>
      </c>
      <c r="D873" s="2" t="s">
        <v>17</v>
      </c>
      <c r="E873" s="2" t="s">
        <v>18</v>
      </c>
      <c r="F873" s="3" t="s">
        <v>22</v>
      </c>
    </row>
    <row r="874" spans="1:6" ht="16.350000000000001" customHeight="1" outlineLevel="2">
      <c r="A874" s="4" t="s">
        <v>439</v>
      </c>
      <c r="B874" s="4" t="s">
        <v>27</v>
      </c>
      <c r="C874" s="4" t="s">
        <v>25</v>
      </c>
      <c r="D874" s="48"/>
      <c r="E874" s="4"/>
      <c r="F874" s="34"/>
    </row>
    <row r="875" spans="1:6" ht="16.350000000000001" customHeight="1" outlineLevel="2">
      <c r="A875" s="5" t="str">
        <f>"增加参数时，右击[" &amp; ROW()-1 &amp;"]，选择[复制]，然后右击[" &amp; ROW() &amp;"]，选择[插入复制的单元格]"</f>
        <v>增加参数时，右击[874]，选择[复制]，然后右击[875]，选择[插入复制的单元格]</v>
      </c>
    </row>
    <row r="876" spans="1:6" ht="16.350000000000001" customHeight="1" outlineLevel="2"/>
    <row r="877" spans="1:6" ht="16.350000000000001" customHeight="1" outlineLevel="2">
      <c r="A877" s="81" t="s">
        <v>23</v>
      </c>
      <c r="B877" s="82"/>
      <c r="C877" s="82"/>
      <c r="D877" s="82"/>
      <c r="E877" s="82"/>
      <c r="F877" s="83"/>
    </row>
    <row r="878" spans="1:6" ht="16.350000000000001" customHeight="1" outlineLevel="2">
      <c r="A878" s="2" t="s">
        <v>19</v>
      </c>
      <c r="B878" s="2" t="s">
        <v>20</v>
      </c>
      <c r="C878" s="2" t="s">
        <v>15</v>
      </c>
      <c r="D878" s="2" t="s">
        <v>16</v>
      </c>
      <c r="E878" s="84" t="s">
        <v>22</v>
      </c>
      <c r="F878" s="85"/>
    </row>
    <row r="879" spans="1:6" ht="16.350000000000001" customHeight="1" outlineLevel="2">
      <c r="A879" s="5" t="str">
        <f>"增加参数时，右击[" &amp; ROW()-1 &amp;"]，选择[复制]，然后右击[" &amp; ROW() &amp;"]，选择[插入复制的单元格]"</f>
        <v>增加参数时，右击[878]，选择[复制]，然后右击[879]，选择[插入复制的单元格]</v>
      </c>
    </row>
    <row r="880" spans="1:6" ht="16.350000000000001" customHeight="1" outlineLevel="2"/>
    <row r="881" spans="1:6" ht="16.350000000000001" customHeight="1" outlineLevel="2">
      <c r="A881" s="81" t="s">
        <v>127</v>
      </c>
      <c r="B881" s="82"/>
      <c r="C881" s="82"/>
      <c r="D881" s="82"/>
      <c r="E881" s="82"/>
      <c r="F881" s="83"/>
    </row>
    <row r="882" spans="1:6" ht="16.350000000000001" customHeight="1" outlineLevel="2">
      <c r="A882" s="2" t="s">
        <v>28</v>
      </c>
      <c r="B882" s="2" t="s">
        <v>3</v>
      </c>
      <c r="C882" s="2"/>
      <c r="D882" s="2"/>
      <c r="E882" s="84"/>
      <c r="F882" s="85"/>
    </row>
    <row r="883" spans="1:6" ht="16.350000000000001" customHeight="1" outlineLevel="2">
      <c r="A883" s="4"/>
      <c r="B883" s="86"/>
      <c r="C883" s="87"/>
      <c r="D883" s="87"/>
      <c r="E883" s="87"/>
      <c r="F883" s="87"/>
    </row>
    <row r="884" spans="1:6" ht="16.350000000000001" customHeight="1" outlineLevel="2">
      <c r="A884" s="4"/>
      <c r="B884" s="86"/>
      <c r="C884" s="87"/>
      <c r="D884" s="87"/>
      <c r="E884" s="87"/>
      <c r="F884" s="87"/>
    </row>
    <row r="885" spans="1:6" ht="16.350000000000001" customHeight="1" outlineLevel="2">
      <c r="A885" s="5" t="str">
        <f>"增加参数时，右击[" &amp; ROW()-1 &amp;"]，选择[复制]，然后右击[" &amp; ROW() &amp;"]，选择[插入复制的单元格]"</f>
        <v>增加参数时，右击[884]，选择[复制]，然后右击[885]，选择[插入复制的单元格]</v>
      </c>
    </row>
    <row r="886" spans="1:6" ht="16.350000000000001" customHeight="1" outlineLevel="2">
      <c r="A886" s="5"/>
    </row>
    <row r="887" spans="1:6" ht="16.350000000000001" customHeight="1" outlineLevel="2" thickBot="1"/>
    <row r="888" spans="1:6" ht="16.350000000000001" customHeight="1" outlineLevel="1">
      <c r="A888" s="36" t="s">
        <v>11</v>
      </c>
      <c r="B888" s="104" t="s">
        <v>245</v>
      </c>
      <c r="C888" s="105"/>
      <c r="D888" s="105"/>
      <c r="E888" s="105"/>
      <c r="F888" s="105"/>
    </row>
    <row r="889" spans="1:6" ht="15.6" customHeight="1" outlineLevel="2">
      <c r="A889" s="4" t="s">
        <v>12</v>
      </c>
      <c r="B889" s="106" t="s">
        <v>449</v>
      </c>
      <c r="C889" s="107"/>
      <c r="D889" s="107"/>
      <c r="E889" s="107"/>
      <c r="F889" s="107"/>
    </row>
    <row r="890" spans="1:6" ht="16.350000000000001" customHeight="1" outlineLevel="2">
      <c r="A890" s="4" t="s">
        <v>6</v>
      </c>
      <c r="B890" s="107" t="s">
        <v>246</v>
      </c>
      <c r="C890" s="107"/>
      <c r="D890" s="107"/>
      <c r="E890" s="107"/>
      <c r="F890" s="107"/>
    </row>
    <row r="891" spans="1:6" ht="16.350000000000001" customHeight="1" outlineLevel="2">
      <c r="A891" s="4" t="s">
        <v>4</v>
      </c>
      <c r="B891" s="107" t="s">
        <v>448</v>
      </c>
      <c r="C891" s="107"/>
      <c r="D891" s="107"/>
      <c r="E891" s="107"/>
      <c r="F891" s="107"/>
    </row>
    <row r="892" spans="1:6" ht="16.350000000000001" customHeight="1" outlineLevel="2">
      <c r="A892" s="4" t="s">
        <v>13</v>
      </c>
      <c r="B892" s="107" t="s">
        <v>126</v>
      </c>
      <c r="C892" s="107"/>
      <c r="D892" s="107"/>
      <c r="E892" s="107"/>
      <c r="F892" s="107"/>
    </row>
    <row r="893" spans="1:6" ht="16.350000000000001" customHeight="1" outlineLevel="2"/>
    <row r="894" spans="1:6" ht="16.350000000000001" customHeight="1" outlineLevel="2">
      <c r="A894" s="108" t="s">
        <v>24</v>
      </c>
      <c r="B894" s="108"/>
      <c r="C894" s="108"/>
      <c r="D894" s="108"/>
      <c r="E894" s="108"/>
      <c r="F894" s="108"/>
    </row>
    <row r="895" spans="1:6" ht="16.350000000000001" customHeight="1" outlineLevel="2">
      <c r="A895" s="2" t="s">
        <v>14</v>
      </c>
      <c r="B895" s="2" t="s">
        <v>15</v>
      </c>
      <c r="C895" s="2" t="s">
        <v>16</v>
      </c>
      <c r="D895" s="2" t="s">
        <v>17</v>
      </c>
      <c r="E895" s="2" t="s">
        <v>18</v>
      </c>
      <c r="F895" s="3" t="s">
        <v>22</v>
      </c>
    </row>
    <row r="896" spans="1:6" ht="16.350000000000001" customHeight="1" outlineLevel="2">
      <c r="A896" s="4" t="s">
        <v>213</v>
      </c>
      <c r="B896" s="4" t="s">
        <v>27</v>
      </c>
      <c r="C896" s="4" t="s">
        <v>25</v>
      </c>
      <c r="D896" s="4"/>
      <c r="E896" s="4"/>
      <c r="F896" s="34" t="s">
        <v>146</v>
      </c>
    </row>
    <row r="897" spans="1:6" ht="16.350000000000001" customHeight="1" outlineLevel="2">
      <c r="A897" s="5" t="str">
        <f>"增加参数时，右击[" &amp; ROW()-1 &amp;"]，选择[复制]，然后右击[" &amp; ROW() &amp;"]，选择[插入复制的单元格]"</f>
        <v>增加参数时，右击[896]，选择[复制]，然后右击[897]，选择[插入复制的单元格]</v>
      </c>
    </row>
    <row r="898" spans="1:6" ht="16.350000000000001" customHeight="1" outlineLevel="2"/>
    <row r="899" spans="1:6" ht="16.350000000000001" customHeight="1" outlineLevel="2">
      <c r="A899" s="108" t="s">
        <v>23</v>
      </c>
      <c r="B899" s="108"/>
      <c r="C899" s="108"/>
      <c r="D899" s="108"/>
      <c r="E899" s="108"/>
      <c r="F899" s="108"/>
    </row>
    <row r="900" spans="1:6" ht="16.350000000000001" customHeight="1" outlineLevel="2">
      <c r="A900" s="2" t="s">
        <v>19</v>
      </c>
      <c r="B900" s="2" t="s">
        <v>20</v>
      </c>
      <c r="C900" s="2" t="s">
        <v>15</v>
      </c>
      <c r="D900" s="2" t="s">
        <v>16</v>
      </c>
      <c r="E900" s="84" t="s">
        <v>22</v>
      </c>
      <c r="F900" s="85"/>
    </row>
    <row r="901" spans="1:6" ht="16.350000000000001" customHeight="1" outlineLevel="2">
      <c r="A901" s="4" t="s">
        <v>209</v>
      </c>
      <c r="B901" s="4"/>
      <c r="C901" s="4" t="s">
        <v>10</v>
      </c>
      <c r="D901" s="4" t="s">
        <v>25</v>
      </c>
      <c r="E901" s="80"/>
      <c r="F901" s="79"/>
    </row>
    <row r="902" spans="1:6" ht="16.350000000000001" customHeight="1" outlineLevel="2">
      <c r="A902" s="4" t="s">
        <v>213</v>
      </c>
      <c r="B902" s="4" t="s">
        <v>208</v>
      </c>
      <c r="C902" s="4" t="s">
        <v>27</v>
      </c>
      <c r="D902" s="4" t="s">
        <v>25</v>
      </c>
      <c r="E902" s="78" t="s">
        <v>222</v>
      </c>
      <c r="F902" s="79"/>
    </row>
    <row r="903" spans="1:6" ht="16.350000000000001" customHeight="1" outlineLevel="2">
      <c r="A903" s="4" t="s">
        <v>145</v>
      </c>
      <c r="B903" s="4" t="s">
        <v>208</v>
      </c>
      <c r="C903" s="4" t="s">
        <v>27</v>
      </c>
      <c r="D903" s="4" t="s">
        <v>25</v>
      </c>
      <c r="E903" s="78" t="s">
        <v>223</v>
      </c>
      <c r="F903" s="79"/>
    </row>
    <row r="904" spans="1:6" ht="16.350000000000001" customHeight="1" outlineLevel="2">
      <c r="A904" s="4" t="s">
        <v>136</v>
      </c>
      <c r="B904" s="4" t="s">
        <v>209</v>
      </c>
      <c r="C904" s="4" t="s">
        <v>27</v>
      </c>
      <c r="D904" s="4" t="s">
        <v>25</v>
      </c>
      <c r="E904" s="78" t="s">
        <v>224</v>
      </c>
      <c r="F904" s="79"/>
    </row>
    <row r="905" spans="1:6" ht="16.350000000000001" customHeight="1" outlineLevel="2">
      <c r="A905" s="4" t="s">
        <v>215</v>
      </c>
      <c r="B905" s="4" t="s">
        <v>209</v>
      </c>
      <c r="C905" s="4" t="s">
        <v>27</v>
      </c>
      <c r="D905" s="4" t="s">
        <v>25</v>
      </c>
      <c r="E905" s="78" t="s">
        <v>225</v>
      </c>
      <c r="F905" s="79"/>
    </row>
    <row r="906" spans="1:6" ht="16.350000000000001" customHeight="1" outlineLevel="2">
      <c r="A906" s="4" t="s">
        <v>217</v>
      </c>
      <c r="B906" s="4" t="s">
        <v>209</v>
      </c>
      <c r="C906" s="4" t="s">
        <v>27</v>
      </c>
      <c r="D906" s="4" t="s">
        <v>25</v>
      </c>
      <c r="E906" s="78" t="s">
        <v>226</v>
      </c>
      <c r="F906" s="79"/>
    </row>
    <row r="907" spans="1:6" ht="16.350000000000001" customHeight="1" outlineLevel="2">
      <c r="A907" s="4" t="s">
        <v>221</v>
      </c>
      <c r="B907" s="4" t="s">
        <v>209</v>
      </c>
      <c r="C907" s="4" t="s">
        <v>27</v>
      </c>
      <c r="D907" s="4" t="s">
        <v>25</v>
      </c>
      <c r="E907" s="78" t="s">
        <v>227</v>
      </c>
      <c r="F907" s="79"/>
    </row>
    <row r="908" spans="1:6" ht="16.350000000000001" customHeight="1" outlineLevel="2">
      <c r="A908" s="4" t="s">
        <v>218</v>
      </c>
      <c r="B908" s="4" t="s">
        <v>208</v>
      </c>
      <c r="C908" s="4" t="s">
        <v>27</v>
      </c>
      <c r="D908" s="4"/>
      <c r="E908" s="78" t="s">
        <v>228</v>
      </c>
      <c r="F908" s="79"/>
    </row>
    <row r="909" spans="1:6" ht="16.350000000000001" customHeight="1" outlineLevel="2">
      <c r="A909" s="4" t="s">
        <v>220</v>
      </c>
      <c r="B909" s="4" t="s">
        <v>208</v>
      </c>
      <c r="C909" s="4" t="s">
        <v>27</v>
      </c>
      <c r="D909" s="4"/>
      <c r="E909" s="78" t="s">
        <v>229</v>
      </c>
      <c r="F909" s="79"/>
    </row>
    <row r="910" spans="1:6" ht="16.350000000000001" customHeight="1" outlineLevel="2">
      <c r="A910" s="4" t="s">
        <v>247</v>
      </c>
      <c r="B910" s="4"/>
      <c r="C910" s="4" t="s">
        <v>10</v>
      </c>
      <c r="D910" s="4"/>
      <c r="E910" s="80"/>
      <c r="F910" s="79"/>
    </row>
    <row r="911" spans="1:6" ht="16.350000000000001" customHeight="1" outlineLevel="2">
      <c r="A911" s="4" t="s">
        <v>249</v>
      </c>
      <c r="B911" s="4" t="s">
        <v>247</v>
      </c>
      <c r="C911" s="4" t="s">
        <v>27</v>
      </c>
      <c r="D911" s="4"/>
      <c r="E911" s="78" t="s">
        <v>250</v>
      </c>
      <c r="F911" s="79"/>
    </row>
    <row r="912" spans="1:6" ht="16.350000000000001" customHeight="1" outlineLevel="2">
      <c r="A912" s="4" t="s">
        <v>293</v>
      </c>
      <c r="B912" s="4"/>
      <c r="C912" s="4" t="s">
        <v>10</v>
      </c>
      <c r="D912" s="4"/>
      <c r="E912" s="80"/>
      <c r="F912" s="79"/>
    </row>
    <row r="913" spans="1:6" ht="16.350000000000001" customHeight="1" outlineLevel="2">
      <c r="A913" s="4" t="s">
        <v>294</v>
      </c>
      <c r="B913" s="4" t="s">
        <v>293</v>
      </c>
      <c r="C913" s="4" t="s">
        <v>27</v>
      </c>
      <c r="D913" s="4"/>
      <c r="E913" s="78" t="s">
        <v>296</v>
      </c>
      <c r="F913" s="79"/>
    </row>
    <row r="914" spans="1:6" ht="16.350000000000001" customHeight="1" outlineLevel="2">
      <c r="A914" s="4" t="s">
        <v>252</v>
      </c>
      <c r="B914" s="4" t="s">
        <v>292</v>
      </c>
      <c r="C914" s="4" t="s">
        <v>10</v>
      </c>
      <c r="D914" s="4"/>
      <c r="E914" s="80"/>
      <c r="F914" s="79"/>
    </row>
    <row r="915" spans="1:6" ht="16.350000000000001" customHeight="1" outlineLevel="2">
      <c r="A915" s="4" t="s">
        <v>214</v>
      </c>
      <c r="B915" s="4" t="s">
        <v>251</v>
      </c>
      <c r="C915" s="4" t="s">
        <v>27</v>
      </c>
      <c r="D915" s="4"/>
      <c r="E915" s="78" t="s">
        <v>254</v>
      </c>
      <c r="F915" s="79"/>
    </row>
    <row r="916" spans="1:6" ht="16.350000000000001" customHeight="1" outlineLevel="2">
      <c r="A916" s="4" t="s">
        <v>216</v>
      </c>
      <c r="B916" s="4" t="s">
        <v>251</v>
      </c>
      <c r="C916" s="4" t="s">
        <v>27</v>
      </c>
      <c r="D916" s="4"/>
      <c r="E916" s="78" t="s">
        <v>255</v>
      </c>
      <c r="F916" s="79"/>
    </row>
    <row r="917" spans="1:6" ht="16.350000000000001" customHeight="1" outlineLevel="2">
      <c r="A917" s="4" t="s">
        <v>253</v>
      </c>
      <c r="B917" s="4" t="s">
        <v>251</v>
      </c>
      <c r="C917" s="4" t="s">
        <v>27</v>
      </c>
      <c r="D917" s="4"/>
      <c r="E917" s="78" t="s">
        <v>256</v>
      </c>
      <c r="F917" s="79"/>
    </row>
    <row r="918" spans="1:6" ht="16.350000000000001" customHeight="1" outlineLevel="2">
      <c r="A918" s="4" t="s">
        <v>248</v>
      </c>
      <c r="B918" s="4" t="s">
        <v>251</v>
      </c>
      <c r="C918" s="4" t="s">
        <v>27</v>
      </c>
      <c r="D918" s="4"/>
      <c r="E918" s="78" t="s">
        <v>257</v>
      </c>
      <c r="F918" s="79"/>
    </row>
    <row r="919" spans="1:6" ht="16.350000000000001" customHeight="1" outlineLevel="2">
      <c r="A919" s="4" t="s">
        <v>258</v>
      </c>
      <c r="B919" s="4"/>
      <c r="C919" s="4" t="s">
        <v>10</v>
      </c>
      <c r="D919" s="4"/>
      <c r="E919" s="80"/>
      <c r="F919" s="79"/>
    </row>
    <row r="920" spans="1:6" ht="16.350000000000001" customHeight="1" outlineLevel="2">
      <c r="A920" s="4" t="s">
        <v>259</v>
      </c>
      <c r="B920" s="4" t="s">
        <v>258</v>
      </c>
      <c r="C920" s="4" t="s">
        <v>27</v>
      </c>
      <c r="D920" s="4"/>
      <c r="E920" s="80" t="s">
        <v>260</v>
      </c>
      <c r="F920" s="79"/>
    </row>
    <row r="921" spans="1:6" ht="16.350000000000001" customHeight="1" outlineLevel="2">
      <c r="A921" s="4" t="s">
        <v>261</v>
      </c>
      <c r="B921" s="4" t="s">
        <v>258</v>
      </c>
      <c r="C921" s="4" t="s">
        <v>27</v>
      </c>
      <c r="D921" s="4"/>
      <c r="E921" s="78" t="s">
        <v>266</v>
      </c>
      <c r="F921" s="79"/>
    </row>
    <row r="922" spans="1:6" ht="16.350000000000001" customHeight="1" outlineLevel="2">
      <c r="A922" s="4" t="s">
        <v>262</v>
      </c>
      <c r="B922" s="4" t="s">
        <v>258</v>
      </c>
      <c r="C922" s="4" t="s">
        <v>27</v>
      </c>
      <c r="D922" s="4"/>
      <c r="E922" s="78" t="s">
        <v>256</v>
      </c>
      <c r="F922" s="79"/>
    </row>
    <row r="923" spans="1:6" ht="16.350000000000001" customHeight="1" outlineLevel="2">
      <c r="A923" s="4"/>
      <c r="B923" s="4"/>
      <c r="C923" s="4"/>
      <c r="D923" s="4"/>
      <c r="E923" s="78"/>
      <c r="F923" s="79"/>
    </row>
    <row r="924" spans="1:6" ht="16.350000000000001" customHeight="1" outlineLevel="2">
      <c r="A924" s="4"/>
      <c r="B924" s="4"/>
      <c r="C924" s="4"/>
      <c r="D924" s="4"/>
      <c r="E924" s="78"/>
      <c r="F924" s="79"/>
    </row>
    <row r="925" spans="1:6" ht="16.350000000000001" customHeight="1" outlineLevel="2">
      <c r="A925" s="4"/>
      <c r="B925" s="4"/>
      <c r="C925" s="4"/>
      <c r="D925" s="4"/>
      <c r="E925" s="78"/>
      <c r="F925" s="79"/>
    </row>
    <row r="926" spans="1:6" ht="16.350000000000001" customHeight="1" outlineLevel="2">
      <c r="A926" s="4"/>
      <c r="B926" s="4"/>
      <c r="C926" s="4"/>
      <c r="D926" s="4"/>
      <c r="E926" s="78"/>
      <c r="F926" s="79"/>
    </row>
    <row r="927" spans="1:6" ht="16.350000000000001" customHeight="1" outlineLevel="2">
      <c r="A927" s="4"/>
      <c r="B927" s="4"/>
      <c r="C927" s="4"/>
      <c r="D927" s="4"/>
      <c r="E927" s="78"/>
      <c r="F927" s="79"/>
    </row>
    <row r="928" spans="1:6" ht="16.350000000000001" customHeight="1" outlineLevel="2">
      <c r="A928" s="4"/>
      <c r="B928" s="4"/>
      <c r="C928" s="4"/>
      <c r="D928" s="4"/>
      <c r="E928" s="78"/>
      <c r="F928" s="79"/>
    </row>
    <row r="929" spans="1:6" ht="16.350000000000001" customHeight="1" outlineLevel="2">
      <c r="A929" s="4"/>
      <c r="B929" s="4"/>
      <c r="C929" s="4"/>
      <c r="D929" s="4"/>
      <c r="E929" s="78"/>
      <c r="F929" s="79"/>
    </row>
    <row r="930" spans="1:6" ht="16.350000000000001" customHeight="1" outlineLevel="2">
      <c r="A930" s="4"/>
      <c r="B930" s="4"/>
      <c r="C930" s="4"/>
      <c r="D930" s="4"/>
      <c r="E930" s="78"/>
      <c r="F930" s="79"/>
    </row>
    <row r="931" spans="1:6" ht="16.350000000000001" customHeight="1" outlineLevel="2">
      <c r="A931" s="4"/>
      <c r="B931" s="4"/>
      <c r="C931" s="4"/>
      <c r="D931" s="4"/>
      <c r="E931" s="78"/>
      <c r="F931" s="79"/>
    </row>
    <row r="932" spans="1:6" ht="16.350000000000001" customHeight="1" outlineLevel="2">
      <c r="A932" s="4"/>
      <c r="B932" s="4"/>
      <c r="C932" s="4"/>
      <c r="D932" s="4"/>
      <c r="E932" s="78"/>
      <c r="F932" s="79"/>
    </row>
    <row r="933" spans="1:6" ht="16.350000000000001" customHeight="1" outlineLevel="2">
      <c r="A933" s="4"/>
      <c r="B933" s="4"/>
      <c r="C933" s="4"/>
      <c r="D933" s="4"/>
      <c r="E933" s="78"/>
      <c r="F933" s="79"/>
    </row>
    <row r="934" spans="1:6" ht="16.350000000000001" customHeight="1" outlineLevel="2">
      <c r="A934" s="4"/>
      <c r="B934" s="4"/>
      <c r="C934" s="4"/>
      <c r="D934" s="4"/>
      <c r="E934" s="78"/>
      <c r="F934" s="79"/>
    </row>
    <row r="935" spans="1:6" ht="16.350000000000001" customHeight="1" outlineLevel="2">
      <c r="A935" s="4"/>
      <c r="B935" s="4"/>
      <c r="C935" s="4"/>
      <c r="D935" s="4"/>
      <c r="E935" s="78"/>
      <c r="F935" s="79"/>
    </row>
    <row r="936" spans="1:6" ht="16.350000000000001" customHeight="1" outlineLevel="2">
      <c r="A936" s="4"/>
      <c r="B936" s="4"/>
      <c r="C936" s="4"/>
      <c r="D936" s="4"/>
      <c r="E936" s="78"/>
      <c r="F936" s="79"/>
    </row>
    <row r="937" spans="1:6" ht="16.350000000000001" customHeight="1" outlineLevel="2">
      <c r="A937" s="5" t="str">
        <f>"增加参数时，右击[" &amp; ROW()-1 &amp;"]，选择[复制]，然后右击[" &amp; ROW() &amp;"]，选择[插入复制的单元格]"</f>
        <v>增加参数时，右击[936]，选择[复制]，然后右击[937]，选择[插入复制的单元格]</v>
      </c>
    </row>
    <row r="938" spans="1:6" ht="16.350000000000001" customHeight="1" outlineLevel="2"/>
    <row r="939" spans="1:6" ht="16.350000000000001" customHeight="1" outlineLevel="2">
      <c r="A939" s="81" t="s">
        <v>127</v>
      </c>
      <c r="B939" s="82"/>
      <c r="C939" s="82"/>
      <c r="D939" s="82"/>
      <c r="E939" s="82"/>
      <c r="F939" s="83"/>
    </row>
    <row r="940" spans="1:6" ht="16.350000000000001" customHeight="1" outlineLevel="2">
      <c r="A940" s="2" t="s">
        <v>28</v>
      </c>
      <c r="B940" s="2" t="s">
        <v>3</v>
      </c>
      <c r="C940" s="2"/>
      <c r="D940" s="2"/>
      <c r="E940" s="84"/>
      <c r="F940" s="85"/>
    </row>
    <row r="941" spans="1:6" ht="16.350000000000001" customHeight="1" outlineLevel="2">
      <c r="A941" s="4"/>
      <c r="B941" s="97"/>
      <c r="C941" s="98"/>
      <c r="D941" s="98"/>
      <c r="E941" s="98"/>
      <c r="F941" s="99"/>
    </row>
    <row r="942" spans="1:6" ht="16.350000000000001" customHeight="1" outlineLevel="2">
      <c r="A942" s="5" t="str">
        <f>"增加参数时，右击[" &amp; ROW()-1 &amp;"]，选择[复制]，然后右击[" &amp; ROW() &amp;"]，选择[插入复制的单元格]"</f>
        <v>增加参数时，右击[941]，选择[复制]，然后右击[942]，选择[插入复制的单元格]</v>
      </c>
    </row>
    <row r="943" spans="1:6" ht="16.350000000000001" customHeight="1" outlineLevel="2" collapsed="1"/>
    <row r="944" spans="1:6" ht="16.350000000000001" customHeight="1" outlineLevel="2" thickBot="1">
      <c r="A944" s="50"/>
      <c r="B944" s="51"/>
      <c r="C944" s="52"/>
      <c r="D944" s="52"/>
      <c r="E944" s="52"/>
      <c r="F944" s="52"/>
    </row>
    <row r="945" spans="1:6" ht="16.350000000000001" customHeight="1" outlineLevel="1">
      <c r="A945" s="6" t="s">
        <v>11</v>
      </c>
      <c r="B945" s="88" t="s">
        <v>415</v>
      </c>
      <c r="C945" s="89"/>
      <c r="D945" s="89"/>
      <c r="E945" s="89"/>
      <c r="F945" s="90"/>
    </row>
    <row r="946" spans="1:6" ht="15.6" customHeight="1" outlineLevel="2">
      <c r="A946" s="4" t="s">
        <v>12</v>
      </c>
      <c r="B946" s="91" t="s">
        <v>450</v>
      </c>
      <c r="C946" s="92"/>
      <c r="D946" s="92"/>
      <c r="E946" s="92"/>
      <c r="F946" s="93"/>
    </row>
    <row r="947" spans="1:6" ht="16.350000000000001" customHeight="1" outlineLevel="2">
      <c r="A947" s="4" t="s">
        <v>6</v>
      </c>
      <c r="B947" s="94" t="s">
        <v>414</v>
      </c>
      <c r="C947" s="95"/>
      <c r="D947" s="95"/>
      <c r="E947" s="95"/>
      <c r="F947" s="96"/>
    </row>
    <row r="948" spans="1:6" ht="16.350000000000001" customHeight="1" outlineLevel="2">
      <c r="A948" s="4" t="s">
        <v>4</v>
      </c>
      <c r="B948" s="94" t="s">
        <v>448</v>
      </c>
      <c r="C948" s="95"/>
      <c r="D948" s="95"/>
      <c r="E948" s="95"/>
      <c r="F948" s="96"/>
    </row>
    <row r="949" spans="1:6" ht="16.350000000000001" customHeight="1" outlineLevel="2">
      <c r="A949" s="4" t="s">
        <v>13</v>
      </c>
      <c r="B949" s="94" t="s">
        <v>126</v>
      </c>
      <c r="C949" s="95"/>
      <c r="D949" s="95"/>
      <c r="E949" s="95"/>
      <c r="F949" s="96"/>
    </row>
    <row r="950" spans="1:6" ht="16.350000000000001" customHeight="1" outlineLevel="2"/>
    <row r="951" spans="1:6" ht="16.350000000000001" customHeight="1" outlineLevel="2">
      <c r="A951" s="81" t="s">
        <v>24</v>
      </c>
      <c r="B951" s="82"/>
      <c r="C951" s="82"/>
      <c r="D951" s="82"/>
      <c r="E951" s="82"/>
      <c r="F951" s="83"/>
    </row>
    <row r="952" spans="1:6" ht="16.350000000000001" customHeight="1" outlineLevel="2">
      <c r="A952" s="2" t="s">
        <v>14</v>
      </c>
      <c r="B952" s="2" t="s">
        <v>15</v>
      </c>
      <c r="C952" s="2" t="s">
        <v>16</v>
      </c>
      <c r="D952" s="2" t="s">
        <v>17</v>
      </c>
      <c r="E952" s="2" t="s">
        <v>18</v>
      </c>
      <c r="F952" s="3" t="s">
        <v>22</v>
      </c>
    </row>
    <row r="953" spans="1:6" ht="16.350000000000001" customHeight="1" outlineLevel="2">
      <c r="A953" s="4" t="s">
        <v>416</v>
      </c>
      <c r="B953" s="4" t="s">
        <v>27</v>
      </c>
      <c r="C953" s="4" t="s">
        <v>25</v>
      </c>
      <c r="D953" s="48"/>
      <c r="E953" s="4"/>
      <c r="F953" s="34"/>
    </row>
    <row r="954" spans="1:6" ht="16.350000000000001" customHeight="1" outlineLevel="2">
      <c r="A954" s="4"/>
      <c r="B954" s="4"/>
      <c r="C954" s="4"/>
      <c r="D954" s="48"/>
      <c r="E954" s="4"/>
      <c r="F954" s="34"/>
    </row>
    <row r="955" spans="1:6" ht="16.350000000000001" customHeight="1" outlineLevel="2">
      <c r="A955" s="4"/>
      <c r="B955" s="4"/>
      <c r="C955" s="4"/>
      <c r="D955" s="48"/>
      <c r="E955" s="4"/>
      <c r="F955" s="34"/>
    </row>
    <row r="956" spans="1:6" ht="16.350000000000001" customHeight="1" outlineLevel="2">
      <c r="A956" s="4"/>
      <c r="B956" s="4"/>
      <c r="C956" s="4"/>
      <c r="D956" s="48"/>
      <c r="E956" s="4"/>
      <c r="F956" s="34"/>
    </row>
    <row r="957" spans="1:6" ht="16.350000000000001" customHeight="1" outlineLevel="2">
      <c r="A957" s="4"/>
      <c r="B957" s="4"/>
      <c r="C957" s="4"/>
      <c r="D957" s="48"/>
      <c r="E957" s="4"/>
      <c r="F957" s="34"/>
    </row>
    <row r="958" spans="1:6" ht="16.350000000000001" customHeight="1" outlineLevel="2">
      <c r="A958" s="4"/>
      <c r="B958" s="4"/>
      <c r="C958" s="4"/>
      <c r="D958" s="48"/>
      <c r="E958" s="4"/>
      <c r="F958" s="34"/>
    </row>
    <row r="959" spans="1:6" ht="16.350000000000001" customHeight="1" outlineLevel="2">
      <c r="A959" s="5" t="str">
        <f>"增加参数时，右击[" &amp; ROW()-1 &amp;"]，选择[复制]，然后右击[" &amp; ROW() &amp;"]，选择[插入复制的单元格]"</f>
        <v>增加参数时，右击[958]，选择[复制]，然后右击[959]，选择[插入复制的单元格]</v>
      </c>
    </row>
    <row r="960" spans="1:6" ht="16.350000000000001" customHeight="1" outlineLevel="2"/>
    <row r="961" spans="1:6" ht="16.350000000000001" customHeight="1" outlineLevel="2">
      <c r="A961" s="81" t="s">
        <v>23</v>
      </c>
      <c r="B961" s="82"/>
      <c r="C961" s="82"/>
      <c r="D961" s="82"/>
      <c r="E961" s="82"/>
      <c r="F961" s="83"/>
    </row>
    <row r="962" spans="1:6" ht="16.350000000000001" customHeight="1" outlineLevel="2">
      <c r="A962" s="2" t="s">
        <v>19</v>
      </c>
      <c r="B962" s="2" t="s">
        <v>20</v>
      </c>
      <c r="C962" s="2" t="s">
        <v>15</v>
      </c>
      <c r="D962" s="2" t="s">
        <v>16</v>
      </c>
      <c r="E962" s="84" t="s">
        <v>22</v>
      </c>
      <c r="F962" s="85"/>
    </row>
    <row r="963" spans="1:6" ht="16.350000000000001" customHeight="1" outlineLevel="2">
      <c r="A963" s="4" t="s">
        <v>209</v>
      </c>
      <c r="B963" s="4"/>
      <c r="C963" s="4" t="s">
        <v>10</v>
      </c>
      <c r="D963" s="4" t="s">
        <v>25</v>
      </c>
      <c r="E963" s="80"/>
      <c r="F963" s="79"/>
    </row>
    <row r="964" spans="1:6" ht="16.350000000000001" customHeight="1" outlineLevel="2">
      <c r="A964" s="4" t="s">
        <v>213</v>
      </c>
      <c r="B964" s="4" t="s">
        <v>208</v>
      </c>
      <c r="C964" s="4" t="s">
        <v>27</v>
      </c>
      <c r="D964" s="4" t="s">
        <v>25</v>
      </c>
      <c r="E964" s="78" t="s">
        <v>222</v>
      </c>
      <c r="F964" s="79"/>
    </row>
    <row r="965" spans="1:6" ht="16.350000000000001" customHeight="1" outlineLevel="2">
      <c r="A965" s="4" t="s">
        <v>145</v>
      </c>
      <c r="B965" s="4" t="s">
        <v>208</v>
      </c>
      <c r="C965" s="4" t="s">
        <v>27</v>
      </c>
      <c r="D965" s="4" t="s">
        <v>25</v>
      </c>
      <c r="E965" s="78" t="s">
        <v>223</v>
      </c>
      <c r="F965" s="79"/>
    </row>
    <row r="966" spans="1:6" ht="16.350000000000001" customHeight="1" outlineLevel="2">
      <c r="A966" s="4" t="s">
        <v>136</v>
      </c>
      <c r="B966" s="4" t="s">
        <v>209</v>
      </c>
      <c r="C966" s="4" t="s">
        <v>27</v>
      </c>
      <c r="D966" s="4" t="s">
        <v>25</v>
      </c>
      <c r="E966" s="78" t="s">
        <v>224</v>
      </c>
      <c r="F966" s="79"/>
    </row>
    <row r="967" spans="1:6" ht="16.350000000000001" customHeight="1" outlineLevel="2">
      <c r="A967" s="4" t="s">
        <v>215</v>
      </c>
      <c r="B967" s="4" t="s">
        <v>209</v>
      </c>
      <c r="C967" s="4" t="s">
        <v>27</v>
      </c>
      <c r="D967" s="4" t="s">
        <v>25</v>
      </c>
      <c r="E967" s="78" t="s">
        <v>225</v>
      </c>
      <c r="F967" s="79"/>
    </row>
    <row r="968" spans="1:6" ht="16.350000000000001" customHeight="1" outlineLevel="2">
      <c r="A968" s="4" t="s">
        <v>217</v>
      </c>
      <c r="B968" s="4" t="s">
        <v>209</v>
      </c>
      <c r="C968" s="4" t="s">
        <v>27</v>
      </c>
      <c r="D968" s="4" t="s">
        <v>25</v>
      </c>
      <c r="E968" s="78" t="s">
        <v>226</v>
      </c>
      <c r="F968" s="79"/>
    </row>
    <row r="969" spans="1:6" ht="16.350000000000001" customHeight="1" outlineLevel="2">
      <c r="A969" s="4" t="s">
        <v>221</v>
      </c>
      <c r="B969" s="4" t="s">
        <v>209</v>
      </c>
      <c r="C969" s="4" t="s">
        <v>27</v>
      </c>
      <c r="D969" s="4" t="s">
        <v>25</v>
      </c>
      <c r="E969" s="78" t="s">
        <v>227</v>
      </c>
      <c r="F969" s="79"/>
    </row>
    <row r="970" spans="1:6" ht="16.350000000000001" customHeight="1" outlineLevel="2">
      <c r="A970" s="4" t="s">
        <v>218</v>
      </c>
      <c r="B970" s="4" t="s">
        <v>208</v>
      </c>
      <c r="C970" s="4" t="s">
        <v>27</v>
      </c>
      <c r="D970" s="4"/>
      <c r="E970" s="78" t="s">
        <v>228</v>
      </c>
      <c r="F970" s="79"/>
    </row>
    <row r="971" spans="1:6" ht="16.350000000000001" customHeight="1" outlineLevel="2">
      <c r="A971" s="4" t="s">
        <v>220</v>
      </c>
      <c r="B971" s="4" t="s">
        <v>208</v>
      </c>
      <c r="C971" s="4" t="s">
        <v>27</v>
      </c>
      <c r="D971" s="4"/>
      <c r="E971" s="78" t="s">
        <v>229</v>
      </c>
      <c r="F971" s="79"/>
    </row>
    <row r="972" spans="1:6" ht="16.350000000000001" customHeight="1" outlineLevel="2">
      <c r="A972" s="4" t="s">
        <v>247</v>
      </c>
      <c r="B972" s="4"/>
      <c r="C972" s="4" t="s">
        <v>10</v>
      </c>
      <c r="D972" s="4"/>
      <c r="E972" s="80"/>
      <c r="F972" s="79"/>
    </row>
    <row r="973" spans="1:6" ht="16.350000000000001" customHeight="1" outlineLevel="2">
      <c r="A973" s="4" t="s">
        <v>249</v>
      </c>
      <c r="B973" s="4" t="s">
        <v>247</v>
      </c>
      <c r="C973" s="4" t="s">
        <v>27</v>
      </c>
      <c r="D973" s="4"/>
      <c r="E973" s="78" t="s">
        <v>250</v>
      </c>
      <c r="F973" s="79"/>
    </row>
    <row r="974" spans="1:6" ht="16.350000000000001" customHeight="1" outlineLevel="2">
      <c r="A974" s="4" t="s">
        <v>293</v>
      </c>
      <c r="B974" s="4"/>
      <c r="C974" s="4" t="s">
        <v>10</v>
      </c>
      <c r="D974" s="4"/>
      <c r="E974" s="80"/>
      <c r="F974" s="79"/>
    </row>
    <row r="975" spans="1:6" ht="16.350000000000001" customHeight="1" outlineLevel="2">
      <c r="A975" s="4" t="s">
        <v>294</v>
      </c>
      <c r="B975" s="4" t="s">
        <v>293</v>
      </c>
      <c r="C975" s="4" t="s">
        <v>27</v>
      </c>
      <c r="D975" s="4"/>
      <c r="E975" s="78" t="s">
        <v>296</v>
      </c>
      <c r="F975" s="79"/>
    </row>
    <row r="976" spans="1:6" ht="16.350000000000001" customHeight="1" outlineLevel="2">
      <c r="A976" s="4" t="s">
        <v>252</v>
      </c>
      <c r="B976" s="4" t="s">
        <v>292</v>
      </c>
      <c r="C976" s="4" t="s">
        <v>10</v>
      </c>
      <c r="D976" s="4"/>
      <c r="E976" s="80"/>
      <c r="F976" s="79"/>
    </row>
    <row r="977" spans="1:6" ht="16.350000000000001" customHeight="1" outlineLevel="2">
      <c r="A977" s="4" t="s">
        <v>214</v>
      </c>
      <c r="B977" s="4" t="s">
        <v>251</v>
      </c>
      <c r="C977" s="4" t="s">
        <v>27</v>
      </c>
      <c r="D977" s="4"/>
      <c r="E977" s="78" t="s">
        <v>254</v>
      </c>
      <c r="F977" s="79"/>
    </row>
    <row r="978" spans="1:6" ht="16.350000000000001" customHeight="1" outlineLevel="2">
      <c r="A978" s="4" t="s">
        <v>216</v>
      </c>
      <c r="B978" s="4" t="s">
        <v>251</v>
      </c>
      <c r="C978" s="4" t="s">
        <v>27</v>
      </c>
      <c r="D978" s="4"/>
      <c r="E978" s="78" t="s">
        <v>255</v>
      </c>
      <c r="F978" s="79"/>
    </row>
    <row r="979" spans="1:6" ht="16.350000000000001" customHeight="1" outlineLevel="2">
      <c r="A979" s="4" t="s">
        <v>253</v>
      </c>
      <c r="B979" s="4" t="s">
        <v>251</v>
      </c>
      <c r="C979" s="4" t="s">
        <v>27</v>
      </c>
      <c r="D979" s="4"/>
      <c r="E979" s="78" t="s">
        <v>256</v>
      </c>
      <c r="F979" s="79"/>
    </row>
    <row r="980" spans="1:6" ht="16.350000000000001" customHeight="1" outlineLevel="2">
      <c r="A980" s="4" t="s">
        <v>248</v>
      </c>
      <c r="B980" s="4" t="s">
        <v>251</v>
      </c>
      <c r="C980" s="4" t="s">
        <v>27</v>
      </c>
      <c r="D980" s="4"/>
      <c r="E980" s="78" t="s">
        <v>257</v>
      </c>
      <c r="F980" s="79"/>
    </row>
    <row r="981" spans="1:6" ht="16.350000000000001" customHeight="1" outlineLevel="2">
      <c r="A981" s="4" t="s">
        <v>258</v>
      </c>
      <c r="B981" s="4"/>
      <c r="C981" s="4" t="s">
        <v>10</v>
      </c>
      <c r="D981" s="4"/>
      <c r="E981" s="80"/>
      <c r="F981" s="79"/>
    </row>
    <row r="982" spans="1:6" ht="16.350000000000001" customHeight="1" outlineLevel="2">
      <c r="A982" s="4" t="s">
        <v>259</v>
      </c>
      <c r="B982" s="4" t="s">
        <v>258</v>
      </c>
      <c r="C982" s="4" t="s">
        <v>27</v>
      </c>
      <c r="D982" s="4"/>
      <c r="E982" s="80" t="s">
        <v>260</v>
      </c>
      <c r="F982" s="79"/>
    </row>
    <row r="983" spans="1:6" ht="16.350000000000001" customHeight="1" outlineLevel="2">
      <c r="A983" s="4" t="s">
        <v>261</v>
      </c>
      <c r="B983" s="4" t="s">
        <v>258</v>
      </c>
      <c r="C983" s="4" t="s">
        <v>27</v>
      </c>
      <c r="D983" s="4"/>
      <c r="E983" s="78" t="s">
        <v>266</v>
      </c>
      <c r="F983" s="79"/>
    </row>
    <row r="984" spans="1:6" ht="16.350000000000001" customHeight="1" outlineLevel="2">
      <c r="A984" s="4" t="s">
        <v>262</v>
      </c>
      <c r="B984" s="4" t="s">
        <v>258</v>
      </c>
      <c r="C984" s="4" t="s">
        <v>27</v>
      </c>
      <c r="D984" s="4"/>
      <c r="E984" s="78" t="s">
        <v>256</v>
      </c>
      <c r="F984" s="79"/>
    </row>
    <row r="985" spans="1:6" ht="16.350000000000001" customHeight="1" outlineLevel="2">
      <c r="A985" s="4" t="s">
        <v>263</v>
      </c>
      <c r="B985" s="4"/>
      <c r="C985" s="4" t="s">
        <v>10</v>
      </c>
      <c r="D985" s="4"/>
      <c r="E985" s="78"/>
      <c r="F985" s="79"/>
    </row>
    <row r="986" spans="1:6" ht="16.350000000000001" customHeight="1" outlineLevel="2">
      <c r="A986" s="4" t="s">
        <v>304</v>
      </c>
      <c r="B986" s="4" t="s">
        <v>263</v>
      </c>
      <c r="C986" s="4" t="s">
        <v>27</v>
      </c>
      <c r="D986" s="4"/>
      <c r="E986" s="78" t="s">
        <v>272</v>
      </c>
      <c r="F986" s="79"/>
    </row>
    <row r="987" spans="1:6" ht="16.350000000000001" customHeight="1" outlineLevel="2">
      <c r="A987" s="4" t="s">
        <v>311</v>
      </c>
      <c r="B987" s="4" t="s">
        <v>263</v>
      </c>
      <c r="C987" s="4" t="s">
        <v>27</v>
      </c>
      <c r="D987" s="4"/>
      <c r="E987" s="78" t="s">
        <v>264</v>
      </c>
      <c r="F987" s="79"/>
    </row>
    <row r="988" spans="1:6" ht="16.350000000000001" customHeight="1" outlineLevel="2">
      <c r="A988" s="4" t="s">
        <v>302</v>
      </c>
      <c r="B988" s="4" t="s">
        <v>263</v>
      </c>
      <c r="C988" s="4" t="s">
        <v>27</v>
      </c>
      <c r="D988" s="4"/>
      <c r="E988" s="78" t="s">
        <v>303</v>
      </c>
      <c r="F988" s="79"/>
    </row>
    <row r="989" spans="1:6" ht="16.350000000000001" customHeight="1" outlineLevel="2">
      <c r="A989" s="4" t="s">
        <v>249</v>
      </c>
      <c r="B989" s="4" t="s">
        <v>263</v>
      </c>
      <c r="C989" s="4" t="s">
        <v>27</v>
      </c>
      <c r="D989" s="4"/>
      <c r="E989" s="78" t="s">
        <v>265</v>
      </c>
      <c r="F989" s="79"/>
    </row>
    <row r="990" spans="1:6" ht="16.350000000000001" customHeight="1" outlineLevel="2">
      <c r="A990" s="4" t="s">
        <v>297</v>
      </c>
      <c r="B990" s="4" t="s">
        <v>263</v>
      </c>
      <c r="C990" s="4" t="s">
        <v>27</v>
      </c>
      <c r="D990" s="4"/>
      <c r="E990" s="78" t="s">
        <v>300</v>
      </c>
      <c r="F990" s="79"/>
    </row>
    <row r="991" spans="1:6" ht="16.350000000000001" customHeight="1" outlineLevel="2">
      <c r="A991" s="4" t="s">
        <v>298</v>
      </c>
      <c r="B991" s="4" t="s">
        <v>263</v>
      </c>
      <c r="C991" s="4" t="s">
        <v>27</v>
      </c>
      <c r="D991" s="4"/>
      <c r="E991" s="78" t="s">
        <v>299</v>
      </c>
      <c r="F991" s="79"/>
    </row>
    <row r="992" spans="1:6" ht="16.350000000000001" customHeight="1" outlineLevel="2">
      <c r="A992" s="4" t="s">
        <v>417</v>
      </c>
      <c r="B992" s="4"/>
      <c r="C992" s="4" t="s">
        <v>27</v>
      </c>
      <c r="D992" s="4"/>
      <c r="E992" s="78" t="s">
        <v>418</v>
      </c>
      <c r="F992" s="79"/>
    </row>
    <row r="993" spans="1:6" ht="16.350000000000001" customHeight="1" outlineLevel="2">
      <c r="A993" s="5" t="str">
        <f>"增加参数时，右击[" &amp; ROW()-1 &amp;"]，选择[复制]，然后右击[" &amp; ROW() &amp;"]，选择[插入复制的单元格]"</f>
        <v>增加参数时，右击[992]，选择[复制]，然后右击[993]，选择[插入复制的单元格]</v>
      </c>
    </row>
    <row r="994" spans="1:6" ht="16.350000000000001" customHeight="1" outlineLevel="2"/>
    <row r="995" spans="1:6" ht="16.350000000000001" customHeight="1" outlineLevel="2">
      <c r="A995" s="81" t="s">
        <v>127</v>
      </c>
      <c r="B995" s="82"/>
      <c r="C995" s="82"/>
      <c r="D995" s="82"/>
      <c r="E995" s="82"/>
      <c r="F995" s="83"/>
    </row>
    <row r="996" spans="1:6" ht="16.350000000000001" customHeight="1" outlineLevel="2">
      <c r="A996" s="2" t="s">
        <v>28</v>
      </c>
      <c r="B996" s="2" t="s">
        <v>3</v>
      </c>
      <c r="C996" s="2"/>
      <c r="D996" s="2"/>
      <c r="E996" s="84"/>
      <c r="F996" s="85"/>
    </row>
    <row r="997" spans="1:6" ht="16.350000000000001" customHeight="1" outlineLevel="2">
      <c r="A997" s="4"/>
      <c r="B997" s="86"/>
      <c r="C997" s="87"/>
      <c r="D997" s="87"/>
      <c r="E997" s="87"/>
      <c r="F997" s="87"/>
    </row>
    <row r="998" spans="1:6" ht="16.350000000000001" customHeight="1" outlineLevel="2">
      <c r="A998" s="4"/>
      <c r="B998" s="86"/>
      <c r="C998" s="87"/>
      <c r="D998" s="87"/>
      <c r="E998" s="87"/>
      <c r="F998" s="87"/>
    </row>
    <row r="999" spans="1:6" ht="16.350000000000001" customHeight="1" outlineLevel="2">
      <c r="A999" s="5" t="str">
        <f>"增加参数时，右击[" &amp; ROW()-1 &amp;"]，选择[复制]，然后右击[" &amp; ROW() &amp;"]，选择[插入复制的单元格]"</f>
        <v>增加参数时，右击[998]，选择[复制]，然后右击[999]，选择[插入复制的单元格]</v>
      </c>
    </row>
    <row r="1000" spans="1:6" ht="16.350000000000001" customHeight="1" outlineLevel="2">
      <c r="A1000" s="5"/>
    </row>
  </sheetData>
  <mergeCells count="651">
    <mergeCell ref="E992:F992"/>
    <mergeCell ref="A995:F995"/>
    <mergeCell ref="E996:F996"/>
    <mergeCell ref="B997:F997"/>
    <mergeCell ref="B998:F998"/>
    <mergeCell ref="E986:F986"/>
    <mergeCell ref="E987:F987"/>
    <mergeCell ref="E988:F988"/>
    <mergeCell ref="E989:F989"/>
    <mergeCell ref="E990:F990"/>
    <mergeCell ref="E991:F991"/>
    <mergeCell ref="E977:F977"/>
    <mergeCell ref="E978:F978"/>
    <mergeCell ref="E979:F979"/>
    <mergeCell ref="E980:F980"/>
    <mergeCell ref="E981:F981"/>
    <mergeCell ref="E982:F982"/>
    <mergeCell ref="E983:F983"/>
    <mergeCell ref="E984:F984"/>
    <mergeCell ref="E985:F985"/>
    <mergeCell ref="E968:F968"/>
    <mergeCell ref="E969:F969"/>
    <mergeCell ref="E970:F970"/>
    <mergeCell ref="E971:F971"/>
    <mergeCell ref="E972:F972"/>
    <mergeCell ref="E973:F973"/>
    <mergeCell ref="E974:F974"/>
    <mergeCell ref="E975:F975"/>
    <mergeCell ref="E976:F976"/>
    <mergeCell ref="B949:F949"/>
    <mergeCell ref="A951:F951"/>
    <mergeCell ref="A961:F961"/>
    <mergeCell ref="E962:F962"/>
    <mergeCell ref="E963:F963"/>
    <mergeCell ref="E964:F964"/>
    <mergeCell ref="E965:F965"/>
    <mergeCell ref="E966:F966"/>
    <mergeCell ref="E967:F967"/>
    <mergeCell ref="E935:F935"/>
    <mergeCell ref="E936:F936"/>
    <mergeCell ref="A939:F939"/>
    <mergeCell ref="E940:F940"/>
    <mergeCell ref="B941:F941"/>
    <mergeCell ref="B945:F945"/>
    <mergeCell ref="B946:F946"/>
    <mergeCell ref="B947:F947"/>
    <mergeCell ref="B948:F948"/>
    <mergeCell ref="E926:F926"/>
    <mergeCell ref="E927:F927"/>
    <mergeCell ref="E928:F928"/>
    <mergeCell ref="E929:F929"/>
    <mergeCell ref="E930:F930"/>
    <mergeCell ref="E931:F931"/>
    <mergeCell ref="E932:F932"/>
    <mergeCell ref="E933:F933"/>
    <mergeCell ref="E934:F934"/>
    <mergeCell ref="E917:F917"/>
    <mergeCell ref="E918:F918"/>
    <mergeCell ref="E919:F919"/>
    <mergeCell ref="E920:F920"/>
    <mergeCell ref="E921:F921"/>
    <mergeCell ref="E922:F922"/>
    <mergeCell ref="E923:F923"/>
    <mergeCell ref="E924:F924"/>
    <mergeCell ref="E925:F925"/>
    <mergeCell ref="E908:F908"/>
    <mergeCell ref="E909:F909"/>
    <mergeCell ref="E910:F910"/>
    <mergeCell ref="E911:F911"/>
    <mergeCell ref="E912:F912"/>
    <mergeCell ref="E913:F913"/>
    <mergeCell ref="E914:F914"/>
    <mergeCell ref="E915:F915"/>
    <mergeCell ref="E916:F916"/>
    <mergeCell ref="A899:F899"/>
    <mergeCell ref="E900:F900"/>
    <mergeCell ref="E901:F901"/>
    <mergeCell ref="E902:F902"/>
    <mergeCell ref="E903:F903"/>
    <mergeCell ref="E904:F904"/>
    <mergeCell ref="E905:F905"/>
    <mergeCell ref="E906:F906"/>
    <mergeCell ref="E907:F907"/>
    <mergeCell ref="A881:F881"/>
    <mergeCell ref="E882:F882"/>
    <mergeCell ref="B883:F883"/>
    <mergeCell ref="B884:F884"/>
    <mergeCell ref="B888:F888"/>
    <mergeCell ref="B889:F889"/>
    <mergeCell ref="B890:F890"/>
    <mergeCell ref="B891:F891"/>
    <mergeCell ref="B892:F892"/>
    <mergeCell ref="A894:F894"/>
    <mergeCell ref="B866:F866"/>
    <mergeCell ref="B867:F867"/>
    <mergeCell ref="B868:F868"/>
    <mergeCell ref="B869:F869"/>
    <mergeCell ref="B870:F870"/>
    <mergeCell ref="A872:F872"/>
    <mergeCell ref="A877:F877"/>
    <mergeCell ref="E878:F878"/>
    <mergeCell ref="A859:F859"/>
    <mergeCell ref="E860:F860"/>
    <mergeCell ref="B861:F861"/>
    <mergeCell ref="B862:F862"/>
    <mergeCell ref="E847:F847"/>
    <mergeCell ref="E848:F848"/>
    <mergeCell ref="E849:F849"/>
    <mergeCell ref="E850:F850"/>
    <mergeCell ref="E851:F851"/>
    <mergeCell ref="E852:F852"/>
    <mergeCell ref="E853:F853"/>
    <mergeCell ref="B836:F836"/>
    <mergeCell ref="A838:F838"/>
    <mergeCell ref="A843:F843"/>
    <mergeCell ref="E844:F844"/>
    <mergeCell ref="E845:F845"/>
    <mergeCell ref="E846:F846"/>
    <mergeCell ref="E854:F854"/>
    <mergeCell ref="E855:F855"/>
    <mergeCell ref="E856:F856"/>
    <mergeCell ref="E822:F822"/>
    <mergeCell ref="A825:F825"/>
    <mergeCell ref="E826:F826"/>
    <mergeCell ref="B827:F827"/>
    <mergeCell ref="B828:F828"/>
    <mergeCell ref="B832:F832"/>
    <mergeCell ref="B833:F833"/>
    <mergeCell ref="B834:F834"/>
    <mergeCell ref="B835:F835"/>
    <mergeCell ref="B808:F808"/>
    <mergeCell ref="B809:F809"/>
    <mergeCell ref="A811:F811"/>
    <mergeCell ref="A816:F816"/>
    <mergeCell ref="E817:F817"/>
    <mergeCell ref="E818:F818"/>
    <mergeCell ref="E819:F819"/>
    <mergeCell ref="E820:F820"/>
    <mergeCell ref="E821:F821"/>
    <mergeCell ref="B801:F801"/>
    <mergeCell ref="E791:F791"/>
    <mergeCell ref="E792:F792"/>
    <mergeCell ref="E793:F793"/>
    <mergeCell ref="E795:F795"/>
    <mergeCell ref="E794:F794"/>
    <mergeCell ref="B805:F805"/>
    <mergeCell ref="B806:F806"/>
    <mergeCell ref="B807:F807"/>
    <mergeCell ref="B780:F780"/>
    <mergeCell ref="B781:F781"/>
    <mergeCell ref="B782:F782"/>
    <mergeCell ref="A784:F784"/>
    <mergeCell ref="A789:F789"/>
    <mergeCell ref="E790:F790"/>
    <mergeCell ref="A798:F798"/>
    <mergeCell ref="E799:F799"/>
    <mergeCell ref="B800:F800"/>
    <mergeCell ref="A762:F762"/>
    <mergeCell ref="A767:F767"/>
    <mergeCell ref="E768:F768"/>
    <mergeCell ref="A771:F771"/>
    <mergeCell ref="E772:F772"/>
    <mergeCell ref="B773:F773"/>
    <mergeCell ref="B774:F774"/>
    <mergeCell ref="B778:F778"/>
    <mergeCell ref="B779:F779"/>
    <mergeCell ref="A740:F740"/>
    <mergeCell ref="A745:F745"/>
    <mergeCell ref="E746:F746"/>
    <mergeCell ref="A749:F749"/>
    <mergeCell ref="E750:F750"/>
    <mergeCell ref="B751:F751"/>
    <mergeCell ref="B752:F752"/>
    <mergeCell ref="B756:F756"/>
    <mergeCell ref="B757:F757"/>
    <mergeCell ref="B734:F734"/>
    <mergeCell ref="B735:F735"/>
    <mergeCell ref="B736:F736"/>
    <mergeCell ref="B737:F737"/>
    <mergeCell ref="B738:F738"/>
    <mergeCell ref="B758:F758"/>
    <mergeCell ref="B759:F759"/>
    <mergeCell ref="B760:F760"/>
    <mergeCell ref="B730:F730"/>
    <mergeCell ref="A727:F727"/>
    <mergeCell ref="E728:F728"/>
    <mergeCell ref="B729:F729"/>
    <mergeCell ref="E722:F722"/>
    <mergeCell ref="E723:F723"/>
    <mergeCell ref="E724:F724"/>
    <mergeCell ref="E721:F721"/>
    <mergeCell ref="B708:F708"/>
    <mergeCell ref="B709:F709"/>
    <mergeCell ref="B710:F710"/>
    <mergeCell ref="B711:F711"/>
    <mergeCell ref="B712:F712"/>
    <mergeCell ref="A714:F714"/>
    <mergeCell ref="A719:F719"/>
    <mergeCell ref="E720:F720"/>
    <mergeCell ref="A701:F701"/>
    <mergeCell ref="E702:F702"/>
    <mergeCell ref="B703:F703"/>
    <mergeCell ref="B704:F704"/>
    <mergeCell ref="E697:F697"/>
    <mergeCell ref="E693:F693"/>
    <mergeCell ref="E692:F692"/>
    <mergeCell ref="E694:F694"/>
    <mergeCell ref="E695:F695"/>
    <mergeCell ref="E696:F696"/>
    <mergeCell ref="E684:F684"/>
    <mergeCell ref="E685:F685"/>
    <mergeCell ref="E686:F686"/>
    <mergeCell ref="E687:F687"/>
    <mergeCell ref="E688:F688"/>
    <mergeCell ref="E689:F689"/>
    <mergeCell ref="E690:F690"/>
    <mergeCell ref="E691:F691"/>
    <mergeCell ref="E698:F698"/>
    <mergeCell ref="E675:F675"/>
    <mergeCell ref="E676:F676"/>
    <mergeCell ref="E677:F677"/>
    <mergeCell ref="E678:F678"/>
    <mergeCell ref="E679:F679"/>
    <mergeCell ref="E680:F680"/>
    <mergeCell ref="E681:F681"/>
    <mergeCell ref="E682:F682"/>
    <mergeCell ref="E683:F683"/>
    <mergeCell ref="E666:F666"/>
    <mergeCell ref="E667:F667"/>
    <mergeCell ref="E668:F668"/>
    <mergeCell ref="E669:F669"/>
    <mergeCell ref="E670:F670"/>
    <mergeCell ref="E671:F671"/>
    <mergeCell ref="E672:F672"/>
    <mergeCell ref="E673:F673"/>
    <mergeCell ref="E674:F674"/>
    <mergeCell ref="E657:F657"/>
    <mergeCell ref="E658:F658"/>
    <mergeCell ref="E659:F659"/>
    <mergeCell ref="E660:F660"/>
    <mergeCell ref="E661:F661"/>
    <mergeCell ref="E662:F662"/>
    <mergeCell ref="E663:F663"/>
    <mergeCell ref="E664:F664"/>
    <mergeCell ref="E665:F665"/>
    <mergeCell ref="B638:F638"/>
    <mergeCell ref="B639:F639"/>
    <mergeCell ref="B640:F640"/>
    <mergeCell ref="B641:F641"/>
    <mergeCell ref="B642:F642"/>
    <mergeCell ref="A644:F644"/>
    <mergeCell ref="A654:F654"/>
    <mergeCell ref="E655:F655"/>
    <mergeCell ref="E656:F656"/>
    <mergeCell ref="E619:F619"/>
    <mergeCell ref="E620:F620"/>
    <mergeCell ref="E621:F621"/>
    <mergeCell ref="E622:F622"/>
    <mergeCell ref="E623:F623"/>
    <mergeCell ref="E624:F624"/>
    <mergeCell ref="E625:F625"/>
    <mergeCell ref="E626:F626"/>
    <mergeCell ref="E627:F627"/>
    <mergeCell ref="E610:F610"/>
    <mergeCell ref="E611:F611"/>
    <mergeCell ref="E612:F612"/>
    <mergeCell ref="E613:F613"/>
    <mergeCell ref="E614:F614"/>
    <mergeCell ref="E615:F615"/>
    <mergeCell ref="E616:F616"/>
    <mergeCell ref="E617:F617"/>
    <mergeCell ref="E618:F618"/>
    <mergeCell ref="E601:F601"/>
    <mergeCell ref="E602:F602"/>
    <mergeCell ref="E603:F603"/>
    <mergeCell ref="E604:F604"/>
    <mergeCell ref="E605:F605"/>
    <mergeCell ref="E606:F606"/>
    <mergeCell ref="E607:F607"/>
    <mergeCell ref="E608:F608"/>
    <mergeCell ref="E609:F609"/>
    <mergeCell ref="E592:F592"/>
    <mergeCell ref="E593:F593"/>
    <mergeCell ref="E594:F594"/>
    <mergeCell ref="E595:F595"/>
    <mergeCell ref="E596:F596"/>
    <mergeCell ref="E597:F597"/>
    <mergeCell ref="E598:F598"/>
    <mergeCell ref="E599:F599"/>
    <mergeCell ref="E600:F600"/>
    <mergeCell ref="E105:F105"/>
    <mergeCell ref="E103:F103"/>
    <mergeCell ref="E113:F113"/>
    <mergeCell ref="E112:F112"/>
    <mergeCell ref="E632:F632"/>
    <mergeCell ref="B633:F633"/>
    <mergeCell ref="B634:F634"/>
    <mergeCell ref="A631:F631"/>
    <mergeCell ref="E591:F591"/>
    <mergeCell ref="E628:F628"/>
    <mergeCell ref="A590:F590"/>
    <mergeCell ref="B574:F574"/>
    <mergeCell ref="B575:F575"/>
    <mergeCell ref="B576:F576"/>
    <mergeCell ref="B577:F577"/>
    <mergeCell ref="E551:F551"/>
    <mergeCell ref="B578:F578"/>
    <mergeCell ref="A580:F580"/>
    <mergeCell ref="E571:F571"/>
    <mergeCell ref="B572:F572"/>
    <mergeCell ref="E550:F550"/>
    <mergeCell ref="E557:F557"/>
    <mergeCell ref="E563:F563"/>
    <mergeCell ref="E564:F564"/>
    <mergeCell ref="E565:F565"/>
    <mergeCell ref="E566:F566"/>
    <mergeCell ref="E567:F567"/>
    <mergeCell ref="A570:F570"/>
    <mergeCell ref="E552:F552"/>
    <mergeCell ref="E553:F553"/>
    <mergeCell ref="E554:F554"/>
    <mergeCell ref="E555:F555"/>
    <mergeCell ref="E556:F556"/>
    <mergeCell ref="E558:F558"/>
    <mergeCell ref="E559:F559"/>
    <mergeCell ref="E560:F560"/>
    <mergeCell ref="E561:F561"/>
    <mergeCell ref="E562:F562"/>
    <mergeCell ref="B524:F524"/>
    <mergeCell ref="B525:F525"/>
    <mergeCell ref="B526:F526"/>
    <mergeCell ref="B527:F527"/>
    <mergeCell ref="B528:F528"/>
    <mergeCell ref="A530:F530"/>
    <mergeCell ref="A547:F547"/>
    <mergeCell ref="E548:F548"/>
    <mergeCell ref="E549:F549"/>
    <mergeCell ref="E399:F399"/>
    <mergeCell ref="E400:F400"/>
    <mergeCell ref="E401:F401"/>
    <mergeCell ref="B410:F410"/>
    <mergeCell ref="B386:F386"/>
    <mergeCell ref="A388:F388"/>
    <mergeCell ref="A397:F397"/>
    <mergeCell ref="E404:F404"/>
    <mergeCell ref="A408:F408"/>
    <mergeCell ref="E409:F409"/>
    <mergeCell ref="E405:F405"/>
    <mergeCell ref="B382:F382"/>
    <mergeCell ref="B383:F383"/>
    <mergeCell ref="B384:F384"/>
    <mergeCell ref="B385:F385"/>
    <mergeCell ref="E398:F398"/>
    <mergeCell ref="E83:F83"/>
    <mergeCell ref="B203:F203"/>
    <mergeCell ref="B204:F204"/>
    <mergeCell ref="B205:F205"/>
    <mergeCell ref="B206:F206"/>
    <mergeCell ref="B207:F207"/>
    <mergeCell ref="E178:F178"/>
    <mergeCell ref="B119:F119"/>
    <mergeCell ref="E328:F328"/>
    <mergeCell ref="E318:F318"/>
    <mergeCell ref="E321:F321"/>
    <mergeCell ref="A327:F327"/>
    <mergeCell ref="E319:F319"/>
    <mergeCell ref="A347:F347"/>
    <mergeCell ref="E348:F348"/>
    <mergeCell ref="A209:F209"/>
    <mergeCell ref="A307:F307"/>
    <mergeCell ref="E308:F308"/>
    <mergeCell ref="E106:F106"/>
    <mergeCell ref="E97:F97"/>
    <mergeCell ref="E114:F114"/>
    <mergeCell ref="E86:F86"/>
    <mergeCell ref="E87:F87"/>
    <mergeCell ref="E88:F88"/>
    <mergeCell ref="E89:F89"/>
    <mergeCell ref="E92:F92"/>
    <mergeCell ref="E84:F84"/>
    <mergeCell ref="E85:F85"/>
    <mergeCell ref="E94:F94"/>
    <mergeCell ref="E95:F95"/>
    <mergeCell ref="E96:F96"/>
    <mergeCell ref="E98:F98"/>
    <mergeCell ref="E93:F93"/>
    <mergeCell ref="E107:F107"/>
    <mergeCell ref="E104:F104"/>
    <mergeCell ref="E101:F101"/>
    <mergeCell ref="E100:F100"/>
    <mergeCell ref="E99:F99"/>
    <mergeCell ref="E111:F111"/>
    <mergeCell ref="E110:F110"/>
    <mergeCell ref="E109:F109"/>
    <mergeCell ref="E108:F108"/>
    <mergeCell ref="E102:F102"/>
    <mergeCell ref="E79:F79"/>
    <mergeCell ref="E80:F80"/>
    <mergeCell ref="E81:F81"/>
    <mergeCell ref="E82:F82"/>
    <mergeCell ref="E40:F40"/>
    <mergeCell ref="E41:F41"/>
    <mergeCell ref="E42:F42"/>
    <mergeCell ref="E44:F44"/>
    <mergeCell ref="E45:F45"/>
    <mergeCell ref="B67:F67"/>
    <mergeCell ref="B68:F68"/>
    <mergeCell ref="B69:F69"/>
    <mergeCell ref="E78:F78"/>
    <mergeCell ref="B53:F53"/>
    <mergeCell ref="B55:F55"/>
    <mergeCell ref="B56:F56"/>
    <mergeCell ref="B51:F51"/>
    <mergeCell ref="B54:F54"/>
    <mergeCell ref="B57:F57"/>
    <mergeCell ref="B62:F62"/>
    <mergeCell ref="B70:F70"/>
    <mergeCell ref="A72:F72"/>
    <mergeCell ref="A77:F77"/>
    <mergeCell ref="B2:F2"/>
    <mergeCell ref="B3:F3"/>
    <mergeCell ref="B4:F4"/>
    <mergeCell ref="B5:F5"/>
    <mergeCell ref="B6:F6"/>
    <mergeCell ref="A49:F49"/>
    <mergeCell ref="B52:F52"/>
    <mergeCell ref="E50:F50"/>
    <mergeCell ref="B66:F66"/>
    <mergeCell ref="A8:F8"/>
    <mergeCell ref="A28:F28"/>
    <mergeCell ref="E29:F29"/>
    <mergeCell ref="E35:F35"/>
    <mergeCell ref="E36:F36"/>
    <mergeCell ref="E37:F37"/>
    <mergeCell ref="E38:F38"/>
    <mergeCell ref="E39:F39"/>
    <mergeCell ref="E30:F30"/>
    <mergeCell ref="E31:F31"/>
    <mergeCell ref="E32:F32"/>
    <mergeCell ref="E33:F33"/>
    <mergeCell ref="E34:F34"/>
    <mergeCell ref="E46:F46"/>
    <mergeCell ref="E310:F310"/>
    <mergeCell ref="E311:F311"/>
    <mergeCell ref="E312:F312"/>
    <mergeCell ref="E313:F313"/>
    <mergeCell ref="E314:F314"/>
    <mergeCell ref="E316:F316"/>
    <mergeCell ref="A215:F215"/>
    <mergeCell ref="E216:F216"/>
    <mergeCell ref="E217:F217"/>
    <mergeCell ref="A220:F220"/>
    <mergeCell ref="B287:F287"/>
    <mergeCell ref="E221:F221"/>
    <mergeCell ref="B289:F289"/>
    <mergeCell ref="B290:F290"/>
    <mergeCell ref="A292:F292"/>
    <mergeCell ref="E315:F315"/>
    <mergeCell ref="B226:F226"/>
    <mergeCell ref="B227:F227"/>
    <mergeCell ref="B228:F228"/>
    <mergeCell ref="B229:F229"/>
    <mergeCell ref="B230:F230"/>
    <mergeCell ref="A232:F232"/>
    <mergeCell ref="A238:F238"/>
    <mergeCell ref="E239:F239"/>
    <mergeCell ref="B329:F329"/>
    <mergeCell ref="B332:F332"/>
    <mergeCell ref="B333:F333"/>
    <mergeCell ref="B334:F334"/>
    <mergeCell ref="B335:F335"/>
    <mergeCell ref="B336:F336"/>
    <mergeCell ref="A338:F338"/>
    <mergeCell ref="B359:F359"/>
    <mergeCell ref="B354:F354"/>
    <mergeCell ref="B379:F379"/>
    <mergeCell ref="B123:F123"/>
    <mergeCell ref="B124:F124"/>
    <mergeCell ref="B125:F125"/>
    <mergeCell ref="B286:F286"/>
    <mergeCell ref="B122:F122"/>
    <mergeCell ref="B180:F180"/>
    <mergeCell ref="E145:F145"/>
    <mergeCell ref="E322:F322"/>
    <mergeCell ref="E323:F323"/>
    <mergeCell ref="E324:F324"/>
    <mergeCell ref="B182:F182"/>
    <mergeCell ref="B183:F183"/>
    <mergeCell ref="B184:F184"/>
    <mergeCell ref="B185:F185"/>
    <mergeCell ref="B186:F186"/>
    <mergeCell ref="A188:F188"/>
    <mergeCell ref="A193:F193"/>
    <mergeCell ref="E194:F194"/>
    <mergeCell ref="E195:F195"/>
    <mergeCell ref="A198:F198"/>
    <mergeCell ref="B355:F355"/>
    <mergeCell ref="B358:F358"/>
    <mergeCell ref="E377:F377"/>
    <mergeCell ref="B1:F1"/>
    <mergeCell ref="B126:F126"/>
    <mergeCell ref="A128:F128"/>
    <mergeCell ref="A364:F364"/>
    <mergeCell ref="A370:F370"/>
    <mergeCell ref="E371:F371"/>
    <mergeCell ref="A376:F376"/>
    <mergeCell ref="B360:F360"/>
    <mergeCell ref="B361:F361"/>
    <mergeCell ref="B362:F362"/>
    <mergeCell ref="E349:F349"/>
    <mergeCell ref="A352:F352"/>
    <mergeCell ref="E353:F353"/>
    <mergeCell ref="B152:F152"/>
    <mergeCell ref="B153:F153"/>
    <mergeCell ref="B154:F154"/>
    <mergeCell ref="B155:F155"/>
    <mergeCell ref="B156:F156"/>
    <mergeCell ref="A158:F158"/>
    <mergeCell ref="A174:F174"/>
    <mergeCell ref="E175:F175"/>
    <mergeCell ref="B176:F176"/>
    <mergeCell ref="A177:F177"/>
    <mergeCell ref="E43:F43"/>
    <mergeCell ref="B378:F378"/>
    <mergeCell ref="E309:F309"/>
    <mergeCell ref="B58:F58"/>
    <mergeCell ref="B59:F59"/>
    <mergeCell ref="B60:F60"/>
    <mergeCell ref="B61:F61"/>
    <mergeCell ref="E320:F320"/>
    <mergeCell ref="B222:F222"/>
    <mergeCell ref="B223:F223"/>
    <mergeCell ref="B179:F179"/>
    <mergeCell ref="B149:F149"/>
    <mergeCell ref="A143:F143"/>
    <mergeCell ref="E144:F144"/>
    <mergeCell ref="B288:F288"/>
    <mergeCell ref="A117:F117"/>
    <mergeCell ref="E118:F118"/>
    <mergeCell ref="E199:F199"/>
    <mergeCell ref="B200:F200"/>
    <mergeCell ref="A147:F147"/>
    <mergeCell ref="E148:F148"/>
    <mergeCell ref="B150:F150"/>
    <mergeCell ref="B146:F146"/>
    <mergeCell ref="B63:F63"/>
    <mergeCell ref="E317:F317"/>
    <mergeCell ref="B437:F437"/>
    <mergeCell ref="B436:F436"/>
    <mergeCell ref="B435:F435"/>
    <mergeCell ref="E403:F403"/>
    <mergeCell ref="E402:F402"/>
    <mergeCell ref="E428:F428"/>
    <mergeCell ref="E429:F429"/>
    <mergeCell ref="B434:F434"/>
    <mergeCell ref="B418:F418"/>
    <mergeCell ref="A420:F420"/>
    <mergeCell ref="A426:F426"/>
    <mergeCell ref="A432:F432"/>
    <mergeCell ref="E433:F433"/>
    <mergeCell ref="B414:F414"/>
    <mergeCell ref="B415:F415"/>
    <mergeCell ref="B416:F416"/>
    <mergeCell ref="B417:F417"/>
    <mergeCell ref="E427:F427"/>
    <mergeCell ref="B411:F411"/>
    <mergeCell ref="B440:F440"/>
    <mergeCell ref="B441:F441"/>
    <mergeCell ref="B442:F442"/>
    <mergeCell ref="B443:F443"/>
    <mergeCell ref="B444:F444"/>
    <mergeCell ref="A446:F446"/>
    <mergeCell ref="A455:F455"/>
    <mergeCell ref="E456:F456"/>
    <mergeCell ref="E457:F457"/>
    <mergeCell ref="B477:F477"/>
    <mergeCell ref="A479:F479"/>
    <mergeCell ref="A485:F485"/>
    <mergeCell ref="E486:F486"/>
    <mergeCell ref="E461:F461"/>
    <mergeCell ref="E458:F458"/>
    <mergeCell ref="E460:F460"/>
    <mergeCell ref="E465:F465"/>
    <mergeCell ref="E459:F459"/>
    <mergeCell ref="B473:F473"/>
    <mergeCell ref="B474:F474"/>
    <mergeCell ref="B475:F475"/>
    <mergeCell ref="B476:F476"/>
    <mergeCell ref="A468:F468"/>
    <mergeCell ref="E469:F469"/>
    <mergeCell ref="B470:F470"/>
    <mergeCell ref="E462:F462"/>
    <mergeCell ref="E463:F463"/>
    <mergeCell ref="E464:F464"/>
    <mergeCell ref="E487:F487"/>
    <mergeCell ref="A490:F490"/>
    <mergeCell ref="E491:F491"/>
    <mergeCell ref="B492:F492"/>
    <mergeCell ref="B495:F495"/>
    <mergeCell ref="B496:F496"/>
    <mergeCell ref="B497:F497"/>
    <mergeCell ref="B498:F498"/>
    <mergeCell ref="B499:F499"/>
    <mergeCell ref="A501:F501"/>
    <mergeCell ref="A507:F507"/>
    <mergeCell ref="E508:F508"/>
    <mergeCell ref="E517:F517"/>
    <mergeCell ref="A520:F520"/>
    <mergeCell ref="E521:F521"/>
    <mergeCell ref="B522:F522"/>
    <mergeCell ref="E509:F509"/>
    <mergeCell ref="E514:F514"/>
    <mergeCell ref="E512:F512"/>
    <mergeCell ref="E513:F513"/>
    <mergeCell ref="E510:F510"/>
    <mergeCell ref="E511:F511"/>
    <mergeCell ref="E515:F515"/>
    <mergeCell ref="E516:F516"/>
    <mergeCell ref="E240:F240"/>
    <mergeCell ref="E241:F241"/>
    <mergeCell ref="E242:F242"/>
    <mergeCell ref="E243:F243"/>
    <mergeCell ref="E244:F244"/>
    <mergeCell ref="E245:F245"/>
    <mergeCell ref="E246:F246"/>
    <mergeCell ref="E247:F247"/>
    <mergeCell ref="E248:F248"/>
    <mergeCell ref="E91:F91"/>
    <mergeCell ref="E90:F90"/>
    <mergeCell ref="E278:F278"/>
    <mergeCell ref="A281:F281"/>
    <mergeCell ref="E282:F282"/>
    <mergeCell ref="B283:F283"/>
    <mergeCell ref="A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A251:F251"/>
    <mergeCell ref="E252:F252"/>
    <mergeCell ref="B253:F253"/>
    <mergeCell ref="B255:F255"/>
    <mergeCell ref="B256:F256"/>
    <mergeCell ref="B257:F257"/>
    <mergeCell ref="B258:F258"/>
    <mergeCell ref="B259:F259"/>
    <mergeCell ref="A261:F261"/>
  </mergeCells>
  <phoneticPr fontId="1" type="noConversion"/>
  <dataValidations count="3">
    <dataValidation type="list" allowBlank="1" showInputMessage="1" showErrorMessage="1" sqref="B738:F738 B949:F949 C953:C958 D963:D992 D901:D936 B892:F892 C896 C874 B870:F870 D845:D856 C840 B836:F836 D818:D822 C813 B809:F809 D791:D795 C786 B782:F782 C764 B760:F760 D721:D724 D428:D429 D549:D567 C503:C504 C481:C482 B259:F259 D372:D373 D240:D248 B230:F230 C234:C235 D271:D278 B578:F578 C582:C587 C532:C544 B528:F528 D503 D509:D517 B499:F499 D481 D79:D114 D349 B362:F362 C366:C367 B290:F290 C340:C344 C390:C394 B336:F336 C294:C304 B70:F70 C74 C160:C171 C130:C140 B126:F126 C10:C25 D130 D145 D160:D161 B156:F156 D134:D135 D138:D139 B146:F146 D165:D166 D169:D170 B176:F176 C190 B186:F186 D195 B207:F207 C211:C212 D217 D592:D628 B6:F6 D30:D46 B418:F418 B386:F386 D309:D324 C422:C423 D399:D405 C448:C452 B444:F444 C263:C266 D457:D465 B477:F477 D487 B642:F642 C646:C651 D656:D698 B712:F712 C716 C742">
      <formula1>"是,否"</formula1>
    </dataValidation>
    <dataValidation type="list" allowBlank="1" showInputMessage="1" showErrorMessage="1" sqref="B742 B953:B958 B896 B874 B840 B813 B786 B764 B366:B367 B532:B544 B234:B235 B160:B171 B503:B504 B481:B482 B294:B304 B340:B344 B74 B130:B140 B10:B25 B190 B211:B212 B582:B587 B390:B394 B448:B452 B263:B266 B646:B651 B716">
      <formula1>"字符串,数值"</formula1>
    </dataValidation>
    <dataValidation type="list" allowBlank="1" showInputMessage="1" showErrorMessage="1" sqref="C721:C724 C963:C992 C901:C936 C845:C856 C818:C822 C791:C795 C428:C429 C549:C567 C240:C248 C372:C373 C457:C465 C509:C517 C79:C114 C349 C309:C324 C30:C46 C145 C195 C217 C592:C628 C399:C405 C271:C278 C487 C656:C698">
      <formula1>"节点,字符串,数值"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7</vt:i4>
      </vt:variant>
    </vt:vector>
  </HeadingPairs>
  <TitlesOfParts>
    <vt:vector size="10" baseType="lpstr">
      <vt:lpstr>首页</vt:lpstr>
      <vt:lpstr>索引</vt:lpstr>
      <vt:lpstr>接口定义</vt:lpstr>
      <vt:lpstr>首页!_Toc347423483</vt:lpstr>
      <vt:lpstr>首页!_Toc347423484</vt:lpstr>
      <vt:lpstr>首页!_Toc347423485</vt:lpstr>
      <vt:lpstr>首页!_Toc347423486</vt:lpstr>
      <vt:lpstr>首页!_Toc347423487</vt:lpstr>
      <vt:lpstr>首页!_Toc347423488</vt:lpstr>
      <vt:lpstr>首页!_Toc347423489</vt:lpstr>
    </vt:vector>
  </TitlesOfParts>
  <Company>ZTE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微软用户</cp:lastModifiedBy>
  <dcterms:created xsi:type="dcterms:W3CDTF">2014-07-02T08:16:42Z</dcterms:created>
  <dcterms:modified xsi:type="dcterms:W3CDTF">2017-01-10T01:03:30Z</dcterms:modified>
</cp:coreProperties>
</file>