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995" windowHeight="7785" activeTab="1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25725"/>
</workbook>
</file>

<file path=xl/calcChain.xml><?xml version="1.0" encoding="utf-8"?>
<calcChain xmlns="http://schemas.openxmlformats.org/spreadsheetml/2006/main">
  <c r="A1036" i="1"/>
  <c r="A1031"/>
  <c r="A1004"/>
  <c r="A992"/>
  <c r="A988"/>
  <c r="A967"/>
  <c r="A941"/>
  <c r="A936"/>
  <c r="A916"/>
  <c r="A892"/>
  <c r="A886"/>
  <c r="A881"/>
  <c r="A868"/>
  <c r="A862"/>
  <c r="A856"/>
  <c r="A839"/>
  <c r="A833"/>
  <c r="A812"/>
  <c r="A795"/>
  <c r="A789"/>
  <c r="A784"/>
  <c r="A766"/>
  <c r="A761"/>
  <c r="A739"/>
  <c r="A726"/>
  <c r="A721"/>
  <c r="A699"/>
  <c r="A686"/>
  <c r="A681"/>
  <c r="A659"/>
  <c r="A328"/>
  <c r="A322"/>
  <c r="A317"/>
  <c r="A646"/>
  <c r="A641"/>
  <c r="A636"/>
  <c r="A624"/>
  <c r="A619"/>
  <c r="A598"/>
  <c r="A587"/>
  <c r="A581"/>
  <c r="A575"/>
  <c r="A558"/>
  <c r="A552"/>
  <c r="A546"/>
  <c r="A531"/>
  <c r="A525"/>
  <c r="A510"/>
  <c r="A489"/>
  <c r="A477"/>
  <c r="A461"/>
  <c r="A448"/>
  <c r="A436"/>
  <c r="A431"/>
  <c r="A426"/>
  <c r="A414"/>
  <c r="A409"/>
  <c r="A397"/>
  <c r="A386"/>
  <c r="A378"/>
  <c r="A372"/>
  <c r="A361"/>
  <c r="A355"/>
  <c r="A344"/>
  <c r="A185" l="1"/>
  <c r="A180"/>
  <c r="A175"/>
  <c r="A156"/>
  <c r="A298"/>
  <c r="A125"/>
  <c r="A304" l="1"/>
  <c r="A293"/>
  <c r="A281"/>
  <c r="A275"/>
  <c r="A270"/>
  <c r="A255"/>
  <c r="A250"/>
  <c r="A230"/>
  <c r="A208"/>
  <c r="A202"/>
  <c r="A197"/>
  <c r="A104"/>
  <c r="A99"/>
  <c r="A75"/>
  <c r="A64"/>
  <c r="A47"/>
  <c r="A26"/>
  <c r="C3" i="3"/>
  <c r="B3"/>
  <c r="D3"/>
  <c r="A4" l="1"/>
  <c r="B4"/>
  <c r="C4"/>
  <c r="E3" l="1"/>
  <c r="A5"/>
  <c r="E4" s="1"/>
  <c r="D4"/>
  <c r="C5"/>
  <c r="B5"/>
  <c r="A6" l="1"/>
  <c r="D5"/>
  <c r="E5" l="1"/>
  <c r="B6"/>
  <c r="C6"/>
  <c r="A7" l="1"/>
  <c r="D6"/>
  <c r="E6" l="1"/>
  <c r="B7"/>
  <c r="C7"/>
  <c r="A8" l="1"/>
  <c r="D7"/>
  <c r="E7" l="1"/>
  <c r="C8"/>
  <c r="B8"/>
  <c r="A9" l="1"/>
  <c r="D8"/>
  <c r="E8" l="1"/>
  <c r="C9"/>
  <c r="B9"/>
  <c r="A10" l="1"/>
  <c r="D9"/>
  <c r="E9" l="1"/>
  <c r="C10"/>
  <c r="B10"/>
  <c r="A11" l="1"/>
  <c r="D10"/>
  <c r="E10" l="1"/>
  <c r="C11"/>
  <c r="B11"/>
  <c r="A12" l="1"/>
  <c r="D11"/>
  <c r="E11" l="1"/>
  <c r="B12"/>
  <c r="C12"/>
  <c r="A13" l="1"/>
  <c r="D12"/>
  <c r="E12" l="1"/>
  <c r="C13"/>
  <c r="B13"/>
  <c r="A14" l="1"/>
  <c r="D13"/>
  <c r="E13" l="1"/>
  <c r="C14"/>
  <c r="B14"/>
  <c r="A15" l="1"/>
  <c r="D14"/>
  <c r="E14" l="1"/>
  <c r="B15"/>
  <c r="C15"/>
  <c r="A16" l="1"/>
  <c r="D15"/>
  <c r="E15" l="1"/>
  <c r="C16"/>
  <c r="B16"/>
  <c r="A17" l="1"/>
  <c r="D16"/>
  <c r="E16" l="1"/>
  <c r="C17"/>
  <c r="B17"/>
  <c r="A18" l="1"/>
  <c r="D17"/>
  <c r="E17" l="1"/>
  <c r="B18"/>
  <c r="C18"/>
  <c r="A19" l="1"/>
  <c r="D18"/>
  <c r="E18" l="1"/>
  <c r="C19"/>
  <c r="B19"/>
  <c r="A20" l="1"/>
  <c r="D19"/>
  <c r="E19" l="1"/>
  <c r="C20"/>
  <c r="B20"/>
  <c r="A21" l="1"/>
  <c r="D20"/>
  <c r="E20" l="1"/>
  <c r="B21"/>
  <c r="C21"/>
  <c r="A22" l="1"/>
  <c r="D21"/>
  <c r="E21" l="1"/>
  <c r="B22"/>
  <c r="C22"/>
  <c r="A23" l="1"/>
  <c r="D22"/>
  <c r="E22" l="1"/>
  <c r="B23"/>
  <c r="C23"/>
  <c r="A24" l="1"/>
  <c r="D23"/>
  <c r="E23" l="1"/>
  <c r="B24"/>
  <c r="C24"/>
  <c r="A25" l="1"/>
  <c r="D24"/>
  <c r="E24" l="1"/>
  <c r="C25"/>
  <c r="B25"/>
  <c r="A26" l="1"/>
  <c r="D25"/>
  <c r="E25" l="1"/>
  <c r="B26"/>
  <c r="C26"/>
  <c r="A27" l="1"/>
  <c r="D26"/>
  <c r="E26" l="1"/>
  <c r="C27"/>
  <c r="B27"/>
  <c r="A28" l="1"/>
  <c r="D27"/>
  <c r="E27" l="1"/>
  <c r="B28"/>
  <c r="C28"/>
  <c r="A29" l="1"/>
  <c r="D28"/>
  <c r="E28" l="1"/>
  <c r="B29"/>
  <c r="C29"/>
  <c r="A30" l="1"/>
  <c r="D29"/>
  <c r="E29" l="1"/>
  <c r="C30"/>
  <c r="B30"/>
  <c r="A31" l="1"/>
  <c r="D30"/>
  <c r="E30" l="1"/>
  <c r="C31"/>
  <c r="B31"/>
  <c r="A32" l="1"/>
  <c r="D31"/>
  <c r="E31" l="1"/>
  <c r="B32"/>
  <c r="C32"/>
  <c r="A33" l="1"/>
  <c r="D32"/>
  <c r="E32" l="1"/>
  <c r="C33"/>
  <c r="B33"/>
  <c r="A34" l="1"/>
  <c r="D33"/>
  <c r="E33" l="1"/>
  <c r="C34"/>
  <c r="B34"/>
  <c r="A35" l="1"/>
  <c r="D34"/>
  <c r="E34" l="1"/>
  <c r="C35"/>
  <c r="B35"/>
  <c r="A36" l="1"/>
  <c r="D35"/>
  <c r="E35" l="1"/>
  <c r="C36"/>
  <c r="B36"/>
  <c r="A37" l="1"/>
  <c r="D36"/>
  <c r="E36" l="1"/>
  <c r="C37"/>
  <c r="B37"/>
  <c r="A38" l="1"/>
  <c r="D37"/>
  <c r="E37" l="1"/>
  <c r="B38"/>
  <c r="C38"/>
  <c r="A39" l="1"/>
  <c r="D38"/>
  <c r="E38" l="1"/>
  <c r="C39"/>
  <c r="B39"/>
  <c r="A40" l="1"/>
  <c r="D39"/>
  <c r="E39" l="1"/>
  <c r="B40"/>
  <c r="C40"/>
  <c r="A41" l="1"/>
  <c r="D40"/>
  <c r="E40" l="1"/>
  <c r="B41"/>
  <c r="C41"/>
  <c r="A42" l="1"/>
  <c r="D41"/>
  <c r="E41" l="1"/>
  <c r="B42"/>
  <c r="C42"/>
  <c r="A43" l="1"/>
  <c r="D42"/>
  <c r="E42" l="1"/>
  <c r="B43"/>
  <c r="C43"/>
  <c r="A44" l="1"/>
  <c r="D43"/>
  <c r="E43" l="1"/>
  <c r="B44"/>
  <c r="C44"/>
  <c r="E44" l="1"/>
  <c r="D44"/>
</calcChain>
</file>

<file path=xl/sharedStrings.xml><?xml version="1.0" encoding="utf-8"?>
<sst xmlns="http://schemas.openxmlformats.org/spreadsheetml/2006/main" count="2426" uniqueCount="501">
  <si>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</si>
  <si>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</si>
  <si>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</si>
  <si>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</si>
  <si>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</si>
  <si>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</si>
  <si>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</si>
  <si>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</si>
  <si>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</si>
  <si>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</si>
  <si>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</si>
  <si>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</si>
  <si>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</si>
  <si>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</si>
  <si>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</si>
  <si>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</si>
  <si>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</si>
  <si>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</si>
  <si>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</si>
  <si>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</si>
  <si>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</si>
  <si>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</si>
  <si>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</si>
  <si>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</si>
  <si>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</si>
  <si>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</si>
  <si>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</si>
  <si>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</si>
  <si>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</si>
  <si>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</si>
  <si>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</si>
  <si>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</si>
  <si>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</si>
  <si>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</si>
  <si>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</si>
  <si>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</si>
  <si>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</si>
  <si>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</si>
  <si>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</si>
  <si>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</si>
  <si>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</si>
  <si>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</si>
  <si>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</si>
  <si>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</si>
  <si>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</si>
  <si>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</si>
  <si>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</si>
  <si>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</si>
  <si>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</si>
  <si>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</si>
  <si>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</si>
  <si>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</si>
  <si>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</si>
  <si>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</si>
  <si>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</si>
  <si>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</si>
  <si>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</si>
  <si>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</si>
  <si>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</si>
  <si>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</si>
  <si>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</si>
  <si>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</si>
  <si>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</si>
  <si>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</si>
  <si>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</si>
  <si>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</si>
  <si>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</si>
  <si>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</si>
  <si>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</si>
  <si>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</si>
  <si>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</si>
  <si>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</si>
  <si>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</si>
  <si>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</si>
  <si>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</si>
  <si>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</si>
  <si>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</si>
  <si>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</si>
  <si>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</si>
  <si>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</si>
  <si>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</si>
  <si>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</si>
  <si>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</si>
  <si>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</si>
  <si>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</si>
  <si>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</si>
  <si>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</si>
  <si>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</si>
  <si>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</si>
  <si>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</si>
  <si>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</si>
  <si>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</si>
  <si>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</si>
  <si>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</si>
  <si>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</si>
  <si>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</si>
  <si>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</si>
  <si>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</si>
  <si>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</si>
  <si>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</si>
  <si>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</si>
  <si>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</si>
  <si>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</si>
  <si>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</si>
  <si>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</si>
  <si>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</si>
  <si>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</si>
  <si>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</si>
  <si>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</si>
  <si>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</si>
  <si>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</si>
  <si>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</si>
  <si>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</si>
  <si>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</si>
  <si>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</si>
  <si>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</si>
  <si>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</si>
  <si>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</si>
  <si>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</si>
  <si>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</si>
  <si>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</si>
  <si>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</si>
  <si>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</si>
  <si>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</si>
  <si>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</si>
  <si>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</si>
  <si>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</si>
  <si>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</si>
  <si>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</si>
  <si>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</si>
  <si>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</si>
  <si>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</si>
  <si>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</si>
  <si>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</si>
  <si>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</si>
  <si>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会议室预定列表查询</t>
    <phoneticPr fontId="1" type="noConversion"/>
  </si>
  <si>
    <t>根据条件获取会议室预定列表的数据</t>
    <phoneticPr fontId="1" type="noConversion"/>
  </si>
  <si>
    <t>会议室预定服务接口</t>
    <phoneticPr fontId="1" type="noConversion"/>
  </si>
  <si>
    <t>wifi</t>
    <phoneticPr fontId="1" type="noConversion"/>
  </si>
  <si>
    <t>order</t>
    <phoneticPr fontId="1" type="noConversion"/>
  </si>
  <si>
    <t>endtime</t>
    <phoneticPr fontId="1" type="noConversion"/>
  </si>
  <si>
    <t>microphone</t>
  </si>
  <si>
    <t>projector</t>
  </si>
  <si>
    <t>capacity</t>
  </si>
  <si>
    <t>会议室名称</t>
    <phoneticPr fontId="1" type="noConversion"/>
  </si>
  <si>
    <t>会议室地址</t>
    <phoneticPr fontId="1" type="noConversion"/>
  </si>
  <si>
    <t>会场容量</t>
    <phoneticPr fontId="1" type="noConversion"/>
  </si>
  <si>
    <t>会场面积</t>
    <phoneticPr fontId="1" type="noConversion"/>
  </si>
  <si>
    <t>会场图片</t>
    <phoneticPr fontId="1" type="noConversion"/>
  </si>
  <si>
    <t>address</t>
    <phoneticPr fontId="1" type="noConversion"/>
  </si>
  <si>
    <t>area</t>
  </si>
  <si>
    <t>projector</t>
    <phoneticPr fontId="1" type="noConversion"/>
  </si>
  <si>
    <t>timestamp</t>
  </si>
  <si>
    <t>timestamp</t>
    <phoneticPr fontId="1" type="noConversion"/>
  </si>
  <si>
    <t>查询时间戳</t>
    <phoneticPr fontId="1" type="noConversion"/>
  </si>
  <si>
    <t>2016-07-05</t>
  </si>
  <si>
    <t>2016-07-05</t>
    <phoneticPr fontId="1" type="noConversion"/>
  </si>
  <si>
    <t>2016-07-06</t>
    <phoneticPr fontId="1" type="noConversion"/>
  </si>
  <si>
    <t>offset</t>
    <phoneticPr fontId="1" type="noConversion"/>
  </si>
  <si>
    <t>limit</t>
    <phoneticPr fontId="1" type="noConversion"/>
  </si>
  <si>
    <t>endflag</t>
    <phoneticPr fontId="1" type="noConversion"/>
  </si>
  <si>
    <t>room</t>
  </si>
  <si>
    <t>room</t>
    <phoneticPr fontId="1" type="noConversion"/>
  </si>
  <si>
    <t>无线网，1 是 0 否</t>
    <phoneticPr fontId="1" type="noConversion"/>
  </si>
  <si>
    <t>音响，1 是 0 否</t>
    <phoneticPr fontId="1" type="noConversion"/>
  </si>
  <si>
    <t>麦克风，1 是 0 否</t>
    <phoneticPr fontId="1" type="noConversion"/>
  </si>
  <si>
    <t>显示器，1 是 0 否</t>
    <phoneticPr fontId="1" type="noConversion"/>
  </si>
  <si>
    <t>结束标识，1 已无可查数据 0 可继续翻查</t>
    <phoneticPr fontId="1" type="noConversion"/>
  </si>
  <si>
    <t>会议室详情</t>
    <phoneticPr fontId="1" type="noConversion"/>
  </si>
  <si>
    <t>会议室唯一标识</t>
    <phoneticPr fontId="1" type="noConversion"/>
  </si>
  <si>
    <t>会议室唯一标识</t>
    <phoneticPr fontId="1" type="noConversion"/>
  </si>
  <si>
    <t>collection</t>
    <phoneticPr fontId="1" type="noConversion"/>
  </si>
  <si>
    <t>是否收藏，1 是 0 否</t>
    <phoneticPr fontId="1" type="noConversion"/>
  </si>
  <si>
    <t>会场描述详情</t>
    <phoneticPr fontId="1" type="noConversion"/>
  </si>
  <si>
    <t>已预约时间节点</t>
    <phoneticPr fontId="1" type="noConversion"/>
  </si>
  <si>
    <t>已预约时段节点</t>
    <phoneticPr fontId="1" type="noConversion"/>
  </si>
  <si>
    <t>会议室预约</t>
    <phoneticPr fontId="1" type="noConversion"/>
  </si>
  <si>
    <t>已预约会议室查询</t>
    <phoneticPr fontId="1" type="noConversion"/>
  </si>
  <si>
    <t>display</t>
    <phoneticPr fontId="1" type="noConversion"/>
  </si>
  <si>
    <t>stereo</t>
    <phoneticPr fontId="1" type="noConversion"/>
  </si>
  <si>
    <t>reservedStartTime</t>
    <phoneticPr fontId="1" type="noConversion"/>
  </si>
  <si>
    <t>reservedEndTime</t>
    <phoneticPr fontId="1" type="noConversion"/>
  </si>
  <si>
    <t>roomId</t>
    <phoneticPr fontId="1" type="noConversion"/>
  </si>
  <si>
    <t>roomName</t>
    <phoneticPr fontId="1" type="noConversion"/>
  </si>
  <si>
    <t>roomId</t>
    <phoneticPr fontId="1" type="noConversion"/>
  </si>
  <si>
    <t>reservedDate</t>
    <phoneticPr fontId="1" type="noConversion"/>
  </si>
  <si>
    <t>会议室收藏与取消收藏</t>
    <phoneticPr fontId="1" type="noConversion"/>
  </si>
  <si>
    <t>operationType</t>
    <phoneticPr fontId="1" type="noConversion"/>
  </si>
  <si>
    <t>操作类型 1 收藏 0 取消收藏</t>
    <phoneticPr fontId="1" type="noConversion"/>
  </si>
  <si>
    <t>已预约会议室操作</t>
    <phoneticPr fontId="1" type="noConversion"/>
  </si>
  <si>
    <t>取消预约，结束预约，删除预约</t>
    <phoneticPr fontId="1" type="noConversion"/>
  </si>
  <si>
    <t>个人已预约会议室查询</t>
    <phoneticPr fontId="1" type="noConversion"/>
  </si>
  <si>
    <t>status</t>
    <phoneticPr fontId="1" type="noConversion"/>
  </si>
  <si>
    <t>meetingName</t>
    <phoneticPr fontId="1" type="noConversion"/>
  </si>
  <si>
    <t>会议名称</t>
    <phoneticPr fontId="1" type="noConversion"/>
  </si>
  <si>
    <t>预约状态</t>
    <phoneticPr fontId="1" type="noConversion"/>
  </si>
  <si>
    <t>会议唯一标识</t>
    <phoneticPr fontId="1" type="noConversion"/>
  </si>
  <si>
    <t>会议室预约</t>
    <phoneticPr fontId="1" type="noConversion"/>
  </si>
  <si>
    <t>会议室标识</t>
    <phoneticPr fontId="1" type="noConversion"/>
  </si>
  <si>
    <t>会议唯一标识</t>
    <phoneticPr fontId="1" type="noConversion"/>
  </si>
  <si>
    <t>total</t>
    <phoneticPr fontId="1" type="noConversion"/>
  </si>
  <si>
    <t>记录总数</t>
    <phoneticPr fontId="1" type="noConversion"/>
  </si>
  <si>
    <t>容量 &gt;= x</t>
    <phoneticPr fontId="1" type="noConversion"/>
  </si>
  <si>
    <r>
      <rPr>
        <sz val="9"/>
        <color theme="1"/>
        <rFont val="宋体"/>
        <family val="3"/>
        <charset val="134"/>
      </rPr>
      <t>投影，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</si>
  <si>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是否有投影 1 有 0 无</t>
    <phoneticPr fontId="1" type="noConversion"/>
  </si>
  <si>
    <t>是否有显示器 1 有 0 无</t>
    <phoneticPr fontId="1" type="noConversion"/>
  </si>
  <si>
    <t>是否有麦克风 1 有 0 无</t>
    <phoneticPr fontId="1" type="noConversion"/>
  </si>
  <si>
    <t>是否有音响 1 有 0 无</t>
    <phoneticPr fontId="1" type="noConversion"/>
  </si>
  <si>
    <t>是否有无线网 1 有 0 无</t>
    <phoneticPr fontId="1" type="noConversion"/>
  </si>
  <si>
    <t>会议室名称 模糊匹配</t>
    <phoneticPr fontId="1" type="noConversion"/>
  </si>
  <si>
    <t>会议室地址 模糊匹配</t>
    <phoneticPr fontId="1" type="noConversion"/>
  </si>
  <si>
    <r>
      <rPr>
        <sz val="9"/>
        <color theme="1"/>
        <rFont val="宋体"/>
        <family val="3"/>
        <charset val="134"/>
      </rPr>
      <t>已预约日期</t>
    </r>
    <r>
      <rPr>
        <sz val="9"/>
        <color theme="1"/>
        <rFont val="Consolas"/>
        <family val="3"/>
      </rPr>
      <t xml:space="preserve">  2016-07-05</t>
    </r>
    <phoneticPr fontId="1" type="noConversion"/>
  </si>
  <si>
    <t>reservedStartDate</t>
    <phoneticPr fontId="1" type="noConversion"/>
  </si>
  <si>
    <t>reservedEndDate</t>
    <phoneticPr fontId="1" type="noConversion"/>
  </si>
  <si>
    <t>会议室修改</t>
    <phoneticPr fontId="1" type="noConversion"/>
  </si>
  <si>
    <t>会议室唯一标识</t>
  </si>
  <si>
    <t>会场描述详情</t>
  </si>
  <si>
    <t>投影，1 是 0 否</t>
  </si>
  <si>
    <t>显示器，1 是 0 否</t>
  </si>
  <si>
    <t>麦克风，1 是 0 否</t>
  </si>
  <si>
    <t>音响，1 是 0 否</t>
  </si>
  <si>
    <t>无线网，1 是 0 否</t>
  </si>
  <si>
    <t>imagePath</t>
    <phoneticPr fontId="1" type="noConversion"/>
  </si>
  <si>
    <r>
      <rPr>
        <sz val="9"/>
        <color theme="1"/>
        <rFont val="宋体"/>
        <family val="3"/>
        <charset val="134"/>
      </rPr>
      <t>会场图片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访问地址</t>
    </r>
    <phoneticPr fontId="1" type="noConversion"/>
  </si>
  <si>
    <t>mapps.meetingroom.room.detail</t>
    <phoneticPr fontId="1" type="noConversion"/>
  </si>
  <si>
    <t>会议室新增</t>
    <phoneticPr fontId="1" type="noConversion"/>
  </si>
  <si>
    <t>mapps.meetingroom.room.add</t>
    <phoneticPr fontId="1" type="noConversion"/>
  </si>
  <si>
    <t>mapps.meetingroom.room.edit</t>
    <phoneticPr fontId="1" type="noConversion"/>
  </si>
  <si>
    <t>会议室地址，最长100个字</t>
    <phoneticPr fontId="1" type="noConversion"/>
  </si>
  <si>
    <t>会场容量，最大1000000，最小 1</t>
    <phoneticPr fontId="1" type="noConversion"/>
  </si>
  <si>
    <t>会场面积，最大1000000，最小 1</t>
    <phoneticPr fontId="1" type="noConversion"/>
  </si>
  <si>
    <t>会场描述详情 备注 最长200个字</t>
    <phoneticPr fontId="1" type="noConversion"/>
  </si>
  <si>
    <t>会议室名称，最长30个字</t>
    <phoneticPr fontId="1" type="noConversion"/>
  </si>
  <si>
    <t>mapps.meetingroom.room.favorite</t>
    <phoneticPr fontId="1" type="noConversion"/>
  </si>
  <si>
    <t>mapps.meetingroom.reserved.query</t>
    <phoneticPr fontId="1" type="noConversion"/>
  </si>
  <si>
    <t>mapps.meetingroom.reserved.add</t>
    <phoneticPr fontId="1" type="noConversion"/>
  </si>
  <si>
    <t>预约日期 2017-07-06</t>
    <phoneticPr fontId="1" type="noConversion"/>
  </si>
  <si>
    <t>预约开始时间 08:30</t>
    <phoneticPr fontId="1" type="noConversion"/>
  </si>
  <si>
    <t>预约结束时间 09:30</t>
    <phoneticPr fontId="1" type="noConversion"/>
  </si>
  <si>
    <r>
      <rPr>
        <sz val="9"/>
        <color theme="1"/>
        <rFont val="宋体"/>
        <family val="3"/>
        <charset val="134"/>
      </rPr>
      <t>已预约时段起始时间</t>
    </r>
    <r>
      <rPr>
        <sz val="9"/>
        <color theme="1"/>
        <rFont val="Consolas"/>
        <family val="3"/>
      </rPr>
      <t xml:space="preserve"> 08:30</t>
    </r>
    <phoneticPr fontId="1" type="noConversion"/>
  </si>
  <si>
    <r>
      <rPr>
        <sz val="9"/>
        <color theme="1"/>
        <rFont val="宋体"/>
        <family val="3"/>
        <charset val="134"/>
      </rPr>
      <t>已预约时段结束时间</t>
    </r>
    <r>
      <rPr>
        <sz val="9"/>
        <color theme="1"/>
        <rFont val="Consolas"/>
        <family val="3"/>
      </rPr>
      <t xml:space="preserve"> 09:30</t>
    </r>
    <phoneticPr fontId="1" type="noConversion"/>
  </si>
  <si>
    <t>mapps.meetingroom.reserved.delete</t>
    <phoneticPr fontId="1" type="noConversion"/>
  </si>
  <si>
    <r>
      <rPr>
        <sz val="9"/>
        <color theme="1"/>
        <rFont val="宋体"/>
        <family val="3"/>
        <charset val="134"/>
      </rPr>
      <t>日期格式解析异常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2017-06-05</t>
    </r>
    <phoneticPr fontId="1" type="noConversion"/>
  </si>
  <si>
    <r>
      <rPr>
        <sz val="9"/>
        <color theme="1"/>
        <rFont val="宋体"/>
        <family val="3"/>
        <charset val="134"/>
      </rPr>
      <t>时间格式解析异常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08:30</t>
    </r>
    <phoneticPr fontId="1" type="noConversion"/>
  </si>
  <si>
    <t>会议室状态 1-准备中 2-使用中 3-已结束 4-已取消 0-已删除</t>
    <phoneticPr fontId="1" type="noConversion"/>
  </si>
  <si>
    <t>预定开始日期 2016-07-06</t>
    <phoneticPr fontId="1" type="noConversion"/>
  </si>
  <si>
    <t>预定结束日期 2016-07-06</t>
    <phoneticPr fontId="1" type="noConversion"/>
  </si>
  <si>
    <t>会议室名称重复</t>
    <phoneticPr fontId="1" type="noConversion"/>
  </si>
  <si>
    <t>会议室删除</t>
    <phoneticPr fontId="1" type="noConversion"/>
  </si>
  <si>
    <t>mapps.meetingroom.room.delete</t>
    <phoneticPr fontId="1" type="noConversion"/>
  </si>
  <si>
    <t>会议室处于预订中</t>
    <phoneticPr fontId="1" type="noConversion"/>
  </si>
  <si>
    <t>duration</t>
    <phoneticPr fontId="1" type="noConversion"/>
  </si>
  <si>
    <t>已预约时长（分钟） 60</t>
    <phoneticPr fontId="1" type="noConversion"/>
  </si>
  <si>
    <t>开始时间不可以大于结束时间</t>
    <phoneticPr fontId="1" type="noConversion"/>
  </si>
  <si>
    <t>预约时间无效，请选择未来的时间</t>
    <phoneticPr fontId="1" type="noConversion"/>
  </si>
  <si>
    <t>该会议室已被预订</t>
    <phoneticPr fontId="1" type="noConversion"/>
  </si>
  <si>
    <t>displayName</t>
    <phoneticPr fontId="1" type="noConversion"/>
  </si>
  <si>
    <t>depName</t>
    <phoneticPr fontId="1" type="noConversion"/>
  </si>
  <si>
    <t>预订人名字 模糊查询</t>
    <phoneticPr fontId="1" type="noConversion"/>
  </si>
  <si>
    <t>预订人名字</t>
    <phoneticPr fontId="1" type="noConversion"/>
  </si>
  <si>
    <t>所属部门</t>
    <phoneticPr fontId="1" type="noConversion"/>
  </si>
  <si>
    <t>部门 模糊查询</t>
    <phoneticPr fontId="1" type="noConversion"/>
  </si>
  <si>
    <t>该会议室已被收藏</t>
    <phoneticPr fontId="1" type="noConversion"/>
  </si>
  <si>
    <t>该会议室未被收藏</t>
    <phoneticPr fontId="1" type="noConversion"/>
  </si>
  <si>
    <t>会议室预约状态已变更</t>
    <phoneticPr fontId="1" type="noConversion"/>
  </si>
  <si>
    <t>会议室地址，最长100个字</t>
    <phoneticPr fontId="1" type="noConversion"/>
  </si>
  <si>
    <t>投影，1 是 0 否</t>
    <phoneticPr fontId="1" type="noConversion"/>
  </si>
  <si>
    <t>数据处理失败</t>
    <phoneticPr fontId="1" type="noConversion"/>
  </si>
  <si>
    <t>每页记录数 默认10条 最小是1条，最大是100条</t>
    <phoneticPr fontId="1" type="noConversion"/>
  </si>
  <si>
    <t>查询时间戳，第一次请求为0，翻页时为响应的时间戳</t>
    <phoneticPr fontId="1" type="noConversion"/>
  </si>
  <si>
    <t>起始页码，默认从1开始</t>
    <phoneticPr fontId="1" type="noConversion"/>
  </si>
  <si>
    <t>microphone</t>
    <phoneticPr fontId="1" type="noConversion"/>
  </si>
  <si>
    <t>timestamp</t>
    <phoneticPr fontId="1" type="noConversion"/>
  </si>
  <si>
    <t>starttime</t>
    <phoneticPr fontId="1" type="noConversion"/>
  </si>
  <si>
    <t>capacity</t>
    <phoneticPr fontId="1" type="noConversion"/>
  </si>
  <si>
    <t>会议室不存在</t>
    <phoneticPr fontId="1" type="noConversion"/>
  </si>
  <si>
    <t>remarks</t>
    <phoneticPr fontId="1" type="noConversion"/>
  </si>
  <si>
    <t>reservedDates</t>
    <phoneticPr fontId="1" type="noConversion"/>
  </si>
  <si>
    <t>reservedTimes</t>
    <phoneticPr fontId="1" type="noConversion"/>
  </si>
  <si>
    <t>时间格式解析异常 例:yyyy-mm-dd hh24:mi</t>
    <phoneticPr fontId="1" type="noConversion"/>
  </si>
  <si>
    <t>此预约不存在</t>
    <phoneticPr fontId="1" type="noConversion"/>
  </si>
  <si>
    <t>reservedId</t>
    <phoneticPr fontId="1" type="noConversion"/>
  </si>
  <si>
    <t>reservedId</t>
    <phoneticPr fontId="1" type="noConversion"/>
  </si>
  <si>
    <r>
      <rPr>
        <sz val="9"/>
        <color theme="1"/>
        <rFont val="宋体"/>
        <family val="3"/>
        <charset val="134"/>
      </rPr>
      <t>预约</t>
    </r>
    <r>
      <rPr>
        <sz val="9"/>
        <color theme="1"/>
        <rFont val="Consolas"/>
        <family val="3"/>
      </rPr>
      <t>id</t>
    </r>
    <phoneticPr fontId="1" type="noConversion"/>
  </si>
  <si>
    <t>reserved</t>
  </si>
  <si>
    <t>reserved</t>
    <phoneticPr fontId="1" type="noConversion"/>
  </si>
  <si>
    <t>roomName</t>
    <phoneticPr fontId="1" type="noConversion"/>
  </si>
  <si>
    <r>
      <rPr>
        <sz val="9"/>
        <color theme="1"/>
        <rFont val="宋体"/>
        <family val="3"/>
        <charset val="134"/>
      </rPr>
      <t>预约日期</t>
    </r>
    <r>
      <rPr>
        <sz val="9"/>
        <color theme="1"/>
        <rFont val="Consolas"/>
        <family val="3"/>
      </rPr>
      <t xml:space="preserve">  2016-07-06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</si>
  <si>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08:00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</si>
  <si>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09:00</t>
    </r>
    <phoneticPr fontId="1" type="noConversion"/>
  </si>
  <si>
    <t>接口设计文档v0.5@20160702.xlsx</t>
    <phoneticPr fontId="1" type="noConversion"/>
  </si>
  <si>
    <t>reservedFlag</t>
    <phoneticPr fontId="1" type="noConversion"/>
  </si>
  <si>
    <r>
      <rPr>
        <sz val="9"/>
        <color theme="1"/>
        <rFont val="宋体"/>
        <family val="3"/>
        <charset val="134"/>
      </rPr>
      <t>是否收藏，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</si>
  <si>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有处于准备中状态的会议室有效预订 1 有 0 无</t>
    <phoneticPr fontId="1" type="noConversion"/>
  </si>
  <si>
    <t>roomId</t>
    <phoneticPr fontId="1" type="noConversion"/>
  </si>
  <si>
    <t>1,2,3</t>
    <phoneticPr fontId="1" type="noConversion"/>
  </si>
  <si>
    <t>reservedId</t>
    <phoneticPr fontId="1" type="noConversion"/>
  </si>
  <si>
    <t>会议名称，最长20个字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</si>
  <si>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</si>
  <si>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统计分析</t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</si>
  <si>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</si>
  <si>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会议室统计：预订次数、预订总时长、每天预订时长、每次预订时长。</t>
    <phoneticPr fontId="1" type="noConversion"/>
  </si>
  <si>
    <t>method</t>
    <phoneticPr fontId="1" type="noConversion"/>
  </si>
  <si>
    <t>mapps.meetingroom.stat.query</t>
    <phoneticPr fontId="1" type="noConversion"/>
  </si>
  <si>
    <t>version</t>
    <phoneticPr fontId="1" type="noConversion"/>
  </si>
  <si>
    <t>1.0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</si>
  <si>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</si>
  <si>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</si>
  <si>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</si>
  <si>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</si>
  <si>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</si>
  <si>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</si>
  <si>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</si>
  <si>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</si>
  <si>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</si>
  <si>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t>statBeginTime</t>
    <phoneticPr fontId="1" type="noConversion"/>
  </si>
  <si>
    <t>2016-07-18</t>
    <phoneticPr fontId="1" type="noConversion"/>
  </si>
  <si>
    <t>查询开始日期</t>
    <phoneticPr fontId="1" type="noConversion"/>
  </si>
  <si>
    <t>statEndTime</t>
    <phoneticPr fontId="1" type="noConversion"/>
  </si>
  <si>
    <t>2016-07-20</t>
    <phoneticPr fontId="1" type="noConversion"/>
  </si>
  <si>
    <t>查询结束日期</t>
    <phoneticPr fontId="1" type="noConversion"/>
  </si>
  <si>
    <t>1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</si>
  <si>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</si>
  <si>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</si>
  <si>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</si>
  <si>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series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</si>
  <si>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</si>
  <si>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</si>
  <si>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</si>
  <si>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mapps.meetingroom.room.query</t>
    <phoneticPr fontId="1" type="noConversion"/>
  </si>
  <si>
    <t>queryTerm</t>
    <phoneticPr fontId="1" type="noConversion"/>
  </si>
  <si>
    <t>会议室名称 会议室地址 会议名称 模糊查询</t>
    <phoneticPr fontId="1" type="noConversion"/>
  </si>
  <si>
    <t>capacity</t>
    <phoneticPr fontId="1" type="noConversion"/>
  </si>
  <si>
    <t>area</t>
    <phoneticPr fontId="1" type="noConversion"/>
  </si>
  <si>
    <t>wifi</t>
    <phoneticPr fontId="1" type="noConversion"/>
  </si>
  <si>
    <t>offset</t>
    <phoneticPr fontId="1" type="noConversion"/>
  </si>
  <si>
    <t>排序 1.会场容量由高到低 2.会场容量由低到高 3.面积由高到低 4.面积由低到高 5 web端排序标识</t>
    <phoneticPr fontId="1" type="noConversion"/>
  </si>
  <si>
    <t>sort</t>
    <phoneticPr fontId="1" type="noConversion"/>
  </si>
  <si>
    <t>roomName asc</t>
    <phoneticPr fontId="1" type="noConversion"/>
  </si>
  <si>
    <t>web端排序 字段+空格+规则(asc/desc)</t>
    <phoneticPr fontId="1" type="noConversion"/>
  </si>
  <si>
    <t>wifi</t>
    <phoneticPr fontId="1" type="noConversion"/>
  </si>
  <si>
    <t>createTime</t>
    <phoneticPr fontId="1" type="noConversion"/>
  </si>
  <si>
    <t>预约创建时间</t>
    <phoneticPr fontId="1" type="noConversion"/>
  </si>
  <si>
    <t>图片上传</t>
    <phoneticPr fontId="1" type="noConversion"/>
  </si>
  <si>
    <t>图片上传功能</t>
    <phoneticPr fontId="1" type="noConversion"/>
  </si>
  <si>
    <t>file</t>
    <phoneticPr fontId="1" type="noConversion"/>
  </si>
  <si>
    <t>文件类型</t>
    <phoneticPr fontId="1" type="noConversion"/>
  </si>
  <si>
    <t>path</t>
    <phoneticPr fontId="1" type="noConversion"/>
  </si>
  <si>
    <t>url</t>
    <phoneticPr fontId="1" type="noConversion"/>
  </si>
  <si>
    <t>入库相对路径</t>
    <phoneticPr fontId="1" type="noConversion"/>
  </si>
  <si>
    <t>图片访问路径</t>
    <phoneticPr fontId="1" type="noConversion"/>
  </si>
  <si>
    <t>请选择上传的文件</t>
    <phoneticPr fontId="1" type="noConversion"/>
  </si>
  <si>
    <t>图片上传失败</t>
    <phoneticPr fontId="1" type="noConversion"/>
  </si>
  <si>
    <t>上传的文件大小超过限制</t>
    <phoneticPr fontId="1" type="noConversion"/>
  </si>
  <si>
    <t>不支持的文件格式</t>
    <phoneticPr fontId="1" type="noConversion"/>
  </si>
  <si>
    <t>pageFlag</t>
    <phoneticPr fontId="1" type="noConversion"/>
  </si>
  <si>
    <t xml:space="preserve">分页标识 1 分页 2 不分页 </t>
    <phoneticPr fontId="1" type="noConversion"/>
  </si>
  <si>
    <t>起始页码</t>
    <phoneticPr fontId="1" type="noConversion"/>
  </si>
  <si>
    <t>分页条数</t>
    <phoneticPr fontId="1" type="noConversion"/>
  </si>
  <si>
    <t>statList</t>
    <phoneticPr fontId="1" type="noConversion"/>
  </si>
  <si>
    <t>reservedNum</t>
    <phoneticPr fontId="1" type="noConversion"/>
  </si>
  <si>
    <t>durationSum</t>
    <phoneticPr fontId="1" type="noConversion"/>
  </si>
  <si>
    <t>durationAvgDay</t>
    <phoneticPr fontId="1" type="noConversion"/>
  </si>
  <si>
    <t>durationAvgNum</t>
    <phoneticPr fontId="1" type="noConversion"/>
  </si>
  <si>
    <t>会议室名称</t>
    <phoneticPr fontId="1" type="noConversion"/>
  </si>
  <si>
    <t>预约次数</t>
    <phoneticPr fontId="1" type="noConversion"/>
  </si>
  <si>
    <t>预约总时长</t>
    <phoneticPr fontId="1" type="noConversion"/>
  </si>
  <si>
    <t>每天预约平均时长</t>
    <phoneticPr fontId="1" type="noConversion"/>
  </si>
  <si>
    <t>每次预约平均时长</t>
    <phoneticPr fontId="1" type="noConversion"/>
  </si>
  <si>
    <t>会场图片相对路径</t>
    <phoneticPr fontId="1" type="noConversion"/>
  </si>
  <si>
    <t>layout</t>
    <phoneticPr fontId="1" type="noConversion"/>
  </si>
  <si>
    <t>mapps.meetingroom.privilege.query</t>
    <phoneticPr fontId="1" type="noConversion"/>
  </si>
  <si>
    <t>权限管理获取</t>
    <phoneticPr fontId="1" type="noConversion"/>
  </si>
  <si>
    <t>roomId</t>
  </si>
  <si>
    <t>会议室唯一标识</t>
    <phoneticPr fontId="1" type="noConversion"/>
  </si>
  <si>
    <t>id</t>
    <phoneticPr fontId="1" type="noConversion"/>
  </si>
  <si>
    <t>authrTime</t>
    <phoneticPr fontId="1" type="noConversion"/>
  </si>
  <si>
    <t>ecid</t>
    <phoneticPr fontId="1" type="noConversion"/>
  </si>
  <si>
    <t>privileges</t>
  </si>
  <si>
    <t>privileges</t>
    <phoneticPr fontId="1" type="noConversion"/>
  </si>
  <si>
    <t>权限唯一标示</t>
    <phoneticPr fontId="1" type="noConversion"/>
  </si>
  <si>
    <t>企业ecid</t>
    <phoneticPr fontId="1" type="noConversion"/>
  </si>
  <si>
    <t>类型 user：用户 dept：部门</t>
    <phoneticPr fontId="1" type="noConversion"/>
  </si>
  <si>
    <t>用户/部门唯一标示</t>
    <phoneticPr fontId="1" type="noConversion"/>
  </si>
  <si>
    <t>用户/部门名称</t>
    <phoneticPr fontId="1" type="noConversion"/>
  </si>
  <si>
    <t>创建时间</t>
    <phoneticPr fontId="1" type="noConversion"/>
  </si>
  <si>
    <t>privileges</t>
    <phoneticPr fontId="1" type="noConversion"/>
  </si>
  <si>
    <t>type</t>
    <phoneticPr fontId="1" type="noConversion"/>
  </si>
  <si>
    <t>entityId</t>
    <phoneticPr fontId="1" type="noConversion"/>
  </si>
  <si>
    <t>entityName</t>
    <phoneticPr fontId="1" type="noConversion"/>
  </si>
  <si>
    <t>mapps.fileservice.file.upload</t>
    <phoneticPr fontId="1" type="noConversion"/>
  </si>
  <si>
    <t>mapps.meetingroom.privilege.add</t>
    <phoneticPr fontId="1" type="noConversion"/>
  </si>
  <si>
    <t>权限保存</t>
    <phoneticPr fontId="1" type="noConversion"/>
  </si>
  <si>
    <t>格式化后的权限数据</t>
    <phoneticPr fontId="1" type="noConversion"/>
  </si>
  <si>
    <t>部门获取接口</t>
    <phoneticPr fontId="1" type="noConversion"/>
  </si>
  <si>
    <t>mapps.thirdpart.mobileark.getdepartments</t>
    <phoneticPr fontId="1" type="noConversion"/>
  </si>
  <si>
    <t>depList</t>
    <phoneticPr fontId="1" type="noConversion"/>
  </si>
  <si>
    <t>depUuid</t>
    <phoneticPr fontId="1" type="noConversion"/>
  </si>
  <si>
    <t>depName</t>
    <phoneticPr fontId="1" type="noConversion"/>
  </si>
  <si>
    <t>parentId</t>
    <phoneticPr fontId="1" type="noConversion"/>
  </si>
  <si>
    <t>用户获取接口</t>
    <phoneticPr fontId="1" type="noConversion"/>
  </si>
  <si>
    <t>mapps.thirdpart.mobileark.getusers</t>
    <phoneticPr fontId="1" type="noConversion"/>
  </si>
  <si>
    <t>userName</t>
  </si>
  <si>
    <t>userName</t>
    <phoneticPr fontId="1" type="noConversion"/>
  </si>
  <si>
    <t>用户名模糊查询</t>
    <phoneticPr fontId="1" type="noConversion"/>
  </si>
  <si>
    <t>userList</t>
  </si>
  <si>
    <t>userUuid</t>
  </si>
  <si>
    <t>mapps.meetingroom.oplog.query</t>
    <phoneticPr fontId="1" type="noConversion"/>
  </si>
  <si>
    <t>用户记录</t>
    <phoneticPr fontId="1" type="noConversion"/>
  </si>
  <si>
    <t>用户记录获取</t>
    <phoneticPr fontId="1" type="noConversion"/>
  </si>
  <si>
    <t>模糊查询用户名</t>
    <phoneticPr fontId="1" type="noConversion"/>
  </si>
  <si>
    <t>模糊查询部门名</t>
    <phoneticPr fontId="1" type="noConversion"/>
  </si>
  <si>
    <t>opLogList</t>
  </si>
  <si>
    <t>opLogList</t>
    <phoneticPr fontId="1" type="noConversion"/>
  </si>
  <si>
    <t>op</t>
    <phoneticPr fontId="1" type="noConversion"/>
  </si>
  <si>
    <t>opTime</t>
    <phoneticPr fontId="1" type="noConversion"/>
  </si>
  <si>
    <t>reservedTime</t>
    <phoneticPr fontId="1" type="noConversion"/>
  </si>
  <si>
    <t>meetingName</t>
    <phoneticPr fontId="1" type="noConversion"/>
  </si>
  <si>
    <t>result</t>
    <phoneticPr fontId="1" type="noConversion"/>
  </si>
  <si>
    <t>total</t>
    <phoneticPr fontId="1" type="noConversion"/>
  </si>
  <si>
    <t>操作结果</t>
    <phoneticPr fontId="1" type="noConversion"/>
  </si>
  <si>
    <t>预订时间</t>
    <phoneticPr fontId="1" type="noConversion"/>
  </si>
  <si>
    <t>操作时间</t>
    <phoneticPr fontId="1" type="noConversion"/>
  </si>
  <si>
    <t>操作类型</t>
    <phoneticPr fontId="1" type="noConversion"/>
  </si>
  <si>
    <t>预订人</t>
    <phoneticPr fontId="1" type="noConversion"/>
  </si>
  <si>
    <t>userId</t>
    <phoneticPr fontId="1" type="noConversion"/>
  </si>
  <si>
    <t>预订人id</t>
    <phoneticPr fontId="1" type="noConversion"/>
  </si>
  <si>
    <t>预约日期 2016-07-05 一天内可用的会议室</t>
    <phoneticPr fontId="1" type="noConversion"/>
  </si>
  <si>
    <t>预约开始时间 2016-07-05 00:00:00 时间段内可用会议室</t>
    <phoneticPr fontId="1" type="noConversion"/>
  </si>
  <si>
    <t>预约结束时间 2016-07-06 23:59:00</t>
    <phoneticPr fontId="1" type="noConversion"/>
  </si>
  <si>
    <t>统计分析导出</t>
    <phoneticPr fontId="1" type="noConversion"/>
  </si>
  <si>
    <t>用户记录导出</t>
    <phoneticPr fontId="1" type="noConversion"/>
  </si>
  <si>
    <t>mapps.meetingroom.oplog.export</t>
    <phoneticPr fontId="1" type="noConversion"/>
  </si>
  <si>
    <t>mapps.meetingroom.stat.export</t>
    <phoneticPr fontId="1" type="noConversion"/>
  </si>
  <si>
    <t>2</t>
    <phoneticPr fontId="1" type="noConversion"/>
  </si>
  <si>
    <t>2</t>
    <phoneticPr fontId="1" type="noConversion"/>
  </si>
  <si>
    <t>depList</t>
  </si>
  <si>
    <t>depOrder</t>
  </si>
  <si>
    <t>数据存储路径</t>
    <phoneticPr fontId="1" type="noConversion"/>
  </si>
  <si>
    <t>排序 预订时间 1.进行降序 2.升序排序 3 web端自定义排序</t>
    <phoneticPr fontId="1" type="noConversion"/>
  </si>
  <si>
    <r>
      <t>{"list":[{"type":"dept","entityId":"47f9b708-ab98-4fb3-a643-217db2074c73","entityName":"</t>
    </r>
    <r>
      <rPr>
        <sz val="9"/>
        <color theme="1"/>
        <rFont val="宋体"/>
        <family val="3"/>
        <charset val="134"/>
      </rPr>
      <t>人力资源部</t>
    </r>
    <r>
      <rPr>
        <sz val="9"/>
        <color theme="1"/>
        <rFont val="Consolas"/>
        <family val="3"/>
      </rPr>
      <t>","priv":"user"},{"type":"dept","entityId":"3e12ef76-9235-48c5-bff8-27fbd56111cb","entityName":"</t>
    </r>
    <r>
      <rPr>
        <sz val="9"/>
        <color theme="1"/>
        <rFont val="宋体"/>
        <family val="3"/>
        <charset val="134"/>
      </rPr>
      <t>项目管理部</t>
    </r>
    <r>
      <rPr>
        <sz val="9"/>
        <color theme="1"/>
        <rFont val="Consolas"/>
        <family val="3"/>
      </rPr>
      <t>","priv":"user"}]}</t>
    </r>
    <phoneticPr fontId="1" type="noConversion"/>
  </si>
  <si>
    <t>操作类型，1：准备中取消会议，2：使用中结束会议，3：已结束/已取消删除会议 ， 4-审批通过由审批中带准备中 5-审批拒绝由审批中到审批拒绝</t>
    <phoneticPr fontId="1" type="noConversion"/>
  </si>
  <si>
    <t>审批服务权限管理获取</t>
    <phoneticPr fontId="1" type="noConversion"/>
  </si>
  <si>
    <t>审批服务权限保存</t>
    <phoneticPr fontId="1" type="noConversion"/>
  </si>
  <si>
    <t>mapps.meetingroom.privilege.addadmin</t>
    <phoneticPr fontId="1" type="noConversion"/>
  </si>
  <si>
    <t>mapps.meetingroom.privilege.queryadmin</t>
    <phoneticPr fontId="1" type="noConversion"/>
  </si>
  <si>
    <t>adminList</t>
  </si>
  <si>
    <t>adminList</t>
    <phoneticPr fontId="1" type="noConversion"/>
  </si>
  <si>
    <t>serviceList</t>
  </si>
  <si>
    <t>jsonData</t>
    <phoneticPr fontId="1" type="noConversion"/>
  </si>
  <si>
    <r>
      <t>{"adminList":[{"type":"dept","entityId":"47f9b708-ab98-4fb3-a643-217db2074c73","entityName":"</t>
    </r>
    <r>
      <rPr>
        <sz val="9"/>
        <color theme="1"/>
        <rFont val="宋体"/>
        <family val="3"/>
        <charset val="134"/>
      </rPr>
      <t>人力资源部</t>
    </r>
    <r>
      <rPr>
        <sz val="9"/>
        <color theme="1"/>
        <rFont val="Consolas"/>
        <family val="3"/>
      </rPr>
      <t>","priv":"user"},{"type":"dept","entityId":"3e12ef76-9235-48c5-bff8-27fbd56111cb","entityName":"</t>
    </r>
    <r>
      <rPr>
        <sz val="9"/>
        <color theme="1"/>
        <rFont val="宋体"/>
        <family val="3"/>
        <charset val="134"/>
      </rPr>
      <t>项目管理部</t>
    </r>
    <r>
      <rPr>
        <sz val="9"/>
        <color theme="1"/>
        <rFont val="Consolas"/>
        <family val="3"/>
      </rPr>
      <t>","priv":"user"}],"serviceList":[]}</t>
    </r>
    <phoneticPr fontId="1" type="noConversion"/>
  </si>
  <si>
    <t>预约详情接口</t>
    <phoneticPr fontId="1" type="noConversion"/>
  </si>
  <si>
    <t>mapps.meetingroom.reserved.detail</t>
    <phoneticPr fontId="1" type="noConversion"/>
  </si>
  <si>
    <t>根据日期查询各会议室准备中预约信息</t>
    <phoneticPr fontId="1" type="noConversion"/>
  </si>
  <si>
    <t>mapps.meetingroom.reserved.servicedetail</t>
    <phoneticPr fontId="1" type="noConversion"/>
  </si>
  <si>
    <t>roomList</t>
  </si>
  <si>
    <t>reservedDetailList</t>
    <phoneticPr fontId="1" type="noConversion"/>
  </si>
  <si>
    <t>roomList</t>
    <phoneticPr fontId="1" type="noConversion"/>
  </si>
  <si>
    <t>roomId</t>
    <phoneticPr fontId="1" type="noConversion"/>
  </si>
  <si>
    <t>roomName</t>
    <phoneticPr fontId="1" type="noConversion"/>
  </si>
  <si>
    <t>reservedId</t>
  </si>
  <si>
    <t>reservedId</t>
    <phoneticPr fontId="1" type="noConversion"/>
  </si>
  <si>
    <t>reservedUserId</t>
    <phoneticPr fontId="1" type="noConversion"/>
  </si>
  <si>
    <t>reservedUserName</t>
    <phoneticPr fontId="1" type="noConversion"/>
  </si>
  <si>
    <t>reservedRemark</t>
    <phoneticPr fontId="1" type="noConversion"/>
  </si>
  <si>
    <t>meetingName</t>
    <phoneticPr fontId="1" type="noConversion"/>
  </si>
  <si>
    <t>starttime</t>
    <phoneticPr fontId="1" type="noConversion"/>
  </si>
  <si>
    <t>endtime</t>
    <phoneticPr fontId="1" type="noConversion"/>
  </si>
  <si>
    <t>phoneNum</t>
    <phoneticPr fontId="1" type="noConversion"/>
  </si>
  <si>
    <t>reservedDate</t>
    <phoneticPr fontId="1" type="noConversion"/>
  </si>
  <si>
    <t>isApprove</t>
    <phoneticPr fontId="1" type="noConversion"/>
  </si>
  <si>
    <t>approveResult</t>
    <phoneticPr fontId="1" type="noConversion"/>
  </si>
  <si>
    <t>status</t>
    <phoneticPr fontId="1" type="noConversion"/>
  </si>
  <si>
    <t>deptName</t>
    <phoneticPr fontId="1" type="noConversion"/>
  </si>
  <si>
    <t xml:space="preserve">预约详情接口 </t>
    <phoneticPr fontId="1" type="noConversion"/>
  </si>
  <si>
    <t>手机端会议室详情下方的预约列表</t>
    <phoneticPr fontId="1" type="noConversion"/>
  </si>
  <si>
    <t>2.0</t>
    <phoneticPr fontId="1" type="noConversion"/>
  </si>
  <si>
    <t>预约详情</t>
    <phoneticPr fontId="1" type="noConversion"/>
  </si>
  <si>
    <t>手机端推送事件跳转到的详情页面</t>
    <phoneticPr fontId="1" type="noConversion"/>
  </si>
  <si>
    <t>mapps.meetingroom.reserved.detailone</t>
    <phoneticPr fontId="1" type="noConversion"/>
  </si>
  <si>
    <t>2.0</t>
    <phoneticPr fontId="1" type="noConversion"/>
  </si>
  <si>
    <t>reservedRemark</t>
    <phoneticPr fontId="1" type="noConversion"/>
  </si>
  <si>
    <t>预约备注</t>
    <phoneticPr fontId="1" type="noConversion"/>
  </si>
  <si>
    <t>获取审批列表信息</t>
    <phoneticPr fontId="1" type="noConversion"/>
  </si>
  <si>
    <t>mapps.meetingroom.reserved.queryapprove</t>
    <phoneticPr fontId="1" type="noConversion"/>
  </si>
  <si>
    <t>会议室状态 0-待审批 1-已审批</t>
    <phoneticPr fontId="1" type="noConversion"/>
  </si>
  <si>
    <t>时间戳</t>
    <phoneticPr fontId="1" type="noConversion"/>
  </si>
  <si>
    <t>分页页数最小为1</t>
    <phoneticPr fontId="1" type="noConversion"/>
  </si>
  <si>
    <t>每页记录数最大为100</t>
    <phoneticPr fontId="1" type="noConversion"/>
  </si>
  <si>
    <t>会议预约审批</t>
    <phoneticPr fontId="1" type="noConversion"/>
  </si>
  <si>
    <t>mapps.meetingroom.reserved.updateapprove</t>
    <phoneticPr fontId="1" type="noConversion"/>
  </si>
  <si>
    <t>approved</t>
  </si>
  <si>
    <t>0 不同意 1 同意</t>
    <phoneticPr fontId="1" type="noConversion"/>
  </si>
  <si>
    <t>操作类型，1：准备中取消会议，2：使用中结束会议，3：已结束/已取消删除会议</t>
  </si>
  <si>
    <t>mapps.meetingroom.room.queryweb</t>
    <phoneticPr fontId="1" type="noConversion"/>
  </si>
  <si>
    <t>会议室预定列表查询-web</t>
    <phoneticPr fontId="1" type="noConversion"/>
  </si>
  <si>
    <t>needApprove</t>
    <phoneticPr fontId="1" type="noConversion"/>
  </si>
  <si>
    <t>0 不需要 1 需要 审批</t>
    <phoneticPr fontId="1" type="noConversion"/>
  </si>
  <si>
    <t>userPhone</t>
    <phoneticPr fontId="1" type="noConversion"/>
  </si>
  <si>
    <t>用户名</t>
    <phoneticPr fontId="1" type="noConversion"/>
  </si>
  <si>
    <t>电话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</si>
</sst>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3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>
      <alignment vertical="center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49" fontId="7" fillId="0" borderId="1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7" fillId="5" borderId="1" xfId="0" quotePrefix="1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7" fillId="5" borderId="1" xfId="0" applyFont="1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61"/>
  <sheetViews>
    <sheetView topLeftCell="A31" workbookViewId="0">
      <selection activeCell="A7" sqref="A7:A9"/>
    </sheetView>
  </sheetViews>
  <sheetFormatPr defaultRowHeight="13.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>
      <c r="A1" s="58" t="s">
        <v>29</v>
      </c>
      <c r="B1" s="58"/>
      <c r="C1" s="58"/>
      <c r="D1" s="58"/>
      <c r="E1" s="58"/>
      <c r="F1" s="58"/>
    </row>
    <row r="2" spans="1:6" ht="26.25" customHeight="1" thickBot="1">
      <c r="A2" s="65" t="s">
        <v>122</v>
      </c>
      <c r="B2" s="65"/>
      <c r="C2" s="65"/>
      <c r="D2" s="65"/>
      <c r="E2" s="65"/>
      <c r="F2" s="65"/>
    </row>
    <row r="3" spans="1:6" ht="18.75" thickBot="1">
      <c r="A3" s="7" t="s">
        <v>1</v>
      </c>
      <c r="B3" s="8" t="s">
        <v>2</v>
      </c>
      <c r="C3" s="8" t="s">
        <v>30</v>
      </c>
      <c r="D3" s="8" t="s">
        <v>7</v>
      </c>
      <c r="E3" s="8" t="s">
        <v>8</v>
      </c>
      <c r="F3" s="8" t="s">
        <v>21</v>
      </c>
    </row>
    <row r="4" spans="1:6" ht="15.75" thickTop="1" thickBot="1">
      <c r="A4" s="9" t="s">
        <v>5</v>
      </c>
      <c r="B4" s="10" t="s">
        <v>31</v>
      </c>
      <c r="C4" s="11" t="s">
        <v>25</v>
      </c>
      <c r="D4" s="10"/>
      <c r="E4" s="10"/>
      <c r="F4" s="10" t="s">
        <v>32</v>
      </c>
    </row>
    <row r="5" spans="1:6" ht="27">
      <c r="A5" s="59" t="s">
        <v>33</v>
      </c>
      <c r="B5" s="61" t="s">
        <v>31</v>
      </c>
      <c r="C5" s="63" t="s">
        <v>26</v>
      </c>
      <c r="D5" s="61"/>
      <c r="E5" s="61"/>
      <c r="F5" s="13" t="s">
        <v>34</v>
      </c>
    </row>
    <row r="6" spans="1:6" ht="29.25" thickBot="1">
      <c r="A6" s="60"/>
      <c r="B6" s="62"/>
      <c r="C6" s="64"/>
      <c r="D6" s="62"/>
      <c r="E6" s="62"/>
      <c r="F6" s="14" t="s">
        <v>35</v>
      </c>
    </row>
    <row r="7" spans="1:6" ht="28.5">
      <c r="A7" s="68" t="s">
        <v>36</v>
      </c>
      <c r="B7" s="71" t="s">
        <v>31</v>
      </c>
      <c r="C7" s="74" t="s">
        <v>26</v>
      </c>
      <c r="D7" s="71" t="s">
        <v>37</v>
      </c>
      <c r="E7" s="71" t="s">
        <v>37</v>
      </c>
      <c r="F7" s="15" t="s">
        <v>38</v>
      </c>
    </row>
    <row r="8" spans="1:6" ht="27">
      <c r="A8" s="69"/>
      <c r="B8" s="72"/>
      <c r="C8" s="75"/>
      <c r="D8" s="72"/>
      <c r="E8" s="72"/>
      <c r="F8" s="16" t="s">
        <v>39</v>
      </c>
    </row>
    <row r="9" spans="1:6" ht="43.5" thickBot="1">
      <c r="A9" s="70"/>
      <c r="B9" s="73"/>
      <c r="C9" s="76"/>
      <c r="D9" s="73"/>
      <c r="E9" s="73"/>
      <c r="F9" s="17" t="s">
        <v>40</v>
      </c>
    </row>
    <row r="10" spans="1:6" ht="15" thickBot="1">
      <c r="A10" s="18" t="s">
        <v>41</v>
      </c>
      <c r="B10" s="19" t="s">
        <v>31</v>
      </c>
      <c r="C10" s="20" t="s">
        <v>25</v>
      </c>
      <c r="D10" s="19"/>
      <c r="E10" s="19"/>
      <c r="F10" s="19" t="s">
        <v>42</v>
      </c>
    </row>
    <row r="11" spans="1:6" ht="15" thickBot="1">
      <c r="A11" s="10" t="s">
        <v>43</v>
      </c>
      <c r="B11" s="10" t="s">
        <v>31</v>
      </c>
      <c r="C11" s="11" t="s">
        <v>26</v>
      </c>
      <c r="D11" s="10"/>
      <c r="E11" s="10"/>
      <c r="F11" s="10" t="s">
        <v>44</v>
      </c>
    </row>
    <row r="12" spans="1:6" ht="25.9" customHeight="1">
      <c r="A12" s="57" t="s">
        <v>45</v>
      </c>
      <c r="B12" s="57"/>
      <c r="C12" s="57"/>
      <c r="D12" s="57"/>
      <c r="E12" s="57"/>
      <c r="F12" s="57"/>
    </row>
    <row r="13" spans="1:6">
      <c r="A13" s="30" t="s">
        <v>124</v>
      </c>
      <c r="B13" s="31"/>
      <c r="C13" s="31"/>
    </row>
    <row r="14" spans="1:6">
      <c r="A14" s="21"/>
    </row>
    <row r="15" spans="1:6" ht="30" customHeight="1">
      <c r="A15" s="65" t="s">
        <v>46</v>
      </c>
      <c r="B15" s="65"/>
      <c r="C15" s="65"/>
      <c r="D15" s="65"/>
      <c r="E15" s="65"/>
      <c r="F15" s="65"/>
    </row>
    <row r="16" spans="1:6" ht="22.5" customHeight="1" thickBot="1">
      <c r="A16" s="66" t="s">
        <v>47</v>
      </c>
      <c r="B16" s="66"/>
      <c r="C16" s="66"/>
      <c r="D16" s="66"/>
      <c r="E16" s="66"/>
      <c r="F16" s="66"/>
    </row>
    <row r="17" spans="1:6" ht="18.75" thickBot="1">
      <c r="A17" s="7" t="s">
        <v>9</v>
      </c>
      <c r="B17" s="8" t="s">
        <v>10</v>
      </c>
      <c r="C17" s="8" t="s">
        <v>2</v>
      </c>
      <c r="D17" s="8" t="s">
        <v>30</v>
      </c>
      <c r="E17" s="8" t="s">
        <v>7</v>
      </c>
      <c r="F17" s="8" t="s">
        <v>21</v>
      </c>
    </row>
    <row r="18" spans="1:6" ht="15.75" thickTop="1" thickBot="1">
      <c r="A18" s="9" t="s">
        <v>48</v>
      </c>
      <c r="B18" s="10" t="s">
        <v>49</v>
      </c>
      <c r="C18" s="10" t="s">
        <v>50</v>
      </c>
      <c r="D18" s="11" t="s">
        <v>25</v>
      </c>
      <c r="E18" s="10"/>
      <c r="F18" s="10"/>
    </row>
    <row r="19" spans="1:6" ht="15" thickBot="1">
      <c r="A19" s="18" t="s">
        <v>49</v>
      </c>
      <c r="B19" s="19" t="s">
        <v>51</v>
      </c>
      <c r="C19" s="19" t="s">
        <v>31</v>
      </c>
      <c r="D19" s="20" t="s">
        <v>25</v>
      </c>
      <c r="E19" s="19"/>
      <c r="F19" s="20" t="s">
        <v>52</v>
      </c>
    </row>
    <row r="20" spans="1:6" ht="15" thickBot="1">
      <c r="A20" s="9" t="s">
        <v>49</v>
      </c>
      <c r="B20" s="10" t="s">
        <v>53</v>
      </c>
      <c r="C20" s="10" t="s">
        <v>31</v>
      </c>
      <c r="D20" s="11" t="s">
        <v>26</v>
      </c>
      <c r="E20" s="10"/>
      <c r="F20" s="11" t="s">
        <v>54</v>
      </c>
    </row>
    <row r="21" spans="1:6" ht="14.25">
      <c r="A21" s="67" t="s">
        <v>55</v>
      </c>
      <c r="B21" s="67"/>
      <c r="C21" s="67"/>
      <c r="D21" s="67"/>
      <c r="E21" s="67"/>
      <c r="F21" s="67"/>
    </row>
    <row r="22" spans="1:6" ht="31.35" customHeight="1" thickBot="1">
      <c r="A22" s="57" t="s">
        <v>123</v>
      </c>
      <c r="B22" s="57"/>
      <c r="C22" s="57"/>
      <c r="D22" s="57"/>
      <c r="E22" s="57"/>
      <c r="F22" s="57"/>
    </row>
    <row r="23" spans="1:6" ht="14.25" thickBot="1">
      <c r="A23" s="22" t="s">
        <v>56</v>
      </c>
      <c r="B23" s="23" t="s">
        <v>57</v>
      </c>
      <c r="C23" s="23" t="s">
        <v>21</v>
      </c>
    </row>
    <row r="24" spans="1:6" ht="27" thickTop="1" thickBot="1">
      <c r="A24" s="28" t="s">
        <v>58</v>
      </c>
      <c r="B24" s="10">
        <v>1001</v>
      </c>
      <c r="C24" s="24" t="s">
        <v>59</v>
      </c>
    </row>
    <row r="25" spans="1:6" ht="26.25" thickBot="1">
      <c r="A25" s="29" t="s">
        <v>60</v>
      </c>
      <c r="B25" s="19">
        <v>1002</v>
      </c>
      <c r="C25" s="25" t="s">
        <v>61</v>
      </c>
    </row>
    <row r="26" spans="1:6" ht="26.25" thickBot="1">
      <c r="A26" s="28" t="s">
        <v>62</v>
      </c>
      <c r="B26" s="10">
        <v>1003</v>
      </c>
      <c r="C26" s="24" t="s">
        <v>63</v>
      </c>
    </row>
    <row r="27" spans="1:6" ht="15" thickBot="1">
      <c r="A27" s="29" t="s">
        <v>64</v>
      </c>
      <c r="B27" s="19">
        <v>1004</v>
      </c>
      <c r="C27" s="25" t="s">
        <v>65</v>
      </c>
    </row>
    <row r="28" spans="1:6" ht="26.25" thickBot="1">
      <c r="A28" s="28" t="s">
        <v>66</v>
      </c>
      <c r="B28" s="10">
        <v>1005</v>
      </c>
      <c r="C28" s="24" t="s">
        <v>67</v>
      </c>
    </row>
    <row r="29" spans="1:6" ht="15" thickBot="1">
      <c r="A29" s="29" t="s">
        <v>68</v>
      </c>
      <c r="B29" s="19">
        <v>1006</v>
      </c>
      <c r="C29" s="25" t="s">
        <v>69</v>
      </c>
    </row>
    <row r="30" spans="1:6" ht="15" thickBot="1">
      <c r="A30" s="28" t="s">
        <v>70</v>
      </c>
      <c r="B30" s="10">
        <v>1007</v>
      </c>
      <c r="C30" s="24" t="s">
        <v>71</v>
      </c>
    </row>
    <row r="31" spans="1:6" ht="15" thickBot="1">
      <c r="A31" s="29" t="s">
        <v>72</v>
      </c>
      <c r="B31" s="19">
        <v>1008</v>
      </c>
      <c r="C31" s="25" t="s">
        <v>73</v>
      </c>
    </row>
    <row r="32" spans="1:6" ht="15" thickBot="1">
      <c r="A32" s="28" t="s">
        <v>74</v>
      </c>
      <c r="B32" s="10">
        <v>1009</v>
      </c>
      <c r="C32" s="24" t="s">
        <v>75</v>
      </c>
    </row>
    <row r="33" spans="1:3" ht="15" thickBot="1">
      <c r="A33" s="29" t="s">
        <v>76</v>
      </c>
      <c r="B33" s="19">
        <v>1020</v>
      </c>
      <c r="C33" s="25" t="s">
        <v>77</v>
      </c>
    </row>
    <row r="34" spans="1:3" ht="15" thickBot="1">
      <c r="A34" s="28" t="s">
        <v>78</v>
      </c>
      <c r="B34" s="10">
        <v>1021</v>
      </c>
      <c r="C34" s="24" t="s">
        <v>79</v>
      </c>
    </row>
    <row r="35" spans="1:3" ht="15" thickBot="1">
      <c r="A35" s="29" t="s">
        <v>80</v>
      </c>
      <c r="B35" s="19">
        <v>1022</v>
      </c>
      <c r="C35" s="25" t="s">
        <v>81</v>
      </c>
    </row>
    <row r="36" spans="1:3" ht="15" thickBot="1">
      <c r="A36" s="28" t="s">
        <v>82</v>
      </c>
      <c r="B36" s="10">
        <v>1023</v>
      </c>
      <c r="C36" s="24" t="s">
        <v>83</v>
      </c>
    </row>
    <row r="37" spans="1:3" ht="15" thickBot="1">
      <c r="A37" s="29" t="s">
        <v>84</v>
      </c>
      <c r="B37" s="19">
        <v>1024</v>
      </c>
      <c r="C37" s="25" t="s">
        <v>85</v>
      </c>
    </row>
    <row r="38" spans="1:3" ht="15" thickBot="1">
      <c r="A38" s="28" t="s">
        <v>86</v>
      </c>
      <c r="B38" s="10">
        <v>1025</v>
      </c>
      <c r="C38" s="24" t="s">
        <v>87</v>
      </c>
    </row>
    <row r="39" spans="1:3" ht="15" thickBot="1">
      <c r="A39" s="29" t="s">
        <v>88</v>
      </c>
      <c r="B39" s="19">
        <v>1026</v>
      </c>
      <c r="C39" s="25" t="s">
        <v>89</v>
      </c>
    </row>
    <row r="40" spans="1:3" ht="15" thickBot="1">
      <c r="A40" s="28" t="s">
        <v>90</v>
      </c>
      <c r="B40" s="10">
        <v>1027</v>
      </c>
      <c r="C40" s="24" t="s">
        <v>91</v>
      </c>
    </row>
    <row r="41" spans="1:3" ht="15" thickBot="1">
      <c r="A41" s="29" t="s">
        <v>92</v>
      </c>
      <c r="B41" s="19">
        <v>1028</v>
      </c>
      <c r="C41" s="25" t="s">
        <v>93</v>
      </c>
    </row>
    <row r="42" spans="1:3" ht="15" thickBot="1">
      <c r="A42" s="28" t="s">
        <v>94</v>
      </c>
      <c r="B42" s="10">
        <v>1029</v>
      </c>
      <c r="C42" s="24" t="s">
        <v>95</v>
      </c>
    </row>
    <row r="43" spans="1:3" ht="15" thickBot="1">
      <c r="A43" s="29" t="s">
        <v>96</v>
      </c>
      <c r="B43" s="19">
        <v>1030</v>
      </c>
      <c r="C43" s="25" t="s">
        <v>97</v>
      </c>
    </row>
    <row r="44" spans="1:3" ht="15" thickBot="1">
      <c r="A44" s="28" t="s">
        <v>98</v>
      </c>
      <c r="B44" s="10">
        <v>1031</v>
      </c>
      <c r="C44" s="24" t="s">
        <v>99</v>
      </c>
    </row>
    <row r="45" spans="1:3" ht="26.25" thickBot="1">
      <c r="A45" s="29" t="s">
        <v>100</v>
      </c>
      <c r="B45" s="19">
        <v>1032</v>
      </c>
      <c r="C45" s="25" t="s">
        <v>101</v>
      </c>
    </row>
    <row r="46" spans="1:3" ht="15" thickBot="1">
      <c r="A46" s="28" t="s">
        <v>102</v>
      </c>
      <c r="B46" s="10">
        <v>1033</v>
      </c>
      <c r="C46" s="24" t="s">
        <v>103</v>
      </c>
    </row>
    <row r="47" spans="1:3" ht="26.25" thickBot="1">
      <c r="A47" s="29" t="s">
        <v>104</v>
      </c>
      <c r="B47" s="19">
        <v>1034</v>
      </c>
      <c r="C47" s="25" t="s">
        <v>105</v>
      </c>
    </row>
    <row r="48" spans="1:3" ht="26.25" thickBot="1">
      <c r="A48" s="28" t="s">
        <v>106</v>
      </c>
      <c r="B48" s="10">
        <v>1035</v>
      </c>
      <c r="C48" s="24" t="s">
        <v>107</v>
      </c>
    </row>
    <row r="49" spans="1:6" ht="26.25" thickBot="1">
      <c r="A49" s="29" t="s">
        <v>108</v>
      </c>
      <c r="B49" s="19">
        <v>1036</v>
      </c>
      <c r="C49" s="25" t="s">
        <v>109</v>
      </c>
    </row>
    <row r="50" spans="1:6" ht="26.25" thickBot="1">
      <c r="A50" s="28" t="s">
        <v>110</v>
      </c>
      <c r="B50" s="10">
        <v>1037</v>
      </c>
      <c r="C50" s="24" t="s">
        <v>111</v>
      </c>
    </row>
    <row r="51" spans="1:6" ht="26.25" thickBot="1">
      <c r="A51" s="29" t="s">
        <v>112</v>
      </c>
      <c r="B51" s="19">
        <v>1038</v>
      </c>
      <c r="C51" s="25" t="s">
        <v>113</v>
      </c>
    </row>
    <row r="52" spans="1:6">
      <c r="A52" s="26"/>
    </row>
    <row r="53" spans="1:6" ht="22.5" customHeight="1">
      <c r="A53" s="57" t="s">
        <v>114</v>
      </c>
      <c r="B53" s="57"/>
      <c r="C53" s="57"/>
      <c r="D53" s="57"/>
      <c r="E53" s="57"/>
      <c r="F53" s="57"/>
    </row>
    <row r="54" spans="1:6" ht="14.25" thickBot="1">
      <c r="A54" s="56" t="s">
        <v>115</v>
      </c>
      <c r="B54" s="56"/>
      <c r="C54" s="56"/>
      <c r="D54" s="56"/>
      <c r="E54" s="56"/>
      <c r="F54" s="56"/>
    </row>
    <row r="55" spans="1:6" ht="18.75" thickBot="1">
      <c r="A55" s="7" t="s">
        <v>9</v>
      </c>
      <c r="B55" s="8" t="s">
        <v>10</v>
      </c>
      <c r="C55" s="8" t="s">
        <v>2</v>
      </c>
      <c r="D55" s="8" t="s">
        <v>30</v>
      </c>
      <c r="E55" s="8" t="s">
        <v>7</v>
      </c>
      <c r="F55" s="8" t="s">
        <v>21</v>
      </c>
    </row>
    <row r="56" spans="1:6" ht="15.75" thickTop="1" thickBot="1">
      <c r="A56" s="9" t="s">
        <v>48</v>
      </c>
      <c r="B56" s="10" t="s">
        <v>116</v>
      </c>
      <c r="C56" s="10" t="s">
        <v>50</v>
      </c>
      <c r="D56" s="11" t="s">
        <v>25</v>
      </c>
      <c r="E56" s="10"/>
      <c r="F56" s="10"/>
    </row>
    <row r="57" spans="1:6">
      <c r="A57" s="59" t="s">
        <v>116</v>
      </c>
      <c r="B57" s="61" t="s">
        <v>51</v>
      </c>
      <c r="C57" s="61" t="s">
        <v>31</v>
      </c>
      <c r="D57" s="63" t="s">
        <v>25</v>
      </c>
      <c r="E57" s="61">
        <v>1</v>
      </c>
      <c r="F57" s="12" t="s">
        <v>117</v>
      </c>
    </row>
    <row r="58" spans="1:6" ht="15" thickBot="1">
      <c r="A58" s="60"/>
      <c r="B58" s="62"/>
      <c r="C58" s="62"/>
      <c r="D58" s="64"/>
      <c r="E58" s="62"/>
      <c r="F58" s="19" t="s">
        <v>118</v>
      </c>
    </row>
    <row r="59" spans="1:6" ht="15" thickBot="1">
      <c r="A59" s="9" t="s">
        <v>116</v>
      </c>
      <c r="B59" s="10" t="s">
        <v>53</v>
      </c>
      <c r="C59" s="10" t="s">
        <v>31</v>
      </c>
      <c r="D59" s="11" t="s">
        <v>26</v>
      </c>
      <c r="E59" s="10"/>
      <c r="F59" s="10" t="s">
        <v>119</v>
      </c>
    </row>
    <row r="60" spans="1:6" ht="15" thickBot="1">
      <c r="A60" s="18" t="s">
        <v>116</v>
      </c>
      <c r="B60" s="19" t="s">
        <v>120</v>
      </c>
      <c r="C60" s="19"/>
      <c r="D60" s="19"/>
      <c r="E60" s="19"/>
      <c r="F60" s="19"/>
    </row>
    <row r="61" spans="1:6" ht="14.25">
      <c r="A61" s="27" t="s">
        <v>121</v>
      </c>
    </row>
  </sheetData>
  <mergeCells count="24">
    <mergeCell ref="C5:C6"/>
    <mergeCell ref="D5:D6"/>
    <mergeCell ref="E5:E6"/>
    <mergeCell ref="A7:A9"/>
    <mergeCell ref="B7:B9"/>
    <mergeCell ref="C7:C9"/>
    <mergeCell ref="D7:D9"/>
    <mergeCell ref="E7:E9"/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44"/>
  <sheetViews>
    <sheetView tabSelected="1" topLeftCell="B1" workbookViewId="0">
      <selection activeCell="E28" sqref="E28"/>
    </sheetView>
  </sheetViews>
  <sheetFormatPr defaultRowHeight="13.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>
      <c r="B1" t="s">
        <v>131</v>
      </c>
      <c r="E1" s="38" t="s">
        <v>290</v>
      </c>
    </row>
    <row r="3" spans="1:5">
      <c r="A3">
        <v>1</v>
      </c>
      <c r="B3" t="str">
        <f>VLOOKUP("接口名称",接口定义!A1:F3,2)</f>
        <v>会议室预定列表查询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mapps.meetingroom.room.query</v>
      </c>
      <c r="E3" s="38" t="str">
        <f>HYPERLINK("["&amp; $E$1&amp;"]接口定义!A" &amp;(A4-1),B3)</f>
        <v>会议室预定列表查询</v>
      </c>
    </row>
    <row r="4" spans="1:5">
      <c r="A4">
        <f>A3+C3</f>
        <v>3</v>
      </c>
      <c r="B4" t="str">
        <f t="shared" ref="B4" ca="1" si="1">IFERROR(VLOOKUP("接口名称",INDIRECT("接口定义!" &amp; "A" &amp; (A4) &amp; ":B"&amp; (A4+100)),2,FALSE), "")</f>
        <v>会议室详情</v>
      </c>
      <c r="C4">
        <f ca="1">MATCH(VLOOKUP("接口名称",INDIRECT("接口定义!" &amp; "A" &amp; (A4) &amp; ":B"&amp; (A4+100)),2,),INDIRECT("接口定义!" &amp; "B" &amp; (A4) &amp; ":B"&amp; (A4+100)),0)</f>
        <v>64</v>
      </c>
      <c r="D4" t="str">
        <f t="shared" ca="1" si="0"/>
        <v>mapps.meetingroom.room.detail</v>
      </c>
      <c r="E4" s="38" t="str">
        <f t="shared" ref="E4" ca="1" si="2">IFERROR(HYPERLINK("["&amp; $E$1&amp;"]接口定义!A" &amp;(A5-1),B4), "")</f>
        <v>会议室详情</v>
      </c>
    </row>
    <row r="5" spans="1:5">
      <c r="A5">
        <f t="shared" ref="A5:A18" ca="1" si="3">A4+C4</f>
        <v>67</v>
      </c>
      <c r="B5" t="str">
        <f t="shared" ref="B5:B44" ca="1" si="4">IFERROR(VLOOKUP("接口名称",INDIRECT("接口定义!" &amp; "A" &amp; (A5) &amp; ":B"&amp; (A5+100)),2,FALSE), "")</f>
        <v>会议室新增</v>
      </c>
      <c r="C5">
        <f t="shared" ref="C5:C44" ca="1" si="5">MATCH(VLOOKUP("接口名称",INDIRECT("接口定义!" &amp; "A" &amp; (A5) &amp; ":B"&amp; (A5+100)),2,),INDIRECT("接口定义!" &amp; "B" &amp; (A5) &amp; ":B"&amp; (A5+100)),0)</f>
        <v>40</v>
      </c>
      <c r="D5" t="str">
        <f t="shared" ref="D5:D44" ca="1" si="6">IFERROR(VLOOKUP("method",INDIRECT("接口定义!" &amp; "A" &amp; (A5+C5) &amp; ":B"&amp; (A5+C5+5)),2,FALSE), "")</f>
        <v>mapps.meetingroom.room.add</v>
      </c>
      <c r="E5" s="38" t="str">
        <f t="shared" ref="E5:E44" ca="1" si="7">IFERROR(HYPERLINK("["&amp; $E$1&amp;"]接口定义!A" &amp;(A6-1),B5), "")</f>
        <v>会议室新增</v>
      </c>
    </row>
    <row r="6" spans="1:5">
      <c r="A6">
        <f t="shared" ca="1" si="3"/>
        <v>107</v>
      </c>
      <c r="B6" t="str">
        <f t="shared" ca="1" si="4"/>
        <v>会议室修改</v>
      </c>
      <c r="C6">
        <f t="shared" ca="1" si="5"/>
        <v>30</v>
      </c>
      <c r="D6" t="str">
        <f t="shared" ca="1" si="6"/>
        <v>mapps.meetingroom.room.edit</v>
      </c>
      <c r="E6" s="38" t="str">
        <f t="shared" ca="1" si="7"/>
        <v>会议室修改</v>
      </c>
    </row>
    <row r="7" spans="1:5">
      <c r="A7">
        <f t="shared" ca="1" si="3"/>
        <v>137</v>
      </c>
      <c r="B7" t="str">
        <f t="shared" ca="1" si="4"/>
        <v>会议室删除</v>
      </c>
      <c r="C7">
        <f t="shared" ca="1" si="5"/>
        <v>30</v>
      </c>
      <c r="D7" t="str">
        <f t="shared" ca="1" si="6"/>
        <v>mapps.meetingroom.room.delete</v>
      </c>
      <c r="E7" s="38" t="str">
        <f t="shared" ca="1" si="7"/>
        <v>会议室删除</v>
      </c>
    </row>
    <row r="8" spans="1:5">
      <c r="A8">
        <f t="shared" ca="1" si="3"/>
        <v>167</v>
      </c>
      <c r="B8" t="str">
        <f t="shared" ca="1" si="4"/>
        <v>会议室收藏与取消收藏</v>
      </c>
      <c r="C8">
        <f t="shared" ca="1" si="5"/>
        <v>21</v>
      </c>
      <c r="D8" t="str">
        <f t="shared" ca="1" si="6"/>
        <v>mapps.meetingroom.room.favorite</v>
      </c>
      <c r="E8" s="38" t="str">
        <f t="shared" ca="1" si="7"/>
        <v>会议室收藏与取消收藏</v>
      </c>
    </row>
    <row r="9" spans="1:5">
      <c r="A9">
        <f t="shared" ca="1" si="3"/>
        <v>188</v>
      </c>
      <c r="B9" t="str">
        <f t="shared" ca="1" si="4"/>
        <v>已预约会议室查询</v>
      </c>
      <c r="C9">
        <f t="shared" ca="1" si="5"/>
        <v>23</v>
      </c>
      <c r="D9" t="str">
        <f t="shared" ca="1" si="6"/>
        <v>mapps.meetingroom.reserved.query</v>
      </c>
      <c r="E9" s="38" t="str">
        <f t="shared" ca="1" si="7"/>
        <v>已预约会议室查询</v>
      </c>
    </row>
    <row r="10" spans="1:5">
      <c r="A10">
        <f t="shared" ca="1" si="3"/>
        <v>211</v>
      </c>
      <c r="B10" t="str">
        <f t="shared" ca="1" si="4"/>
        <v>会议室预约</v>
      </c>
      <c r="C10">
        <f t="shared" ca="1" si="5"/>
        <v>47</v>
      </c>
      <c r="D10" t="str">
        <f t="shared" ca="1" si="6"/>
        <v>mapps.meetingroom.reserved.add</v>
      </c>
      <c r="E10" s="38" t="str">
        <f t="shared" ca="1" si="7"/>
        <v>会议室预约</v>
      </c>
    </row>
    <row r="11" spans="1:5">
      <c r="A11">
        <f t="shared" ca="1" si="3"/>
        <v>258</v>
      </c>
      <c r="B11" t="str">
        <f t="shared" ca="1" si="4"/>
        <v>已预约会议室操作</v>
      </c>
      <c r="C11">
        <f t="shared" ca="1" si="5"/>
        <v>26</v>
      </c>
      <c r="D11" t="str">
        <f t="shared" ca="1" si="6"/>
        <v>mapps.meetingroom.reserved.delete</v>
      </c>
      <c r="E11" s="38" t="str">
        <f t="shared" ca="1" si="7"/>
        <v>已预约会议室操作</v>
      </c>
    </row>
    <row r="12" spans="1:5">
      <c r="A12">
        <f t="shared" ca="1" si="3"/>
        <v>284</v>
      </c>
      <c r="B12" t="str">
        <f t="shared" ca="1" si="4"/>
        <v>预约详情接口</v>
      </c>
      <c r="C12">
        <f t="shared" ca="1" si="5"/>
        <v>24</v>
      </c>
      <c r="D12" t="str">
        <f ca="1">IFERROR(VLOOKUP("method",INDIRECT("接口定义!" &amp; "A" &amp; (A12+C12) &amp; ":B"&amp; (A12+C12+5)),2,FALSE), "")</f>
        <v>mapps.meetingroom.reserved.detail</v>
      </c>
      <c r="E12" s="38" t="str">
        <f t="shared" ca="1" si="7"/>
        <v>预约详情接口</v>
      </c>
    </row>
    <row r="13" spans="1:5">
      <c r="A13">
        <f t="shared" ca="1" si="3"/>
        <v>308</v>
      </c>
      <c r="B13" t="str">
        <f t="shared" ca="1" si="4"/>
        <v>统计分析</v>
      </c>
      <c r="C13">
        <f t="shared" ca="1" si="5"/>
        <v>24</v>
      </c>
      <c r="D13" t="str">
        <f t="shared" ca="1" si="6"/>
        <v>mapps.meetingroom.stat.query</v>
      </c>
      <c r="E13" s="38" t="str">
        <f t="shared" ca="1" si="7"/>
        <v>统计分析</v>
      </c>
    </row>
    <row r="14" spans="1:5">
      <c r="A14">
        <f t="shared" ca="1" si="3"/>
        <v>332</v>
      </c>
      <c r="B14" t="str">
        <f t="shared" ca="1" si="4"/>
        <v>图片上传</v>
      </c>
      <c r="C14">
        <f t="shared" ca="1" si="5"/>
        <v>32</v>
      </c>
      <c r="D14" t="str">
        <f t="shared" ca="1" si="6"/>
        <v>mapps.fileservice.file.upload</v>
      </c>
      <c r="E14" s="38" t="str">
        <f t="shared" ca="1" si="7"/>
        <v>图片上传</v>
      </c>
    </row>
    <row r="15" spans="1:5">
      <c r="A15">
        <f t="shared" ca="1" si="3"/>
        <v>364</v>
      </c>
      <c r="B15" t="str">
        <f t="shared" ca="1" si="4"/>
        <v>权限管理获取</v>
      </c>
      <c r="C15">
        <f t="shared" ca="1" si="5"/>
        <v>25</v>
      </c>
      <c r="D15" t="str">
        <f ca="1">IFERROR(VLOOKUP("method",INDIRECT("接口定义!" &amp; "A" &amp; (A15+C15) &amp; ":B"&amp; (A15+C15+5)),2,FALSE), "")</f>
        <v>mapps.meetingroom.privilege.query</v>
      </c>
      <c r="E15" s="38" t="str">
        <f t="shared" ca="1" si="7"/>
        <v>权限管理获取</v>
      </c>
    </row>
    <row r="16" spans="1:5">
      <c r="A16">
        <f t="shared" ca="1" si="3"/>
        <v>389</v>
      </c>
      <c r="B16" t="str">
        <f t="shared" ca="1" si="4"/>
        <v>权限保存</v>
      </c>
      <c r="C16">
        <f t="shared" ca="1" si="5"/>
        <v>28</v>
      </c>
      <c r="D16" t="str">
        <f t="shared" ca="1" si="6"/>
        <v>mapps.meetingroom.privilege.add</v>
      </c>
      <c r="E16" s="38" t="str">
        <f t="shared" ca="1" si="7"/>
        <v>权限保存</v>
      </c>
    </row>
    <row r="17" spans="1:5">
      <c r="A17">
        <f t="shared" ca="1" si="3"/>
        <v>417</v>
      </c>
      <c r="B17" t="str">
        <f t="shared" ca="1" si="4"/>
        <v>部门获取接口</v>
      </c>
      <c r="C17">
        <f t="shared" ca="1" si="5"/>
        <v>22</v>
      </c>
      <c r="D17" t="str">
        <f t="shared" ca="1" si="6"/>
        <v>mapps.thirdpart.mobileark.getdepartments</v>
      </c>
      <c r="E17" s="38" t="str">
        <f t="shared" ca="1" si="7"/>
        <v>部门获取接口</v>
      </c>
    </row>
    <row r="18" spans="1:5">
      <c r="A18">
        <f t="shared" ca="1" si="3"/>
        <v>439</v>
      </c>
      <c r="B18" t="str">
        <f t="shared" ca="1" si="4"/>
        <v>用户获取接口</v>
      </c>
      <c r="C18">
        <f t="shared" ca="1" si="5"/>
        <v>29</v>
      </c>
      <c r="D18" t="str">
        <f t="shared" ca="1" si="6"/>
        <v>mapps.thirdpart.mobileark.getusers</v>
      </c>
      <c r="E18" s="38" t="str">
        <f t="shared" ca="1" si="7"/>
        <v>用户获取接口</v>
      </c>
    </row>
    <row r="19" spans="1:5">
      <c r="A19">
        <f t="shared" ref="A19:A25" ca="1" si="8">A18+C18</f>
        <v>468</v>
      </c>
      <c r="B19" t="str">
        <f t="shared" ca="1" si="4"/>
        <v>用户记录</v>
      </c>
      <c r="C19">
        <f t="shared" ca="1" si="5"/>
        <v>28</v>
      </c>
      <c r="D19" t="str">
        <f t="shared" ca="1" si="6"/>
        <v>mapps.meetingroom.oplog.query</v>
      </c>
      <c r="E19" s="38" t="str">
        <f t="shared" ca="1" si="7"/>
        <v>用户记录</v>
      </c>
    </row>
    <row r="20" spans="1:5">
      <c r="A20">
        <f t="shared" ca="1" si="8"/>
        <v>496</v>
      </c>
      <c r="B20" t="str">
        <f t="shared" ca="1" si="4"/>
        <v>统计分析导出</v>
      </c>
      <c r="C20">
        <f t="shared" ca="1" si="5"/>
        <v>38</v>
      </c>
      <c r="D20" t="str">
        <f t="shared" ca="1" si="6"/>
        <v>mapps.meetingroom.stat.export</v>
      </c>
      <c r="E20" s="38" t="str">
        <f t="shared" ca="1" si="7"/>
        <v>统计分析导出</v>
      </c>
    </row>
    <row r="21" spans="1:5">
      <c r="A21">
        <f t="shared" ca="1" si="8"/>
        <v>534</v>
      </c>
      <c r="B21" t="str">
        <f t="shared" ca="1" si="4"/>
        <v>用户记录导出</v>
      </c>
      <c r="C21">
        <f t="shared" ca="1" si="5"/>
        <v>27</v>
      </c>
      <c r="D21" t="str">
        <f t="shared" ca="1" si="6"/>
        <v>mapps.meetingroom.oplog.export</v>
      </c>
      <c r="E21" s="38" t="str">
        <f t="shared" ca="1" si="7"/>
        <v>用户记录导出</v>
      </c>
    </row>
    <row r="22" spans="1:5">
      <c r="A22">
        <f t="shared" ca="1" si="8"/>
        <v>561</v>
      </c>
      <c r="B22" t="str">
        <f t="shared" ca="1" si="4"/>
        <v>审批服务权限管理获取</v>
      </c>
      <c r="C22">
        <f t="shared" ca="1" si="5"/>
        <v>29</v>
      </c>
      <c r="D22" t="str">
        <f t="shared" ca="1" si="6"/>
        <v>mapps.meetingroom.privilege.queryadmin</v>
      </c>
      <c r="E22" s="38" t="str">
        <f t="shared" ca="1" si="7"/>
        <v>审批服务权限管理获取</v>
      </c>
    </row>
    <row r="23" spans="1:5">
      <c r="A23">
        <f t="shared" ca="1" si="8"/>
        <v>590</v>
      </c>
      <c r="B23" t="str">
        <f t="shared" ca="1" si="4"/>
        <v>审批服务权限保存</v>
      </c>
      <c r="C23">
        <f t="shared" ca="1" si="5"/>
        <v>37</v>
      </c>
      <c r="D23" t="str">
        <f t="shared" ca="1" si="6"/>
        <v>mapps.meetingroom.privilege.addadmin</v>
      </c>
      <c r="E23" s="38" t="str">
        <f t="shared" ca="1" si="7"/>
        <v>审批服务权限保存</v>
      </c>
    </row>
    <row r="24" spans="1:5">
      <c r="A24">
        <f t="shared" ca="1" si="8"/>
        <v>627</v>
      </c>
      <c r="B24" t="str">
        <f t="shared" ca="1" si="4"/>
        <v>根据日期查询各会议室准备中预约信息</v>
      </c>
      <c r="C24">
        <f t="shared" ca="1" si="5"/>
        <v>23</v>
      </c>
      <c r="D24" t="str">
        <f t="shared" ca="1" si="6"/>
        <v>mapps.meetingroom.reserved.servicedetail</v>
      </c>
      <c r="E24" s="38" t="str">
        <f t="shared" ca="1" si="7"/>
        <v>根据日期查询各会议室准备中预约信息</v>
      </c>
    </row>
    <row r="25" spans="1:5">
      <c r="A25">
        <f t="shared" ca="1" si="8"/>
        <v>650</v>
      </c>
      <c r="B25" t="str">
        <f t="shared" ca="1" si="4"/>
        <v xml:space="preserve">预约详情接口 </v>
      </c>
      <c r="C25">
        <f t="shared" ca="1" si="5"/>
        <v>40</v>
      </c>
      <c r="D25" t="str">
        <f t="shared" ca="1" si="6"/>
        <v>mapps.meetingroom.reserved.detail</v>
      </c>
      <c r="E25" s="38" t="str">
        <f t="shared" ca="1" si="7"/>
        <v xml:space="preserve">预约详情接口 </v>
      </c>
    </row>
    <row r="26" spans="1:5">
      <c r="A26">
        <f t="shared" ref="A26:A33" ca="1" si="9">A25+C25</f>
        <v>690</v>
      </c>
      <c r="B26" t="str">
        <f t="shared" ca="1" si="4"/>
        <v>预约详情</v>
      </c>
      <c r="C26">
        <f t="shared" ca="1" si="5"/>
        <v>40</v>
      </c>
      <c r="D26" t="str">
        <f t="shared" ca="1" si="6"/>
        <v>mapps.meetingroom.reserved.detailone</v>
      </c>
      <c r="E26" s="38" t="str">
        <f t="shared" ca="1" si="7"/>
        <v>预约详情</v>
      </c>
    </row>
    <row r="27" spans="1:5">
      <c r="A27">
        <f t="shared" ca="1" si="9"/>
        <v>730</v>
      </c>
      <c r="B27" t="str">
        <f t="shared" ca="1" si="4"/>
        <v>会议室预约</v>
      </c>
      <c r="C27">
        <f t="shared" ca="1" si="5"/>
        <v>41</v>
      </c>
      <c r="D27" t="str">
        <f t="shared" ca="1" si="6"/>
        <v>mapps.meetingroom.reserved.add</v>
      </c>
      <c r="E27" s="38" t="str">
        <f t="shared" ca="1" si="7"/>
        <v>会议室预约</v>
      </c>
    </row>
    <row r="28" spans="1:5">
      <c r="A28">
        <f t="shared" ca="1" si="9"/>
        <v>771</v>
      </c>
      <c r="B28" t="str">
        <f t="shared" ca="1" si="4"/>
        <v>获取审批列表信息</v>
      </c>
      <c r="C28">
        <f t="shared" ca="1" si="5"/>
        <v>28</v>
      </c>
      <c r="D28" t="str">
        <f t="shared" ca="1" si="6"/>
        <v>mapps.meetingroom.reserved.queryapprove</v>
      </c>
      <c r="E28" s="38" t="str">
        <f t="shared" ca="1" si="7"/>
        <v>获取审批列表信息</v>
      </c>
    </row>
    <row r="29" spans="1:5">
      <c r="A29">
        <f t="shared" ca="1" si="9"/>
        <v>799</v>
      </c>
      <c r="B29" t="str">
        <f t="shared" ca="1" si="4"/>
        <v>会议预约审批</v>
      </c>
      <c r="C29">
        <f t="shared" ca="1" si="5"/>
        <v>44</v>
      </c>
      <c r="D29" t="str">
        <f t="shared" ca="1" si="6"/>
        <v>mapps.meetingroom.reserved.updateapprove</v>
      </c>
      <c r="E29" s="38" t="str">
        <f t="shared" ca="1" si="7"/>
        <v>会议预约审批</v>
      </c>
    </row>
    <row r="30" spans="1:5">
      <c r="A30">
        <f t="shared" ca="1" si="9"/>
        <v>843</v>
      </c>
      <c r="B30" t="str">
        <f t="shared" ca="1" si="4"/>
        <v>已预约会议室操作</v>
      </c>
      <c r="C30">
        <f t="shared" ca="1" si="5"/>
        <v>29</v>
      </c>
      <c r="D30" t="str">
        <f t="shared" ca="1" si="6"/>
        <v>mapps.meetingroom.reserved.delete</v>
      </c>
      <c r="E30" s="38" t="str">
        <f t="shared" ca="1" si="7"/>
        <v>已预约会议室操作</v>
      </c>
    </row>
    <row r="31" spans="1:5">
      <c r="A31">
        <f t="shared" ca="1" si="9"/>
        <v>872</v>
      </c>
      <c r="B31" t="str">
        <f t="shared" ca="1" si="4"/>
        <v>已预约会议室查询</v>
      </c>
      <c r="C31">
        <f t="shared" ca="1" si="5"/>
        <v>25</v>
      </c>
      <c r="D31" t="str">
        <f t="shared" ca="1" si="6"/>
        <v>mapps.meetingroom.reserved.query</v>
      </c>
      <c r="E31" s="38" t="str">
        <f t="shared" ca="1" si="7"/>
        <v>已预约会议室查询</v>
      </c>
    </row>
    <row r="32" spans="1:5">
      <c r="A32">
        <f t="shared" ca="1" si="9"/>
        <v>897</v>
      </c>
      <c r="B32" t="str">
        <f t="shared" ca="1" si="4"/>
        <v>会议室预定列表查询-web</v>
      </c>
      <c r="C32">
        <f t="shared" ca="1" si="5"/>
        <v>47</v>
      </c>
      <c r="D32" t="str">
        <f t="shared" ca="1" si="6"/>
        <v>mapps.meetingroom.room.queryweb</v>
      </c>
      <c r="E32" s="38" t="str">
        <f t="shared" ca="1" si="7"/>
        <v>会议室预定列表查询-web</v>
      </c>
    </row>
    <row r="33" spans="1:5">
      <c r="A33">
        <f t="shared" ca="1" si="9"/>
        <v>944</v>
      </c>
      <c r="B33" t="str">
        <f t="shared" ca="1" si="4"/>
        <v>会议室详情</v>
      </c>
      <c r="C33">
        <f t="shared" ca="1" si="5"/>
        <v>52</v>
      </c>
      <c r="D33" t="str">
        <f t="shared" ca="1" si="6"/>
        <v>mapps.meetingroom.room.detail</v>
      </c>
      <c r="E33" s="38" t="str">
        <f t="shared" ca="1" si="7"/>
        <v>会议室详情</v>
      </c>
    </row>
    <row r="34" spans="1:5">
      <c r="A34">
        <f ca="1">A33+C33</f>
        <v>996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8" t="str">
        <f t="shared" ca="1" si="7"/>
        <v/>
      </c>
    </row>
    <row r="35" spans="1: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8" t="str">
        <f t="shared" ca="1" si="7"/>
        <v/>
      </c>
    </row>
    <row r="36" spans="1: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8" t="str">
        <f t="shared" ca="1" si="7"/>
        <v/>
      </c>
    </row>
    <row r="37" spans="1: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8" t="str">
        <f t="shared" ca="1" si="7"/>
        <v/>
      </c>
    </row>
    <row r="38" spans="1: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8" t="str">
        <f t="shared" ca="1" si="7"/>
        <v/>
      </c>
    </row>
    <row r="39" spans="1: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8" t="str">
        <f t="shared" ca="1" si="7"/>
        <v/>
      </c>
    </row>
    <row r="40" spans="1: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8" t="str">
        <f t="shared" ca="1" si="7"/>
        <v/>
      </c>
    </row>
    <row r="41" spans="1: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8" t="str">
        <f t="shared" ca="1" si="7"/>
        <v/>
      </c>
    </row>
    <row r="42" spans="1: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8" t="str">
        <f t="shared" ca="1" si="7"/>
        <v/>
      </c>
    </row>
    <row r="43" spans="1: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8" t="str">
        <f t="shared" ca="1" si="7"/>
        <v/>
      </c>
    </row>
    <row r="44" spans="1: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8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I1037"/>
  <sheetViews>
    <sheetView topLeftCell="A996" zoomScaleNormal="100" workbookViewId="0">
      <selection activeCell="E1030" sqref="E1030:F1030"/>
    </sheetView>
  </sheetViews>
  <sheetFormatPr defaultColWidth="8.875" defaultRowHeight="16.350000000000001" customHeight="1" outlineLevelRow="2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>
      <c r="A1" s="39" t="s">
        <v>137</v>
      </c>
      <c r="B1" s="99"/>
      <c r="C1" s="99"/>
      <c r="D1" s="99"/>
      <c r="E1" s="99"/>
      <c r="F1" s="99"/>
    </row>
    <row r="2" spans="1:6" ht="16.350000000000001" customHeight="1" outlineLevel="1">
      <c r="A2" s="37" t="s">
        <v>129</v>
      </c>
      <c r="B2" s="103" t="s">
        <v>135</v>
      </c>
      <c r="C2" s="104"/>
      <c r="D2" s="104"/>
      <c r="E2" s="104"/>
      <c r="F2" s="104"/>
    </row>
    <row r="3" spans="1:6" ht="16.350000000000001" customHeight="1" outlineLevel="2">
      <c r="A3" s="4" t="s">
        <v>12</v>
      </c>
      <c r="B3" s="105" t="s">
        <v>136</v>
      </c>
      <c r="C3" s="106"/>
      <c r="D3" s="106"/>
      <c r="E3" s="106"/>
      <c r="F3" s="106"/>
    </row>
    <row r="4" spans="1:6" ht="16.350000000000001" customHeight="1" outlineLevel="2">
      <c r="A4" s="4" t="s">
        <v>6</v>
      </c>
      <c r="B4" s="106" t="s">
        <v>329</v>
      </c>
      <c r="C4" s="106"/>
      <c r="D4" s="106"/>
      <c r="E4" s="106"/>
      <c r="F4" s="106"/>
    </row>
    <row r="5" spans="1:6" ht="16.350000000000001" customHeight="1" outlineLevel="2">
      <c r="A5" s="4" t="s">
        <v>4</v>
      </c>
      <c r="B5" s="106" t="s">
        <v>125</v>
      </c>
      <c r="C5" s="106"/>
      <c r="D5" s="106"/>
      <c r="E5" s="106"/>
      <c r="F5" s="106"/>
    </row>
    <row r="6" spans="1:6" ht="16.350000000000001" customHeight="1" outlineLevel="2">
      <c r="A6" s="4" t="s">
        <v>13</v>
      </c>
      <c r="B6" s="106" t="s">
        <v>126</v>
      </c>
      <c r="C6" s="106"/>
      <c r="D6" s="106"/>
      <c r="E6" s="106"/>
      <c r="F6" s="106"/>
    </row>
    <row r="7" spans="1:6" ht="16.350000000000001" customHeight="1" outlineLevel="2"/>
    <row r="8" spans="1:6" ht="16.350000000000001" customHeight="1" outlineLevel="2">
      <c r="A8" s="107" t="s">
        <v>24</v>
      </c>
      <c r="B8" s="107"/>
      <c r="C8" s="107"/>
      <c r="D8" s="107"/>
      <c r="E8" s="107"/>
      <c r="F8" s="107"/>
    </row>
    <row r="9" spans="1:6" ht="15.75" customHeight="1" outlineLevel="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22</v>
      </c>
    </row>
    <row r="10" spans="1:6" ht="16.350000000000001" customHeight="1" outlineLevel="2">
      <c r="A10" s="4" t="s">
        <v>183</v>
      </c>
      <c r="B10" s="4" t="s">
        <v>27</v>
      </c>
      <c r="C10" s="4" t="s">
        <v>26</v>
      </c>
      <c r="D10" s="40"/>
      <c r="E10" s="4"/>
      <c r="F10" s="34" t="s">
        <v>209</v>
      </c>
    </row>
    <row r="11" spans="1:6" ht="16.350000000000001" customHeight="1" outlineLevel="2">
      <c r="A11" s="4" t="s">
        <v>149</v>
      </c>
      <c r="B11" s="4" t="s">
        <v>27</v>
      </c>
      <c r="C11" s="4" t="s">
        <v>26</v>
      </c>
      <c r="D11" s="40"/>
      <c r="E11" s="4"/>
      <c r="F11" s="34" t="s">
        <v>210</v>
      </c>
    </row>
    <row r="12" spans="1:6" ht="16.350000000000001" customHeight="1" outlineLevel="2">
      <c r="A12" s="4" t="s">
        <v>185</v>
      </c>
      <c r="B12" s="4" t="s">
        <v>27</v>
      </c>
      <c r="C12" s="4" t="s">
        <v>26</v>
      </c>
      <c r="D12" s="40" t="s">
        <v>156</v>
      </c>
      <c r="E12" s="4"/>
      <c r="F12" s="34" t="s">
        <v>427</v>
      </c>
    </row>
    <row r="13" spans="1:6" ht="16.350000000000001" customHeight="1" outlineLevel="2">
      <c r="A13" s="4" t="s">
        <v>180</v>
      </c>
      <c r="B13" s="4" t="s">
        <v>27</v>
      </c>
      <c r="C13" s="4" t="s">
        <v>26</v>
      </c>
      <c r="D13" s="40" t="s">
        <v>156</v>
      </c>
      <c r="E13" s="4"/>
      <c r="F13" s="34" t="s">
        <v>428</v>
      </c>
    </row>
    <row r="14" spans="1:6" ht="16.350000000000001" customHeight="1" outlineLevel="2">
      <c r="A14" s="4" t="s">
        <v>181</v>
      </c>
      <c r="B14" s="4" t="s">
        <v>27</v>
      </c>
      <c r="C14" s="4" t="s">
        <v>26</v>
      </c>
      <c r="D14" s="40" t="s">
        <v>157</v>
      </c>
      <c r="E14" s="4"/>
      <c r="F14" s="34" t="s">
        <v>429</v>
      </c>
    </row>
    <row r="15" spans="1:6" ht="16.350000000000001" customHeight="1" outlineLevel="2">
      <c r="A15" s="4" t="s">
        <v>274</v>
      </c>
      <c r="B15" s="4" t="s">
        <v>128</v>
      </c>
      <c r="C15" s="4" t="s">
        <v>26</v>
      </c>
      <c r="D15" s="33">
        <v>20</v>
      </c>
      <c r="E15" s="4"/>
      <c r="F15" s="34" t="s">
        <v>202</v>
      </c>
    </row>
    <row r="16" spans="1:6" ht="16.350000000000001" customHeight="1" outlineLevel="2">
      <c r="A16" s="4" t="s">
        <v>151</v>
      </c>
      <c r="B16" s="4" t="s">
        <v>128</v>
      </c>
      <c r="C16" s="4" t="s">
        <v>26</v>
      </c>
      <c r="D16" s="33">
        <v>0</v>
      </c>
      <c r="E16" s="4"/>
      <c r="F16" s="34" t="s">
        <v>204</v>
      </c>
    </row>
    <row r="17" spans="1:6" ht="16.350000000000001" customHeight="1" outlineLevel="2">
      <c r="A17" s="4" t="s">
        <v>178</v>
      </c>
      <c r="B17" s="4" t="s">
        <v>128</v>
      </c>
      <c r="C17" s="4" t="s">
        <v>26</v>
      </c>
      <c r="D17" s="33">
        <v>0</v>
      </c>
      <c r="E17" s="4"/>
      <c r="F17" s="34" t="s">
        <v>205</v>
      </c>
    </row>
    <row r="18" spans="1:6" ht="16.350000000000001" customHeight="1" outlineLevel="2">
      <c r="A18" s="4" t="s">
        <v>271</v>
      </c>
      <c r="B18" s="4" t="s">
        <v>128</v>
      </c>
      <c r="C18" s="4" t="s">
        <v>26</v>
      </c>
      <c r="D18" s="35">
        <v>0</v>
      </c>
      <c r="E18" s="4"/>
      <c r="F18" s="34" t="s">
        <v>206</v>
      </c>
    </row>
    <row r="19" spans="1:6" ht="16.350000000000001" customHeight="1" outlineLevel="2">
      <c r="A19" s="4" t="s">
        <v>179</v>
      </c>
      <c r="B19" s="4" t="s">
        <v>128</v>
      </c>
      <c r="C19" s="4" t="s">
        <v>26</v>
      </c>
      <c r="D19" s="35">
        <v>0</v>
      </c>
      <c r="E19" s="4"/>
      <c r="F19" s="34" t="s">
        <v>207</v>
      </c>
    </row>
    <row r="20" spans="1:6" ht="16.350000000000001" customHeight="1" outlineLevel="2">
      <c r="A20" s="41" t="s">
        <v>340</v>
      </c>
      <c r="B20" s="41" t="s">
        <v>128</v>
      </c>
      <c r="C20" s="41" t="s">
        <v>26</v>
      </c>
      <c r="D20" s="42">
        <v>0</v>
      </c>
      <c r="E20" s="41"/>
      <c r="F20" s="43" t="s">
        <v>208</v>
      </c>
    </row>
    <row r="21" spans="1:6" ht="16.350000000000001" customHeight="1" outlineLevel="2">
      <c r="A21" s="41" t="s">
        <v>139</v>
      </c>
      <c r="B21" s="41" t="s">
        <v>128</v>
      </c>
      <c r="C21" s="41" t="s">
        <v>26</v>
      </c>
      <c r="D21" s="42">
        <v>1</v>
      </c>
      <c r="E21" s="41"/>
      <c r="F21" s="43" t="s">
        <v>336</v>
      </c>
    </row>
    <row r="22" spans="1:6" ht="16.350000000000001" customHeight="1" outlineLevel="2">
      <c r="A22" s="41" t="s">
        <v>337</v>
      </c>
      <c r="B22" s="41" t="s">
        <v>27</v>
      </c>
      <c r="C22" s="41" t="s">
        <v>26</v>
      </c>
      <c r="D22" s="50" t="s">
        <v>338</v>
      </c>
      <c r="E22" s="41"/>
      <c r="F22" s="43" t="s">
        <v>339</v>
      </c>
    </row>
    <row r="23" spans="1:6" ht="16.350000000000001" customHeight="1" outlineLevel="2">
      <c r="A23" s="4" t="s">
        <v>153</v>
      </c>
      <c r="B23" s="4" t="s">
        <v>128</v>
      </c>
      <c r="C23" s="4" t="s">
        <v>25</v>
      </c>
      <c r="D23" s="35">
        <v>0</v>
      </c>
      <c r="E23" s="4"/>
      <c r="F23" s="34" t="s">
        <v>269</v>
      </c>
    </row>
    <row r="24" spans="1:6" ht="16.350000000000001" customHeight="1" outlineLevel="2">
      <c r="A24" s="4" t="s">
        <v>335</v>
      </c>
      <c r="B24" s="4" t="s">
        <v>128</v>
      </c>
      <c r="C24" s="4" t="s">
        <v>25</v>
      </c>
      <c r="D24" s="35">
        <v>1</v>
      </c>
      <c r="E24" s="4"/>
      <c r="F24" s="34" t="s">
        <v>270</v>
      </c>
    </row>
    <row r="25" spans="1:6" ht="16.350000000000001" customHeight="1" outlineLevel="2">
      <c r="A25" s="4" t="s">
        <v>159</v>
      </c>
      <c r="B25" s="4" t="s">
        <v>128</v>
      </c>
      <c r="C25" s="4" t="s">
        <v>25</v>
      </c>
      <c r="D25" s="35">
        <v>10</v>
      </c>
      <c r="E25" s="4"/>
      <c r="F25" s="34" t="s">
        <v>268</v>
      </c>
    </row>
    <row r="26" spans="1:6" ht="16.350000000000001" customHeight="1" outlineLevel="2">
      <c r="A26" s="5" t="str">
        <f>"增加参数时，右击[" &amp; ROW()-1 &amp;"]，选择[复制]，然后右击[" &amp; ROW() &amp;"]，选择[插入复制的单元格]"</f>
        <v>增加参数时，右击[25]，选择[复制]，然后右击[26]，选择[插入复制的单元格]</v>
      </c>
    </row>
    <row r="27" spans="1:6" ht="16.350000000000001" customHeight="1" outlineLevel="2"/>
    <row r="28" spans="1:6" ht="16.350000000000001" customHeight="1" outlineLevel="2">
      <c r="A28" s="107" t="s">
        <v>23</v>
      </c>
      <c r="B28" s="107"/>
      <c r="C28" s="107"/>
      <c r="D28" s="107"/>
      <c r="E28" s="107"/>
      <c r="F28" s="107"/>
    </row>
    <row r="29" spans="1:6" ht="16.350000000000001" customHeight="1" outlineLevel="2">
      <c r="A29" s="2" t="s">
        <v>19</v>
      </c>
      <c r="B29" s="2" t="s">
        <v>20</v>
      </c>
      <c r="C29" s="2" t="s">
        <v>15</v>
      </c>
      <c r="D29" s="2" t="s">
        <v>16</v>
      </c>
      <c r="E29" s="82" t="s">
        <v>22</v>
      </c>
      <c r="F29" s="83"/>
    </row>
    <row r="30" spans="1:6" ht="16.350000000000001" customHeight="1" outlineLevel="2">
      <c r="A30" s="4" t="s">
        <v>162</v>
      </c>
      <c r="B30" s="4"/>
      <c r="C30" s="4" t="s">
        <v>10</v>
      </c>
      <c r="D30" s="4" t="s">
        <v>25</v>
      </c>
      <c r="E30" s="95"/>
      <c r="F30" s="78"/>
    </row>
    <row r="31" spans="1:6" ht="16.350000000000001" customHeight="1" outlineLevel="2">
      <c r="A31" s="4" t="s">
        <v>182</v>
      </c>
      <c r="B31" s="4" t="s">
        <v>162</v>
      </c>
      <c r="C31" s="4" t="s">
        <v>27</v>
      </c>
      <c r="D31" s="4" t="s">
        <v>25</v>
      </c>
      <c r="E31" s="95" t="s">
        <v>170</v>
      </c>
      <c r="F31" s="78"/>
    </row>
    <row r="32" spans="1:6" ht="16.350000000000001" customHeight="1" outlineLevel="2">
      <c r="A32" s="4" t="s">
        <v>183</v>
      </c>
      <c r="B32" s="4" t="s">
        <v>162</v>
      </c>
      <c r="C32" s="4" t="s">
        <v>27</v>
      </c>
      <c r="D32" s="4" t="s">
        <v>25</v>
      </c>
      <c r="E32" s="95" t="s">
        <v>144</v>
      </c>
      <c r="F32" s="78"/>
    </row>
    <row r="33" spans="1:6" ht="16.350000000000001" customHeight="1" outlineLevel="2">
      <c r="A33" s="4" t="s">
        <v>149</v>
      </c>
      <c r="B33" s="4" t="s">
        <v>161</v>
      </c>
      <c r="C33" s="4" t="s">
        <v>27</v>
      </c>
      <c r="D33" s="4" t="s">
        <v>25</v>
      </c>
      <c r="E33" s="95" t="s">
        <v>145</v>
      </c>
      <c r="F33" s="78"/>
    </row>
    <row r="34" spans="1:6" ht="16.350000000000001" customHeight="1" outlineLevel="2">
      <c r="A34" s="4" t="s">
        <v>332</v>
      </c>
      <c r="B34" s="4" t="s">
        <v>161</v>
      </c>
      <c r="C34" s="4" t="s">
        <v>27</v>
      </c>
      <c r="D34" s="4" t="s">
        <v>25</v>
      </c>
      <c r="E34" s="95" t="s">
        <v>146</v>
      </c>
      <c r="F34" s="78"/>
    </row>
    <row r="35" spans="1:6" ht="16.350000000000001" customHeight="1" outlineLevel="2">
      <c r="A35" s="4" t="s">
        <v>333</v>
      </c>
      <c r="B35" s="4" t="s">
        <v>161</v>
      </c>
      <c r="C35" s="4" t="s">
        <v>27</v>
      </c>
      <c r="D35" s="4" t="s">
        <v>25</v>
      </c>
      <c r="E35" s="95" t="s">
        <v>147</v>
      </c>
      <c r="F35" s="78"/>
    </row>
    <row r="36" spans="1:6" ht="16.350000000000001" customHeight="1" outlineLevel="2">
      <c r="A36" s="4" t="s">
        <v>370</v>
      </c>
      <c r="B36" s="4" t="s">
        <v>161</v>
      </c>
      <c r="C36" s="4" t="s">
        <v>27</v>
      </c>
      <c r="D36" s="4" t="s">
        <v>25</v>
      </c>
      <c r="E36" s="95" t="s">
        <v>148</v>
      </c>
      <c r="F36" s="78"/>
    </row>
    <row r="37" spans="1:6" ht="16.350000000000001" customHeight="1" outlineLevel="2">
      <c r="A37" s="4" t="s">
        <v>151</v>
      </c>
      <c r="B37" s="4" t="s">
        <v>161</v>
      </c>
      <c r="C37" s="4" t="s">
        <v>128</v>
      </c>
      <c r="D37" s="4" t="s">
        <v>25</v>
      </c>
      <c r="E37" s="95" t="s">
        <v>203</v>
      </c>
      <c r="F37" s="78"/>
    </row>
    <row r="38" spans="1:6" ht="16.350000000000001" customHeight="1" outlineLevel="2">
      <c r="A38" s="4" t="s">
        <v>178</v>
      </c>
      <c r="B38" s="4" t="s">
        <v>161</v>
      </c>
      <c r="C38" s="4" t="s">
        <v>128</v>
      </c>
      <c r="D38" s="4" t="s">
        <v>25</v>
      </c>
      <c r="E38" s="95" t="s">
        <v>166</v>
      </c>
      <c r="F38" s="78"/>
    </row>
    <row r="39" spans="1:6" ht="16.350000000000001" customHeight="1" outlineLevel="2">
      <c r="A39" s="4" t="s">
        <v>271</v>
      </c>
      <c r="B39" s="4" t="s">
        <v>161</v>
      </c>
      <c r="C39" s="4" t="s">
        <v>128</v>
      </c>
      <c r="D39" s="4" t="s">
        <v>25</v>
      </c>
      <c r="E39" s="95" t="s">
        <v>165</v>
      </c>
      <c r="F39" s="78"/>
    </row>
    <row r="40" spans="1:6" ht="16.350000000000001" customHeight="1" outlineLevel="2">
      <c r="A40" s="4" t="s">
        <v>179</v>
      </c>
      <c r="B40" s="4" t="s">
        <v>161</v>
      </c>
      <c r="C40" s="4" t="s">
        <v>128</v>
      </c>
      <c r="D40" s="4" t="s">
        <v>25</v>
      </c>
      <c r="E40" s="95" t="s">
        <v>164</v>
      </c>
      <c r="F40" s="78"/>
    </row>
    <row r="41" spans="1:6" ht="16.350000000000001" customHeight="1" outlineLevel="2">
      <c r="A41" s="4" t="s">
        <v>334</v>
      </c>
      <c r="B41" s="4" t="s">
        <v>161</v>
      </c>
      <c r="C41" s="4" t="s">
        <v>128</v>
      </c>
      <c r="D41" s="4" t="s">
        <v>25</v>
      </c>
      <c r="E41" s="95" t="s">
        <v>163</v>
      </c>
      <c r="F41" s="78"/>
    </row>
    <row r="42" spans="1:6" ht="16.350000000000001" customHeight="1" outlineLevel="2">
      <c r="A42" s="4" t="s">
        <v>171</v>
      </c>
      <c r="B42" s="4" t="s">
        <v>161</v>
      </c>
      <c r="C42" s="4" t="s">
        <v>128</v>
      </c>
      <c r="D42" s="4" t="s">
        <v>25</v>
      </c>
      <c r="E42" s="95" t="s">
        <v>292</v>
      </c>
      <c r="F42" s="78"/>
    </row>
    <row r="43" spans="1:6" ht="16.350000000000001" customHeight="1" outlineLevel="2">
      <c r="A43" s="4" t="s">
        <v>291</v>
      </c>
      <c r="B43" s="4"/>
      <c r="C43" s="4" t="s">
        <v>128</v>
      </c>
      <c r="D43" s="4" t="s">
        <v>25</v>
      </c>
      <c r="E43" s="77" t="s">
        <v>293</v>
      </c>
      <c r="F43" s="78"/>
    </row>
    <row r="44" spans="1:6" ht="16.350000000000001" customHeight="1" outlineLevel="2">
      <c r="A44" s="4" t="s">
        <v>272</v>
      </c>
      <c r="B44" s="4"/>
      <c r="C44" s="4" t="s">
        <v>128</v>
      </c>
      <c r="D44" s="4" t="s">
        <v>25</v>
      </c>
      <c r="E44" s="95" t="s">
        <v>154</v>
      </c>
      <c r="F44" s="78"/>
    </row>
    <row r="45" spans="1:6" ht="16.350000000000001" customHeight="1" outlineLevel="2">
      <c r="A45" s="4" t="s">
        <v>160</v>
      </c>
      <c r="B45" s="4"/>
      <c r="C45" s="4" t="s">
        <v>128</v>
      </c>
      <c r="D45" s="4" t="s">
        <v>25</v>
      </c>
      <c r="E45" s="95" t="s">
        <v>167</v>
      </c>
      <c r="F45" s="78"/>
    </row>
    <row r="46" spans="1:6" ht="16.350000000000001" customHeight="1" outlineLevel="2">
      <c r="A46" s="4" t="s">
        <v>200</v>
      </c>
      <c r="B46" s="4"/>
      <c r="C46" s="4" t="s">
        <v>128</v>
      </c>
      <c r="D46" s="4" t="s">
        <v>25</v>
      </c>
      <c r="E46" s="77" t="s">
        <v>201</v>
      </c>
      <c r="F46" s="78"/>
    </row>
    <row r="47" spans="1:6" ht="16.350000000000001" customHeight="1" outlineLevel="2">
      <c r="A47" s="5" t="str">
        <f>"增加参数时，右击[" &amp; ROW()-1 &amp;"]，选择[复制]，然后右击[" &amp; ROW() &amp;"]，选择[插入复制的单元格]"</f>
        <v>增加参数时，右击[46]，选择[复制]，然后右击[47]，选择[插入复制的单元格]</v>
      </c>
    </row>
    <row r="48" spans="1:6" ht="16.350000000000001" customHeight="1" outlineLevel="2"/>
    <row r="49" spans="1:6" ht="16.350000000000001" customHeight="1" outlineLevel="2">
      <c r="A49" s="107" t="s">
        <v>127</v>
      </c>
      <c r="B49" s="107"/>
      <c r="C49" s="107"/>
      <c r="D49" s="107"/>
      <c r="E49" s="107"/>
      <c r="F49" s="107"/>
    </row>
    <row r="50" spans="1:6" ht="16.350000000000001" customHeight="1" outlineLevel="2">
      <c r="A50" s="2" t="s">
        <v>28</v>
      </c>
      <c r="B50" s="2" t="s">
        <v>3</v>
      </c>
      <c r="C50" s="2"/>
      <c r="D50" s="2"/>
      <c r="E50" s="82"/>
      <c r="F50" s="83"/>
    </row>
    <row r="51" spans="1:6" ht="16.350000000000001" customHeight="1" outlineLevel="2">
      <c r="A51" s="4">
        <v>100001</v>
      </c>
      <c r="B51" s="84" t="s">
        <v>267</v>
      </c>
      <c r="C51" s="85"/>
      <c r="D51" s="85"/>
      <c r="E51" s="85"/>
      <c r="F51" s="85"/>
    </row>
    <row r="52" spans="1:6" ht="16.350000000000001" customHeight="1" outlineLevel="2">
      <c r="A52" s="4">
        <v>300001</v>
      </c>
      <c r="B52" s="85" t="s">
        <v>242</v>
      </c>
      <c r="C52" s="85"/>
      <c r="D52" s="85"/>
      <c r="E52" s="85"/>
      <c r="F52" s="85"/>
    </row>
    <row r="53" spans="1:6" ht="16.350000000000001" customHeight="1" outlineLevel="2">
      <c r="A53" s="4">
        <v>300002</v>
      </c>
      <c r="B53" s="85" t="s">
        <v>243</v>
      </c>
      <c r="C53" s="85"/>
      <c r="D53" s="85"/>
      <c r="E53" s="85"/>
      <c r="F53" s="85"/>
    </row>
    <row r="54" spans="1:6" ht="16.350000000000001" customHeight="1" outlineLevel="2">
      <c r="A54" s="4">
        <v>300003</v>
      </c>
      <c r="B54" s="84" t="s">
        <v>253</v>
      </c>
      <c r="C54" s="85"/>
      <c r="D54" s="85"/>
      <c r="E54" s="85"/>
      <c r="F54" s="85"/>
    </row>
    <row r="55" spans="1:6" ht="16.350000000000001" customHeight="1" outlineLevel="2">
      <c r="A55" s="4">
        <v>300004</v>
      </c>
      <c r="B55" s="84" t="s">
        <v>247</v>
      </c>
      <c r="C55" s="85"/>
      <c r="D55" s="85"/>
      <c r="E55" s="85"/>
      <c r="F55" s="85"/>
    </row>
    <row r="56" spans="1:6" ht="16.350000000000001" customHeight="1" outlineLevel="2">
      <c r="A56" s="4">
        <v>300005</v>
      </c>
      <c r="B56" s="84" t="s">
        <v>250</v>
      </c>
      <c r="C56" s="85"/>
      <c r="D56" s="85"/>
      <c r="E56" s="85"/>
      <c r="F56" s="85"/>
    </row>
    <row r="57" spans="1:6" ht="16.350000000000001" customHeight="1" outlineLevel="2">
      <c r="A57" s="4">
        <v>300006</v>
      </c>
      <c r="B57" s="84" t="s">
        <v>254</v>
      </c>
      <c r="C57" s="85"/>
      <c r="D57" s="85"/>
      <c r="E57" s="85"/>
      <c r="F57" s="85"/>
    </row>
    <row r="58" spans="1:6" ht="16.350000000000001" customHeight="1" outlineLevel="2">
      <c r="A58" s="4">
        <v>300007</v>
      </c>
      <c r="B58" s="84" t="s">
        <v>255</v>
      </c>
      <c r="C58" s="85"/>
      <c r="D58" s="85"/>
      <c r="E58" s="85"/>
      <c r="F58" s="85"/>
    </row>
    <row r="59" spans="1:6" ht="16.350000000000001" customHeight="1" outlineLevel="2">
      <c r="A59" s="4">
        <v>300008</v>
      </c>
      <c r="B59" s="84" t="s">
        <v>262</v>
      </c>
      <c r="C59" s="85"/>
      <c r="D59" s="85"/>
      <c r="E59" s="85"/>
      <c r="F59" s="85"/>
    </row>
    <row r="60" spans="1:6" ht="16.350000000000001" customHeight="1" outlineLevel="2">
      <c r="A60" s="4">
        <v>300009</v>
      </c>
      <c r="B60" s="84" t="s">
        <v>263</v>
      </c>
      <c r="C60" s="85"/>
      <c r="D60" s="85"/>
      <c r="E60" s="85"/>
      <c r="F60" s="85"/>
    </row>
    <row r="61" spans="1:6" ht="16.350000000000001" customHeight="1" outlineLevel="2">
      <c r="A61" s="4">
        <v>300010</v>
      </c>
      <c r="B61" s="84" t="s">
        <v>264</v>
      </c>
      <c r="C61" s="85"/>
      <c r="D61" s="85"/>
      <c r="E61" s="85"/>
      <c r="F61" s="85"/>
    </row>
    <row r="62" spans="1:6" ht="16.350000000000001" customHeight="1" outlineLevel="2">
      <c r="A62" s="4">
        <v>300011</v>
      </c>
      <c r="B62" s="84" t="s">
        <v>275</v>
      </c>
      <c r="C62" s="85"/>
      <c r="D62" s="85"/>
      <c r="E62" s="85"/>
      <c r="F62" s="85"/>
    </row>
    <row r="63" spans="1:6" ht="16.350000000000001" customHeight="1" outlineLevel="2">
      <c r="A63" s="4">
        <v>300012</v>
      </c>
      <c r="B63" s="84" t="s">
        <v>279</v>
      </c>
      <c r="C63" s="85"/>
      <c r="D63" s="85"/>
      <c r="E63" s="85"/>
      <c r="F63" s="85"/>
    </row>
    <row r="64" spans="1:6" ht="16.350000000000001" customHeight="1" outlineLevel="2">
      <c r="A64" s="5" t="str">
        <f>"增加参数时，右击[" &amp; ROW()-1 &amp;"]，选择[复制]，然后右击[" &amp; ROW() &amp;"]，选择[插入复制的单元格]"</f>
        <v>增加参数时，右击[63]，选择[复制]，然后右击[64]，选择[插入复制的单元格]</v>
      </c>
    </row>
    <row r="65" spans="1:6" ht="16.350000000000001" customHeight="1" outlineLevel="2" thickBot="1"/>
    <row r="66" spans="1:6" ht="16.350000000000001" customHeight="1" outlineLevel="1">
      <c r="A66" s="36" t="s">
        <v>130</v>
      </c>
      <c r="B66" s="103" t="s">
        <v>168</v>
      </c>
      <c r="C66" s="104"/>
      <c r="D66" s="104"/>
      <c r="E66" s="104"/>
      <c r="F66" s="104"/>
    </row>
    <row r="67" spans="1:6" ht="15.6" customHeight="1" outlineLevel="2">
      <c r="A67" s="4" t="s">
        <v>12</v>
      </c>
      <c r="B67" s="105" t="s">
        <v>168</v>
      </c>
      <c r="C67" s="106"/>
      <c r="D67" s="106"/>
      <c r="E67" s="106"/>
      <c r="F67" s="106"/>
    </row>
    <row r="68" spans="1:6" ht="16.350000000000001" customHeight="1" outlineLevel="2">
      <c r="A68" s="4" t="s">
        <v>6</v>
      </c>
      <c r="B68" s="106" t="s">
        <v>224</v>
      </c>
      <c r="C68" s="106"/>
      <c r="D68" s="106"/>
      <c r="E68" s="106"/>
      <c r="F68" s="106"/>
    </row>
    <row r="69" spans="1:6" ht="16.350000000000001" customHeight="1" outlineLevel="2">
      <c r="A69" s="4" t="s">
        <v>4</v>
      </c>
      <c r="B69" s="106" t="s">
        <v>125</v>
      </c>
      <c r="C69" s="106"/>
      <c r="D69" s="106"/>
      <c r="E69" s="106"/>
      <c r="F69" s="106"/>
    </row>
    <row r="70" spans="1:6" ht="16.350000000000001" customHeight="1" outlineLevel="2">
      <c r="A70" s="4" t="s">
        <v>13</v>
      </c>
      <c r="B70" s="106" t="s">
        <v>126</v>
      </c>
      <c r="C70" s="106"/>
      <c r="D70" s="106"/>
      <c r="E70" s="106"/>
      <c r="F70" s="106"/>
    </row>
    <row r="71" spans="1:6" ht="16.350000000000001" customHeight="1" outlineLevel="2"/>
    <row r="72" spans="1:6" ht="16.350000000000001" customHeight="1" outlineLevel="2">
      <c r="A72" s="107" t="s">
        <v>24</v>
      </c>
      <c r="B72" s="107"/>
      <c r="C72" s="107"/>
      <c r="D72" s="107"/>
      <c r="E72" s="107"/>
      <c r="F72" s="107"/>
    </row>
    <row r="73" spans="1:6" ht="16.350000000000001" customHeight="1" outlineLevel="2">
      <c r="A73" s="2" t="s">
        <v>14</v>
      </c>
      <c r="B73" s="2" t="s">
        <v>15</v>
      </c>
      <c r="C73" s="2" t="s">
        <v>16</v>
      </c>
      <c r="D73" s="2" t="s">
        <v>17</v>
      </c>
      <c r="E73" s="2" t="s">
        <v>18</v>
      </c>
      <c r="F73" s="3" t="s">
        <v>22</v>
      </c>
    </row>
    <row r="74" spans="1:6" ht="16.350000000000001" customHeight="1" outlineLevel="2">
      <c r="A74" s="4" t="s">
        <v>184</v>
      </c>
      <c r="B74" s="4" t="s">
        <v>27</v>
      </c>
      <c r="C74" s="4" t="s">
        <v>25</v>
      </c>
      <c r="D74" s="4"/>
      <c r="E74" s="4"/>
      <c r="F74" s="34" t="s">
        <v>169</v>
      </c>
    </row>
    <row r="75" spans="1:6" ht="16.350000000000001" customHeight="1" outlineLevel="2">
      <c r="A75" s="5" t="str">
        <f>"增加参数时，右击[" &amp; ROW()-1 &amp;"]，选择[复制]，然后右击[" &amp; ROW() &amp;"]，选择[插入复制的单元格]"</f>
        <v>增加参数时，右击[74]，选择[复制]，然后右击[75]，选择[插入复制的单元格]</v>
      </c>
    </row>
    <row r="76" spans="1:6" ht="16.350000000000001" customHeight="1" outlineLevel="2"/>
    <row r="77" spans="1:6" ht="16.350000000000001" customHeight="1" outlineLevel="2">
      <c r="A77" s="107" t="s">
        <v>23</v>
      </c>
      <c r="B77" s="107"/>
      <c r="C77" s="107"/>
      <c r="D77" s="107"/>
      <c r="E77" s="107"/>
      <c r="F77" s="107"/>
    </row>
    <row r="78" spans="1:6" ht="16.350000000000001" customHeight="1" outlineLevel="2">
      <c r="A78" s="2" t="s">
        <v>19</v>
      </c>
      <c r="B78" s="2" t="s">
        <v>20</v>
      </c>
      <c r="C78" s="2" t="s">
        <v>15</v>
      </c>
      <c r="D78" s="2" t="s">
        <v>16</v>
      </c>
      <c r="E78" s="82" t="s">
        <v>22</v>
      </c>
      <c r="F78" s="83"/>
    </row>
    <row r="79" spans="1:6" ht="16.350000000000001" customHeight="1" outlineLevel="2">
      <c r="A79" s="4" t="s">
        <v>182</v>
      </c>
      <c r="B79" s="4"/>
      <c r="C79" s="4" t="s">
        <v>27</v>
      </c>
      <c r="D79" s="4" t="s">
        <v>25</v>
      </c>
      <c r="E79" s="95" t="s">
        <v>169</v>
      </c>
      <c r="F79" s="78"/>
    </row>
    <row r="80" spans="1:6" ht="16.350000000000001" customHeight="1" outlineLevel="2">
      <c r="A80" s="4" t="s">
        <v>183</v>
      </c>
      <c r="B80" s="4"/>
      <c r="C80" s="4" t="s">
        <v>27</v>
      </c>
      <c r="D80" s="4" t="s">
        <v>25</v>
      </c>
      <c r="E80" s="95" t="s">
        <v>144</v>
      </c>
      <c r="F80" s="78"/>
    </row>
    <row r="81" spans="1:6" ht="16.350000000000001" customHeight="1" outlineLevel="2">
      <c r="A81" s="4" t="s">
        <v>149</v>
      </c>
      <c r="B81" s="4"/>
      <c r="C81" s="4" t="s">
        <v>27</v>
      </c>
      <c r="D81" s="4" t="s">
        <v>25</v>
      </c>
      <c r="E81" s="95" t="s">
        <v>145</v>
      </c>
      <c r="F81" s="78"/>
    </row>
    <row r="82" spans="1:6" ht="16.350000000000001" customHeight="1" outlineLevel="2">
      <c r="A82" s="4" t="s">
        <v>143</v>
      </c>
      <c r="B82" s="4"/>
      <c r="C82" s="4" t="s">
        <v>128</v>
      </c>
      <c r="D82" s="4"/>
      <c r="E82" s="95" t="s">
        <v>146</v>
      </c>
      <c r="F82" s="78"/>
    </row>
    <row r="83" spans="1:6" ht="16.350000000000001" customHeight="1" outlineLevel="2">
      <c r="A83" s="4" t="s">
        <v>150</v>
      </c>
      <c r="B83" s="4"/>
      <c r="C83" s="4" t="s">
        <v>27</v>
      </c>
      <c r="D83" s="4"/>
      <c r="E83" s="95" t="s">
        <v>147</v>
      </c>
      <c r="F83" s="78"/>
    </row>
    <row r="84" spans="1:6" ht="16.350000000000001" customHeight="1" outlineLevel="2">
      <c r="A84" s="4" t="s">
        <v>222</v>
      </c>
      <c r="B84" s="4"/>
      <c r="C84" s="4" t="s">
        <v>27</v>
      </c>
      <c r="D84" s="4"/>
      <c r="E84" s="95" t="s">
        <v>223</v>
      </c>
      <c r="F84" s="78"/>
    </row>
    <row r="85" spans="1:6" ht="16.350000000000001" customHeight="1" outlineLevel="2">
      <c r="A85" s="4" t="s">
        <v>370</v>
      </c>
      <c r="B85" s="4"/>
      <c r="C85" s="4" t="s">
        <v>27</v>
      </c>
      <c r="D85" s="4"/>
      <c r="E85" s="77" t="s">
        <v>438</v>
      </c>
      <c r="F85" s="78"/>
    </row>
    <row r="86" spans="1:6" ht="16.350000000000001" customHeight="1" outlineLevel="2">
      <c r="A86" s="4" t="s">
        <v>276</v>
      </c>
      <c r="B86" s="4"/>
      <c r="C86" s="4" t="s">
        <v>27</v>
      </c>
      <c r="D86" s="4"/>
      <c r="E86" s="95" t="s">
        <v>173</v>
      </c>
      <c r="F86" s="78"/>
    </row>
    <row r="87" spans="1:6" ht="16.350000000000001" customHeight="1" outlineLevel="2">
      <c r="A87" s="4" t="s">
        <v>142</v>
      </c>
      <c r="B87" s="4"/>
      <c r="C87" s="4" t="s">
        <v>128</v>
      </c>
      <c r="D87" s="4" t="s">
        <v>25</v>
      </c>
      <c r="E87" s="95" t="s">
        <v>203</v>
      </c>
      <c r="F87" s="78"/>
    </row>
    <row r="88" spans="1:6" ht="16.350000000000001" customHeight="1" outlineLevel="2">
      <c r="A88" s="4" t="s">
        <v>178</v>
      </c>
      <c r="B88" s="4"/>
      <c r="C88" s="4" t="s">
        <v>128</v>
      </c>
      <c r="D88" s="4" t="s">
        <v>25</v>
      </c>
      <c r="E88" s="95" t="s">
        <v>166</v>
      </c>
      <c r="F88" s="78"/>
    </row>
    <row r="89" spans="1:6" ht="16.350000000000001" customHeight="1" outlineLevel="2">
      <c r="A89" s="4" t="s">
        <v>141</v>
      </c>
      <c r="B89" s="4"/>
      <c r="C89" s="4" t="s">
        <v>128</v>
      </c>
      <c r="D89" s="4" t="s">
        <v>25</v>
      </c>
      <c r="E89" s="95" t="s">
        <v>165</v>
      </c>
      <c r="F89" s="78"/>
    </row>
    <row r="90" spans="1:6" ht="16.350000000000001" customHeight="1" outlineLevel="2">
      <c r="A90" s="4" t="s">
        <v>179</v>
      </c>
      <c r="B90" s="4"/>
      <c r="C90" s="4" t="s">
        <v>128</v>
      </c>
      <c r="D90" s="4" t="s">
        <v>25</v>
      </c>
      <c r="E90" s="95" t="s">
        <v>164</v>
      </c>
      <c r="F90" s="78"/>
    </row>
    <row r="91" spans="1:6" ht="16.350000000000001" customHeight="1" outlineLevel="2">
      <c r="A91" s="4" t="s">
        <v>138</v>
      </c>
      <c r="B91" s="4"/>
      <c r="C91" s="4" t="s">
        <v>128</v>
      </c>
      <c r="D91" s="4" t="s">
        <v>25</v>
      </c>
      <c r="E91" s="95" t="s">
        <v>163</v>
      </c>
      <c r="F91" s="78"/>
    </row>
    <row r="92" spans="1:6" ht="16.350000000000001" customHeight="1" outlineLevel="2">
      <c r="A92" s="4" t="s">
        <v>171</v>
      </c>
      <c r="B92" s="4"/>
      <c r="C92" s="4" t="s">
        <v>128</v>
      </c>
      <c r="D92" s="4" t="s">
        <v>25</v>
      </c>
      <c r="E92" s="95" t="s">
        <v>172</v>
      </c>
      <c r="F92" s="78"/>
    </row>
    <row r="93" spans="1:6" ht="16.350000000000001" customHeight="1" outlineLevel="2">
      <c r="A93" s="4" t="s">
        <v>277</v>
      </c>
      <c r="B93" s="4"/>
      <c r="C93" s="4" t="s">
        <v>10</v>
      </c>
      <c r="D93" s="4"/>
      <c r="E93" s="77" t="s">
        <v>174</v>
      </c>
      <c r="F93" s="78"/>
    </row>
    <row r="94" spans="1:6" ht="16.350000000000001" customHeight="1" outlineLevel="2">
      <c r="A94" s="4" t="s">
        <v>185</v>
      </c>
      <c r="B94" s="4" t="s">
        <v>277</v>
      </c>
      <c r="C94" s="4" t="s">
        <v>27</v>
      </c>
      <c r="D94" s="4"/>
      <c r="E94" s="95" t="s">
        <v>211</v>
      </c>
      <c r="F94" s="78" t="s">
        <v>155</v>
      </c>
    </row>
    <row r="95" spans="1:6" ht="16.350000000000001" customHeight="1" outlineLevel="2">
      <c r="A95" s="4" t="s">
        <v>278</v>
      </c>
      <c r="B95" s="4" t="s">
        <v>277</v>
      </c>
      <c r="C95" s="4" t="s">
        <v>10</v>
      </c>
      <c r="D95" s="4"/>
      <c r="E95" s="95" t="s">
        <v>175</v>
      </c>
      <c r="F95" s="78"/>
    </row>
    <row r="96" spans="1:6" ht="16.350000000000001" customHeight="1" outlineLevel="2">
      <c r="A96" s="4" t="s">
        <v>273</v>
      </c>
      <c r="B96" s="4" t="s">
        <v>278</v>
      </c>
      <c r="C96" s="4" t="s">
        <v>27</v>
      </c>
      <c r="D96" s="4"/>
      <c r="E96" s="95" t="s">
        <v>239</v>
      </c>
      <c r="F96" s="78">
        <v>0.35416666666666669</v>
      </c>
    </row>
    <row r="97" spans="1:6" ht="16.350000000000001" customHeight="1" outlineLevel="2">
      <c r="A97" s="4" t="s">
        <v>140</v>
      </c>
      <c r="B97" s="4" t="s">
        <v>278</v>
      </c>
      <c r="C97" s="4" t="s">
        <v>27</v>
      </c>
      <c r="D97" s="4"/>
      <c r="E97" s="95" t="s">
        <v>240</v>
      </c>
      <c r="F97" s="78">
        <v>0.39583333333333331</v>
      </c>
    </row>
    <row r="98" spans="1:6" ht="16.350000000000001" customHeight="1" outlineLevel="2">
      <c r="A98" s="4" t="s">
        <v>251</v>
      </c>
      <c r="B98" s="4" t="s">
        <v>278</v>
      </c>
      <c r="C98" s="4" t="s">
        <v>128</v>
      </c>
      <c r="D98" s="4"/>
      <c r="E98" s="77" t="s">
        <v>252</v>
      </c>
      <c r="F98" s="78">
        <v>0.39583333333333331</v>
      </c>
    </row>
    <row r="99" spans="1:6" ht="16.350000000000001" customHeight="1" outlineLevel="2">
      <c r="A99" s="5" t="str">
        <f>"增加参数时，右击[" &amp; ROW()-1 &amp;"]，选择[复制]，然后右击[" &amp; ROW() &amp;"]，选择[插入复制的单元格]"</f>
        <v>增加参数时，右击[98]，选择[复制]，然后右击[99]，选择[插入复制的单元格]</v>
      </c>
    </row>
    <row r="100" spans="1:6" ht="16.350000000000001" customHeight="1" outlineLevel="2"/>
    <row r="101" spans="1:6" ht="16.350000000000001" customHeight="1" outlineLevel="2">
      <c r="A101" s="79" t="s">
        <v>127</v>
      </c>
      <c r="B101" s="80"/>
      <c r="C101" s="80"/>
      <c r="D101" s="80"/>
      <c r="E101" s="80"/>
      <c r="F101" s="81"/>
    </row>
    <row r="102" spans="1:6" ht="16.350000000000001" customHeight="1" outlineLevel="2">
      <c r="A102" s="2" t="s">
        <v>28</v>
      </c>
      <c r="B102" s="2" t="s">
        <v>3</v>
      </c>
      <c r="C102" s="2"/>
      <c r="D102" s="2"/>
      <c r="E102" s="82"/>
      <c r="F102" s="83"/>
    </row>
    <row r="103" spans="1:6" ht="16.350000000000001" customHeight="1" outlineLevel="2">
      <c r="A103" s="4"/>
      <c r="B103" s="96"/>
      <c r="C103" s="97"/>
      <c r="D103" s="97"/>
      <c r="E103" s="97"/>
      <c r="F103" s="98"/>
    </row>
    <row r="104" spans="1:6" ht="16.350000000000001" customHeight="1" outlineLevel="2">
      <c r="A104" s="5" t="str">
        <f>"增加参数时，右击[" &amp; ROW()-1 &amp;"]，选择[复制]，然后右击[" &amp; ROW() &amp;"]，选择[插入复制的单元格]"</f>
        <v>增加参数时，右击[103]，选择[复制]，然后右击[104]，选择[插入复制的单元格]</v>
      </c>
    </row>
    <row r="105" spans="1:6" ht="16.350000000000001" customHeight="1" outlineLevel="2" collapsed="1" thickBot="1"/>
    <row r="106" spans="1:6" ht="16.350000000000001" customHeight="1" outlineLevel="1">
      <c r="A106" s="6" t="s">
        <v>11</v>
      </c>
      <c r="B106" s="86" t="s">
        <v>225</v>
      </c>
      <c r="C106" s="87"/>
      <c r="D106" s="87"/>
      <c r="E106" s="87"/>
      <c r="F106" s="88"/>
    </row>
    <row r="107" spans="1:6" ht="15.6" customHeight="1" outlineLevel="2">
      <c r="A107" s="4" t="s">
        <v>12</v>
      </c>
      <c r="B107" s="89" t="s">
        <v>225</v>
      </c>
      <c r="C107" s="90"/>
      <c r="D107" s="90"/>
      <c r="E107" s="90"/>
      <c r="F107" s="91"/>
    </row>
    <row r="108" spans="1:6" ht="16.350000000000001" customHeight="1" outlineLevel="2">
      <c r="A108" s="4" t="s">
        <v>6</v>
      </c>
      <c r="B108" s="92" t="s">
        <v>226</v>
      </c>
      <c r="C108" s="93"/>
      <c r="D108" s="93"/>
      <c r="E108" s="93"/>
      <c r="F108" s="94"/>
    </row>
    <row r="109" spans="1:6" ht="16.350000000000001" customHeight="1" outlineLevel="2">
      <c r="A109" s="4" t="s">
        <v>4</v>
      </c>
      <c r="B109" s="92" t="s">
        <v>125</v>
      </c>
      <c r="C109" s="93"/>
      <c r="D109" s="93"/>
      <c r="E109" s="93"/>
      <c r="F109" s="94"/>
    </row>
    <row r="110" spans="1:6" ht="16.350000000000001" customHeight="1" outlineLevel="2">
      <c r="A110" s="4" t="s">
        <v>13</v>
      </c>
      <c r="B110" s="92" t="s">
        <v>126</v>
      </c>
      <c r="C110" s="93"/>
      <c r="D110" s="93"/>
      <c r="E110" s="93"/>
      <c r="F110" s="94"/>
    </row>
    <row r="111" spans="1:6" ht="16.350000000000001" customHeight="1" outlineLevel="2"/>
    <row r="112" spans="1:6" ht="16.350000000000001" customHeight="1" outlineLevel="2">
      <c r="A112" s="79" t="s">
        <v>24</v>
      </c>
      <c r="B112" s="80"/>
      <c r="C112" s="80"/>
      <c r="D112" s="80"/>
      <c r="E112" s="80"/>
      <c r="F112" s="81"/>
    </row>
    <row r="113" spans="1:9" ht="16.350000000000001" customHeight="1" outlineLevel="2">
      <c r="A113" s="2" t="s">
        <v>14</v>
      </c>
      <c r="B113" s="2" t="s">
        <v>15</v>
      </c>
      <c r="C113" s="2" t="s">
        <v>16</v>
      </c>
      <c r="D113" s="2" t="s">
        <v>17</v>
      </c>
      <c r="E113" s="2" t="s">
        <v>18</v>
      </c>
      <c r="F113" s="3" t="s">
        <v>22</v>
      </c>
    </row>
    <row r="114" spans="1:9" ht="16.350000000000001" customHeight="1" outlineLevel="2">
      <c r="A114" s="4" t="s">
        <v>183</v>
      </c>
      <c r="B114" s="4" t="s">
        <v>27</v>
      </c>
      <c r="C114" s="4" t="s">
        <v>25</v>
      </c>
      <c r="D114" s="4"/>
      <c r="E114" s="4"/>
      <c r="F114" s="34" t="s">
        <v>232</v>
      </c>
      <c r="I114" s="5"/>
    </row>
    <row r="115" spans="1:9" ht="16.350000000000001" customHeight="1" outlineLevel="2">
      <c r="A115" s="4" t="s">
        <v>149</v>
      </c>
      <c r="B115" s="4" t="s">
        <v>27</v>
      </c>
      <c r="C115" s="4" t="s">
        <v>25</v>
      </c>
      <c r="D115" s="4"/>
      <c r="E115" s="4"/>
      <c r="F115" s="34" t="s">
        <v>265</v>
      </c>
    </row>
    <row r="116" spans="1:9" ht="16.350000000000001" customHeight="1" outlineLevel="2">
      <c r="A116" s="4" t="s">
        <v>143</v>
      </c>
      <c r="B116" s="4" t="s">
        <v>128</v>
      </c>
      <c r="C116" s="4" t="s">
        <v>25</v>
      </c>
      <c r="D116" s="4"/>
      <c r="E116" s="4"/>
      <c r="F116" s="34" t="s">
        <v>229</v>
      </c>
    </row>
    <row r="117" spans="1:9" ht="16.350000000000001" customHeight="1" outlineLevel="2">
      <c r="A117" s="4" t="s">
        <v>150</v>
      </c>
      <c r="B117" s="4" t="s">
        <v>128</v>
      </c>
      <c r="C117" s="4" t="s">
        <v>25</v>
      </c>
      <c r="D117" s="4"/>
      <c r="E117" s="4"/>
      <c r="F117" s="34" t="s">
        <v>230</v>
      </c>
    </row>
    <row r="118" spans="1:9" ht="16.350000000000001" customHeight="1" outlineLevel="2">
      <c r="A118" s="4" t="s">
        <v>222</v>
      </c>
      <c r="B118" s="4" t="s">
        <v>27</v>
      </c>
      <c r="C118" s="4" t="s">
        <v>26</v>
      </c>
      <c r="D118" s="4"/>
      <c r="E118" s="4"/>
      <c r="F118" s="34" t="s">
        <v>369</v>
      </c>
      <c r="I118" s="5"/>
    </row>
    <row r="119" spans="1:9" ht="16.350000000000001" customHeight="1" outlineLevel="2">
      <c r="A119" s="4" t="s">
        <v>276</v>
      </c>
      <c r="B119" s="4" t="s">
        <v>27</v>
      </c>
      <c r="C119" s="4" t="s">
        <v>26</v>
      </c>
      <c r="D119" s="4"/>
      <c r="E119" s="4"/>
      <c r="F119" s="34" t="s">
        <v>231</v>
      </c>
      <c r="I119" s="5"/>
    </row>
    <row r="120" spans="1:9" ht="16.350000000000001" customHeight="1" outlineLevel="2">
      <c r="A120" s="4" t="s">
        <v>142</v>
      </c>
      <c r="B120" s="4" t="s">
        <v>27</v>
      </c>
      <c r="C120" s="4" t="s">
        <v>26</v>
      </c>
      <c r="D120" s="4"/>
      <c r="E120" s="4"/>
      <c r="F120" s="34" t="s">
        <v>266</v>
      </c>
    </row>
    <row r="121" spans="1:9" ht="16.350000000000001" customHeight="1" outlineLevel="2">
      <c r="A121" s="4" t="s">
        <v>178</v>
      </c>
      <c r="B121" s="4" t="s">
        <v>27</v>
      </c>
      <c r="C121" s="4" t="s">
        <v>26</v>
      </c>
      <c r="D121" s="4"/>
      <c r="E121" s="4"/>
      <c r="F121" s="34" t="s">
        <v>218</v>
      </c>
    </row>
    <row r="122" spans="1:9" ht="16.350000000000001" customHeight="1" outlineLevel="2">
      <c r="A122" s="4" t="s">
        <v>141</v>
      </c>
      <c r="B122" s="4" t="s">
        <v>27</v>
      </c>
      <c r="C122" s="4" t="s">
        <v>26</v>
      </c>
      <c r="D122" s="4"/>
      <c r="E122" s="4"/>
      <c r="F122" s="34" t="s">
        <v>219</v>
      </c>
      <c r="I122" s="5"/>
    </row>
    <row r="123" spans="1:9" ht="16.350000000000001" customHeight="1" outlineLevel="2">
      <c r="A123" s="4" t="s">
        <v>179</v>
      </c>
      <c r="B123" s="4" t="s">
        <v>27</v>
      </c>
      <c r="C123" s="4" t="s">
        <v>26</v>
      </c>
      <c r="D123" s="4"/>
      <c r="E123" s="4"/>
      <c r="F123" s="34" t="s">
        <v>220</v>
      </c>
      <c r="I123" s="5"/>
    </row>
    <row r="124" spans="1:9" ht="16.350000000000001" customHeight="1" outlineLevel="2">
      <c r="A124" s="4" t="s">
        <v>138</v>
      </c>
      <c r="B124" s="4" t="s">
        <v>27</v>
      </c>
      <c r="C124" s="4" t="s">
        <v>26</v>
      </c>
      <c r="D124" s="4"/>
      <c r="E124" s="4"/>
      <c r="F124" s="34" t="s">
        <v>221</v>
      </c>
    </row>
    <row r="125" spans="1:9" ht="16.350000000000001" customHeight="1" outlineLevel="2">
      <c r="A125" s="5" t="str">
        <f>"增加参数时，右击[" &amp; ROW()-1 &amp;"]，选择[复制]，然后右击[" &amp; ROW() &amp;"]，选择[插入复制的单元格]"</f>
        <v>增加参数时，右击[124]，选择[复制]，然后右击[125]，选择[插入复制的单元格]</v>
      </c>
    </row>
    <row r="126" spans="1:9" ht="16.350000000000001" customHeight="1" outlineLevel="2"/>
    <row r="127" spans="1:9" ht="16.350000000000001" customHeight="1" outlineLevel="2">
      <c r="A127" s="79" t="s">
        <v>23</v>
      </c>
      <c r="B127" s="80"/>
      <c r="C127" s="80"/>
      <c r="D127" s="80"/>
      <c r="E127" s="80"/>
      <c r="F127" s="81"/>
    </row>
    <row r="128" spans="1:9" ht="16.350000000000001" customHeight="1" outlineLevel="2">
      <c r="A128" s="2" t="s">
        <v>19</v>
      </c>
      <c r="B128" s="2" t="s">
        <v>20</v>
      </c>
      <c r="C128" s="2" t="s">
        <v>15</v>
      </c>
      <c r="D128" s="2" t="s">
        <v>16</v>
      </c>
      <c r="E128" s="82" t="s">
        <v>22</v>
      </c>
      <c r="F128" s="83"/>
    </row>
    <row r="129" spans="1:9" ht="16.350000000000001" customHeight="1" outlineLevel="2">
      <c r="A129" s="4" t="s">
        <v>182</v>
      </c>
      <c r="B129" s="4"/>
      <c r="C129" s="4" t="s">
        <v>27</v>
      </c>
      <c r="D129" s="4" t="s">
        <v>25</v>
      </c>
      <c r="E129" s="95" t="s">
        <v>169</v>
      </c>
      <c r="F129" s="78"/>
    </row>
    <row r="130" spans="1:9" ht="16.5" customHeight="1" outlineLevel="2">
      <c r="A130" s="4"/>
      <c r="B130" s="92"/>
      <c r="C130" s="93"/>
      <c r="D130" s="93"/>
      <c r="E130" s="93"/>
      <c r="F130" s="94"/>
    </row>
    <row r="131" spans="1:9" ht="16.5" customHeight="1" outlineLevel="2">
      <c r="A131" s="79" t="s">
        <v>132</v>
      </c>
      <c r="B131" s="80"/>
      <c r="C131" s="80"/>
      <c r="D131" s="80"/>
      <c r="E131" s="80"/>
      <c r="F131" s="81"/>
    </row>
    <row r="132" spans="1:9" ht="16.5" customHeight="1" outlineLevel="2">
      <c r="A132" s="2" t="s">
        <v>133</v>
      </c>
      <c r="B132" s="2" t="s">
        <v>134</v>
      </c>
      <c r="C132" s="2"/>
      <c r="D132" s="2"/>
      <c r="E132" s="82"/>
      <c r="F132" s="83"/>
    </row>
    <row r="133" spans="1:9" ht="16.350000000000001" customHeight="1" outlineLevel="2">
      <c r="A133" s="4">
        <v>300004</v>
      </c>
      <c r="B133" s="84" t="s">
        <v>247</v>
      </c>
      <c r="C133" s="85"/>
      <c r="D133" s="85"/>
      <c r="E133" s="85"/>
      <c r="F133" s="85"/>
    </row>
    <row r="134" spans="1:9" ht="16.5" customHeight="1" outlineLevel="2">
      <c r="A134" s="4"/>
      <c r="B134" s="96"/>
      <c r="C134" s="97"/>
      <c r="D134" s="97"/>
      <c r="E134" s="97"/>
      <c r="F134" s="98"/>
    </row>
    <row r="135" spans="1:9" ht="16.5" customHeight="1" outlineLevel="2" thickBot="1">
      <c r="A135" s="44"/>
      <c r="B135" s="45"/>
      <c r="C135" s="46"/>
      <c r="D135" s="46"/>
      <c r="E135" s="46"/>
      <c r="F135" s="47"/>
    </row>
    <row r="136" spans="1:9" ht="16.350000000000001" customHeight="1" outlineLevel="1">
      <c r="A136" s="6" t="s">
        <v>11</v>
      </c>
      <c r="B136" s="86" t="s">
        <v>214</v>
      </c>
      <c r="C136" s="87"/>
      <c r="D136" s="87"/>
      <c r="E136" s="87"/>
      <c r="F136" s="88"/>
    </row>
    <row r="137" spans="1:9" ht="15.6" customHeight="1" outlineLevel="2">
      <c r="A137" s="4" t="s">
        <v>12</v>
      </c>
      <c r="B137" s="89" t="s">
        <v>214</v>
      </c>
      <c r="C137" s="90"/>
      <c r="D137" s="90"/>
      <c r="E137" s="90"/>
      <c r="F137" s="91"/>
    </row>
    <row r="138" spans="1:9" ht="16.350000000000001" customHeight="1" outlineLevel="2">
      <c r="A138" s="4" t="s">
        <v>6</v>
      </c>
      <c r="B138" s="92" t="s">
        <v>227</v>
      </c>
      <c r="C138" s="93"/>
      <c r="D138" s="93"/>
      <c r="E138" s="93"/>
      <c r="F138" s="94"/>
    </row>
    <row r="139" spans="1:9" ht="16.350000000000001" customHeight="1" outlineLevel="2">
      <c r="A139" s="4" t="s">
        <v>4</v>
      </c>
      <c r="B139" s="92" t="s">
        <v>125</v>
      </c>
      <c r="C139" s="93"/>
      <c r="D139" s="93"/>
      <c r="E139" s="93"/>
      <c r="F139" s="94"/>
    </row>
    <row r="140" spans="1:9" ht="16.350000000000001" customHeight="1" outlineLevel="2">
      <c r="A140" s="4" t="s">
        <v>13</v>
      </c>
      <c r="B140" s="92" t="s">
        <v>126</v>
      </c>
      <c r="C140" s="93"/>
      <c r="D140" s="93"/>
      <c r="E140" s="93"/>
      <c r="F140" s="94"/>
    </row>
    <row r="141" spans="1:9" ht="16.350000000000001" customHeight="1" outlineLevel="2"/>
    <row r="142" spans="1:9" ht="16.350000000000001" customHeight="1" outlineLevel="2">
      <c r="A142" s="79" t="s">
        <v>24</v>
      </c>
      <c r="B142" s="80"/>
      <c r="C142" s="80"/>
      <c r="D142" s="80"/>
      <c r="E142" s="80"/>
      <c r="F142" s="81"/>
    </row>
    <row r="143" spans="1:9" ht="16.350000000000001" customHeight="1" outlineLevel="2">
      <c r="A143" s="2" t="s">
        <v>14</v>
      </c>
      <c r="B143" s="2" t="s">
        <v>15</v>
      </c>
      <c r="C143" s="2" t="s">
        <v>16</v>
      </c>
      <c r="D143" s="2" t="s">
        <v>17</v>
      </c>
      <c r="E143" s="2" t="s">
        <v>18</v>
      </c>
      <c r="F143" s="3" t="s">
        <v>22</v>
      </c>
    </row>
    <row r="144" spans="1:9" ht="16.350000000000001" customHeight="1" outlineLevel="2">
      <c r="A144" s="4" t="s">
        <v>182</v>
      </c>
      <c r="B144" s="4" t="s">
        <v>27</v>
      </c>
      <c r="C144" s="4" t="s">
        <v>25</v>
      </c>
      <c r="D144" s="4"/>
      <c r="E144" s="4"/>
      <c r="F144" s="34" t="s">
        <v>215</v>
      </c>
      <c r="I144" s="5"/>
    </row>
    <row r="145" spans="1:9" ht="16.350000000000001" customHeight="1" outlineLevel="2">
      <c r="A145" s="4" t="s">
        <v>183</v>
      </c>
      <c r="B145" s="4" t="s">
        <v>27</v>
      </c>
      <c r="C145" s="4" t="s">
        <v>25</v>
      </c>
      <c r="D145" s="4"/>
      <c r="E145" s="4"/>
      <c r="F145" s="34" t="s">
        <v>232</v>
      </c>
      <c r="I145" s="5"/>
    </row>
    <row r="146" spans="1:9" ht="16.350000000000001" customHeight="1" outlineLevel="2">
      <c r="A146" s="4" t="s">
        <v>149</v>
      </c>
      <c r="B146" s="4" t="s">
        <v>27</v>
      </c>
      <c r="C146" s="4" t="s">
        <v>25</v>
      </c>
      <c r="D146" s="4"/>
      <c r="E146" s="4"/>
      <c r="F146" s="34" t="s">
        <v>228</v>
      </c>
    </row>
    <row r="147" spans="1:9" ht="16.350000000000001" customHeight="1" outlineLevel="2">
      <c r="A147" s="4" t="s">
        <v>143</v>
      </c>
      <c r="B147" s="4" t="s">
        <v>128</v>
      </c>
      <c r="C147" s="4" t="s">
        <v>25</v>
      </c>
      <c r="D147" s="4"/>
      <c r="E147" s="4"/>
      <c r="F147" s="34" t="s">
        <v>229</v>
      </c>
    </row>
    <row r="148" spans="1:9" ht="16.350000000000001" customHeight="1" outlineLevel="2">
      <c r="A148" s="4" t="s">
        <v>150</v>
      </c>
      <c r="B148" s="4" t="s">
        <v>128</v>
      </c>
      <c r="C148" s="4" t="s">
        <v>25</v>
      </c>
      <c r="D148" s="4"/>
      <c r="E148" s="4"/>
      <c r="F148" s="34" t="s">
        <v>230</v>
      </c>
    </row>
    <row r="149" spans="1:9" ht="16.350000000000001" customHeight="1" outlineLevel="2">
      <c r="A149" s="4" t="s">
        <v>222</v>
      </c>
      <c r="B149" s="4" t="s">
        <v>27</v>
      </c>
      <c r="C149" s="4" t="s">
        <v>26</v>
      </c>
      <c r="D149" s="4"/>
      <c r="E149" s="4"/>
      <c r="F149" s="34" t="s">
        <v>369</v>
      </c>
      <c r="I149" s="5"/>
    </row>
    <row r="150" spans="1:9" ht="16.350000000000001" customHeight="1" outlineLevel="2">
      <c r="A150" s="4" t="s">
        <v>276</v>
      </c>
      <c r="B150" s="4" t="s">
        <v>27</v>
      </c>
      <c r="C150" s="4" t="s">
        <v>26</v>
      </c>
      <c r="D150" s="4"/>
      <c r="E150" s="4"/>
      <c r="F150" s="34" t="s">
        <v>216</v>
      </c>
      <c r="I150" s="5"/>
    </row>
    <row r="151" spans="1:9" ht="16.350000000000001" customHeight="1" outlineLevel="2">
      <c r="A151" s="4" t="s">
        <v>142</v>
      </c>
      <c r="B151" s="4" t="s">
        <v>27</v>
      </c>
      <c r="C151" s="4" t="s">
        <v>26</v>
      </c>
      <c r="D151" s="4"/>
      <c r="E151" s="4"/>
      <c r="F151" s="34" t="s">
        <v>217</v>
      </c>
    </row>
    <row r="152" spans="1:9" ht="16.350000000000001" customHeight="1" outlineLevel="2">
      <c r="A152" s="4" t="s">
        <v>178</v>
      </c>
      <c r="B152" s="4" t="s">
        <v>27</v>
      </c>
      <c r="C152" s="4" t="s">
        <v>26</v>
      </c>
      <c r="D152" s="4"/>
      <c r="E152" s="4"/>
      <c r="F152" s="34" t="s">
        <v>218</v>
      </c>
    </row>
    <row r="153" spans="1:9" ht="16.350000000000001" customHeight="1" outlineLevel="2">
      <c r="A153" s="4" t="s">
        <v>141</v>
      </c>
      <c r="B153" s="4" t="s">
        <v>27</v>
      </c>
      <c r="C153" s="4" t="s">
        <v>26</v>
      </c>
      <c r="D153" s="4"/>
      <c r="E153" s="4"/>
      <c r="F153" s="34" t="s">
        <v>219</v>
      </c>
      <c r="I153" s="5"/>
    </row>
    <row r="154" spans="1:9" ht="16.350000000000001" customHeight="1" outlineLevel="2">
      <c r="A154" s="4" t="s">
        <v>179</v>
      </c>
      <c r="B154" s="4" t="s">
        <v>27</v>
      </c>
      <c r="C154" s="4" t="s">
        <v>26</v>
      </c>
      <c r="D154" s="4"/>
      <c r="E154" s="4"/>
      <c r="F154" s="34" t="s">
        <v>220</v>
      </c>
      <c r="I154" s="5"/>
    </row>
    <row r="155" spans="1:9" ht="16.350000000000001" customHeight="1" outlineLevel="2">
      <c r="A155" s="4" t="s">
        <v>138</v>
      </c>
      <c r="B155" s="4" t="s">
        <v>27</v>
      </c>
      <c r="C155" s="4" t="s">
        <v>26</v>
      </c>
      <c r="D155" s="4"/>
      <c r="E155" s="4"/>
      <c r="F155" s="34" t="s">
        <v>221</v>
      </c>
    </row>
    <row r="156" spans="1:9" ht="16.350000000000001" customHeight="1" outlineLevel="2">
      <c r="A156" s="5" t="str">
        <f>"增加参数时，右击[" &amp; ROW()-1 &amp;"]，选择[复制]，然后右击[" &amp; ROW() &amp;"]，选择[插入复制的单元格]"</f>
        <v>增加参数时，右击[155]，选择[复制]，然后右击[156]，选择[插入复制的单元格]</v>
      </c>
    </row>
    <row r="157" spans="1:9" ht="16.350000000000001" customHeight="1" outlineLevel="2"/>
    <row r="158" spans="1:9" ht="16.350000000000001" customHeight="1" outlineLevel="2">
      <c r="A158" s="79" t="s">
        <v>23</v>
      </c>
      <c r="B158" s="80"/>
      <c r="C158" s="80"/>
      <c r="D158" s="80"/>
      <c r="E158" s="80"/>
      <c r="F158" s="81"/>
    </row>
    <row r="159" spans="1:9" ht="16.350000000000001" customHeight="1" outlineLevel="2">
      <c r="A159" s="2" t="s">
        <v>19</v>
      </c>
      <c r="B159" s="2" t="s">
        <v>20</v>
      </c>
      <c r="C159" s="2" t="s">
        <v>15</v>
      </c>
      <c r="D159" s="2" t="s">
        <v>16</v>
      </c>
      <c r="E159" s="82" t="s">
        <v>22</v>
      </c>
      <c r="F159" s="83"/>
    </row>
    <row r="160" spans="1:9" ht="16.5" customHeight="1" outlineLevel="2">
      <c r="A160" s="4"/>
      <c r="B160" s="92"/>
      <c r="C160" s="93"/>
      <c r="D160" s="93"/>
      <c r="E160" s="93"/>
      <c r="F160" s="94"/>
    </row>
    <row r="161" spans="1:6" ht="16.5" customHeight="1" outlineLevel="2">
      <c r="A161" s="79" t="s">
        <v>127</v>
      </c>
      <c r="B161" s="80"/>
      <c r="C161" s="80"/>
      <c r="D161" s="80"/>
      <c r="E161" s="80"/>
      <c r="F161" s="81"/>
    </row>
    <row r="162" spans="1:6" ht="16.5" customHeight="1" outlineLevel="2">
      <c r="A162" s="2" t="s">
        <v>28</v>
      </c>
      <c r="B162" s="2" t="s">
        <v>3</v>
      </c>
      <c r="C162" s="2"/>
      <c r="D162" s="2"/>
      <c r="E162" s="82"/>
      <c r="F162" s="83"/>
    </row>
    <row r="163" spans="1:6" ht="16.350000000000001" customHeight="1" outlineLevel="2">
      <c r="A163" s="4">
        <v>300004</v>
      </c>
      <c r="B163" s="84" t="s">
        <v>247</v>
      </c>
      <c r="C163" s="85"/>
      <c r="D163" s="85"/>
      <c r="E163" s="85"/>
      <c r="F163" s="85"/>
    </row>
    <row r="164" spans="1:6" ht="16.350000000000001" customHeight="1" outlineLevel="2">
      <c r="A164" s="4">
        <v>300005</v>
      </c>
      <c r="B164" s="84" t="s">
        <v>250</v>
      </c>
      <c r="C164" s="85"/>
      <c r="D164" s="85"/>
      <c r="E164" s="85"/>
      <c r="F164" s="85"/>
    </row>
    <row r="165" spans="1:6" ht="16.5" customHeight="1" outlineLevel="2" thickBot="1">
      <c r="A165" s="44"/>
      <c r="B165" s="45"/>
      <c r="C165" s="46"/>
      <c r="D165" s="46"/>
      <c r="E165" s="46"/>
      <c r="F165" s="47"/>
    </row>
    <row r="166" spans="1:6" ht="15" customHeight="1" outlineLevel="1" collapsed="1" thickBot="1">
      <c r="A166" s="6" t="s">
        <v>11</v>
      </c>
      <c r="B166" s="86" t="s">
        <v>248</v>
      </c>
      <c r="C166" s="87"/>
      <c r="D166" s="87"/>
      <c r="E166" s="87"/>
      <c r="F166" s="88"/>
    </row>
    <row r="167" spans="1:6" ht="15.6" hidden="1" customHeight="1" outlineLevel="2">
      <c r="A167" s="4" t="s">
        <v>12</v>
      </c>
      <c r="B167" s="89" t="s">
        <v>248</v>
      </c>
      <c r="C167" s="90"/>
      <c r="D167" s="90"/>
      <c r="E167" s="90"/>
      <c r="F167" s="91"/>
    </row>
    <row r="168" spans="1:6" ht="16.350000000000001" hidden="1" customHeight="1" outlineLevel="2">
      <c r="A168" s="4" t="s">
        <v>6</v>
      </c>
      <c r="B168" s="92" t="s">
        <v>249</v>
      </c>
      <c r="C168" s="93"/>
      <c r="D168" s="93"/>
      <c r="E168" s="93"/>
      <c r="F168" s="94"/>
    </row>
    <row r="169" spans="1:6" ht="16.350000000000001" hidden="1" customHeight="1" outlineLevel="2">
      <c r="A169" s="4" t="s">
        <v>4</v>
      </c>
      <c r="B169" s="92" t="s">
        <v>125</v>
      </c>
      <c r="C169" s="93"/>
      <c r="D169" s="93"/>
      <c r="E169" s="93"/>
      <c r="F169" s="94"/>
    </row>
    <row r="170" spans="1:6" ht="16.350000000000001" hidden="1" customHeight="1" outlineLevel="2">
      <c r="A170" s="4" t="s">
        <v>13</v>
      </c>
      <c r="B170" s="92" t="s">
        <v>126</v>
      </c>
      <c r="C170" s="93"/>
      <c r="D170" s="93"/>
      <c r="E170" s="93"/>
      <c r="F170" s="94"/>
    </row>
    <row r="171" spans="1:6" ht="16.350000000000001" hidden="1" customHeight="1" outlineLevel="2"/>
    <row r="172" spans="1:6" ht="16.350000000000001" hidden="1" customHeight="1" outlineLevel="2">
      <c r="A172" s="79" t="s">
        <v>24</v>
      </c>
      <c r="B172" s="80"/>
      <c r="C172" s="80"/>
      <c r="D172" s="80"/>
      <c r="E172" s="80"/>
      <c r="F172" s="81"/>
    </row>
    <row r="173" spans="1:6" ht="16.350000000000001" hidden="1" customHeight="1" outlineLevel="2">
      <c r="A173" s="2" t="s">
        <v>14</v>
      </c>
      <c r="B173" s="2" t="s">
        <v>15</v>
      </c>
      <c r="C173" s="2" t="s">
        <v>16</v>
      </c>
      <c r="D173" s="2" t="s">
        <v>17</v>
      </c>
      <c r="E173" s="2" t="s">
        <v>18</v>
      </c>
      <c r="F173" s="3" t="s">
        <v>22</v>
      </c>
    </row>
    <row r="174" spans="1:6" ht="16.350000000000001" hidden="1" customHeight="1" outlineLevel="2">
      <c r="A174" s="4" t="s">
        <v>182</v>
      </c>
      <c r="B174" s="4" t="s">
        <v>27</v>
      </c>
      <c r="C174" s="4" t="s">
        <v>25</v>
      </c>
      <c r="D174" s="4"/>
      <c r="E174" s="4"/>
      <c r="F174" s="34" t="s">
        <v>169</v>
      </c>
    </row>
    <row r="175" spans="1:6" ht="16.350000000000001" hidden="1" customHeight="1" outlineLevel="2">
      <c r="A175" s="5" t="str">
        <f>"增加参数时，右击[" &amp; ROW()-1 &amp;"]，选择[复制]，然后右击[" &amp; ROW() &amp;"]，选择[插入复制的单元格]"</f>
        <v>增加参数时，右击[174]，选择[复制]，然后右击[175]，选择[插入复制的单元格]</v>
      </c>
    </row>
    <row r="176" spans="1:6" ht="16.350000000000001" hidden="1" customHeight="1" outlineLevel="2"/>
    <row r="177" spans="1:6" ht="16.350000000000001" hidden="1" customHeight="1" outlineLevel="2">
      <c r="A177" s="79" t="s">
        <v>23</v>
      </c>
      <c r="B177" s="80"/>
      <c r="C177" s="80"/>
      <c r="D177" s="80"/>
      <c r="E177" s="80"/>
      <c r="F177" s="81"/>
    </row>
    <row r="178" spans="1:6" ht="16.350000000000001" hidden="1" customHeight="1" outlineLevel="2">
      <c r="A178" s="2" t="s">
        <v>19</v>
      </c>
      <c r="B178" s="2" t="s">
        <v>20</v>
      </c>
      <c r="C178" s="2" t="s">
        <v>15</v>
      </c>
      <c r="D178" s="2" t="s">
        <v>16</v>
      </c>
      <c r="E178" s="82" t="s">
        <v>22</v>
      </c>
      <c r="F178" s="83"/>
    </row>
    <row r="179" spans="1:6" ht="16.350000000000001" hidden="1" customHeight="1" outlineLevel="2">
      <c r="A179" s="4"/>
      <c r="B179" s="4"/>
      <c r="C179" s="4"/>
      <c r="D179" s="4"/>
      <c r="E179" s="95"/>
      <c r="F179" s="78"/>
    </row>
    <row r="180" spans="1:6" ht="16.350000000000001" hidden="1" customHeight="1" outlineLevel="2">
      <c r="A180" s="5" t="str">
        <f>"增加参数时，右击[" &amp; ROW()-1 &amp;"]，选择[复制]，然后右击[" &amp; ROW() &amp;"]，选择[插入复制的单元格]"</f>
        <v>增加参数时，右击[179]，选择[复制]，然后右击[180]，选择[插入复制的单元格]</v>
      </c>
    </row>
    <row r="181" spans="1:6" ht="16.350000000000001" hidden="1" customHeight="1" outlineLevel="2"/>
    <row r="182" spans="1:6" ht="16.350000000000001" hidden="1" customHeight="1" outlineLevel="2">
      <c r="A182" s="79" t="s">
        <v>127</v>
      </c>
      <c r="B182" s="80"/>
      <c r="C182" s="80"/>
      <c r="D182" s="80"/>
      <c r="E182" s="80"/>
      <c r="F182" s="81"/>
    </row>
    <row r="183" spans="1:6" ht="16.350000000000001" hidden="1" customHeight="1" outlineLevel="2">
      <c r="A183" s="2" t="s">
        <v>28</v>
      </c>
      <c r="B183" s="2" t="s">
        <v>3</v>
      </c>
      <c r="C183" s="2"/>
      <c r="D183" s="2"/>
      <c r="E183" s="82"/>
      <c r="F183" s="83"/>
    </row>
    <row r="184" spans="1:6" ht="16.350000000000001" hidden="1" customHeight="1" outlineLevel="2">
      <c r="A184" s="4">
        <v>300005</v>
      </c>
      <c r="B184" s="84" t="s">
        <v>250</v>
      </c>
      <c r="C184" s="85"/>
      <c r="D184" s="85"/>
      <c r="E184" s="85"/>
      <c r="F184" s="85"/>
    </row>
    <row r="185" spans="1:6" ht="16.350000000000001" hidden="1" customHeight="1" outlineLevel="2">
      <c r="A185" s="5" t="str">
        <f>"增加参数时，右击[" &amp; ROW()-1 &amp;"]，选择[复制]，然后右击[" &amp; ROW() &amp;"]，选择[插入复制的单元格]"</f>
        <v>增加参数时，右击[184]，选择[复制]，然后右击[185]，选择[插入复制的单元格]</v>
      </c>
    </row>
    <row r="186" spans="1:6" ht="16.350000000000001" hidden="1" customHeight="1" outlineLevel="2" collapsed="1" thickBot="1"/>
    <row r="187" spans="1:6" ht="15" customHeight="1" outlineLevel="1">
      <c r="A187" s="6" t="s">
        <v>11</v>
      </c>
      <c r="B187" s="86" t="s">
        <v>186</v>
      </c>
      <c r="C187" s="87"/>
      <c r="D187" s="87"/>
      <c r="E187" s="87"/>
      <c r="F187" s="88"/>
    </row>
    <row r="188" spans="1:6" ht="15.6" customHeight="1" outlineLevel="2">
      <c r="A188" s="4" t="s">
        <v>12</v>
      </c>
      <c r="B188" s="89" t="s">
        <v>186</v>
      </c>
      <c r="C188" s="90"/>
      <c r="D188" s="90"/>
      <c r="E188" s="90"/>
      <c r="F188" s="91"/>
    </row>
    <row r="189" spans="1:6" ht="16.350000000000001" customHeight="1" outlineLevel="2">
      <c r="A189" s="4" t="s">
        <v>6</v>
      </c>
      <c r="B189" s="92" t="s">
        <v>233</v>
      </c>
      <c r="C189" s="93"/>
      <c r="D189" s="93"/>
      <c r="E189" s="93"/>
      <c r="F189" s="94"/>
    </row>
    <row r="190" spans="1:6" ht="16.350000000000001" customHeight="1" outlineLevel="2">
      <c r="A190" s="4" t="s">
        <v>4</v>
      </c>
      <c r="B190" s="92" t="s">
        <v>125</v>
      </c>
      <c r="C190" s="93"/>
      <c r="D190" s="93"/>
      <c r="E190" s="93"/>
      <c r="F190" s="94"/>
    </row>
    <row r="191" spans="1:6" ht="16.350000000000001" customHeight="1" outlineLevel="2">
      <c r="A191" s="4" t="s">
        <v>13</v>
      </c>
      <c r="B191" s="92" t="s">
        <v>126</v>
      </c>
      <c r="C191" s="93"/>
      <c r="D191" s="93"/>
      <c r="E191" s="93"/>
      <c r="F191" s="94"/>
    </row>
    <row r="192" spans="1:6" ht="16.350000000000001" customHeight="1" outlineLevel="2"/>
    <row r="193" spans="1:6" ht="16.350000000000001" customHeight="1" outlineLevel="2">
      <c r="A193" s="79" t="s">
        <v>24</v>
      </c>
      <c r="B193" s="80"/>
      <c r="C193" s="80"/>
      <c r="D193" s="80"/>
      <c r="E193" s="80"/>
      <c r="F193" s="81"/>
    </row>
    <row r="194" spans="1:6" ht="16.350000000000001" customHeight="1" outlineLevel="2">
      <c r="A194" s="2" t="s">
        <v>14</v>
      </c>
      <c r="B194" s="2" t="s">
        <v>15</v>
      </c>
      <c r="C194" s="2" t="s">
        <v>16</v>
      </c>
      <c r="D194" s="2" t="s">
        <v>17</v>
      </c>
      <c r="E194" s="2" t="s">
        <v>18</v>
      </c>
      <c r="F194" s="3" t="s">
        <v>22</v>
      </c>
    </row>
    <row r="195" spans="1:6" ht="16.350000000000001" customHeight="1" outlineLevel="2">
      <c r="A195" s="4" t="s">
        <v>294</v>
      </c>
      <c r="B195" s="4" t="s">
        <v>27</v>
      </c>
      <c r="C195" s="4" t="s">
        <v>25</v>
      </c>
      <c r="D195" s="4"/>
      <c r="E195" s="4"/>
      <c r="F195" s="34" t="s">
        <v>169</v>
      </c>
    </row>
    <row r="196" spans="1:6" ht="16.350000000000001" customHeight="1" outlineLevel="2">
      <c r="A196" s="4" t="s">
        <v>187</v>
      </c>
      <c r="B196" s="4" t="s">
        <v>27</v>
      </c>
      <c r="C196" s="4" t="s">
        <v>25</v>
      </c>
      <c r="D196" s="4"/>
      <c r="E196" s="4"/>
      <c r="F196" s="34" t="s">
        <v>188</v>
      </c>
    </row>
    <row r="197" spans="1:6" ht="16.350000000000001" customHeight="1" outlineLevel="2">
      <c r="A197" s="5" t="str">
        <f>"增加参数时，右击[" &amp; ROW()-1 &amp;"]，选择[复制]，然后右击[" &amp; ROW() &amp;"]，选择[插入复制的单元格]"</f>
        <v>增加参数时，右击[196]，选择[复制]，然后右击[197]，选择[插入复制的单元格]</v>
      </c>
    </row>
    <row r="198" spans="1:6" ht="16.350000000000001" customHeight="1" outlineLevel="2"/>
    <row r="199" spans="1:6" ht="16.350000000000001" customHeight="1" outlineLevel="2">
      <c r="A199" s="79" t="s">
        <v>23</v>
      </c>
      <c r="B199" s="80"/>
      <c r="C199" s="80"/>
      <c r="D199" s="80"/>
      <c r="E199" s="80"/>
      <c r="F199" s="81"/>
    </row>
    <row r="200" spans="1:6" ht="16.350000000000001" customHeight="1" outlineLevel="2">
      <c r="A200" s="2" t="s">
        <v>19</v>
      </c>
      <c r="B200" s="2" t="s">
        <v>20</v>
      </c>
      <c r="C200" s="2" t="s">
        <v>15</v>
      </c>
      <c r="D200" s="2" t="s">
        <v>16</v>
      </c>
      <c r="E200" s="82" t="s">
        <v>22</v>
      </c>
      <c r="F200" s="83"/>
    </row>
    <row r="201" spans="1:6" ht="16.350000000000001" customHeight="1" outlineLevel="2">
      <c r="A201" s="4"/>
      <c r="B201" s="4"/>
      <c r="C201" s="4"/>
      <c r="D201" s="4"/>
      <c r="E201" s="95"/>
      <c r="F201" s="78"/>
    </row>
    <row r="202" spans="1:6" ht="16.350000000000001" customHeight="1" outlineLevel="2">
      <c r="A202" s="5" t="str">
        <f>"增加参数时，右击[" &amp; ROW()-1 &amp;"]，选择[复制]，然后右击[" &amp; ROW() &amp;"]，选择[插入复制的单元格]"</f>
        <v>增加参数时，右击[201]，选择[复制]，然后右击[202]，选择[插入复制的单元格]</v>
      </c>
    </row>
    <row r="203" spans="1:6" ht="16.350000000000001" customHeight="1" outlineLevel="2"/>
    <row r="204" spans="1:6" ht="16.350000000000001" customHeight="1" outlineLevel="2">
      <c r="A204" s="79" t="s">
        <v>127</v>
      </c>
      <c r="B204" s="80"/>
      <c r="C204" s="80"/>
      <c r="D204" s="80"/>
      <c r="E204" s="80"/>
      <c r="F204" s="81"/>
    </row>
    <row r="205" spans="1:6" ht="16.350000000000001" customHeight="1" outlineLevel="2">
      <c r="A205" s="2" t="s">
        <v>28</v>
      </c>
      <c r="B205" s="2" t="s">
        <v>3</v>
      </c>
      <c r="C205" s="2"/>
      <c r="D205" s="2"/>
      <c r="E205" s="82"/>
      <c r="F205" s="83"/>
    </row>
    <row r="206" spans="1:6" ht="16.350000000000001" customHeight="1" outlineLevel="2">
      <c r="A206" s="4">
        <v>300008</v>
      </c>
      <c r="B206" s="84" t="s">
        <v>262</v>
      </c>
      <c r="C206" s="85"/>
      <c r="D206" s="85"/>
      <c r="E206" s="85"/>
      <c r="F206" s="85"/>
    </row>
    <row r="207" spans="1:6" ht="16.350000000000001" customHeight="1" outlineLevel="2">
      <c r="A207" s="4">
        <v>300009</v>
      </c>
      <c r="B207" s="84" t="s">
        <v>263</v>
      </c>
      <c r="C207" s="85"/>
      <c r="D207" s="85"/>
      <c r="E207" s="85"/>
      <c r="F207" s="85"/>
    </row>
    <row r="208" spans="1:6" ht="16.350000000000001" customHeight="1" outlineLevel="2">
      <c r="A208" s="5" t="str">
        <f>"增加参数时，右击[" &amp; ROW()-1 &amp;"]，选择[复制]，然后右击[" &amp; ROW() &amp;"]，选择[插入复制的单元格]"</f>
        <v>增加参数时，右击[207]，选择[复制]，然后右击[208]，选择[插入复制的单元格]</v>
      </c>
    </row>
    <row r="209" spans="1:6" ht="16.350000000000001" customHeight="1" outlineLevel="2" collapsed="1" thickBot="1"/>
    <row r="210" spans="1:6" ht="16.350000000000001" customHeight="1" outlineLevel="1">
      <c r="A210" s="32" t="s">
        <v>0</v>
      </c>
      <c r="B210" s="86" t="s">
        <v>177</v>
      </c>
      <c r="C210" s="87"/>
      <c r="D210" s="87"/>
      <c r="E210" s="87"/>
      <c r="F210" s="88"/>
    </row>
    <row r="211" spans="1:6" ht="16.350000000000001" customHeight="1" outlineLevel="2">
      <c r="A211" s="4" t="s">
        <v>12</v>
      </c>
      <c r="B211" s="89" t="s">
        <v>191</v>
      </c>
      <c r="C211" s="90"/>
      <c r="D211" s="90"/>
      <c r="E211" s="90"/>
      <c r="F211" s="91"/>
    </row>
    <row r="212" spans="1:6" ht="16.350000000000001" customHeight="1" outlineLevel="2">
      <c r="A212" s="4" t="s">
        <v>6</v>
      </c>
      <c r="B212" s="92" t="s">
        <v>234</v>
      </c>
      <c r="C212" s="93"/>
      <c r="D212" s="93"/>
      <c r="E212" s="93"/>
      <c r="F212" s="94"/>
    </row>
    <row r="213" spans="1:6" ht="16.350000000000001" customHeight="1" outlineLevel="2">
      <c r="A213" s="4" t="s">
        <v>4</v>
      </c>
      <c r="B213" s="92" t="s">
        <v>125</v>
      </c>
      <c r="C213" s="93"/>
      <c r="D213" s="93"/>
      <c r="E213" s="93"/>
      <c r="F213" s="94"/>
    </row>
    <row r="214" spans="1:6" ht="16.350000000000001" customHeight="1" outlineLevel="2">
      <c r="A214" s="4" t="s">
        <v>13</v>
      </c>
      <c r="B214" s="92" t="s">
        <v>126</v>
      </c>
      <c r="C214" s="93"/>
      <c r="D214" s="93"/>
      <c r="E214" s="93"/>
      <c r="F214" s="94"/>
    </row>
    <row r="215" spans="1:6" ht="16.350000000000001" customHeight="1" outlineLevel="2"/>
    <row r="216" spans="1:6" ht="16.350000000000001" customHeight="1" outlineLevel="2">
      <c r="A216" s="79" t="s">
        <v>24</v>
      </c>
      <c r="B216" s="80"/>
      <c r="C216" s="80"/>
      <c r="D216" s="80"/>
      <c r="E216" s="80"/>
      <c r="F216" s="81"/>
    </row>
    <row r="217" spans="1:6" ht="16.350000000000001" customHeight="1" outlineLevel="2">
      <c r="A217" s="2" t="s">
        <v>14</v>
      </c>
      <c r="B217" s="2" t="s">
        <v>15</v>
      </c>
      <c r="C217" s="2" t="s">
        <v>16</v>
      </c>
      <c r="D217" s="2" t="s">
        <v>17</v>
      </c>
      <c r="E217" s="2" t="s">
        <v>18</v>
      </c>
      <c r="F217" s="3" t="s">
        <v>22</v>
      </c>
    </row>
    <row r="218" spans="1:6" ht="16.350000000000001" customHeight="1" outlineLevel="2">
      <c r="A218" s="4" t="s">
        <v>256</v>
      </c>
      <c r="B218" s="4" t="s">
        <v>27</v>
      </c>
      <c r="C218" s="4" t="s">
        <v>26</v>
      </c>
      <c r="D218" s="48"/>
      <c r="E218" s="4"/>
      <c r="F218" s="34" t="s">
        <v>258</v>
      </c>
    </row>
    <row r="219" spans="1:6" ht="16.350000000000001" customHeight="1" outlineLevel="2">
      <c r="A219" s="4" t="s">
        <v>257</v>
      </c>
      <c r="B219" s="4" t="s">
        <v>27</v>
      </c>
      <c r="C219" s="4" t="s">
        <v>26</v>
      </c>
      <c r="D219" s="4"/>
      <c r="E219" s="4"/>
      <c r="F219" s="34" t="s">
        <v>261</v>
      </c>
    </row>
    <row r="220" spans="1:6" ht="16.350000000000001" customHeight="1" outlineLevel="2">
      <c r="A220" s="4" t="s">
        <v>182</v>
      </c>
      <c r="B220" s="4" t="s">
        <v>27</v>
      </c>
      <c r="C220" s="4" t="s">
        <v>26</v>
      </c>
      <c r="D220" s="4"/>
      <c r="E220" s="4"/>
      <c r="F220" s="34" t="s">
        <v>169</v>
      </c>
    </row>
    <row r="221" spans="1:6" ht="16.350000000000001" customHeight="1" outlineLevel="2">
      <c r="A221" s="4" t="s">
        <v>330</v>
      </c>
      <c r="B221" s="4" t="s">
        <v>27</v>
      </c>
      <c r="C221" s="4" t="s">
        <v>26</v>
      </c>
      <c r="D221" s="4"/>
      <c r="E221" s="4"/>
      <c r="F221" s="34" t="s">
        <v>331</v>
      </c>
    </row>
    <row r="222" spans="1:6" ht="16.350000000000001" customHeight="1" outlineLevel="2">
      <c r="A222" s="4" t="s">
        <v>212</v>
      </c>
      <c r="B222" s="4" t="s">
        <v>27</v>
      </c>
      <c r="C222" s="4" t="s">
        <v>26</v>
      </c>
      <c r="D222" s="48"/>
      <c r="E222" s="4"/>
      <c r="F222" s="34" t="s">
        <v>245</v>
      </c>
    </row>
    <row r="223" spans="1:6" ht="16.350000000000001" customHeight="1" outlineLevel="2">
      <c r="A223" s="4" t="s">
        <v>213</v>
      </c>
      <c r="B223" s="4" t="s">
        <v>27</v>
      </c>
      <c r="C223" s="4" t="s">
        <v>26</v>
      </c>
      <c r="D223" s="4"/>
      <c r="E223" s="4"/>
      <c r="F223" s="34" t="s">
        <v>246</v>
      </c>
    </row>
    <row r="224" spans="1:6" ht="16.350000000000001" customHeight="1" outlineLevel="2">
      <c r="A224" s="4" t="s">
        <v>192</v>
      </c>
      <c r="B224" s="4" t="s">
        <v>27</v>
      </c>
      <c r="C224" s="4" t="s">
        <v>26</v>
      </c>
      <c r="D224" s="33" t="s">
        <v>295</v>
      </c>
      <c r="E224" s="4"/>
      <c r="F224" s="34" t="s">
        <v>244</v>
      </c>
    </row>
    <row r="225" spans="1:6" ht="16.350000000000001" customHeight="1" outlineLevel="2">
      <c r="A225" s="4" t="s">
        <v>139</v>
      </c>
      <c r="B225" s="4" t="s">
        <v>27</v>
      </c>
      <c r="C225" s="4" t="s">
        <v>26</v>
      </c>
      <c r="D225" s="33">
        <v>1</v>
      </c>
      <c r="E225" s="4">
        <v>1</v>
      </c>
      <c r="F225" s="34" t="s">
        <v>439</v>
      </c>
    </row>
    <row r="226" spans="1:6" ht="16.350000000000001" customHeight="1" outlineLevel="2">
      <c r="A226" s="41" t="s">
        <v>337</v>
      </c>
      <c r="B226" s="41" t="s">
        <v>27</v>
      </c>
      <c r="C226" s="41" t="s">
        <v>26</v>
      </c>
      <c r="D226" s="50" t="s">
        <v>338</v>
      </c>
      <c r="E226" s="41"/>
      <c r="F226" s="43" t="s">
        <v>339</v>
      </c>
    </row>
    <row r="227" spans="1:6" ht="16.350000000000001" customHeight="1" outlineLevel="2">
      <c r="A227" s="4" t="s">
        <v>153</v>
      </c>
      <c r="B227" s="4" t="s">
        <v>27</v>
      </c>
      <c r="C227" s="4" t="s">
        <v>26</v>
      </c>
      <c r="D227" s="35">
        <v>0</v>
      </c>
      <c r="E227" s="4"/>
      <c r="F227" s="34" t="s">
        <v>269</v>
      </c>
    </row>
    <row r="228" spans="1:6" ht="16.350000000000001" customHeight="1" outlineLevel="2">
      <c r="A228" s="4" t="s">
        <v>158</v>
      </c>
      <c r="B228" s="4" t="s">
        <v>128</v>
      </c>
      <c r="C228" s="4" t="s">
        <v>25</v>
      </c>
      <c r="D228" s="35">
        <v>1</v>
      </c>
      <c r="E228" s="4"/>
      <c r="F228" s="34" t="s">
        <v>270</v>
      </c>
    </row>
    <row r="229" spans="1:6" ht="16.350000000000001" customHeight="1" outlineLevel="2">
      <c r="A229" s="4" t="s">
        <v>159</v>
      </c>
      <c r="B229" s="4" t="s">
        <v>128</v>
      </c>
      <c r="C229" s="4" t="s">
        <v>25</v>
      </c>
      <c r="D229" s="35">
        <v>10</v>
      </c>
      <c r="E229" s="4"/>
      <c r="F229" s="34" t="s">
        <v>268</v>
      </c>
    </row>
    <row r="230" spans="1:6" ht="16.350000000000001" customHeight="1" outlineLevel="2">
      <c r="A230" s="5" t="str">
        <f>"增加参数时，右击[" &amp; ROW()-1 &amp;"]，选择[复制]，然后右击[" &amp; ROW() &amp;"]，选择[插入复制的单元格]"</f>
        <v>增加参数时，右击[229]，选择[复制]，然后右击[230]，选择[插入复制的单元格]</v>
      </c>
    </row>
    <row r="231" spans="1:6" ht="16.350000000000001" customHeight="1" outlineLevel="2"/>
    <row r="232" spans="1:6" ht="16.350000000000001" customHeight="1" outlineLevel="2">
      <c r="A232" s="79" t="s">
        <v>23</v>
      </c>
      <c r="B232" s="80"/>
      <c r="C232" s="80"/>
      <c r="D232" s="80"/>
      <c r="E232" s="80"/>
      <c r="F232" s="81"/>
    </row>
    <row r="233" spans="1:6" ht="16.350000000000001" customHeight="1" outlineLevel="2">
      <c r="A233" s="2" t="s">
        <v>19</v>
      </c>
      <c r="B233" s="2" t="s">
        <v>20</v>
      </c>
      <c r="C233" s="2" t="s">
        <v>15</v>
      </c>
      <c r="D233" s="2" t="s">
        <v>16</v>
      </c>
      <c r="E233" s="82" t="s">
        <v>22</v>
      </c>
      <c r="F233" s="83"/>
    </row>
    <row r="234" spans="1:6" ht="16.350000000000001" customHeight="1" outlineLevel="2">
      <c r="A234" s="4" t="s">
        <v>285</v>
      </c>
      <c r="B234" s="4"/>
      <c r="C234" s="4" t="s">
        <v>10</v>
      </c>
      <c r="D234" s="4"/>
      <c r="E234" s="95"/>
      <c r="F234" s="78"/>
    </row>
    <row r="235" spans="1:6" ht="16.350000000000001" customHeight="1" outlineLevel="2">
      <c r="A235" s="4" t="s">
        <v>182</v>
      </c>
      <c r="B235" s="4" t="s">
        <v>284</v>
      </c>
      <c r="C235" s="4" t="s">
        <v>27</v>
      </c>
      <c r="D235" s="4"/>
      <c r="E235" s="95" t="s">
        <v>170</v>
      </c>
      <c r="F235" s="78"/>
    </row>
    <row r="236" spans="1:6" ht="16.350000000000001" customHeight="1" outlineLevel="2">
      <c r="A236" s="4" t="s">
        <v>286</v>
      </c>
      <c r="B236" s="4" t="s">
        <v>284</v>
      </c>
      <c r="C236" s="4" t="s">
        <v>27</v>
      </c>
      <c r="D236" s="4"/>
      <c r="E236" s="95" t="s">
        <v>144</v>
      </c>
      <c r="F236" s="78"/>
    </row>
    <row r="237" spans="1:6" ht="16.350000000000001" customHeight="1" outlineLevel="2">
      <c r="A237" s="4" t="s">
        <v>149</v>
      </c>
      <c r="B237" s="4" t="s">
        <v>284</v>
      </c>
      <c r="C237" s="4" t="s">
        <v>27</v>
      </c>
      <c r="D237" s="4"/>
      <c r="E237" s="95" t="s">
        <v>145</v>
      </c>
      <c r="F237" s="78"/>
    </row>
    <row r="238" spans="1:6" ht="16.350000000000001" customHeight="1" outlineLevel="2">
      <c r="A238" s="4" t="s">
        <v>281</v>
      </c>
      <c r="B238" s="4" t="s">
        <v>284</v>
      </c>
      <c r="C238" s="4" t="s">
        <v>27</v>
      </c>
      <c r="D238" s="4"/>
      <c r="E238" s="95" t="s">
        <v>196</v>
      </c>
      <c r="F238" s="78"/>
    </row>
    <row r="239" spans="1:6" ht="16.350000000000001" customHeight="1" outlineLevel="2">
      <c r="A239" s="4" t="s">
        <v>193</v>
      </c>
      <c r="B239" s="4" t="s">
        <v>284</v>
      </c>
      <c r="C239" s="4" t="s">
        <v>27</v>
      </c>
      <c r="D239" s="4"/>
      <c r="E239" s="95" t="s">
        <v>194</v>
      </c>
      <c r="F239" s="78"/>
    </row>
    <row r="240" spans="1:6" ht="16.350000000000001" customHeight="1" outlineLevel="2">
      <c r="A240" s="4" t="s">
        <v>341</v>
      </c>
      <c r="B240" s="4" t="s">
        <v>284</v>
      </c>
      <c r="C240" s="4" t="s">
        <v>27</v>
      </c>
      <c r="D240" s="4"/>
      <c r="E240" s="77" t="s">
        <v>342</v>
      </c>
      <c r="F240" s="78"/>
    </row>
    <row r="241" spans="1:6" ht="16.350000000000001" customHeight="1" outlineLevel="2">
      <c r="A241" s="4" t="s">
        <v>185</v>
      </c>
      <c r="B241" s="4" t="s">
        <v>284</v>
      </c>
      <c r="C241" s="4" t="s">
        <v>27</v>
      </c>
      <c r="D241" s="4"/>
      <c r="E241" s="95" t="s">
        <v>287</v>
      </c>
      <c r="F241" s="78"/>
    </row>
    <row r="242" spans="1:6" ht="16.350000000000001" customHeight="1" outlineLevel="2">
      <c r="A242" s="4" t="s">
        <v>180</v>
      </c>
      <c r="B242" s="4" t="s">
        <v>284</v>
      </c>
      <c r="C242" s="4" t="s">
        <v>27</v>
      </c>
      <c r="D242" s="4"/>
      <c r="E242" s="95" t="s">
        <v>288</v>
      </c>
      <c r="F242" s="78"/>
    </row>
    <row r="243" spans="1:6" ht="16.350000000000001" customHeight="1" outlineLevel="2">
      <c r="A243" s="4" t="s">
        <v>181</v>
      </c>
      <c r="B243" s="4" t="s">
        <v>284</v>
      </c>
      <c r="C243" s="4" t="s">
        <v>27</v>
      </c>
      <c r="D243" s="4"/>
      <c r="E243" s="95" t="s">
        <v>289</v>
      </c>
      <c r="F243" s="78"/>
    </row>
    <row r="244" spans="1:6" ht="16.350000000000001" customHeight="1" outlineLevel="2">
      <c r="A244" s="4" t="s">
        <v>192</v>
      </c>
      <c r="B244" s="4" t="s">
        <v>284</v>
      </c>
      <c r="C244" s="4" t="s">
        <v>27</v>
      </c>
      <c r="D244" s="4"/>
      <c r="E244" s="95" t="s">
        <v>195</v>
      </c>
      <c r="F244" s="78"/>
    </row>
    <row r="245" spans="1:6" ht="16.350000000000001" customHeight="1" outlineLevel="2">
      <c r="A245" s="4" t="s">
        <v>256</v>
      </c>
      <c r="B245" s="4" t="s">
        <v>284</v>
      </c>
      <c r="C245" s="4" t="s">
        <v>27</v>
      </c>
      <c r="D245" s="4"/>
      <c r="E245" s="77" t="s">
        <v>259</v>
      </c>
      <c r="F245" s="78"/>
    </row>
    <row r="246" spans="1:6" ht="16.350000000000001" customHeight="1" outlineLevel="2">
      <c r="A246" s="4" t="s">
        <v>257</v>
      </c>
      <c r="B246" s="4" t="s">
        <v>284</v>
      </c>
      <c r="C246" s="4" t="s">
        <v>27</v>
      </c>
      <c r="D246" s="4"/>
      <c r="E246" s="77" t="s">
        <v>260</v>
      </c>
      <c r="F246" s="78"/>
    </row>
    <row r="247" spans="1:6" ht="16.350000000000001" customHeight="1" outlineLevel="2">
      <c r="A247" s="4" t="s">
        <v>152</v>
      </c>
      <c r="B247" s="4"/>
      <c r="C247" s="4" t="s">
        <v>27</v>
      </c>
      <c r="D247" s="4" t="s">
        <v>25</v>
      </c>
      <c r="E247" s="95" t="s">
        <v>154</v>
      </c>
      <c r="F247" s="78"/>
    </row>
    <row r="248" spans="1:6" ht="16.350000000000001" customHeight="1" outlineLevel="2">
      <c r="A248" s="4" t="s">
        <v>160</v>
      </c>
      <c r="B248" s="4"/>
      <c r="C248" s="4" t="s">
        <v>128</v>
      </c>
      <c r="D248" s="4" t="s">
        <v>25</v>
      </c>
      <c r="E248" s="95" t="s">
        <v>167</v>
      </c>
      <c r="F248" s="78"/>
    </row>
    <row r="249" spans="1:6" ht="16.350000000000001" customHeight="1" outlineLevel="2">
      <c r="A249" s="4" t="s">
        <v>200</v>
      </c>
      <c r="B249" s="4"/>
      <c r="C249" s="4" t="s">
        <v>128</v>
      </c>
      <c r="D249" s="4" t="s">
        <v>25</v>
      </c>
      <c r="E249" s="77" t="s">
        <v>201</v>
      </c>
      <c r="F249" s="78"/>
    </row>
    <row r="250" spans="1:6" ht="16.350000000000001" customHeight="1" outlineLevel="2">
      <c r="A250" s="5" t="str">
        <f>"增加参数时，右击[" &amp; ROW()-1 &amp;"]，选择[复制]，然后右击[" &amp; ROW() &amp;"]，选择[插入复制的单元格]"</f>
        <v>增加参数时，右击[249]，选择[复制]，然后右击[250]，选择[插入复制的单元格]</v>
      </c>
    </row>
    <row r="251" spans="1:6" ht="16.350000000000001" customHeight="1" outlineLevel="2"/>
    <row r="252" spans="1:6" ht="16.350000000000001" customHeight="1" outlineLevel="2">
      <c r="A252" s="79" t="s">
        <v>127</v>
      </c>
      <c r="B252" s="80"/>
      <c r="C252" s="80"/>
      <c r="D252" s="80"/>
      <c r="E252" s="80"/>
      <c r="F252" s="81"/>
    </row>
    <row r="253" spans="1:6" ht="16.350000000000001" customHeight="1" outlineLevel="2">
      <c r="A253" s="2" t="s">
        <v>28</v>
      </c>
      <c r="B253" s="2" t="s">
        <v>3</v>
      </c>
      <c r="C253" s="2"/>
      <c r="D253" s="2"/>
      <c r="E253" s="82"/>
      <c r="F253" s="83"/>
    </row>
    <row r="254" spans="1:6" ht="16.350000000000001" customHeight="1" outlineLevel="2">
      <c r="A254" s="4"/>
      <c r="B254" s="100"/>
      <c r="C254" s="101"/>
      <c r="D254" s="101"/>
      <c r="E254" s="101"/>
      <c r="F254" s="102"/>
    </row>
    <row r="255" spans="1:6" ht="16.350000000000001" customHeight="1" outlineLevel="2">
      <c r="A255" s="5" t="str">
        <f>"增加参数时，右击[" &amp; ROW()-1 &amp;"]，选择[复制]，然后右击[" &amp; ROW() &amp;"]，选择[插入复制的单元格]"</f>
        <v>增加参数时，右击[254]，选择[复制]，然后右击[255]，选择[插入复制的单元格]</v>
      </c>
    </row>
    <row r="256" spans="1:6" ht="16.350000000000001" customHeight="1" outlineLevel="2" thickBot="1"/>
    <row r="257" spans="1:6" ht="16.350000000000001" customHeight="1" outlineLevel="1">
      <c r="A257" s="6" t="s">
        <v>11</v>
      </c>
      <c r="B257" s="86" t="s">
        <v>176</v>
      </c>
      <c r="C257" s="87"/>
      <c r="D257" s="87"/>
      <c r="E257" s="87"/>
      <c r="F257" s="88"/>
    </row>
    <row r="258" spans="1:6" ht="15.6" customHeight="1" outlineLevel="2">
      <c r="A258" s="4" t="s">
        <v>12</v>
      </c>
      <c r="B258" s="89" t="s">
        <v>197</v>
      </c>
      <c r="C258" s="90"/>
      <c r="D258" s="90"/>
      <c r="E258" s="90"/>
      <c r="F258" s="91"/>
    </row>
    <row r="259" spans="1:6" ht="16.350000000000001" customHeight="1" outlineLevel="2">
      <c r="A259" s="4" t="s">
        <v>6</v>
      </c>
      <c r="B259" s="92" t="s">
        <v>235</v>
      </c>
      <c r="C259" s="93"/>
      <c r="D259" s="93"/>
      <c r="E259" s="93"/>
      <c r="F259" s="94"/>
    </row>
    <row r="260" spans="1:6" ht="16.350000000000001" customHeight="1" outlineLevel="2">
      <c r="A260" s="4" t="s">
        <v>4</v>
      </c>
      <c r="B260" s="92" t="s">
        <v>125</v>
      </c>
      <c r="C260" s="93"/>
      <c r="D260" s="93"/>
      <c r="E260" s="93"/>
      <c r="F260" s="94"/>
    </row>
    <row r="261" spans="1:6" ht="16.350000000000001" customHeight="1" outlineLevel="2">
      <c r="A261" s="4" t="s">
        <v>13</v>
      </c>
      <c r="B261" s="92" t="s">
        <v>126</v>
      </c>
      <c r="C261" s="93"/>
      <c r="D261" s="93"/>
      <c r="E261" s="93"/>
      <c r="F261" s="94"/>
    </row>
    <row r="262" spans="1:6" ht="16.350000000000001" customHeight="1" outlineLevel="2"/>
    <row r="263" spans="1:6" ht="16.350000000000001" customHeight="1" outlineLevel="2">
      <c r="A263" s="79" t="s">
        <v>24</v>
      </c>
      <c r="B263" s="80"/>
      <c r="C263" s="80"/>
      <c r="D263" s="80"/>
      <c r="E263" s="80"/>
      <c r="F263" s="81"/>
    </row>
    <row r="264" spans="1:6" ht="16.350000000000001" customHeight="1" outlineLevel="2">
      <c r="A264" s="2" t="s">
        <v>14</v>
      </c>
      <c r="B264" s="2" t="s">
        <v>15</v>
      </c>
      <c r="C264" s="2" t="s">
        <v>16</v>
      </c>
      <c r="D264" s="2" t="s">
        <v>17</v>
      </c>
      <c r="E264" s="2" t="s">
        <v>18</v>
      </c>
      <c r="F264" s="3" t="s">
        <v>22</v>
      </c>
    </row>
    <row r="265" spans="1:6" ht="16.350000000000001" customHeight="1" outlineLevel="2">
      <c r="A265" s="4" t="s">
        <v>182</v>
      </c>
      <c r="B265" s="4" t="s">
        <v>27</v>
      </c>
      <c r="C265" s="4" t="s">
        <v>25</v>
      </c>
      <c r="D265" s="4"/>
      <c r="E265" s="4"/>
      <c r="F265" s="34" t="s">
        <v>198</v>
      </c>
    </row>
    <row r="266" spans="1:6" ht="16.350000000000001" customHeight="1" outlineLevel="2">
      <c r="A266" s="4" t="s">
        <v>193</v>
      </c>
      <c r="B266" s="4" t="s">
        <v>27</v>
      </c>
      <c r="C266" s="4" t="s">
        <v>25</v>
      </c>
      <c r="D266" s="4"/>
      <c r="E266" s="4"/>
      <c r="F266" s="34" t="s">
        <v>297</v>
      </c>
    </row>
    <row r="267" spans="1:6" ht="16.350000000000001" customHeight="1" outlineLevel="2">
      <c r="A267" s="4" t="s">
        <v>185</v>
      </c>
      <c r="B267" s="4" t="s">
        <v>27</v>
      </c>
      <c r="C267" s="4" t="s">
        <v>25</v>
      </c>
      <c r="D267" s="4"/>
      <c r="E267" s="4"/>
      <c r="F267" s="34" t="s">
        <v>236</v>
      </c>
    </row>
    <row r="268" spans="1:6" ht="16.350000000000001" customHeight="1" outlineLevel="2">
      <c r="A268" s="4" t="s">
        <v>180</v>
      </c>
      <c r="B268" s="4" t="s">
        <v>27</v>
      </c>
      <c r="C268" s="4" t="s">
        <v>25</v>
      </c>
      <c r="D268" s="4"/>
      <c r="E268" s="4"/>
      <c r="F268" s="34" t="s">
        <v>237</v>
      </c>
    </row>
    <row r="269" spans="1:6" ht="16.350000000000001" customHeight="1" outlineLevel="2">
      <c r="A269" s="4" t="s">
        <v>181</v>
      </c>
      <c r="B269" s="4" t="s">
        <v>27</v>
      </c>
      <c r="C269" s="4" t="s">
        <v>25</v>
      </c>
      <c r="D269" s="4"/>
      <c r="E269" s="4"/>
      <c r="F269" s="34" t="s">
        <v>238</v>
      </c>
    </row>
    <row r="270" spans="1:6" ht="16.350000000000001" customHeight="1" outlineLevel="2">
      <c r="A270" s="5" t="str">
        <f>"增加参数时，右击[" &amp; ROW()-1 &amp;"]，选择[复制]，然后右击[" &amp; ROW() &amp;"]，选择[插入复制的单元格]"</f>
        <v>增加参数时，右击[269]，选择[复制]，然后右击[270]，选择[插入复制的单元格]</v>
      </c>
    </row>
    <row r="271" spans="1:6" ht="16.350000000000001" customHeight="1" outlineLevel="2"/>
    <row r="272" spans="1:6" ht="16.350000000000001" customHeight="1" outlineLevel="2">
      <c r="A272" s="79" t="s">
        <v>23</v>
      </c>
      <c r="B272" s="80"/>
      <c r="C272" s="80"/>
      <c r="D272" s="80"/>
      <c r="E272" s="80"/>
      <c r="F272" s="81"/>
    </row>
    <row r="273" spans="1:6" ht="16.350000000000001" customHeight="1" outlineLevel="2">
      <c r="A273" s="2" t="s">
        <v>19</v>
      </c>
      <c r="B273" s="2" t="s">
        <v>20</v>
      </c>
      <c r="C273" s="2" t="s">
        <v>15</v>
      </c>
      <c r="D273" s="2" t="s">
        <v>16</v>
      </c>
      <c r="E273" s="82" t="s">
        <v>22</v>
      </c>
      <c r="F273" s="83"/>
    </row>
    <row r="274" spans="1:6" ht="16.350000000000001" customHeight="1" outlineLevel="2">
      <c r="A274" s="4" t="s">
        <v>282</v>
      </c>
      <c r="B274" s="4"/>
      <c r="C274" s="4"/>
      <c r="D274" s="4"/>
      <c r="E274" s="95" t="s">
        <v>283</v>
      </c>
      <c r="F274" s="78"/>
    </row>
    <row r="275" spans="1:6" ht="16.350000000000001" customHeight="1" outlineLevel="2">
      <c r="A275" s="5" t="str">
        <f>"增加参数时，右击[" &amp; ROW()-1 &amp;"]，选择[复制]，然后右击[" &amp; ROW() &amp;"]，选择[插入复制的单元格]"</f>
        <v>增加参数时，右击[274]，选择[复制]，然后右击[275]，选择[插入复制的单元格]</v>
      </c>
    </row>
    <row r="276" spans="1:6" ht="16.350000000000001" customHeight="1" outlineLevel="2"/>
    <row r="277" spans="1:6" ht="16.350000000000001" customHeight="1" outlineLevel="2">
      <c r="A277" s="79" t="s">
        <v>127</v>
      </c>
      <c r="B277" s="80"/>
      <c r="C277" s="80"/>
      <c r="D277" s="80"/>
      <c r="E277" s="80"/>
      <c r="F277" s="81"/>
    </row>
    <row r="278" spans="1:6" ht="16.350000000000001" customHeight="1" outlineLevel="2">
      <c r="A278" s="2" t="s">
        <v>28</v>
      </c>
      <c r="B278" s="2" t="s">
        <v>3</v>
      </c>
      <c r="C278" s="2"/>
      <c r="D278" s="2"/>
      <c r="E278" s="82"/>
      <c r="F278" s="83"/>
    </row>
    <row r="279" spans="1:6" ht="16.350000000000001" customHeight="1" outlineLevel="2">
      <c r="A279" s="4">
        <v>300006</v>
      </c>
      <c r="B279" s="84" t="s">
        <v>254</v>
      </c>
      <c r="C279" s="85"/>
      <c r="D279" s="85"/>
      <c r="E279" s="85"/>
      <c r="F279" s="85"/>
    </row>
    <row r="280" spans="1:6" ht="16.350000000000001" customHeight="1" outlineLevel="2">
      <c r="A280" s="4">
        <v>300007</v>
      </c>
      <c r="B280" s="84" t="s">
        <v>255</v>
      </c>
      <c r="C280" s="85"/>
      <c r="D280" s="85"/>
      <c r="E280" s="85"/>
      <c r="F280" s="85"/>
    </row>
    <row r="281" spans="1:6" ht="16.350000000000001" customHeight="1" outlineLevel="2">
      <c r="A281" s="5" t="str">
        <f>"增加参数时，右击[" &amp; ROW()-1 &amp;"]，选择[复制]，然后右击[" &amp; ROW() &amp;"]，选择[插入复制的单元格]"</f>
        <v>增加参数时，右击[280]，选择[复制]，然后右击[281]，选择[插入复制的单元格]</v>
      </c>
    </row>
    <row r="282" spans="1:6" ht="16.350000000000001" customHeight="1" outlineLevel="2" collapsed="1" thickBot="1"/>
    <row r="283" spans="1:6" ht="16.350000000000001" customHeight="1" outlineLevel="1">
      <c r="A283" s="6" t="s">
        <v>11</v>
      </c>
      <c r="B283" s="86" t="s">
        <v>189</v>
      </c>
      <c r="C283" s="87"/>
      <c r="D283" s="87"/>
      <c r="E283" s="87"/>
      <c r="F283" s="88"/>
    </row>
    <row r="284" spans="1:6" ht="15.6" customHeight="1" outlineLevel="2">
      <c r="A284" s="4" t="s">
        <v>12</v>
      </c>
      <c r="B284" s="89" t="s">
        <v>190</v>
      </c>
      <c r="C284" s="90"/>
      <c r="D284" s="90"/>
      <c r="E284" s="90"/>
      <c r="F284" s="91"/>
    </row>
    <row r="285" spans="1:6" ht="16.350000000000001" customHeight="1" outlineLevel="2">
      <c r="A285" s="4" t="s">
        <v>6</v>
      </c>
      <c r="B285" s="92" t="s">
        <v>241</v>
      </c>
      <c r="C285" s="93"/>
      <c r="D285" s="93"/>
      <c r="E285" s="93"/>
      <c r="F285" s="94"/>
    </row>
    <row r="286" spans="1:6" ht="16.350000000000001" customHeight="1" outlineLevel="2">
      <c r="A286" s="4" t="s">
        <v>4</v>
      </c>
      <c r="B286" s="92" t="s">
        <v>125</v>
      </c>
      <c r="C286" s="93"/>
      <c r="D286" s="93"/>
      <c r="E286" s="93"/>
      <c r="F286" s="94"/>
    </row>
    <row r="287" spans="1:6" ht="16.350000000000001" customHeight="1" outlineLevel="2">
      <c r="A287" s="4" t="s">
        <v>13</v>
      </c>
      <c r="B287" s="92" t="s">
        <v>126</v>
      </c>
      <c r="C287" s="93"/>
      <c r="D287" s="93"/>
      <c r="E287" s="93"/>
      <c r="F287" s="94"/>
    </row>
    <row r="288" spans="1:6" ht="16.350000000000001" customHeight="1" outlineLevel="2"/>
    <row r="289" spans="1:6" ht="16.350000000000001" customHeight="1" outlineLevel="2">
      <c r="A289" s="79" t="s">
        <v>24</v>
      </c>
      <c r="B289" s="80"/>
      <c r="C289" s="80"/>
      <c r="D289" s="80"/>
      <c r="E289" s="80"/>
      <c r="F289" s="81"/>
    </row>
    <row r="290" spans="1:6" ht="16.350000000000001" customHeight="1" outlineLevel="2">
      <c r="A290" s="2" t="s">
        <v>14</v>
      </c>
      <c r="B290" s="2" t="s">
        <v>15</v>
      </c>
      <c r="C290" s="2" t="s">
        <v>16</v>
      </c>
      <c r="D290" s="2" t="s">
        <v>17</v>
      </c>
      <c r="E290" s="2" t="s">
        <v>18</v>
      </c>
      <c r="F290" s="3" t="s">
        <v>22</v>
      </c>
    </row>
    <row r="291" spans="1:6" ht="16.350000000000001" customHeight="1" outlineLevel="2">
      <c r="A291" s="4" t="s">
        <v>296</v>
      </c>
      <c r="B291" s="4" t="s">
        <v>27</v>
      </c>
      <c r="C291" s="4" t="s">
        <v>25</v>
      </c>
      <c r="D291" s="4"/>
      <c r="E291" s="4"/>
      <c r="F291" s="34" t="s">
        <v>199</v>
      </c>
    </row>
    <row r="292" spans="1:6" ht="16.350000000000001" customHeight="1" outlineLevel="2">
      <c r="A292" s="4" t="s">
        <v>187</v>
      </c>
      <c r="B292" s="4" t="s">
        <v>27</v>
      </c>
      <c r="C292" s="4" t="s">
        <v>25</v>
      </c>
      <c r="D292" s="4"/>
      <c r="E292" s="4"/>
      <c r="F292" s="34" t="s">
        <v>441</v>
      </c>
    </row>
    <row r="293" spans="1:6" ht="16.350000000000001" customHeight="1" outlineLevel="2">
      <c r="A293" s="5" t="str">
        <f>"增加参数时，右击[" &amp; ROW()-1 &amp;"]，选择[复制]，然后右击[" &amp; ROW() &amp;"]，选择[插入复制的单元格]"</f>
        <v>增加参数时，右击[292]，选择[复制]，然后右击[293]，选择[插入复制的单元格]</v>
      </c>
    </row>
    <row r="294" spans="1:6" ht="16.350000000000001" customHeight="1" outlineLevel="2"/>
    <row r="295" spans="1:6" ht="16.350000000000001" customHeight="1" outlineLevel="2">
      <c r="A295" s="79" t="s">
        <v>23</v>
      </c>
      <c r="B295" s="80"/>
      <c r="C295" s="80"/>
      <c r="D295" s="80"/>
      <c r="E295" s="80"/>
      <c r="F295" s="81"/>
    </row>
    <row r="296" spans="1:6" ht="16.350000000000001" customHeight="1" outlineLevel="2">
      <c r="A296" s="2" t="s">
        <v>19</v>
      </c>
      <c r="B296" s="2" t="s">
        <v>20</v>
      </c>
      <c r="C296" s="2" t="s">
        <v>15</v>
      </c>
      <c r="D296" s="2" t="s">
        <v>16</v>
      </c>
      <c r="E296" s="82" t="s">
        <v>22</v>
      </c>
      <c r="F296" s="83"/>
    </row>
    <row r="297" spans="1:6" ht="16.350000000000001" customHeight="1" outlineLevel="2">
      <c r="A297" s="4"/>
      <c r="B297" s="4"/>
      <c r="C297" s="4"/>
      <c r="D297" s="4"/>
      <c r="E297" s="95"/>
      <c r="F297" s="78"/>
    </row>
    <row r="298" spans="1:6" ht="16.350000000000001" customHeight="1" outlineLevel="2">
      <c r="A298" s="5" t="str">
        <f>"增加参数时，右击[" &amp; ROW()-1 &amp;"]，选择[复制]，然后右击[" &amp; ROW() &amp;"]，选择[插入复制的单元格]"</f>
        <v>增加参数时，右击[297]，选择[复制]，然后右击[298]，选择[插入复制的单元格]</v>
      </c>
    </row>
    <row r="299" spans="1:6" ht="16.350000000000001" customHeight="1" outlineLevel="2"/>
    <row r="300" spans="1:6" ht="16.350000000000001" customHeight="1" outlineLevel="2">
      <c r="A300" s="79" t="s">
        <v>127</v>
      </c>
      <c r="B300" s="80"/>
      <c r="C300" s="80"/>
      <c r="D300" s="80"/>
      <c r="E300" s="80"/>
      <c r="F300" s="81"/>
    </row>
    <row r="301" spans="1:6" ht="16.350000000000001" customHeight="1" outlineLevel="2">
      <c r="A301" s="2" t="s">
        <v>28</v>
      </c>
      <c r="B301" s="2" t="s">
        <v>3</v>
      </c>
      <c r="C301" s="2"/>
      <c r="D301" s="2"/>
      <c r="E301" s="82"/>
      <c r="F301" s="83"/>
    </row>
    <row r="302" spans="1:6" ht="16.350000000000001" customHeight="1" outlineLevel="2">
      <c r="A302" s="4">
        <v>300010</v>
      </c>
      <c r="B302" s="84" t="s">
        <v>264</v>
      </c>
      <c r="C302" s="85"/>
      <c r="D302" s="85"/>
      <c r="E302" s="85"/>
      <c r="F302" s="85"/>
    </row>
    <row r="303" spans="1:6" ht="16.350000000000001" customHeight="1" outlineLevel="2">
      <c r="A303" s="4">
        <v>300013</v>
      </c>
      <c r="B303" s="84" t="s">
        <v>280</v>
      </c>
      <c r="C303" s="85"/>
      <c r="D303" s="85"/>
      <c r="E303" s="85"/>
      <c r="F303" s="85"/>
    </row>
    <row r="304" spans="1:6" ht="16.350000000000001" customHeight="1" outlineLevel="2">
      <c r="A304" s="5" t="str">
        <f>"增加参数时，右击[" &amp; ROW()-1 &amp;"]，选择[复制]，然后右击[" &amp; ROW() &amp;"]，选择[插入复制的单元格]"</f>
        <v>增加参数时，右击[303]，选择[复制]，然后右击[304]，选择[插入复制的单元格]</v>
      </c>
    </row>
    <row r="305" spans="1:6" ht="16.350000000000001" customHeight="1" outlineLevel="2">
      <c r="A305" s="5"/>
    </row>
    <row r="306" spans="1:6" ht="16.350000000000001" customHeight="1" outlineLevel="2" thickBot="1">
      <c r="A306" s="5"/>
    </row>
    <row r="307" spans="1:6" ht="16.350000000000001" customHeight="1" outlineLevel="1">
      <c r="A307" s="6" t="s">
        <v>11</v>
      </c>
      <c r="B307" s="86" t="s">
        <v>451</v>
      </c>
      <c r="C307" s="87"/>
      <c r="D307" s="87"/>
      <c r="E307" s="87"/>
      <c r="F307" s="88"/>
    </row>
    <row r="308" spans="1:6" ht="15.6" customHeight="1" outlineLevel="2">
      <c r="A308" s="4" t="s">
        <v>12</v>
      </c>
      <c r="B308" s="89" t="s">
        <v>451</v>
      </c>
      <c r="C308" s="90"/>
      <c r="D308" s="90"/>
      <c r="E308" s="90"/>
      <c r="F308" s="91"/>
    </row>
    <row r="309" spans="1:6" ht="16.350000000000001" customHeight="1" outlineLevel="2">
      <c r="A309" s="4" t="s">
        <v>6</v>
      </c>
      <c r="B309" s="92" t="s">
        <v>452</v>
      </c>
      <c r="C309" s="93"/>
      <c r="D309" s="93"/>
      <c r="E309" s="93"/>
      <c r="F309" s="94"/>
    </row>
    <row r="310" spans="1:6" ht="16.350000000000001" customHeight="1" outlineLevel="2">
      <c r="A310" s="4" t="s">
        <v>4</v>
      </c>
      <c r="B310" s="92" t="s">
        <v>125</v>
      </c>
      <c r="C310" s="93"/>
      <c r="D310" s="93"/>
      <c r="E310" s="93"/>
      <c r="F310" s="94"/>
    </row>
    <row r="311" spans="1:6" ht="16.350000000000001" customHeight="1" outlineLevel="2">
      <c r="A311" s="4" t="s">
        <v>13</v>
      </c>
      <c r="B311" s="92" t="s">
        <v>126</v>
      </c>
      <c r="C311" s="93"/>
      <c r="D311" s="93"/>
      <c r="E311" s="93"/>
      <c r="F311" s="94"/>
    </row>
    <row r="312" spans="1:6" ht="16.350000000000001" customHeight="1" outlineLevel="2"/>
    <row r="313" spans="1:6" ht="16.350000000000001" customHeight="1" outlineLevel="2">
      <c r="A313" s="79" t="s">
        <v>24</v>
      </c>
      <c r="B313" s="80"/>
      <c r="C313" s="80"/>
      <c r="D313" s="80"/>
      <c r="E313" s="80"/>
      <c r="F313" s="81"/>
    </row>
    <row r="314" spans="1:6" ht="16.350000000000001" customHeight="1" outlineLevel="2">
      <c r="A314" s="2" t="s">
        <v>14</v>
      </c>
      <c r="B314" s="2" t="s">
        <v>15</v>
      </c>
      <c r="C314" s="2" t="s">
        <v>16</v>
      </c>
      <c r="D314" s="2" t="s">
        <v>17</v>
      </c>
      <c r="E314" s="2" t="s">
        <v>18</v>
      </c>
      <c r="F314" s="3" t="s">
        <v>22</v>
      </c>
    </row>
    <row r="315" spans="1:6" ht="16.350000000000001" customHeight="1" outlineLevel="2">
      <c r="A315" s="4" t="s">
        <v>182</v>
      </c>
      <c r="B315" s="4" t="s">
        <v>27</v>
      </c>
      <c r="C315" s="4" t="s">
        <v>25</v>
      </c>
      <c r="D315" s="4"/>
      <c r="E315" s="4"/>
      <c r="F315" s="34" t="s">
        <v>169</v>
      </c>
    </row>
    <row r="316" spans="1:6" ht="16.350000000000001" customHeight="1" outlineLevel="2">
      <c r="A316" s="4" t="s">
        <v>185</v>
      </c>
      <c r="B316" s="4" t="s">
        <v>27</v>
      </c>
      <c r="C316" s="33" t="s">
        <v>26</v>
      </c>
      <c r="D316" s="4"/>
      <c r="E316" s="4"/>
      <c r="F316" s="34"/>
    </row>
    <row r="317" spans="1:6" ht="16.350000000000001" customHeight="1" outlineLevel="2">
      <c r="A317" s="5" t="str">
        <f>"增加参数时，右击[" &amp; ROW()-1 &amp;"]，选择[复制]，然后右击[" &amp; ROW() &amp;"]，选择[插入复制的单元格]"</f>
        <v>增加参数时，右击[316]，选择[复制]，然后右击[317]，选择[插入复制的单元格]</v>
      </c>
    </row>
    <row r="318" spans="1:6" ht="16.350000000000001" customHeight="1" outlineLevel="2"/>
    <row r="319" spans="1:6" ht="16.350000000000001" customHeight="1" outlineLevel="2">
      <c r="A319" s="79" t="s">
        <v>23</v>
      </c>
      <c r="B319" s="80"/>
      <c r="C319" s="80"/>
      <c r="D319" s="80"/>
      <c r="E319" s="80"/>
      <c r="F319" s="81"/>
    </row>
    <row r="320" spans="1:6" ht="16.350000000000001" customHeight="1" outlineLevel="2">
      <c r="A320" s="2" t="s">
        <v>19</v>
      </c>
      <c r="B320" s="2" t="s">
        <v>20</v>
      </c>
      <c r="C320" s="2" t="s">
        <v>15</v>
      </c>
      <c r="D320" s="2" t="s">
        <v>16</v>
      </c>
      <c r="E320" s="82" t="s">
        <v>22</v>
      </c>
      <c r="F320" s="83"/>
    </row>
    <row r="321" spans="1:6" ht="16.350000000000001" customHeight="1" outlineLevel="2">
      <c r="A321" s="4"/>
      <c r="B321" s="4"/>
      <c r="C321" s="4"/>
      <c r="D321" s="4"/>
      <c r="E321" s="95"/>
      <c r="F321" s="78"/>
    </row>
    <row r="322" spans="1:6" ht="16.350000000000001" customHeight="1" outlineLevel="2">
      <c r="A322" s="5" t="str">
        <f>"增加参数时，右击[" &amp; ROW()-1 &amp;"]，选择[复制]，然后右击[" &amp; ROW() &amp;"]，选择[插入复制的单元格]"</f>
        <v>增加参数时，右击[321]，选择[复制]，然后右击[322]，选择[插入复制的单元格]</v>
      </c>
    </row>
    <row r="323" spans="1:6" ht="16.350000000000001" customHeight="1" outlineLevel="2"/>
    <row r="324" spans="1:6" ht="16.350000000000001" customHeight="1" outlineLevel="2">
      <c r="A324" s="79" t="s">
        <v>127</v>
      </c>
      <c r="B324" s="80"/>
      <c r="C324" s="80"/>
      <c r="D324" s="80"/>
      <c r="E324" s="80"/>
      <c r="F324" s="81"/>
    </row>
    <row r="325" spans="1:6" ht="16.350000000000001" customHeight="1" outlineLevel="2">
      <c r="A325" s="2" t="s">
        <v>28</v>
      </c>
      <c r="B325" s="2" t="s">
        <v>3</v>
      </c>
      <c r="C325" s="2"/>
      <c r="D325" s="2"/>
      <c r="E325" s="82"/>
      <c r="F325" s="83"/>
    </row>
    <row r="326" spans="1:6" ht="16.350000000000001" customHeight="1" outlineLevel="2">
      <c r="A326" s="4">
        <v>300010</v>
      </c>
      <c r="B326" s="84" t="s">
        <v>264</v>
      </c>
      <c r="C326" s="85"/>
      <c r="D326" s="85"/>
      <c r="E326" s="85"/>
      <c r="F326" s="85"/>
    </row>
    <row r="327" spans="1:6" ht="16.350000000000001" customHeight="1" outlineLevel="2">
      <c r="A327" s="4">
        <v>300013</v>
      </c>
      <c r="B327" s="84" t="s">
        <v>280</v>
      </c>
      <c r="C327" s="85"/>
      <c r="D327" s="85"/>
      <c r="E327" s="85"/>
      <c r="F327" s="85"/>
    </row>
    <row r="328" spans="1:6" ht="16.350000000000001" customHeight="1" outlineLevel="2">
      <c r="A328" s="5" t="str">
        <f>"增加参数时，右击[" &amp; ROW()-1 &amp;"]，选择[复制]，然后右击[" &amp; ROW() &amp;"]，选择[插入复制的单元格]"</f>
        <v>增加参数时，右击[327]，选择[复制]，然后右击[328]，选择[插入复制的单元格]</v>
      </c>
    </row>
    <row r="329" spans="1:6" ht="16.350000000000001" customHeight="1" outlineLevel="2">
      <c r="A329" s="5"/>
    </row>
    <row r="330" spans="1:6" ht="16.350000000000001" customHeight="1" outlineLevel="2" thickBot="1">
      <c r="A330" s="5"/>
    </row>
    <row r="331" spans="1:6" ht="16.350000000000001" customHeight="1" outlineLevel="1">
      <c r="A331" s="6" t="s">
        <v>298</v>
      </c>
      <c r="B331" s="86" t="s">
        <v>299</v>
      </c>
      <c r="C331" s="87"/>
      <c r="D331" s="87"/>
      <c r="E331" s="87"/>
      <c r="F331" s="88"/>
    </row>
    <row r="332" spans="1:6" ht="15.6" customHeight="1" outlineLevel="2">
      <c r="A332" s="4" t="s">
        <v>300</v>
      </c>
      <c r="B332" s="89" t="s">
        <v>301</v>
      </c>
      <c r="C332" s="90"/>
      <c r="D332" s="90"/>
      <c r="E332" s="90"/>
      <c r="F332" s="91"/>
    </row>
    <row r="333" spans="1:6" ht="16.350000000000001" customHeight="1" outlineLevel="2">
      <c r="A333" s="4" t="s">
        <v>302</v>
      </c>
      <c r="B333" s="92" t="s">
        <v>303</v>
      </c>
      <c r="C333" s="93"/>
      <c r="D333" s="93"/>
      <c r="E333" s="93"/>
      <c r="F333" s="94"/>
    </row>
    <row r="334" spans="1:6" ht="16.350000000000001" customHeight="1" outlineLevel="2">
      <c r="A334" s="4" t="s">
        <v>304</v>
      </c>
      <c r="B334" s="92" t="s">
        <v>305</v>
      </c>
      <c r="C334" s="93"/>
      <c r="D334" s="93"/>
      <c r="E334" s="93"/>
      <c r="F334" s="94"/>
    </row>
    <row r="335" spans="1:6" ht="16.350000000000001" customHeight="1" outlineLevel="2">
      <c r="A335" s="4" t="s">
        <v>306</v>
      </c>
      <c r="B335" s="92" t="s">
        <v>307</v>
      </c>
      <c r="C335" s="93"/>
      <c r="D335" s="93"/>
      <c r="E335" s="93"/>
      <c r="F335" s="94"/>
    </row>
    <row r="336" spans="1:6" ht="16.350000000000001" customHeight="1" outlineLevel="2"/>
    <row r="337" spans="1:6" ht="16.350000000000001" customHeight="1" outlineLevel="2">
      <c r="A337" s="79" t="s">
        <v>308</v>
      </c>
      <c r="B337" s="80"/>
      <c r="C337" s="80"/>
      <c r="D337" s="80"/>
      <c r="E337" s="80"/>
      <c r="F337" s="81"/>
    </row>
    <row r="338" spans="1:6" ht="16.350000000000001" customHeight="1" outlineLevel="2">
      <c r="A338" s="2" t="s">
        <v>309</v>
      </c>
      <c r="B338" s="2" t="s">
        <v>310</v>
      </c>
      <c r="C338" s="2" t="s">
        <v>311</v>
      </c>
      <c r="D338" s="2" t="s">
        <v>312</v>
      </c>
      <c r="E338" s="2" t="s">
        <v>313</v>
      </c>
      <c r="F338" s="3" t="s">
        <v>314</v>
      </c>
    </row>
    <row r="339" spans="1:6" ht="16.350000000000001" customHeight="1" outlineLevel="2">
      <c r="A339" s="4" t="s">
        <v>315</v>
      </c>
      <c r="B339" s="4" t="s">
        <v>27</v>
      </c>
      <c r="C339" s="4" t="s">
        <v>25</v>
      </c>
      <c r="D339" s="49" t="s">
        <v>316</v>
      </c>
      <c r="E339" s="4"/>
      <c r="F339" s="34" t="s">
        <v>317</v>
      </c>
    </row>
    <row r="340" spans="1:6" ht="16.350000000000001" customHeight="1" outlineLevel="2">
      <c r="A340" s="4" t="s">
        <v>318</v>
      </c>
      <c r="B340" s="4" t="s">
        <v>27</v>
      </c>
      <c r="C340" s="4" t="s">
        <v>25</v>
      </c>
      <c r="D340" s="49" t="s">
        <v>319</v>
      </c>
      <c r="E340" s="4"/>
      <c r="F340" s="34" t="s">
        <v>320</v>
      </c>
    </row>
    <row r="341" spans="1:6" ht="16.350000000000001" customHeight="1" outlineLevel="2">
      <c r="A341" s="4" t="s">
        <v>355</v>
      </c>
      <c r="B341" s="4" t="s">
        <v>27</v>
      </c>
      <c r="C341" s="4" t="s">
        <v>25</v>
      </c>
      <c r="D341" s="49" t="s">
        <v>321</v>
      </c>
      <c r="E341" s="4"/>
      <c r="F341" s="34" t="s">
        <v>356</v>
      </c>
    </row>
    <row r="342" spans="1:6" ht="16.350000000000001" customHeight="1" outlineLevel="2">
      <c r="A342" s="4" t="s">
        <v>158</v>
      </c>
      <c r="B342" s="4" t="s">
        <v>27</v>
      </c>
      <c r="C342" s="4" t="s">
        <v>26</v>
      </c>
      <c r="D342" s="49"/>
      <c r="E342" s="4"/>
      <c r="F342" s="34" t="s">
        <v>357</v>
      </c>
    </row>
    <row r="343" spans="1:6" ht="16.350000000000001" customHeight="1" outlineLevel="2">
      <c r="A343" s="4" t="s">
        <v>159</v>
      </c>
      <c r="B343" s="4" t="s">
        <v>27</v>
      </c>
      <c r="C343" s="4" t="s">
        <v>26</v>
      </c>
      <c r="D343" s="49"/>
      <c r="E343" s="4"/>
      <c r="F343" s="34" t="s">
        <v>358</v>
      </c>
    </row>
    <row r="344" spans="1:6" ht="16.350000000000001" customHeight="1" outlineLevel="2">
      <c r="A344" s="5" t="str">
        <f>"增加参数时，右击[" &amp; ROW()-1 &amp;"]，选择[复制]，然后右击[" &amp; ROW() &amp;"]，选择[插入复制的单元格]"</f>
        <v>增加参数时，右击[343]，选择[复制]，然后右击[344]，选择[插入复制的单元格]</v>
      </c>
    </row>
    <row r="345" spans="1:6" ht="16.350000000000001" customHeight="1" outlineLevel="2"/>
    <row r="346" spans="1:6" ht="16.350000000000001" customHeight="1" outlineLevel="2">
      <c r="A346" s="79" t="s">
        <v>322</v>
      </c>
      <c r="B346" s="80"/>
      <c r="C346" s="80"/>
      <c r="D346" s="80"/>
      <c r="E346" s="80"/>
      <c r="F346" s="81"/>
    </row>
    <row r="347" spans="1:6" ht="16.350000000000001" customHeight="1" outlineLevel="2">
      <c r="A347" s="2" t="s">
        <v>323</v>
      </c>
      <c r="B347" s="2" t="s">
        <v>324</v>
      </c>
      <c r="C347" s="2" t="s">
        <v>310</v>
      </c>
      <c r="D347" s="2" t="s">
        <v>311</v>
      </c>
      <c r="E347" s="82" t="s">
        <v>314</v>
      </c>
      <c r="F347" s="83"/>
    </row>
    <row r="348" spans="1:6" ht="16.350000000000001" customHeight="1" outlineLevel="2">
      <c r="A348" s="4" t="s">
        <v>359</v>
      </c>
      <c r="B348" s="4"/>
      <c r="C348" s="4" t="s">
        <v>10</v>
      </c>
      <c r="D348" s="4"/>
      <c r="E348" s="77"/>
      <c r="F348" s="78"/>
    </row>
    <row r="349" spans="1:6" ht="16.350000000000001" customHeight="1" outlineLevel="2">
      <c r="A349" s="4" t="s">
        <v>183</v>
      </c>
      <c r="B349" s="4"/>
      <c r="C349" s="4" t="s">
        <v>27</v>
      </c>
      <c r="D349" s="4"/>
      <c r="E349" s="77" t="s">
        <v>364</v>
      </c>
      <c r="F349" s="78"/>
    </row>
    <row r="350" spans="1:6" ht="16.350000000000001" customHeight="1" outlineLevel="2">
      <c r="A350" s="4" t="s">
        <v>360</v>
      </c>
      <c r="B350" s="4" t="s">
        <v>325</v>
      </c>
      <c r="C350" s="4" t="s">
        <v>27</v>
      </c>
      <c r="D350" s="4"/>
      <c r="E350" s="77" t="s">
        <v>365</v>
      </c>
      <c r="F350" s="78"/>
    </row>
    <row r="351" spans="1:6" ht="16.350000000000001" customHeight="1" outlineLevel="2">
      <c r="A351" s="4" t="s">
        <v>361</v>
      </c>
      <c r="B351" s="4" t="s">
        <v>325</v>
      </c>
      <c r="C351" s="4" t="s">
        <v>27</v>
      </c>
      <c r="D351" s="4"/>
      <c r="E351" s="77" t="s">
        <v>366</v>
      </c>
      <c r="F351" s="78"/>
    </row>
    <row r="352" spans="1:6" ht="16.350000000000001" customHeight="1" outlineLevel="2">
      <c r="A352" s="4" t="s">
        <v>362</v>
      </c>
      <c r="B352" s="4" t="s">
        <v>325</v>
      </c>
      <c r="C352" s="4" t="s">
        <v>27</v>
      </c>
      <c r="D352" s="4"/>
      <c r="E352" s="77" t="s">
        <v>367</v>
      </c>
      <c r="F352" s="78"/>
    </row>
    <row r="353" spans="1:6" ht="16.350000000000001" customHeight="1" outlineLevel="2">
      <c r="A353" s="4" t="s">
        <v>363</v>
      </c>
      <c r="B353" s="4" t="s">
        <v>325</v>
      </c>
      <c r="C353" s="4" t="s">
        <v>27</v>
      </c>
      <c r="D353" s="4"/>
      <c r="E353" s="77" t="s">
        <v>368</v>
      </c>
      <c r="F353" s="78"/>
    </row>
    <row r="354" spans="1:6" ht="16.350000000000001" customHeight="1" outlineLevel="2">
      <c r="A354" s="4" t="s">
        <v>200</v>
      </c>
      <c r="B354" s="4"/>
      <c r="C354" s="4" t="s">
        <v>128</v>
      </c>
      <c r="D354" s="4" t="s">
        <v>25</v>
      </c>
      <c r="E354" s="77" t="s">
        <v>201</v>
      </c>
      <c r="F354" s="78"/>
    </row>
    <row r="355" spans="1:6" ht="16.350000000000001" customHeight="1" outlineLevel="2">
      <c r="A355" s="5" t="str">
        <f>"增加参数时，右击[" &amp; ROW()-1 &amp;"]，选择[复制]，然后右击[" &amp; ROW() &amp;"]，选择[插入复制的单元格]"</f>
        <v>增加参数时，右击[354]，选择[复制]，然后右击[355]，选择[插入复制的单元格]</v>
      </c>
    </row>
    <row r="356" spans="1:6" ht="16.350000000000001" customHeight="1" outlineLevel="2"/>
    <row r="357" spans="1:6" ht="16.350000000000001" customHeight="1" outlineLevel="2">
      <c r="A357" s="79" t="s">
        <v>326</v>
      </c>
      <c r="B357" s="80"/>
      <c r="C357" s="80"/>
      <c r="D357" s="80"/>
      <c r="E357" s="80"/>
      <c r="F357" s="81"/>
    </row>
    <row r="358" spans="1:6" ht="16.350000000000001" customHeight="1" outlineLevel="2">
      <c r="A358" s="2" t="s">
        <v>327</v>
      </c>
      <c r="B358" s="2" t="s">
        <v>328</v>
      </c>
      <c r="C358" s="2"/>
      <c r="D358" s="2"/>
      <c r="E358" s="82"/>
      <c r="F358" s="83"/>
    </row>
    <row r="359" spans="1:6" ht="16.350000000000001" customHeight="1" outlineLevel="2">
      <c r="A359" s="4"/>
      <c r="B359" s="84"/>
      <c r="C359" s="85"/>
      <c r="D359" s="85"/>
      <c r="E359" s="85"/>
      <c r="F359" s="85"/>
    </row>
    <row r="360" spans="1:6" ht="16.350000000000001" customHeight="1" outlineLevel="2">
      <c r="A360" s="4"/>
      <c r="B360" s="84"/>
      <c r="C360" s="85"/>
      <c r="D360" s="85"/>
      <c r="E360" s="85"/>
      <c r="F360" s="85"/>
    </row>
    <row r="361" spans="1:6" ht="16.350000000000001" customHeight="1" outlineLevel="2">
      <c r="A361" s="5" t="str">
        <f>"增加参数时，右击[" &amp; ROW()-1 &amp;"]，选择[复制]，然后右击[" &amp; ROW() &amp;"]，选择[插入复制的单元格]"</f>
        <v>增加参数时，右击[360]，选择[复制]，然后右击[361]，选择[插入复制的单元格]</v>
      </c>
    </row>
    <row r="362" spans="1:6" ht="16.350000000000001" customHeight="1" outlineLevel="2" thickBot="1">
      <c r="A362" s="5"/>
    </row>
    <row r="363" spans="1:6" ht="16.350000000000001" customHeight="1" outlineLevel="1">
      <c r="A363" s="6" t="s">
        <v>11</v>
      </c>
      <c r="B363" s="86" t="s">
        <v>343</v>
      </c>
      <c r="C363" s="87"/>
      <c r="D363" s="87"/>
      <c r="E363" s="87"/>
      <c r="F363" s="88"/>
    </row>
    <row r="364" spans="1:6" ht="15.6" customHeight="1" outlineLevel="2">
      <c r="A364" s="4" t="s">
        <v>12</v>
      </c>
      <c r="B364" s="89" t="s">
        <v>344</v>
      </c>
      <c r="C364" s="90"/>
      <c r="D364" s="90"/>
      <c r="E364" s="90"/>
      <c r="F364" s="91"/>
    </row>
    <row r="365" spans="1:6" ht="16.350000000000001" customHeight="1" outlineLevel="2">
      <c r="A365" s="4" t="s">
        <v>6</v>
      </c>
      <c r="B365" s="92" t="s">
        <v>390</v>
      </c>
      <c r="C365" s="93"/>
      <c r="D365" s="93"/>
      <c r="E365" s="93"/>
      <c r="F365" s="94"/>
    </row>
    <row r="366" spans="1:6" ht="16.350000000000001" customHeight="1" outlineLevel="2">
      <c r="A366" s="4" t="s">
        <v>4</v>
      </c>
      <c r="B366" s="92" t="s">
        <v>125</v>
      </c>
      <c r="C366" s="93"/>
      <c r="D366" s="93"/>
      <c r="E366" s="93"/>
      <c r="F366" s="94"/>
    </row>
    <row r="367" spans="1:6" ht="16.350000000000001" customHeight="1" outlineLevel="2">
      <c r="A367" s="4" t="s">
        <v>13</v>
      </c>
      <c r="B367" s="92" t="s">
        <v>126</v>
      </c>
      <c r="C367" s="93"/>
      <c r="D367" s="93"/>
      <c r="E367" s="93"/>
      <c r="F367" s="94"/>
    </row>
    <row r="368" spans="1:6" ht="16.350000000000001" customHeight="1" outlineLevel="2"/>
    <row r="369" spans="1:6" ht="16.350000000000001" customHeight="1" outlineLevel="2">
      <c r="A369" s="79" t="s">
        <v>24</v>
      </c>
      <c r="B369" s="80"/>
      <c r="C369" s="80"/>
      <c r="D369" s="80"/>
      <c r="E369" s="80"/>
      <c r="F369" s="81"/>
    </row>
    <row r="370" spans="1:6" ht="16.350000000000001" customHeight="1" outlineLevel="2">
      <c r="A370" s="2" t="s">
        <v>14</v>
      </c>
      <c r="B370" s="2" t="s">
        <v>15</v>
      </c>
      <c r="C370" s="2" t="s">
        <v>16</v>
      </c>
      <c r="D370" s="2" t="s">
        <v>17</v>
      </c>
      <c r="E370" s="2" t="s">
        <v>18</v>
      </c>
      <c r="F370" s="3" t="s">
        <v>22</v>
      </c>
    </row>
    <row r="371" spans="1:6" ht="16.350000000000001" customHeight="1" outlineLevel="2">
      <c r="A371" s="4" t="s">
        <v>345</v>
      </c>
      <c r="B371" s="33" t="s">
        <v>346</v>
      </c>
      <c r="C371" s="4" t="s">
        <v>25</v>
      </c>
      <c r="D371" s="49"/>
      <c r="E371" s="4"/>
      <c r="F371" s="34"/>
    </row>
    <row r="372" spans="1:6" ht="16.350000000000001" customHeight="1" outlineLevel="2">
      <c r="A372" s="5" t="str">
        <f>"增加参数时，右击[" &amp; ROW()-1 &amp;"]，选择[复制]，然后右击[" &amp; ROW() &amp;"]，选择[插入复制的单元格]"</f>
        <v>增加参数时，右击[371]，选择[复制]，然后右击[372]，选择[插入复制的单元格]</v>
      </c>
    </row>
    <row r="373" spans="1:6" ht="16.350000000000001" customHeight="1" outlineLevel="2"/>
    <row r="374" spans="1:6" ht="16.350000000000001" customHeight="1" outlineLevel="2">
      <c r="A374" s="79" t="s">
        <v>23</v>
      </c>
      <c r="B374" s="80"/>
      <c r="C374" s="80"/>
      <c r="D374" s="80"/>
      <c r="E374" s="80"/>
      <c r="F374" s="81"/>
    </row>
    <row r="375" spans="1:6" ht="16.350000000000001" customHeight="1" outlineLevel="2">
      <c r="A375" s="2" t="s">
        <v>19</v>
      </c>
      <c r="B375" s="2" t="s">
        <v>20</v>
      </c>
      <c r="C375" s="2" t="s">
        <v>15</v>
      </c>
      <c r="D375" s="2" t="s">
        <v>16</v>
      </c>
      <c r="E375" s="82" t="s">
        <v>22</v>
      </c>
      <c r="F375" s="83"/>
    </row>
    <row r="376" spans="1:6" ht="16.350000000000001" customHeight="1" outlineLevel="2">
      <c r="A376" s="4" t="s">
        <v>347</v>
      </c>
      <c r="B376" s="4"/>
      <c r="C376" s="4" t="s">
        <v>27</v>
      </c>
      <c r="D376" s="4"/>
      <c r="E376" s="77" t="s">
        <v>349</v>
      </c>
      <c r="F376" s="78"/>
    </row>
    <row r="377" spans="1:6" ht="16.350000000000001" customHeight="1" outlineLevel="2">
      <c r="A377" s="4" t="s">
        <v>348</v>
      </c>
      <c r="B377" s="4"/>
      <c r="C377" s="4" t="s">
        <v>27</v>
      </c>
      <c r="D377" s="4"/>
      <c r="E377" s="77" t="s">
        <v>350</v>
      </c>
      <c r="F377" s="78"/>
    </row>
    <row r="378" spans="1:6" ht="16.350000000000001" customHeight="1" outlineLevel="2">
      <c r="A378" s="5" t="str">
        <f>"增加参数时，右击[" &amp; ROW()-1 &amp;"]，选择[复制]，然后右击[" &amp; ROW() &amp;"]，选择[插入复制的单元格]"</f>
        <v>增加参数时，右击[377]，选择[复制]，然后右击[378]，选择[插入复制的单元格]</v>
      </c>
    </row>
    <row r="379" spans="1:6" ht="16.350000000000001" customHeight="1" outlineLevel="2"/>
    <row r="380" spans="1:6" ht="16.350000000000001" customHeight="1" outlineLevel="2">
      <c r="A380" s="79" t="s">
        <v>127</v>
      </c>
      <c r="B380" s="80"/>
      <c r="C380" s="80"/>
      <c r="D380" s="80"/>
      <c r="E380" s="80"/>
      <c r="F380" s="81"/>
    </row>
    <row r="381" spans="1:6" ht="16.350000000000001" customHeight="1" outlineLevel="2">
      <c r="A381" s="2" t="s">
        <v>28</v>
      </c>
      <c r="B381" s="2" t="s">
        <v>3</v>
      </c>
      <c r="C381" s="2"/>
      <c r="D381" s="2"/>
      <c r="E381" s="82"/>
      <c r="F381" s="83"/>
    </row>
    <row r="382" spans="1:6" ht="16.350000000000001" customHeight="1" outlineLevel="2">
      <c r="A382" s="4">
        <v>300014</v>
      </c>
      <c r="B382" s="84" t="s">
        <v>351</v>
      </c>
      <c r="C382" s="85"/>
      <c r="D382" s="85"/>
      <c r="E382" s="85"/>
      <c r="F382" s="85"/>
    </row>
    <row r="383" spans="1:6" ht="16.350000000000001" customHeight="1" outlineLevel="2">
      <c r="A383" s="4">
        <v>300015</v>
      </c>
      <c r="B383" s="84" t="s">
        <v>353</v>
      </c>
      <c r="C383" s="85"/>
      <c r="D383" s="85"/>
      <c r="E383" s="85"/>
      <c r="F383" s="85"/>
    </row>
    <row r="384" spans="1:6" ht="16.350000000000001" customHeight="1" outlineLevel="2">
      <c r="A384" s="4">
        <v>300016</v>
      </c>
      <c r="B384" s="84" t="s">
        <v>354</v>
      </c>
      <c r="C384" s="85"/>
      <c r="D384" s="85"/>
      <c r="E384" s="85"/>
      <c r="F384" s="85"/>
    </row>
    <row r="385" spans="1:6" ht="16.350000000000001" customHeight="1" outlineLevel="2">
      <c r="A385" s="4">
        <v>100002</v>
      </c>
      <c r="B385" s="84" t="s">
        <v>352</v>
      </c>
      <c r="C385" s="85"/>
      <c r="D385" s="85"/>
      <c r="E385" s="85"/>
      <c r="F385" s="85"/>
    </row>
    <row r="386" spans="1:6" ht="16.350000000000001" customHeight="1" outlineLevel="2">
      <c r="A386" s="5" t="str">
        <f>"增加参数时，右击[" &amp; ROW()-1 &amp;"]，选择[复制]，然后右击[" &amp; ROW() &amp;"]，选择[插入复制的单元格]"</f>
        <v>增加参数时，右击[385]，选择[复制]，然后右击[386]，选择[插入复制的单元格]</v>
      </c>
    </row>
    <row r="387" spans="1:6" ht="16.350000000000001" customHeight="1" outlineLevel="2" thickBot="1">
      <c r="A387" s="5"/>
    </row>
    <row r="388" spans="1:6" ht="16.350000000000001" customHeight="1" outlineLevel="1">
      <c r="A388" s="6" t="s">
        <v>11</v>
      </c>
      <c r="B388" s="86" t="s">
        <v>372</v>
      </c>
      <c r="C388" s="87"/>
      <c r="D388" s="87"/>
      <c r="E388" s="87"/>
      <c r="F388" s="88"/>
    </row>
    <row r="389" spans="1:6" ht="15.6" customHeight="1" outlineLevel="2">
      <c r="A389" s="4" t="s">
        <v>12</v>
      </c>
      <c r="B389" s="89" t="s">
        <v>372</v>
      </c>
      <c r="C389" s="90"/>
      <c r="D389" s="90"/>
      <c r="E389" s="90"/>
      <c r="F389" s="91"/>
    </row>
    <row r="390" spans="1:6" ht="16.350000000000001" customHeight="1" outlineLevel="2">
      <c r="A390" s="4" t="s">
        <v>6</v>
      </c>
      <c r="B390" s="92" t="s">
        <v>371</v>
      </c>
      <c r="C390" s="93"/>
      <c r="D390" s="93"/>
      <c r="E390" s="93"/>
      <c r="F390" s="94"/>
    </row>
    <row r="391" spans="1:6" ht="16.350000000000001" customHeight="1" outlineLevel="2">
      <c r="A391" s="4" t="s">
        <v>4</v>
      </c>
      <c r="B391" s="92" t="s">
        <v>125</v>
      </c>
      <c r="C391" s="93"/>
      <c r="D391" s="93"/>
      <c r="E391" s="93"/>
      <c r="F391" s="94"/>
    </row>
    <row r="392" spans="1:6" ht="16.350000000000001" customHeight="1" outlineLevel="2">
      <c r="A392" s="4" t="s">
        <v>13</v>
      </c>
      <c r="B392" s="92" t="s">
        <v>126</v>
      </c>
      <c r="C392" s="93"/>
      <c r="D392" s="93"/>
      <c r="E392" s="93"/>
      <c r="F392" s="94"/>
    </row>
    <row r="393" spans="1:6" ht="16.350000000000001" customHeight="1" outlineLevel="2"/>
    <row r="394" spans="1:6" ht="16.350000000000001" customHeight="1" outlineLevel="2">
      <c r="A394" s="79" t="s">
        <v>24</v>
      </c>
      <c r="B394" s="80"/>
      <c r="C394" s="80"/>
      <c r="D394" s="80"/>
      <c r="E394" s="80"/>
      <c r="F394" s="81"/>
    </row>
    <row r="395" spans="1:6" ht="16.350000000000001" customHeight="1" outlineLevel="2">
      <c r="A395" s="2" t="s">
        <v>14</v>
      </c>
      <c r="B395" s="2" t="s">
        <v>15</v>
      </c>
      <c r="C395" s="2" t="s">
        <v>16</v>
      </c>
      <c r="D395" s="2" t="s">
        <v>17</v>
      </c>
      <c r="E395" s="2" t="s">
        <v>18</v>
      </c>
      <c r="F395" s="3" t="s">
        <v>22</v>
      </c>
    </row>
    <row r="396" spans="1:6" ht="16.350000000000001" customHeight="1" outlineLevel="2">
      <c r="A396" s="4" t="s">
        <v>182</v>
      </c>
      <c r="B396" s="4" t="s">
        <v>27</v>
      </c>
      <c r="C396" s="4" t="s">
        <v>25</v>
      </c>
      <c r="D396" s="49"/>
      <c r="E396" s="4"/>
      <c r="F396" s="34" t="s">
        <v>374</v>
      </c>
    </row>
    <row r="397" spans="1:6" ht="16.350000000000001" customHeight="1" outlineLevel="2">
      <c r="A397" s="5" t="str">
        <f>"增加参数时，右击[" &amp; ROW()-1 &amp;"]，选择[复制]，然后右击[" &amp; ROW() &amp;"]，选择[插入复制的单元格]"</f>
        <v>增加参数时，右击[396]，选择[复制]，然后右击[397]，选择[插入复制的单元格]</v>
      </c>
    </row>
    <row r="398" spans="1:6" ht="16.350000000000001" customHeight="1" outlineLevel="2"/>
    <row r="399" spans="1:6" ht="16.350000000000001" customHeight="1" outlineLevel="2">
      <c r="A399" s="79" t="s">
        <v>23</v>
      </c>
      <c r="B399" s="80"/>
      <c r="C399" s="80"/>
      <c r="D399" s="80"/>
      <c r="E399" s="80"/>
      <c r="F399" s="81"/>
    </row>
    <row r="400" spans="1:6" ht="16.350000000000001" customHeight="1" outlineLevel="2">
      <c r="A400" s="2" t="s">
        <v>19</v>
      </c>
      <c r="B400" s="2" t="s">
        <v>20</v>
      </c>
      <c r="C400" s="2" t="s">
        <v>15</v>
      </c>
      <c r="D400" s="2" t="s">
        <v>16</v>
      </c>
      <c r="E400" s="82" t="s">
        <v>22</v>
      </c>
      <c r="F400" s="83"/>
    </row>
    <row r="401" spans="1:6" ht="16.350000000000001" customHeight="1" outlineLevel="2">
      <c r="A401" s="4" t="s">
        <v>379</v>
      </c>
      <c r="B401" s="4"/>
      <c r="C401" s="4" t="s">
        <v>10</v>
      </c>
      <c r="D401" s="4"/>
      <c r="E401" s="77"/>
      <c r="F401" s="78"/>
    </row>
    <row r="402" spans="1:6" ht="16.350000000000001" customHeight="1" outlineLevel="2">
      <c r="A402" s="4" t="s">
        <v>375</v>
      </c>
      <c r="B402" s="4" t="s">
        <v>386</v>
      </c>
      <c r="C402" s="4" t="s">
        <v>27</v>
      </c>
      <c r="D402" s="4"/>
      <c r="E402" s="77" t="s">
        <v>380</v>
      </c>
      <c r="F402" s="78"/>
    </row>
    <row r="403" spans="1:6" ht="16.350000000000001" customHeight="1" outlineLevel="2">
      <c r="A403" s="4" t="s">
        <v>377</v>
      </c>
      <c r="B403" s="4" t="s">
        <v>378</v>
      </c>
      <c r="C403" s="4" t="s">
        <v>27</v>
      </c>
      <c r="D403" s="4"/>
      <c r="E403" s="77" t="s">
        <v>381</v>
      </c>
      <c r="F403" s="78"/>
    </row>
    <row r="404" spans="1:6" ht="16.350000000000001" customHeight="1" outlineLevel="2">
      <c r="A404" s="4" t="s">
        <v>373</v>
      </c>
      <c r="B404" s="4" t="s">
        <v>378</v>
      </c>
      <c r="C404" s="4" t="s">
        <v>27</v>
      </c>
      <c r="D404" s="4"/>
      <c r="E404" s="77" t="s">
        <v>169</v>
      </c>
      <c r="F404" s="78"/>
    </row>
    <row r="405" spans="1:6" ht="16.350000000000001" customHeight="1" outlineLevel="2">
      <c r="A405" s="4" t="s">
        <v>387</v>
      </c>
      <c r="B405" s="4" t="s">
        <v>378</v>
      </c>
      <c r="C405" s="4" t="s">
        <v>27</v>
      </c>
      <c r="D405" s="4"/>
      <c r="E405" s="77" t="s">
        <v>382</v>
      </c>
      <c r="F405" s="78"/>
    </row>
    <row r="406" spans="1:6" ht="16.350000000000001" customHeight="1" outlineLevel="2">
      <c r="A406" s="4" t="s">
        <v>388</v>
      </c>
      <c r="B406" s="4" t="s">
        <v>378</v>
      </c>
      <c r="C406" s="4" t="s">
        <v>27</v>
      </c>
      <c r="D406" s="4"/>
      <c r="E406" s="77" t="s">
        <v>383</v>
      </c>
      <c r="F406" s="78"/>
    </row>
    <row r="407" spans="1:6" ht="16.350000000000001" customHeight="1" outlineLevel="2">
      <c r="A407" s="4" t="s">
        <v>389</v>
      </c>
      <c r="B407" s="4" t="s">
        <v>378</v>
      </c>
      <c r="C407" s="4" t="s">
        <v>27</v>
      </c>
      <c r="D407" s="4"/>
      <c r="E407" s="77" t="s">
        <v>384</v>
      </c>
      <c r="F407" s="78"/>
    </row>
    <row r="408" spans="1:6" ht="16.350000000000001" customHeight="1" outlineLevel="2">
      <c r="A408" s="4" t="s">
        <v>376</v>
      </c>
      <c r="B408" s="4" t="s">
        <v>378</v>
      </c>
      <c r="C408" s="4" t="s">
        <v>27</v>
      </c>
      <c r="D408" s="4"/>
      <c r="E408" s="77" t="s">
        <v>385</v>
      </c>
      <c r="F408" s="78"/>
    </row>
    <row r="409" spans="1:6" ht="16.350000000000001" customHeight="1" outlineLevel="2">
      <c r="A409" s="5" t="str">
        <f>"增加参数时，右击[" &amp; ROW()-1 &amp;"]，选择[复制]，然后右击[" &amp; ROW() &amp;"]，选择[插入复制的单元格]"</f>
        <v>增加参数时，右击[408]，选择[复制]，然后右击[409]，选择[插入复制的单元格]</v>
      </c>
    </row>
    <row r="410" spans="1:6" ht="16.350000000000001" customHeight="1" outlineLevel="2"/>
    <row r="411" spans="1:6" ht="16.350000000000001" customHeight="1" outlineLevel="2">
      <c r="A411" s="79" t="s">
        <v>127</v>
      </c>
      <c r="B411" s="80"/>
      <c r="C411" s="80"/>
      <c r="D411" s="80"/>
      <c r="E411" s="80"/>
      <c r="F411" s="81"/>
    </row>
    <row r="412" spans="1:6" ht="16.350000000000001" customHeight="1" outlineLevel="2">
      <c r="A412" s="2" t="s">
        <v>28</v>
      </c>
      <c r="B412" s="2" t="s">
        <v>3</v>
      </c>
      <c r="C412" s="2"/>
      <c r="D412" s="2"/>
      <c r="E412" s="82"/>
      <c r="F412" s="83"/>
    </row>
    <row r="413" spans="1:6" ht="16.350000000000001" customHeight="1" outlineLevel="2">
      <c r="A413" s="4"/>
      <c r="B413" s="84"/>
      <c r="C413" s="85"/>
      <c r="D413" s="85"/>
      <c r="E413" s="85"/>
      <c r="F413" s="85"/>
    </row>
    <row r="414" spans="1:6" ht="16.350000000000001" customHeight="1" outlineLevel="2">
      <c r="A414" s="5" t="str">
        <f>"增加参数时，右击[" &amp; ROW()-1 &amp;"]，选择[复制]，然后右击[" &amp; ROW() &amp;"]，选择[插入复制的单元格]"</f>
        <v>增加参数时，右击[413]，选择[复制]，然后右击[414]，选择[插入复制的单元格]</v>
      </c>
    </row>
    <row r="415" spans="1:6" ht="16.350000000000001" customHeight="1" outlineLevel="2" thickBot="1">
      <c r="A415" s="5"/>
    </row>
    <row r="416" spans="1:6" ht="16.350000000000001" customHeight="1" outlineLevel="1">
      <c r="A416" s="6" t="s">
        <v>11</v>
      </c>
      <c r="B416" s="86" t="s">
        <v>392</v>
      </c>
      <c r="C416" s="87"/>
      <c r="D416" s="87"/>
      <c r="E416" s="87"/>
      <c r="F416" s="88"/>
    </row>
    <row r="417" spans="1:6" ht="15.6" customHeight="1" outlineLevel="2">
      <c r="A417" s="4" t="s">
        <v>12</v>
      </c>
      <c r="B417" s="89" t="s">
        <v>372</v>
      </c>
      <c r="C417" s="90"/>
      <c r="D417" s="90"/>
      <c r="E417" s="90"/>
      <c r="F417" s="91"/>
    </row>
    <row r="418" spans="1:6" ht="16.350000000000001" customHeight="1" outlineLevel="2">
      <c r="A418" s="4" t="s">
        <v>6</v>
      </c>
      <c r="B418" s="92" t="s">
        <v>391</v>
      </c>
      <c r="C418" s="93"/>
      <c r="D418" s="93"/>
      <c r="E418" s="93"/>
      <c r="F418" s="94"/>
    </row>
    <row r="419" spans="1:6" ht="16.350000000000001" customHeight="1" outlineLevel="2">
      <c r="A419" s="4" t="s">
        <v>4</v>
      </c>
      <c r="B419" s="92" t="s">
        <v>125</v>
      </c>
      <c r="C419" s="93"/>
      <c r="D419" s="93"/>
      <c r="E419" s="93"/>
      <c r="F419" s="94"/>
    </row>
    <row r="420" spans="1:6" ht="16.350000000000001" customHeight="1" outlineLevel="2">
      <c r="A420" s="4" t="s">
        <v>13</v>
      </c>
      <c r="B420" s="92" t="s">
        <v>126</v>
      </c>
      <c r="C420" s="93"/>
      <c r="D420" s="93"/>
      <c r="E420" s="93"/>
      <c r="F420" s="94"/>
    </row>
    <row r="421" spans="1:6" ht="16.350000000000001" customHeight="1" outlineLevel="2"/>
    <row r="422" spans="1:6" ht="16.350000000000001" customHeight="1" outlineLevel="2">
      <c r="A422" s="79" t="s">
        <v>24</v>
      </c>
      <c r="B422" s="80"/>
      <c r="C422" s="80"/>
      <c r="D422" s="80"/>
      <c r="E422" s="80"/>
      <c r="F422" s="81"/>
    </row>
    <row r="423" spans="1:6" ht="16.350000000000001" customHeight="1" outlineLevel="2">
      <c r="A423" s="2" t="s">
        <v>14</v>
      </c>
      <c r="B423" s="2" t="s">
        <v>15</v>
      </c>
      <c r="C423" s="2" t="s">
        <v>16</v>
      </c>
      <c r="D423" s="2" t="s">
        <v>17</v>
      </c>
      <c r="E423" s="2" t="s">
        <v>18</v>
      </c>
      <c r="F423" s="3" t="s">
        <v>22</v>
      </c>
    </row>
    <row r="424" spans="1:6" ht="16.350000000000001" customHeight="1" outlineLevel="2">
      <c r="A424" s="4" t="s">
        <v>182</v>
      </c>
      <c r="B424" s="4" t="s">
        <v>27</v>
      </c>
      <c r="C424" s="4" t="s">
        <v>25</v>
      </c>
      <c r="D424" s="49"/>
      <c r="E424" s="4"/>
      <c r="F424" s="34" t="s">
        <v>374</v>
      </c>
    </row>
    <row r="425" spans="1:6" ht="16.350000000000001" customHeight="1" outlineLevel="2">
      <c r="A425" s="4" t="s">
        <v>449</v>
      </c>
      <c r="B425" s="4" t="s">
        <v>27</v>
      </c>
      <c r="C425" s="4" t="s">
        <v>25</v>
      </c>
      <c r="D425" s="49" t="s">
        <v>440</v>
      </c>
      <c r="E425" s="4"/>
      <c r="F425" s="34" t="s">
        <v>393</v>
      </c>
    </row>
    <row r="426" spans="1:6" ht="16.350000000000001" customHeight="1" outlineLevel="2">
      <c r="A426" s="5" t="str">
        <f>"增加参数时，右击[" &amp; ROW()-1 &amp;"]，选择[复制]，然后右击[" &amp; ROW() &amp;"]，选择[插入复制的单元格]"</f>
        <v>增加参数时，右击[425]，选择[复制]，然后右击[426]，选择[插入复制的单元格]</v>
      </c>
    </row>
    <row r="427" spans="1:6" ht="16.350000000000001" customHeight="1" outlineLevel="2"/>
    <row r="428" spans="1:6" ht="16.350000000000001" customHeight="1" outlineLevel="2">
      <c r="A428" s="79" t="s">
        <v>23</v>
      </c>
      <c r="B428" s="80"/>
      <c r="C428" s="80"/>
      <c r="D428" s="80"/>
      <c r="E428" s="80"/>
      <c r="F428" s="81"/>
    </row>
    <row r="429" spans="1:6" ht="16.350000000000001" customHeight="1" outlineLevel="2">
      <c r="A429" s="2" t="s">
        <v>19</v>
      </c>
      <c r="B429" s="2" t="s">
        <v>20</v>
      </c>
      <c r="C429" s="2" t="s">
        <v>15</v>
      </c>
      <c r="D429" s="2" t="s">
        <v>16</v>
      </c>
      <c r="E429" s="82" t="s">
        <v>22</v>
      </c>
      <c r="F429" s="83"/>
    </row>
    <row r="430" spans="1:6" ht="16.350000000000001" customHeight="1" outlineLevel="2">
      <c r="A430" s="4"/>
      <c r="B430" s="4"/>
      <c r="C430" s="4"/>
      <c r="D430" s="4"/>
      <c r="E430" s="77"/>
      <c r="F430" s="78"/>
    </row>
    <row r="431" spans="1:6" ht="16.350000000000001" customHeight="1" outlineLevel="2">
      <c r="A431" s="5" t="str">
        <f>"增加参数时，右击[" &amp; ROW()-1 &amp;"]，选择[复制]，然后右击[" &amp; ROW() &amp;"]，选择[插入复制的单元格]"</f>
        <v>增加参数时，右击[430]，选择[复制]，然后右击[431]，选择[插入复制的单元格]</v>
      </c>
    </row>
    <row r="432" spans="1:6" ht="16.350000000000001" customHeight="1" outlineLevel="2"/>
    <row r="433" spans="1:6" ht="16.350000000000001" customHeight="1" outlineLevel="2">
      <c r="A433" s="79" t="s">
        <v>127</v>
      </c>
      <c r="B433" s="80"/>
      <c r="C433" s="80"/>
      <c r="D433" s="80"/>
      <c r="E433" s="80"/>
      <c r="F433" s="81"/>
    </row>
    <row r="434" spans="1:6" ht="16.350000000000001" customHeight="1" outlineLevel="2">
      <c r="A434" s="2" t="s">
        <v>28</v>
      </c>
      <c r="B434" s="2" t="s">
        <v>3</v>
      </c>
      <c r="C434" s="2"/>
      <c r="D434" s="2"/>
      <c r="E434" s="82"/>
      <c r="F434" s="83"/>
    </row>
    <row r="435" spans="1:6" ht="16.350000000000001" customHeight="1" outlineLevel="2">
      <c r="A435" s="4"/>
      <c r="B435" s="84"/>
      <c r="C435" s="85"/>
      <c r="D435" s="85"/>
      <c r="E435" s="85"/>
      <c r="F435" s="85"/>
    </row>
    <row r="436" spans="1:6" ht="16.350000000000001" customHeight="1" outlineLevel="2">
      <c r="A436" s="5" t="str">
        <f>"增加参数时，右击[" &amp; ROW()-1 &amp;"]，选择[复制]，然后右击[" &amp; ROW() &amp;"]，选择[插入复制的单元格]"</f>
        <v>增加参数时，右击[435]，选择[复制]，然后右击[436]，选择[插入复制的单元格]</v>
      </c>
    </row>
    <row r="437" spans="1:6" ht="16.350000000000001" customHeight="1" outlineLevel="2" thickBot="1">
      <c r="A437" s="5"/>
    </row>
    <row r="438" spans="1:6" ht="16.350000000000001" customHeight="1" outlineLevel="1">
      <c r="A438" s="6" t="s">
        <v>11</v>
      </c>
      <c r="B438" s="86" t="s">
        <v>394</v>
      </c>
      <c r="C438" s="87"/>
      <c r="D438" s="87"/>
      <c r="E438" s="87"/>
      <c r="F438" s="88"/>
    </row>
    <row r="439" spans="1:6" ht="15.6" customHeight="1" outlineLevel="2">
      <c r="A439" s="4" t="s">
        <v>12</v>
      </c>
      <c r="B439" s="89" t="s">
        <v>394</v>
      </c>
      <c r="C439" s="90"/>
      <c r="D439" s="90"/>
      <c r="E439" s="90"/>
      <c r="F439" s="91"/>
    </row>
    <row r="440" spans="1:6" ht="16.350000000000001" customHeight="1" outlineLevel="2">
      <c r="A440" s="4" t="s">
        <v>6</v>
      </c>
      <c r="B440" s="92" t="s">
        <v>395</v>
      </c>
      <c r="C440" s="93"/>
      <c r="D440" s="93"/>
      <c r="E440" s="93"/>
      <c r="F440" s="94"/>
    </row>
    <row r="441" spans="1:6" ht="16.350000000000001" customHeight="1" outlineLevel="2">
      <c r="A441" s="4" t="s">
        <v>4</v>
      </c>
      <c r="B441" s="92" t="s">
        <v>125</v>
      </c>
      <c r="C441" s="93"/>
      <c r="D441" s="93"/>
      <c r="E441" s="93"/>
      <c r="F441" s="94"/>
    </row>
    <row r="442" spans="1:6" ht="16.350000000000001" customHeight="1" outlineLevel="2">
      <c r="A442" s="4" t="s">
        <v>13</v>
      </c>
      <c r="B442" s="92" t="s">
        <v>126</v>
      </c>
      <c r="C442" s="93"/>
      <c r="D442" s="93"/>
      <c r="E442" s="93"/>
      <c r="F442" s="94"/>
    </row>
    <row r="443" spans="1:6" ht="16.350000000000001" customHeight="1" outlineLevel="2"/>
    <row r="444" spans="1:6" ht="16.350000000000001" customHeight="1" outlineLevel="2">
      <c r="A444" s="79" t="s">
        <v>24</v>
      </c>
      <c r="B444" s="80"/>
      <c r="C444" s="80"/>
      <c r="D444" s="80"/>
      <c r="E444" s="80"/>
      <c r="F444" s="81"/>
    </row>
    <row r="445" spans="1:6" ht="16.350000000000001" customHeight="1" outlineLevel="2">
      <c r="A445" s="2" t="s">
        <v>14</v>
      </c>
      <c r="B445" s="2" t="s">
        <v>15</v>
      </c>
      <c r="C445" s="2" t="s">
        <v>16</v>
      </c>
      <c r="D445" s="2" t="s">
        <v>17</v>
      </c>
      <c r="E445" s="2" t="s">
        <v>18</v>
      </c>
      <c r="F445" s="3" t="s">
        <v>22</v>
      </c>
    </row>
    <row r="446" spans="1:6" ht="16.350000000000001" customHeight="1" outlineLevel="2">
      <c r="A446" s="4"/>
      <c r="B446" s="4"/>
      <c r="C446" s="4"/>
      <c r="D446" s="49"/>
      <c r="E446" s="4"/>
      <c r="F446" s="34"/>
    </row>
    <row r="447" spans="1:6" ht="16.350000000000001" customHeight="1" outlineLevel="2">
      <c r="A447" s="4"/>
      <c r="B447" s="4"/>
      <c r="C447" s="4"/>
      <c r="D447" s="49"/>
      <c r="E447" s="4"/>
      <c r="F447" s="34"/>
    </row>
    <row r="448" spans="1:6" ht="16.350000000000001" customHeight="1" outlineLevel="2">
      <c r="A448" s="5" t="str">
        <f>"增加参数时，右击[" &amp; ROW()-1 &amp;"]，选择[复制]，然后右击[" &amp; ROW() &amp;"]，选择[插入复制的单元格]"</f>
        <v>增加参数时，右击[447]，选择[复制]，然后右击[448]，选择[插入复制的单元格]</v>
      </c>
    </row>
    <row r="449" spans="1:6" ht="16.350000000000001" customHeight="1" outlineLevel="2"/>
    <row r="450" spans="1:6" ht="16.350000000000001" customHeight="1" outlineLevel="2">
      <c r="A450" s="79" t="s">
        <v>23</v>
      </c>
      <c r="B450" s="80"/>
      <c r="C450" s="80"/>
      <c r="D450" s="80"/>
      <c r="E450" s="80"/>
      <c r="F450" s="81"/>
    </row>
    <row r="451" spans="1:6" ht="16.350000000000001" customHeight="1" outlineLevel="2">
      <c r="A451" s="2" t="s">
        <v>19</v>
      </c>
      <c r="B451" s="2" t="s">
        <v>20</v>
      </c>
      <c r="C451" s="2" t="s">
        <v>15</v>
      </c>
      <c r="D451" s="2" t="s">
        <v>16</v>
      </c>
      <c r="E451" s="82" t="s">
        <v>22</v>
      </c>
      <c r="F451" s="83"/>
    </row>
    <row r="452" spans="1:6" ht="16.350000000000001" customHeight="1" outlineLevel="2">
      <c r="A452" s="4" t="s">
        <v>396</v>
      </c>
      <c r="B452" s="4"/>
      <c r="C452" s="4" t="s">
        <v>10</v>
      </c>
      <c r="D452" s="4"/>
      <c r="E452" s="77"/>
      <c r="F452" s="78"/>
    </row>
    <row r="453" spans="1:6" ht="16.350000000000001" customHeight="1" outlineLevel="2">
      <c r="A453" s="4" t="s">
        <v>397</v>
      </c>
      <c r="B453" s="4" t="s">
        <v>436</v>
      </c>
      <c r="C453" s="4" t="s">
        <v>27</v>
      </c>
      <c r="D453" s="4"/>
      <c r="E453" s="77"/>
      <c r="F453" s="78"/>
    </row>
    <row r="454" spans="1:6" ht="16.350000000000001" customHeight="1" outlineLevel="2">
      <c r="A454" s="4" t="s">
        <v>398</v>
      </c>
      <c r="B454" s="4" t="s">
        <v>436</v>
      </c>
      <c r="C454" s="4" t="s">
        <v>27</v>
      </c>
      <c r="D454" s="4"/>
      <c r="E454" s="77"/>
      <c r="F454" s="78"/>
    </row>
    <row r="455" spans="1:6" ht="16.350000000000001" customHeight="1" outlineLevel="2">
      <c r="A455" s="4" t="s">
        <v>399</v>
      </c>
      <c r="B455" s="4" t="s">
        <v>436</v>
      </c>
      <c r="C455" s="4" t="s">
        <v>27</v>
      </c>
      <c r="D455" s="4"/>
      <c r="E455" s="77"/>
      <c r="F455" s="78"/>
    </row>
    <row r="456" spans="1:6" ht="16.350000000000001" customHeight="1" outlineLevel="2">
      <c r="A456" s="4" t="s">
        <v>437</v>
      </c>
      <c r="B456" s="4" t="s">
        <v>436</v>
      </c>
      <c r="C456" s="4" t="s">
        <v>27</v>
      </c>
      <c r="D456" s="4"/>
      <c r="E456" s="77"/>
      <c r="F456" s="78"/>
    </row>
    <row r="457" spans="1:6" ht="16.350000000000001" customHeight="1" outlineLevel="2">
      <c r="A457" s="4"/>
      <c r="B457" s="4"/>
      <c r="C457" s="4"/>
      <c r="D457" s="4"/>
      <c r="E457" s="77"/>
      <c r="F457" s="78"/>
    </row>
    <row r="458" spans="1:6" ht="16.350000000000001" customHeight="1" outlineLevel="2">
      <c r="A458" s="4"/>
      <c r="B458" s="4"/>
      <c r="C458" s="4"/>
      <c r="D458" s="4"/>
      <c r="E458" s="77"/>
      <c r="F458" s="78"/>
    </row>
    <row r="459" spans="1:6" ht="16.350000000000001" customHeight="1" outlineLevel="2">
      <c r="A459" s="4"/>
      <c r="B459" s="4"/>
      <c r="C459" s="4"/>
      <c r="D459" s="4"/>
      <c r="E459" s="77"/>
      <c r="F459" s="78"/>
    </row>
    <row r="460" spans="1:6" ht="16.350000000000001" customHeight="1" outlineLevel="2">
      <c r="A460" s="4"/>
      <c r="B460" s="4"/>
      <c r="C460" s="4"/>
      <c r="D460" s="4"/>
      <c r="E460" s="77"/>
      <c r="F460" s="78"/>
    </row>
    <row r="461" spans="1:6" ht="16.350000000000001" customHeight="1" outlineLevel="2">
      <c r="A461" s="5" t="str">
        <f>"增加参数时，右击[" &amp; ROW()-1 &amp;"]，选择[复制]，然后右击[" &amp; ROW() &amp;"]，选择[插入复制的单元格]"</f>
        <v>增加参数时，右击[460]，选择[复制]，然后右击[461]，选择[插入复制的单元格]</v>
      </c>
    </row>
    <row r="462" spans="1:6" ht="16.350000000000001" customHeight="1" outlineLevel="2"/>
    <row r="463" spans="1:6" ht="16.350000000000001" customHeight="1" outlineLevel="2">
      <c r="A463" s="79" t="s">
        <v>127</v>
      </c>
      <c r="B463" s="80"/>
      <c r="C463" s="80"/>
      <c r="D463" s="80"/>
      <c r="E463" s="80"/>
      <c r="F463" s="81"/>
    </row>
    <row r="464" spans="1:6" ht="16.350000000000001" customHeight="1" outlineLevel="2">
      <c r="A464" s="2" t="s">
        <v>28</v>
      </c>
      <c r="B464" s="2" t="s">
        <v>3</v>
      </c>
      <c r="C464" s="2"/>
      <c r="D464" s="2"/>
      <c r="E464" s="82"/>
      <c r="F464" s="83"/>
    </row>
    <row r="465" spans="1:6" ht="16.350000000000001" customHeight="1" outlineLevel="2">
      <c r="A465" s="4"/>
      <c r="B465" s="84"/>
      <c r="C465" s="85"/>
      <c r="D465" s="85"/>
      <c r="E465" s="85"/>
      <c r="F465" s="85"/>
    </row>
    <row r="466" spans="1:6" ht="16.350000000000001" customHeight="1" outlineLevel="2" thickBot="1">
      <c r="A466" s="5"/>
    </row>
    <row r="467" spans="1:6" ht="16.350000000000001" customHeight="1" outlineLevel="1">
      <c r="A467" s="6" t="s">
        <v>11</v>
      </c>
      <c r="B467" s="86" t="s">
        <v>400</v>
      </c>
      <c r="C467" s="87"/>
      <c r="D467" s="87"/>
      <c r="E467" s="87"/>
      <c r="F467" s="88"/>
    </row>
    <row r="468" spans="1:6" ht="15.6" customHeight="1" outlineLevel="2">
      <c r="A468" s="4" t="s">
        <v>12</v>
      </c>
      <c r="B468" s="89" t="s">
        <v>400</v>
      </c>
      <c r="C468" s="90"/>
      <c r="D468" s="90"/>
      <c r="E468" s="90"/>
      <c r="F468" s="91"/>
    </row>
    <row r="469" spans="1:6" ht="16.350000000000001" customHeight="1" outlineLevel="2">
      <c r="A469" s="4" t="s">
        <v>6</v>
      </c>
      <c r="B469" s="92" t="s">
        <v>401</v>
      </c>
      <c r="C469" s="93"/>
      <c r="D469" s="93"/>
      <c r="E469" s="93"/>
      <c r="F469" s="94"/>
    </row>
    <row r="470" spans="1:6" ht="16.350000000000001" customHeight="1" outlineLevel="2">
      <c r="A470" s="4" t="s">
        <v>4</v>
      </c>
      <c r="B470" s="92" t="s">
        <v>125</v>
      </c>
      <c r="C470" s="93"/>
      <c r="D470" s="93"/>
      <c r="E470" s="93"/>
      <c r="F470" s="94"/>
    </row>
    <row r="471" spans="1:6" ht="16.350000000000001" customHeight="1" outlineLevel="2">
      <c r="A471" s="4" t="s">
        <v>13</v>
      </c>
      <c r="B471" s="92" t="s">
        <v>126</v>
      </c>
      <c r="C471" s="93"/>
      <c r="D471" s="93"/>
      <c r="E471" s="93"/>
      <c r="F471" s="94"/>
    </row>
    <row r="472" spans="1:6" ht="16.350000000000001" customHeight="1" outlineLevel="2"/>
    <row r="473" spans="1:6" ht="16.350000000000001" customHeight="1" outlineLevel="2">
      <c r="A473" s="79" t="s">
        <v>24</v>
      </c>
      <c r="B473" s="80"/>
      <c r="C473" s="80"/>
      <c r="D473" s="80"/>
      <c r="E473" s="80"/>
      <c r="F473" s="81"/>
    </row>
    <row r="474" spans="1:6" ht="16.350000000000001" customHeight="1" outlineLevel="2">
      <c r="A474" s="2" t="s">
        <v>14</v>
      </c>
      <c r="B474" s="2" t="s">
        <v>15</v>
      </c>
      <c r="C474" s="2" t="s">
        <v>16</v>
      </c>
      <c r="D474" s="2" t="s">
        <v>17</v>
      </c>
      <c r="E474" s="2" t="s">
        <v>18</v>
      </c>
      <c r="F474" s="3" t="s">
        <v>22</v>
      </c>
    </row>
    <row r="475" spans="1:6" ht="16.350000000000001" customHeight="1" outlineLevel="2">
      <c r="A475" s="4" t="s">
        <v>403</v>
      </c>
      <c r="B475" s="4" t="s">
        <v>27</v>
      </c>
      <c r="C475" s="4"/>
      <c r="D475" s="49"/>
      <c r="E475" s="4"/>
      <c r="F475" s="34" t="s">
        <v>404</v>
      </c>
    </row>
    <row r="476" spans="1:6" ht="16.350000000000001" customHeight="1" outlineLevel="2">
      <c r="A476" s="4"/>
      <c r="B476" s="4"/>
      <c r="C476" s="4"/>
      <c r="D476" s="49"/>
      <c r="E476" s="4"/>
      <c r="F476" s="34"/>
    </row>
    <row r="477" spans="1:6" ht="16.350000000000001" customHeight="1" outlineLevel="2">
      <c r="A477" s="5" t="str">
        <f>"增加参数时，右击[" &amp; ROW()-1 &amp;"]，选择[复制]，然后右击[" &amp; ROW() &amp;"]，选择[插入复制的单元格]"</f>
        <v>增加参数时，右击[476]，选择[复制]，然后右击[477]，选择[插入复制的单元格]</v>
      </c>
    </row>
    <row r="478" spans="1:6" ht="16.350000000000001" customHeight="1" outlineLevel="2"/>
    <row r="479" spans="1:6" ht="16.350000000000001" customHeight="1" outlineLevel="2">
      <c r="A479" s="79" t="s">
        <v>23</v>
      </c>
      <c r="B479" s="80"/>
      <c r="C479" s="80"/>
      <c r="D479" s="80"/>
      <c r="E479" s="80"/>
      <c r="F479" s="81"/>
    </row>
    <row r="480" spans="1:6" ht="16.350000000000001" customHeight="1" outlineLevel="2">
      <c r="A480" s="2" t="s">
        <v>19</v>
      </c>
      <c r="B480" s="2" t="s">
        <v>20</v>
      </c>
      <c r="C480" s="2" t="s">
        <v>15</v>
      </c>
      <c r="D480" s="2" t="s">
        <v>16</v>
      </c>
      <c r="E480" s="82" t="s">
        <v>22</v>
      </c>
      <c r="F480" s="83"/>
    </row>
    <row r="481" spans="1:6" ht="16.350000000000001" customHeight="1" outlineLevel="2">
      <c r="A481" s="4" t="s">
        <v>405</v>
      </c>
      <c r="B481" s="4"/>
      <c r="C481" s="4" t="s">
        <v>10</v>
      </c>
      <c r="D481" s="4"/>
      <c r="E481" s="77"/>
      <c r="F481" s="78"/>
    </row>
    <row r="482" spans="1:6" ht="16.350000000000001" customHeight="1" outlineLevel="2">
      <c r="A482" s="4" t="s">
        <v>406</v>
      </c>
      <c r="B482" s="4" t="s">
        <v>405</v>
      </c>
      <c r="C482" s="4" t="s">
        <v>27</v>
      </c>
      <c r="D482" s="4"/>
      <c r="E482" s="77"/>
      <c r="F482" s="78"/>
    </row>
    <row r="483" spans="1:6" ht="16.350000000000001" customHeight="1" outlineLevel="2">
      <c r="A483" s="4" t="s">
        <v>402</v>
      </c>
      <c r="B483" s="4" t="s">
        <v>405</v>
      </c>
      <c r="C483" s="4" t="s">
        <v>27</v>
      </c>
      <c r="D483" s="4"/>
      <c r="E483" s="77"/>
      <c r="F483" s="78"/>
    </row>
    <row r="484" spans="1:6" ht="16.350000000000001" customHeight="1" outlineLevel="2">
      <c r="A484" s="4"/>
      <c r="B484" s="4"/>
      <c r="C484" s="4"/>
      <c r="D484" s="4"/>
      <c r="E484" s="77"/>
      <c r="F484" s="78"/>
    </row>
    <row r="485" spans="1:6" ht="16.350000000000001" customHeight="1" outlineLevel="2">
      <c r="A485" s="4"/>
      <c r="B485" s="4"/>
      <c r="C485" s="4"/>
      <c r="D485" s="4"/>
      <c r="E485" s="77"/>
      <c r="F485" s="78"/>
    </row>
    <row r="486" spans="1:6" ht="16.350000000000001" customHeight="1" outlineLevel="2">
      <c r="A486" s="4"/>
      <c r="B486" s="4"/>
      <c r="C486" s="4"/>
      <c r="D486" s="4"/>
      <c r="E486" s="77"/>
      <c r="F486" s="78"/>
    </row>
    <row r="487" spans="1:6" ht="16.350000000000001" customHeight="1" outlineLevel="2">
      <c r="A487" s="4"/>
      <c r="B487" s="4"/>
      <c r="C487" s="4"/>
      <c r="D487" s="4"/>
      <c r="E487" s="77"/>
      <c r="F487" s="78"/>
    </row>
    <row r="488" spans="1:6" ht="16.350000000000001" customHeight="1" outlineLevel="2">
      <c r="A488" s="4"/>
      <c r="B488" s="4"/>
      <c r="C488" s="4"/>
      <c r="D488" s="4"/>
      <c r="E488" s="77"/>
      <c r="F488" s="78"/>
    </row>
    <row r="489" spans="1:6" ht="16.350000000000001" customHeight="1" outlineLevel="2">
      <c r="A489" s="5" t="str">
        <f>"增加参数时，右击[" &amp; ROW()-1 &amp;"]，选择[复制]，然后右击[" &amp; ROW() &amp;"]，选择[插入复制的单元格]"</f>
        <v>增加参数时，右击[488]，选择[复制]，然后右击[489]，选择[插入复制的单元格]</v>
      </c>
    </row>
    <row r="490" spans="1:6" ht="16.350000000000001" customHeight="1" outlineLevel="2"/>
    <row r="491" spans="1:6" ht="16.350000000000001" customHeight="1" outlineLevel="2">
      <c r="A491" s="79" t="s">
        <v>127</v>
      </c>
      <c r="B491" s="80"/>
      <c r="C491" s="80"/>
      <c r="D491" s="80"/>
      <c r="E491" s="80"/>
      <c r="F491" s="81"/>
    </row>
    <row r="492" spans="1:6" ht="16.350000000000001" customHeight="1" outlineLevel="2">
      <c r="A492" s="2" t="s">
        <v>28</v>
      </c>
      <c r="B492" s="2" t="s">
        <v>3</v>
      </c>
      <c r="C492" s="2"/>
      <c r="D492" s="2"/>
      <c r="E492" s="82"/>
      <c r="F492" s="83"/>
    </row>
    <row r="493" spans="1:6" ht="16.350000000000001" customHeight="1" outlineLevel="2">
      <c r="A493" s="4"/>
      <c r="B493" s="84"/>
      <c r="C493" s="85"/>
      <c r="D493" s="85"/>
      <c r="E493" s="85"/>
      <c r="F493" s="85"/>
    </row>
    <row r="494" spans="1:6" ht="16.350000000000001" customHeight="1" outlineLevel="2" thickBot="1">
      <c r="A494" s="53"/>
      <c r="B494" s="54"/>
      <c r="C494" s="55"/>
      <c r="D494" s="55"/>
      <c r="E494" s="55"/>
      <c r="F494" s="55"/>
    </row>
    <row r="495" spans="1:6" ht="16.350000000000001" customHeight="1" outlineLevel="1">
      <c r="A495" s="6" t="s">
        <v>11</v>
      </c>
      <c r="B495" s="86" t="s">
        <v>408</v>
      </c>
      <c r="C495" s="87"/>
      <c r="D495" s="87"/>
      <c r="E495" s="87"/>
      <c r="F495" s="88"/>
    </row>
    <row r="496" spans="1:6" ht="15.6" customHeight="1" outlineLevel="2">
      <c r="A496" s="4" t="s">
        <v>12</v>
      </c>
      <c r="B496" s="89" t="s">
        <v>409</v>
      </c>
      <c r="C496" s="90"/>
      <c r="D496" s="90"/>
      <c r="E496" s="90"/>
      <c r="F496" s="91"/>
    </row>
    <row r="497" spans="1:6" ht="16.350000000000001" customHeight="1" outlineLevel="2">
      <c r="A497" s="4" t="s">
        <v>6</v>
      </c>
      <c r="B497" s="92" t="s">
        <v>407</v>
      </c>
      <c r="C497" s="93"/>
      <c r="D497" s="93"/>
      <c r="E497" s="93"/>
      <c r="F497" s="94"/>
    </row>
    <row r="498" spans="1:6" ht="16.350000000000001" customHeight="1" outlineLevel="2">
      <c r="A498" s="4" t="s">
        <v>4</v>
      </c>
      <c r="B498" s="92" t="s">
        <v>125</v>
      </c>
      <c r="C498" s="93"/>
      <c r="D498" s="93"/>
      <c r="E498" s="93"/>
      <c r="F498" s="94"/>
    </row>
    <row r="499" spans="1:6" ht="16.350000000000001" customHeight="1" outlineLevel="2">
      <c r="A499" s="4" t="s">
        <v>13</v>
      </c>
      <c r="B499" s="92" t="s">
        <v>126</v>
      </c>
      <c r="C499" s="93"/>
      <c r="D499" s="93"/>
      <c r="E499" s="93"/>
      <c r="F499" s="94"/>
    </row>
    <row r="500" spans="1:6" ht="16.350000000000001" customHeight="1" outlineLevel="2"/>
    <row r="501" spans="1:6" ht="16.350000000000001" customHeight="1" outlineLevel="2">
      <c r="A501" s="79" t="s">
        <v>24</v>
      </c>
      <c r="B501" s="80"/>
      <c r="C501" s="80"/>
      <c r="D501" s="80"/>
      <c r="E501" s="80"/>
      <c r="F501" s="81"/>
    </row>
    <row r="502" spans="1:6" ht="16.350000000000001" customHeight="1" outlineLevel="2">
      <c r="A502" s="2" t="s">
        <v>14</v>
      </c>
      <c r="B502" s="2" t="s">
        <v>15</v>
      </c>
      <c r="C502" s="2" t="s">
        <v>16</v>
      </c>
      <c r="D502" s="2" t="s">
        <v>17</v>
      </c>
      <c r="E502" s="2" t="s">
        <v>18</v>
      </c>
      <c r="F502" s="3" t="s">
        <v>22</v>
      </c>
    </row>
    <row r="503" spans="1:6" ht="16.350000000000001" customHeight="1" outlineLevel="2">
      <c r="A503" s="4" t="s">
        <v>315</v>
      </c>
      <c r="B503" s="4" t="s">
        <v>27</v>
      </c>
      <c r="C503" s="4" t="s">
        <v>25</v>
      </c>
      <c r="D503" s="49" t="s">
        <v>316</v>
      </c>
      <c r="E503" s="4"/>
      <c r="F503" s="34" t="s">
        <v>317</v>
      </c>
    </row>
    <row r="504" spans="1:6" ht="16.350000000000001" customHeight="1" outlineLevel="2">
      <c r="A504" s="4" t="s">
        <v>318</v>
      </c>
      <c r="B504" s="4" t="s">
        <v>27</v>
      </c>
      <c r="C504" s="4" t="s">
        <v>25</v>
      </c>
      <c r="D504" s="49" t="s">
        <v>319</v>
      </c>
      <c r="E504" s="4"/>
      <c r="F504" s="34" t="s">
        <v>320</v>
      </c>
    </row>
    <row r="505" spans="1:6" ht="16.350000000000001" customHeight="1" outlineLevel="2">
      <c r="A505" s="4" t="s">
        <v>403</v>
      </c>
      <c r="B505" s="4" t="s">
        <v>27</v>
      </c>
      <c r="C505" s="4" t="s">
        <v>25</v>
      </c>
      <c r="D505" s="49"/>
      <c r="E505" s="4"/>
      <c r="F505" s="34" t="s">
        <v>410</v>
      </c>
    </row>
    <row r="506" spans="1:6" ht="16.350000000000001" customHeight="1" outlineLevel="2">
      <c r="A506" s="4" t="s">
        <v>257</v>
      </c>
      <c r="B506" s="4" t="s">
        <v>27</v>
      </c>
      <c r="C506" s="4" t="s">
        <v>25</v>
      </c>
      <c r="D506" s="49"/>
      <c r="E506" s="4"/>
      <c r="F506" s="34" t="s">
        <v>411</v>
      </c>
    </row>
    <row r="507" spans="1:6" ht="16.350000000000001" customHeight="1" outlineLevel="2">
      <c r="A507" s="4" t="s">
        <v>355</v>
      </c>
      <c r="B507" s="4" t="s">
        <v>27</v>
      </c>
      <c r="C507" s="4" t="s">
        <v>25</v>
      </c>
      <c r="D507" s="49" t="s">
        <v>321</v>
      </c>
      <c r="E507" s="4"/>
      <c r="F507" s="34" t="s">
        <v>356</v>
      </c>
    </row>
    <row r="508" spans="1:6" ht="16.350000000000001" customHeight="1" outlineLevel="2">
      <c r="A508" s="4" t="s">
        <v>158</v>
      </c>
      <c r="B508" s="4" t="s">
        <v>27</v>
      </c>
      <c r="C508" s="4" t="s">
        <v>26</v>
      </c>
      <c r="D508" s="49"/>
      <c r="E508" s="4"/>
      <c r="F508" s="34" t="s">
        <v>357</v>
      </c>
    </row>
    <row r="509" spans="1:6" ht="16.350000000000001" customHeight="1" outlineLevel="2">
      <c r="A509" s="4" t="s">
        <v>159</v>
      </c>
      <c r="B509" s="4" t="s">
        <v>27</v>
      </c>
      <c r="C509" s="4" t="s">
        <v>26</v>
      </c>
      <c r="D509" s="49"/>
      <c r="E509" s="4"/>
      <c r="F509" s="34" t="s">
        <v>358</v>
      </c>
    </row>
    <row r="510" spans="1:6" ht="16.350000000000001" customHeight="1" outlineLevel="2">
      <c r="A510" s="5" t="str">
        <f>"增加参数时，右击[" &amp; ROW()-1 &amp;"]，选择[复制]，然后右击[" &amp; ROW() &amp;"]，选择[插入复制的单元格]"</f>
        <v>增加参数时，右击[509]，选择[复制]，然后右击[510]，选择[插入复制的单元格]</v>
      </c>
    </row>
    <row r="511" spans="1:6" ht="16.350000000000001" customHeight="1" outlineLevel="2"/>
    <row r="512" spans="1:6" ht="16.350000000000001" customHeight="1" outlineLevel="2">
      <c r="A512" s="79" t="s">
        <v>23</v>
      </c>
      <c r="B512" s="80"/>
      <c r="C512" s="80"/>
      <c r="D512" s="80"/>
      <c r="E512" s="80"/>
      <c r="F512" s="81"/>
    </row>
    <row r="513" spans="1:6" ht="16.350000000000001" customHeight="1" outlineLevel="2">
      <c r="A513" s="2" t="s">
        <v>19</v>
      </c>
      <c r="B513" s="2" t="s">
        <v>20</v>
      </c>
      <c r="C513" s="2" t="s">
        <v>15</v>
      </c>
      <c r="D513" s="2" t="s">
        <v>16</v>
      </c>
      <c r="E513" s="82" t="s">
        <v>22</v>
      </c>
      <c r="F513" s="83"/>
    </row>
    <row r="514" spans="1:6" ht="16.350000000000001" customHeight="1" outlineLevel="2">
      <c r="A514" s="4" t="s">
        <v>413</v>
      </c>
      <c r="B514" s="4"/>
      <c r="C514" s="4" t="s">
        <v>10</v>
      </c>
      <c r="D514" s="4"/>
      <c r="E514" s="77"/>
      <c r="F514" s="78"/>
    </row>
    <row r="515" spans="1:6" ht="16.350000000000001" customHeight="1" outlineLevel="2">
      <c r="A515" s="4" t="s">
        <v>425</v>
      </c>
      <c r="B515" s="4" t="s">
        <v>412</v>
      </c>
      <c r="C515" s="4" t="s">
        <v>27</v>
      </c>
      <c r="D515" s="4"/>
      <c r="E515" s="77" t="s">
        <v>426</v>
      </c>
      <c r="F515" s="78"/>
    </row>
    <row r="516" spans="1:6" ht="16.350000000000001" customHeight="1" outlineLevel="2">
      <c r="A516" s="4" t="s">
        <v>403</v>
      </c>
      <c r="B516" s="4" t="s">
        <v>412</v>
      </c>
      <c r="C516" s="4" t="s">
        <v>27</v>
      </c>
      <c r="D516" s="4"/>
      <c r="E516" s="77" t="s">
        <v>424</v>
      </c>
      <c r="F516" s="78"/>
    </row>
    <row r="517" spans="1:6" ht="16.350000000000001" customHeight="1" outlineLevel="2">
      <c r="A517" s="4" t="s">
        <v>257</v>
      </c>
      <c r="B517" s="4" t="s">
        <v>412</v>
      </c>
      <c r="C517" s="4" t="s">
        <v>27</v>
      </c>
      <c r="D517" s="4"/>
      <c r="E517" s="77" t="s">
        <v>260</v>
      </c>
      <c r="F517" s="78"/>
    </row>
    <row r="518" spans="1:6" ht="16.350000000000001" customHeight="1" outlineLevel="2">
      <c r="A518" s="4" t="s">
        <v>414</v>
      </c>
      <c r="B518" s="4" t="s">
        <v>412</v>
      </c>
      <c r="C518" s="4" t="s">
        <v>27</v>
      </c>
      <c r="D518" s="4"/>
      <c r="E518" s="77" t="s">
        <v>423</v>
      </c>
      <c r="F518" s="78"/>
    </row>
    <row r="519" spans="1:6" ht="16.350000000000001" customHeight="1" outlineLevel="2">
      <c r="A519" s="4" t="s">
        <v>415</v>
      </c>
      <c r="B519" s="4" t="s">
        <v>412</v>
      </c>
      <c r="C519" s="4" t="s">
        <v>27</v>
      </c>
      <c r="D519" s="4"/>
      <c r="E519" s="77" t="s">
        <v>422</v>
      </c>
      <c r="F519" s="78"/>
    </row>
    <row r="520" spans="1:6" ht="16.350000000000001" customHeight="1" outlineLevel="2">
      <c r="A520" s="4" t="s">
        <v>183</v>
      </c>
      <c r="B520" s="4" t="s">
        <v>412</v>
      </c>
      <c r="C520" s="4" t="s">
        <v>27</v>
      </c>
      <c r="D520" s="4"/>
      <c r="E520" s="77" t="s">
        <v>144</v>
      </c>
      <c r="F520" s="78"/>
    </row>
    <row r="521" spans="1:6" ht="16.350000000000001" customHeight="1" outlineLevel="2">
      <c r="A521" s="4" t="s">
        <v>416</v>
      </c>
      <c r="B521" s="4" t="s">
        <v>412</v>
      </c>
      <c r="C521" s="4" t="s">
        <v>27</v>
      </c>
      <c r="D521" s="4"/>
      <c r="E521" s="77" t="s">
        <v>421</v>
      </c>
      <c r="F521" s="78"/>
    </row>
    <row r="522" spans="1:6" ht="16.350000000000001" customHeight="1" outlineLevel="2">
      <c r="A522" s="4" t="s">
        <v>417</v>
      </c>
      <c r="B522" s="4" t="s">
        <v>412</v>
      </c>
      <c r="C522" s="4" t="s">
        <v>27</v>
      </c>
      <c r="D522" s="4"/>
      <c r="E522" s="77" t="s">
        <v>194</v>
      </c>
      <c r="F522" s="78"/>
    </row>
    <row r="523" spans="1:6" ht="16.350000000000001" customHeight="1" outlineLevel="2">
      <c r="A523" s="4" t="s">
        <v>418</v>
      </c>
      <c r="B523" s="4" t="s">
        <v>412</v>
      </c>
      <c r="C523" s="4" t="s">
        <v>27</v>
      </c>
      <c r="D523" s="4"/>
      <c r="E523" s="51" t="s">
        <v>420</v>
      </c>
      <c r="F523" s="52"/>
    </row>
    <row r="524" spans="1:6" ht="16.350000000000001" customHeight="1" outlineLevel="2">
      <c r="A524" s="4" t="s">
        <v>419</v>
      </c>
      <c r="B524" s="4"/>
      <c r="C524" s="4" t="s">
        <v>128</v>
      </c>
      <c r="D524" s="4"/>
      <c r="E524" s="51" t="s">
        <v>201</v>
      </c>
      <c r="F524" s="52"/>
    </row>
    <row r="525" spans="1:6" ht="16.350000000000001" customHeight="1" outlineLevel="2">
      <c r="A525" s="5" t="str">
        <f>"增加参数时，右击[" &amp; ROW()-1 &amp;"]，选择[复制]，然后右击[" &amp; ROW() &amp;"]，选择[插入复制的单元格]"</f>
        <v>增加参数时，右击[524]，选择[复制]，然后右击[525]，选择[插入复制的单元格]</v>
      </c>
    </row>
    <row r="526" spans="1:6" ht="16.350000000000001" customHeight="1" outlineLevel="2"/>
    <row r="527" spans="1:6" ht="16.350000000000001" customHeight="1" outlineLevel="2">
      <c r="A527" s="79" t="s">
        <v>127</v>
      </c>
      <c r="B527" s="80"/>
      <c r="C527" s="80"/>
      <c r="D527" s="80"/>
      <c r="E527" s="80"/>
      <c r="F527" s="81"/>
    </row>
    <row r="528" spans="1:6" ht="16.350000000000001" customHeight="1" outlineLevel="2">
      <c r="A528" s="2" t="s">
        <v>28</v>
      </c>
      <c r="B528" s="2" t="s">
        <v>3</v>
      </c>
      <c r="C528" s="2"/>
      <c r="D528" s="2"/>
      <c r="E528" s="82"/>
      <c r="F528" s="83"/>
    </row>
    <row r="529" spans="1:6" ht="16.350000000000001" customHeight="1" outlineLevel="2">
      <c r="A529" s="4"/>
      <c r="B529" s="84"/>
      <c r="C529" s="85"/>
      <c r="D529" s="85"/>
      <c r="E529" s="85"/>
      <c r="F529" s="85"/>
    </row>
    <row r="530" spans="1:6" ht="16.350000000000001" customHeight="1" outlineLevel="2">
      <c r="A530" s="4"/>
      <c r="B530" s="84"/>
      <c r="C530" s="85"/>
      <c r="D530" s="85"/>
      <c r="E530" s="85"/>
      <c r="F530" s="85"/>
    </row>
    <row r="531" spans="1:6" ht="16.350000000000001" customHeight="1" outlineLevel="2">
      <c r="A531" s="5" t="str">
        <f>"增加参数时，右击[" &amp; ROW()-1 &amp;"]，选择[复制]，然后右击[" &amp; ROW() &amp;"]，选择[插入复制的单元格]"</f>
        <v>增加参数时，右击[530]，选择[复制]，然后右击[531]，选择[插入复制的单元格]</v>
      </c>
    </row>
    <row r="532" spans="1:6" ht="16.350000000000001" customHeight="1" outlineLevel="2" thickBot="1">
      <c r="A532" s="5"/>
    </row>
    <row r="533" spans="1:6" ht="16.350000000000001" customHeight="1" outlineLevel="1">
      <c r="A533" s="6" t="s">
        <v>11</v>
      </c>
      <c r="B533" s="86" t="s">
        <v>430</v>
      </c>
      <c r="C533" s="87"/>
      <c r="D533" s="87"/>
      <c r="E533" s="87"/>
      <c r="F533" s="88"/>
    </row>
    <row r="534" spans="1:6" ht="15.6" customHeight="1" outlineLevel="2">
      <c r="A534" s="4" t="s">
        <v>12</v>
      </c>
      <c r="B534" s="89"/>
      <c r="C534" s="90"/>
      <c r="D534" s="90"/>
      <c r="E534" s="90"/>
      <c r="F534" s="91"/>
    </row>
    <row r="535" spans="1:6" ht="16.350000000000001" customHeight="1" outlineLevel="2">
      <c r="A535" s="4" t="s">
        <v>6</v>
      </c>
      <c r="B535" s="92" t="s">
        <v>433</v>
      </c>
      <c r="C535" s="93"/>
      <c r="D535" s="93"/>
      <c r="E535" s="93"/>
      <c r="F535" s="94"/>
    </row>
    <row r="536" spans="1:6" ht="16.350000000000001" customHeight="1" outlineLevel="2">
      <c r="A536" s="4" t="s">
        <v>4</v>
      </c>
      <c r="B536" s="92" t="s">
        <v>125</v>
      </c>
      <c r="C536" s="93"/>
      <c r="D536" s="93"/>
      <c r="E536" s="93"/>
      <c r="F536" s="94"/>
    </row>
    <row r="537" spans="1:6" ht="16.350000000000001" customHeight="1" outlineLevel="2">
      <c r="A537" s="4" t="s">
        <v>13</v>
      </c>
      <c r="B537" s="92" t="s">
        <v>126</v>
      </c>
      <c r="C537" s="93"/>
      <c r="D537" s="93"/>
      <c r="E537" s="93"/>
      <c r="F537" s="94"/>
    </row>
    <row r="538" spans="1:6" ht="16.350000000000001" customHeight="1" outlineLevel="2"/>
    <row r="539" spans="1:6" ht="16.350000000000001" customHeight="1" outlineLevel="2">
      <c r="A539" s="79" t="s">
        <v>24</v>
      </c>
      <c r="B539" s="80"/>
      <c r="C539" s="80"/>
      <c r="D539" s="80"/>
      <c r="E539" s="80"/>
      <c r="F539" s="81"/>
    </row>
    <row r="540" spans="1:6" ht="16.350000000000001" customHeight="1" outlineLevel="2">
      <c r="A540" s="2" t="s">
        <v>14</v>
      </c>
      <c r="B540" s="2" t="s">
        <v>15</v>
      </c>
      <c r="C540" s="2" t="s">
        <v>16</v>
      </c>
      <c r="D540" s="2" t="s">
        <v>17</v>
      </c>
      <c r="E540" s="2" t="s">
        <v>18</v>
      </c>
      <c r="F540" s="3" t="s">
        <v>22</v>
      </c>
    </row>
    <row r="541" spans="1:6" ht="16.350000000000001" customHeight="1" outlineLevel="2">
      <c r="A541" s="4" t="s">
        <v>315</v>
      </c>
      <c r="B541" s="4" t="s">
        <v>27</v>
      </c>
      <c r="C541" s="4" t="s">
        <v>25</v>
      </c>
      <c r="D541" s="49" t="s">
        <v>316</v>
      </c>
      <c r="E541" s="4"/>
      <c r="F541" s="34" t="s">
        <v>317</v>
      </c>
    </row>
    <row r="542" spans="1:6" ht="16.350000000000001" customHeight="1" outlineLevel="2">
      <c r="A542" s="4" t="s">
        <v>318</v>
      </c>
      <c r="B542" s="4" t="s">
        <v>27</v>
      </c>
      <c r="C542" s="4" t="s">
        <v>25</v>
      </c>
      <c r="D542" s="49" t="s">
        <v>319</v>
      </c>
      <c r="E542" s="4"/>
      <c r="F542" s="34" t="s">
        <v>320</v>
      </c>
    </row>
    <row r="543" spans="1:6" ht="16.350000000000001" customHeight="1" outlineLevel="2">
      <c r="A543" s="4" t="s">
        <v>355</v>
      </c>
      <c r="B543" s="4" t="s">
        <v>27</v>
      </c>
      <c r="C543" s="4" t="s">
        <v>25</v>
      </c>
      <c r="D543" s="49" t="s">
        <v>434</v>
      </c>
      <c r="E543" s="4"/>
      <c r="F543" s="34" t="s">
        <v>356</v>
      </c>
    </row>
    <row r="544" spans="1:6" ht="16.350000000000001" customHeight="1" outlineLevel="2">
      <c r="A544" s="4" t="s">
        <v>158</v>
      </c>
      <c r="B544" s="4" t="s">
        <v>27</v>
      </c>
      <c r="C544" s="4" t="s">
        <v>26</v>
      </c>
      <c r="D544" s="49"/>
      <c r="E544" s="4"/>
      <c r="F544" s="34" t="s">
        <v>357</v>
      </c>
    </row>
    <row r="545" spans="1:6" ht="16.350000000000001" customHeight="1" outlineLevel="2">
      <c r="A545" s="4" t="s">
        <v>159</v>
      </c>
      <c r="B545" s="4" t="s">
        <v>27</v>
      </c>
      <c r="C545" s="4" t="s">
        <v>26</v>
      </c>
      <c r="D545" s="49"/>
      <c r="E545" s="4"/>
      <c r="F545" s="34" t="s">
        <v>358</v>
      </c>
    </row>
    <row r="546" spans="1:6" ht="16.350000000000001" customHeight="1" outlineLevel="2">
      <c r="A546" s="5" t="str">
        <f>"增加参数时，右击[" &amp; ROW()-1 &amp;"]，选择[复制]，然后右击[" &amp; ROW() &amp;"]，选择[插入复制的单元格]"</f>
        <v>增加参数时，右击[545]，选择[复制]，然后右击[546]，选择[插入复制的单元格]</v>
      </c>
    </row>
    <row r="547" spans="1:6" ht="16.350000000000001" customHeight="1" outlineLevel="2"/>
    <row r="548" spans="1:6" ht="16.350000000000001" customHeight="1" outlineLevel="2">
      <c r="A548" s="79" t="s">
        <v>23</v>
      </c>
      <c r="B548" s="80"/>
      <c r="C548" s="80"/>
      <c r="D548" s="80"/>
      <c r="E548" s="80"/>
      <c r="F548" s="81"/>
    </row>
    <row r="549" spans="1:6" ht="16.350000000000001" customHeight="1" outlineLevel="2">
      <c r="A549" s="2" t="s">
        <v>19</v>
      </c>
      <c r="B549" s="2" t="s">
        <v>20</v>
      </c>
      <c r="C549" s="2" t="s">
        <v>15</v>
      </c>
      <c r="D549" s="2" t="s">
        <v>16</v>
      </c>
      <c r="E549" s="82" t="s">
        <v>22</v>
      </c>
      <c r="F549" s="83"/>
    </row>
    <row r="550" spans="1:6" ht="16.350000000000001" customHeight="1" outlineLevel="2">
      <c r="A550" s="4"/>
      <c r="B550" s="4"/>
      <c r="C550" s="4"/>
      <c r="D550" s="4"/>
      <c r="E550" s="77"/>
      <c r="F550" s="78"/>
    </row>
    <row r="551" spans="1:6" ht="16.350000000000001" customHeight="1" outlineLevel="2">
      <c r="A551" s="4"/>
      <c r="B551" s="4"/>
      <c r="C551" s="4"/>
      <c r="D551" s="4"/>
      <c r="E551" s="77"/>
      <c r="F551" s="78"/>
    </row>
    <row r="552" spans="1:6" ht="16.350000000000001" customHeight="1" outlineLevel="2">
      <c r="A552" s="5" t="str">
        <f>"增加参数时，右击[" &amp; ROW()-1 &amp;"]，选择[复制]，然后右击[" &amp; ROW() &amp;"]，选择[插入复制的单元格]"</f>
        <v>增加参数时，右击[551]，选择[复制]，然后右击[552]，选择[插入复制的单元格]</v>
      </c>
    </row>
    <row r="553" spans="1:6" ht="16.350000000000001" customHeight="1" outlineLevel="2"/>
    <row r="554" spans="1:6" ht="16.350000000000001" customHeight="1" outlineLevel="2">
      <c r="A554" s="79" t="s">
        <v>127</v>
      </c>
      <c r="B554" s="80"/>
      <c r="C554" s="80"/>
      <c r="D554" s="80"/>
      <c r="E554" s="80"/>
      <c r="F554" s="81"/>
    </row>
    <row r="555" spans="1:6" ht="16.350000000000001" customHeight="1" outlineLevel="2">
      <c r="A555" s="2" t="s">
        <v>28</v>
      </c>
      <c r="B555" s="2" t="s">
        <v>3</v>
      </c>
      <c r="C555" s="2"/>
      <c r="D555" s="2"/>
      <c r="E555" s="82"/>
      <c r="F555" s="83"/>
    </row>
    <row r="556" spans="1:6" ht="16.350000000000001" customHeight="1" outlineLevel="2">
      <c r="A556" s="4"/>
      <c r="B556" s="84"/>
      <c r="C556" s="85"/>
      <c r="D556" s="85"/>
      <c r="E556" s="85"/>
      <c r="F556" s="85"/>
    </row>
    <row r="557" spans="1:6" ht="16.350000000000001" customHeight="1" outlineLevel="2">
      <c r="A557" s="4"/>
      <c r="B557" s="84"/>
      <c r="C557" s="85"/>
      <c r="D557" s="85"/>
      <c r="E557" s="85"/>
      <c r="F557" s="85"/>
    </row>
    <row r="558" spans="1:6" ht="16.350000000000001" customHeight="1" outlineLevel="2">
      <c r="A558" s="5" t="str">
        <f>"增加参数时，右击[" &amp; ROW()-1 &amp;"]，选择[复制]，然后右击[" &amp; ROW() &amp;"]，选择[插入复制的单元格]"</f>
        <v>增加参数时，右击[557]，选择[复制]，然后右击[558]，选择[插入复制的单元格]</v>
      </c>
    </row>
    <row r="559" spans="1:6" ht="16.350000000000001" customHeight="1" outlineLevel="2" thickBot="1">
      <c r="A559" s="5"/>
    </row>
    <row r="560" spans="1:6" ht="16.350000000000001" customHeight="1" outlineLevel="1">
      <c r="A560" s="6" t="s">
        <v>11</v>
      </c>
      <c r="B560" s="86" t="s">
        <v>431</v>
      </c>
      <c r="C560" s="87"/>
      <c r="D560" s="87"/>
      <c r="E560" s="87"/>
      <c r="F560" s="88"/>
    </row>
    <row r="561" spans="1:6" ht="15.6" customHeight="1" outlineLevel="2">
      <c r="A561" s="4" t="s">
        <v>12</v>
      </c>
      <c r="B561" s="89"/>
      <c r="C561" s="90"/>
      <c r="D561" s="90"/>
      <c r="E561" s="90"/>
      <c r="F561" s="91"/>
    </row>
    <row r="562" spans="1:6" ht="16.350000000000001" customHeight="1" outlineLevel="2">
      <c r="A562" s="4" t="s">
        <v>6</v>
      </c>
      <c r="B562" s="92" t="s">
        <v>432</v>
      </c>
      <c r="C562" s="93"/>
      <c r="D562" s="93"/>
      <c r="E562" s="93"/>
      <c r="F562" s="94"/>
    </row>
    <row r="563" spans="1:6" ht="16.350000000000001" customHeight="1" outlineLevel="2">
      <c r="A563" s="4" t="s">
        <v>4</v>
      </c>
      <c r="B563" s="92" t="s">
        <v>125</v>
      </c>
      <c r="C563" s="93"/>
      <c r="D563" s="93"/>
      <c r="E563" s="93"/>
      <c r="F563" s="94"/>
    </row>
    <row r="564" spans="1:6" ht="16.350000000000001" customHeight="1" outlineLevel="2">
      <c r="A564" s="4" t="s">
        <v>13</v>
      </c>
      <c r="B564" s="92" t="s">
        <v>126</v>
      </c>
      <c r="C564" s="93"/>
      <c r="D564" s="93"/>
      <c r="E564" s="93"/>
      <c r="F564" s="94"/>
    </row>
    <row r="565" spans="1:6" ht="16.350000000000001" customHeight="1" outlineLevel="2"/>
    <row r="566" spans="1:6" ht="16.350000000000001" customHeight="1" outlineLevel="2">
      <c r="A566" s="79" t="s">
        <v>24</v>
      </c>
      <c r="B566" s="80"/>
      <c r="C566" s="80"/>
      <c r="D566" s="80"/>
      <c r="E566" s="80"/>
      <c r="F566" s="81"/>
    </row>
    <row r="567" spans="1:6" ht="16.350000000000001" customHeight="1" outlineLevel="2">
      <c r="A567" s="2" t="s">
        <v>14</v>
      </c>
      <c r="B567" s="2" t="s">
        <v>15</v>
      </c>
      <c r="C567" s="2" t="s">
        <v>16</v>
      </c>
      <c r="D567" s="2" t="s">
        <v>17</v>
      </c>
      <c r="E567" s="2" t="s">
        <v>18</v>
      </c>
      <c r="F567" s="3" t="s">
        <v>22</v>
      </c>
    </row>
    <row r="568" spans="1:6" ht="16.350000000000001" customHeight="1" outlineLevel="2">
      <c r="A568" s="4" t="s">
        <v>315</v>
      </c>
      <c r="B568" s="4" t="s">
        <v>27</v>
      </c>
      <c r="C568" s="4" t="s">
        <v>25</v>
      </c>
      <c r="D568" s="49" t="s">
        <v>316</v>
      </c>
      <c r="E568" s="4"/>
      <c r="F568" s="34" t="s">
        <v>317</v>
      </c>
    </row>
    <row r="569" spans="1:6" ht="16.350000000000001" customHeight="1" outlineLevel="2">
      <c r="A569" s="4" t="s">
        <v>318</v>
      </c>
      <c r="B569" s="4" t="s">
        <v>27</v>
      </c>
      <c r="C569" s="4" t="s">
        <v>25</v>
      </c>
      <c r="D569" s="49" t="s">
        <v>319</v>
      </c>
      <c r="E569" s="4"/>
      <c r="F569" s="34" t="s">
        <v>320</v>
      </c>
    </row>
    <row r="570" spans="1:6" ht="16.350000000000001" customHeight="1" outlineLevel="2">
      <c r="A570" s="4" t="s">
        <v>403</v>
      </c>
      <c r="B570" s="4" t="s">
        <v>27</v>
      </c>
      <c r="C570" s="4" t="s">
        <v>25</v>
      </c>
      <c r="D570" s="49"/>
      <c r="E570" s="4"/>
      <c r="F570" s="34" t="s">
        <v>410</v>
      </c>
    </row>
    <row r="571" spans="1:6" ht="16.350000000000001" customHeight="1" outlineLevel="2">
      <c r="A571" s="4" t="s">
        <v>257</v>
      </c>
      <c r="B571" s="4" t="s">
        <v>27</v>
      </c>
      <c r="C571" s="4" t="s">
        <v>25</v>
      </c>
      <c r="D571" s="49"/>
      <c r="E571" s="4"/>
      <c r="F571" s="34" t="s">
        <v>411</v>
      </c>
    </row>
    <row r="572" spans="1:6" ht="16.350000000000001" customHeight="1" outlineLevel="2">
      <c r="A572" s="4" t="s">
        <v>355</v>
      </c>
      <c r="B572" s="4" t="s">
        <v>27</v>
      </c>
      <c r="C572" s="4" t="s">
        <v>25</v>
      </c>
      <c r="D572" s="49" t="s">
        <v>435</v>
      </c>
      <c r="E572" s="4"/>
      <c r="F572" s="34" t="s">
        <v>356</v>
      </c>
    </row>
    <row r="573" spans="1:6" ht="16.350000000000001" customHeight="1" outlineLevel="2">
      <c r="A573" s="4" t="s">
        <v>158</v>
      </c>
      <c r="B573" s="4" t="s">
        <v>27</v>
      </c>
      <c r="C573" s="4" t="s">
        <v>26</v>
      </c>
      <c r="D573" s="49"/>
      <c r="E573" s="4"/>
      <c r="F573" s="34" t="s">
        <v>357</v>
      </c>
    </row>
    <row r="574" spans="1:6" ht="16.350000000000001" customHeight="1" outlineLevel="2">
      <c r="A574" s="4" t="s">
        <v>159</v>
      </c>
      <c r="B574" s="4" t="s">
        <v>27</v>
      </c>
      <c r="C574" s="4" t="s">
        <v>26</v>
      </c>
      <c r="D574" s="49"/>
      <c r="E574" s="4"/>
      <c r="F574" s="34" t="s">
        <v>358</v>
      </c>
    </row>
    <row r="575" spans="1:6" ht="16.350000000000001" customHeight="1" outlineLevel="2">
      <c r="A575" s="5" t="str">
        <f>"增加参数时，右击[" &amp; ROW()-1 &amp;"]，选择[复制]，然后右击[" &amp; ROW() &amp;"]，选择[插入复制的单元格]"</f>
        <v>增加参数时，右击[574]，选择[复制]，然后右击[575]，选择[插入复制的单元格]</v>
      </c>
    </row>
    <row r="576" spans="1:6" ht="16.350000000000001" customHeight="1" outlineLevel="2"/>
    <row r="577" spans="1:6" ht="16.350000000000001" customHeight="1" outlineLevel="2">
      <c r="A577" s="79" t="s">
        <v>23</v>
      </c>
      <c r="B577" s="80"/>
      <c r="C577" s="80"/>
      <c r="D577" s="80"/>
      <c r="E577" s="80"/>
      <c r="F577" s="81"/>
    </row>
    <row r="578" spans="1:6" ht="16.350000000000001" customHeight="1" outlineLevel="2">
      <c r="A578" s="2" t="s">
        <v>19</v>
      </c>
      <c r="B578" s="2" t="s">
        <v>20</v>
      </c>
      <c r="C578" s="2" t="s">
        <v>15</v>
      </c>
      <c r="D578" s="2" t="s">
        <v>16</v>
      </c>
      <c r="E578" s="82" t="s">
        <v>22</v>
      </c>
      <c r="F578" s="83"/>
    </row>
    <row r="579" spans="1:6" ht="16.350000000000001" customHeight="1" outlineLevel="2">
      <c r="A579" s="4"/>
      <c r="B579" s="4"/>
      <c r="C579" s="4"/>
      <c r="D579" s="4"/>
      <c r="E579" s="77"/>
      <c r="F579" s="78"/>
    </row>
    <row r="580" spans="1:6" ht="16.350000000000001" customHeight="1" outlineLevel="2">
      <c r="A580" s="4"/>
      <c r="B580" s="4"/>
      <c r="C580" s="4"/>
      <c r="D580" s="4"/>
      <c r="E580" s="77"/>
      <c r="F580" s="78"/>
    </row>
    <row r="581" spans="1:6" ht="16.350000000000001" customHeight="1" outlineLevel="2">
      <c r="A581" s="5" t="str">
        <f>"增加参数时，右击[" &amp; ROW()-1 &amp;"]，选择[复制]，然后右击[" &amp; ROW() &amp;"]，选择[插入复制的单元格]"</f>
        <v>增加参数时，右击[580]，选择[复制]，然后右击[581]，选择[插入复制的单元格]</v>
      </c>
    </row>
    <row r="582" spans="1:6" ht="16.350000000000001" customHeight="1" outlineLevel="2"/>
    <row r="583" spans="1:6" ht="16.350000000000001" customHeight="1" outlineLevel="2">
      <c r="A583" s="79" t="s">
        <v>127</v>
      </c>
      <c r="B583" s="80"/>
      <c r="C583" s="80"/>
      <c r="D583" s="80"/>
      <c r="E583" s="80"/>
      <c r="F583" s="81"/>
    </row>
    <row r="584" spans="1:6" ht="16.350000000000001" customHeight="1" outlineLevel="2">
      <c r="A584" s="2" t="s">
        <v>28</v>
      </c>
      <c r="B584" s="2" t="s">
        <v>3</v>
      </c>
      <c r="C584" s="2"/>
      <c r="D584" s="2"/>
      <c r="E584" s="82"/>
      <c r="F584" s="83"/>
    </row>
    <row r="585" spans="1:6" ht="16.350000000000001" customHeight="1" outlineLevel="2">
      <c r="A585" s="4"/>
      <c r="B585" s="84"/>
      <c r="C585" s="85"/>
      <c r="D585" s="85"/>
      <c r="E585" s="85"/>
      <c r="F585" s="85"/>
    </row>
    <row r="586" spans="1:6" ht="16.350000000000001" customHeight="1" outlineLevel="2">
      <c r="A586" s="4"/>
      <c r="B586" s="84"/>
      <c r="C586" s="85"/>
      <c r="D586" s="85"/>
      <c r="E586" s="85"/>
      <c r="F586" s="85"/>
    </row>
    <row r="587" spans="1:6" ht="16.350000000000001" customHeight="1" outlineLevel="2">
      <c r="A587" s="5" t="str">
        <f>"增加参数时，右击[" &amp; ROW()-1 &amp;"]，选择[复制]，然后右击[" &amp; ROW() &amp;"]，选择[插入复制的单元格]"</f>
        <v>增加参数时，右击[586]，选择[复制]，然后右击[587]，选择[插入复制的单元格]</v>
      </c>
    </row>
    <row r="588" spans="1:6" ht="16.350000000000001" customHeight="1" outlineLevel="2" thickBot="1">
      <c r="A588" s="5"/>
    </row>
    <row r="589" spans="1:6" ht="16.350000000000001" customHeight="1" outlineLevel="1">
      <c r="A589" s="6" t="s">
        <v>11</v>
      </c>
      <c r="B589" s="86" t="s">
        <v>442</v>
      </c>
      <c r="C589" s="87"/>
      <c r="D589" s="87"/>
      <c r="E589" s="87"/>
      <c r="F589" s="88"/>
    </row>
    <row r="590" spans="1:6" ht="15.6" customHeight="1" outlineLevel="2">
      <c r="A590" s="4" t="s">
        <v>12</v>
      </c>
      <c r="B590" s="89" t="s">
        <v>442</v>
      </c>
      <c r="C590" s="90"/>
      <c r="D590" s="90"/>
      <c r="E590" s="90"/>
      <c r="F590" s="91"/>
    </row>
    <row r="591" spans="1:6" ht="16.350000000000001" customHeight="1" outlineLevel="2">
      <c r="A591" s="4" t="s">
        <v>6</v>
      </c>
      <c r="B591" s="92" t="s">
        <v>445</v>
      </c>
      <c r="C591" s="93"/>
      <c r="D591" s="93"/>
      <c r="E591" s="93"/>
      <c r="F591" s="94"/>
    </row>
    <row r="592" spans="1:6" ht="16.350000000000001" customHeight="1" outlineLevel="2">
      <c r="A592" s="4" t="s">
        <v>4</v>
      </c>
      <c r="B592" s="92" t="s">
        <v>125</v>
      </c>
      <c r="C592" s="93"/>
      <c r="D592" s="93"/>
      <c r="E592" s="93"/>
      <c r="F592" s="94"/>
    </row>
    <row r="593" spans="1:6" ht="16.350000000000001" customHeight="1" outlineLevel="2">
      <c r="A593" s="4" t="s">
        <v>13</v>
      </c>
      <c r="B593" s="92" t="s">
        <v>126</v>
      </c>
      <c r="C593" s="93"/>
      <c r="D593" s="93"/>
      <c r="E593" s="93"/>
      <c r="F593" s="94"/>
    </row>
    <row r="594" spans="1:6" ht="16.350000000000001" customHeight="1" outlineLevel="2"/>
    <row r="595" spans="1:6" ht="16.350000000000001" customHeight="1" outlineLevel="2">
      <c r="A595" s="79" t="s">
        <v>24</v>
      </c>
      <c r="B595" s="80"/>
      <c r="C595" s="80"/>
      <c r="D595" s="80"/>
      <c r="E595" s="80"/>
      <c r="F595" s="81"/>
    </row>
    <row r="596" spans="1:6" ht="16.350000000000001" customHeight="1" outlineLevel="2">
      <c r="A596" s="2" t="s">
        <v>14</v>
      </c>
      <c r="B596" s="2" t="s">
        <v>15</v>
      </c>
      <c r="C596" s="2" t="s">
        <v>16</v>
      </c>
      <c r="D596" s="2" t="s">
        <v>17</v>
      </c>
      <c r="E596" s="2" t="s">
        <v>18</v>
      </c>
      <c r="F596" s="3" t="s">
        <v>22</v>
      </c>
    </row>
    <row r="597" spans="1:6" ht="16.350000000000001" customHeight="1" outlineLevel="2">
      <c r="A597" s="4" t="s">
        <v>182</v>
      </c>
      <c r="B597" s="4" t="s">
        <v>27</v>
      </c>
      <c r="C597" s="4" t="s">
        <v>25</v>
      </c>
      <c r="D597" s="49"/>
      <c r="E597" s="4"/>
      <c r="F597" s="34" t="s">
        <v>169</v>
      </c>
    </row>
    <row r="598" spans="1:6" ht="16.350000000000001" customHeight="1" outlineLevel="2">
      <c r="A598" s="5" t="str">
        <f>"增加参数时，右击[" &amp; ROW()-1 &amp;"]，选择[复制]，然后右击[" &amp; ROW() &amp;"]，选择[插入复制的单元格]"</f>
        <v>增加参数时，右击[597]，选择[复制]，然后右击[598]，选择[插入复制的单元格]</v>
      </c>
    </row>
    <row r="599" spans="1:6" ht="16.350000000000001" customHeight="1" outlineLevel="2"/>
    <row r="600" spans="1:6" ht="16.350000000000001" customHeight="1" outlineLevel="2">
      <c r="A600" s="79" t="s">
        <v>23</v>
      </c>
      <c r="B600" s="80"/>
      <c r="C600" s="80"/>
      <c r="D600" s="80"/>
      <c r="E600" s="80"/>
      <c r="F600" s="81"/>
    </row>
    <row r="601" spans="1:6" ht="16.350000000000001" customHeight="1" outlineLevel="2">
      <c r="A601" s="2" t="s">
        <v>19</v>
      </c>
      <c r="B601" s="2" t="s">
        <v>20</v>
      </c>
      <c r="C601" s="2" t="s">
        <v>15</v>
      </c>
      <c r="D601" s="2" t="s">
        <v>16</v>
      </c>
      <c r="E601" s="82" t="s">
        <v>22</v>
      </c>
      <c r="F601" s="83"/>
    </row>
    <row r="602" spans="1:6" ht="16.350000000000001" customHeight="1" outlineLevel="2">
      <c r="A602" s="4" t="s">
        <v>447</v>
      </c>
      <c r="B602" s="4"/>
      <c r="C602" s="4" t="s">
        <v>10</v>
      </c>
      <c r="D602" s="4"/>
      <c r="E602" s="77"/>
      <c r="F602" s="78"/>
    </row>
    <row r="603" spans="1:6" ht="16.350000000000001" customHeight="1" outlineLevel="2">
      <c r="A603" s="4" t="s">
        <v>375</v>
      </c>
      <c r="B603" s="4" t="s">
        <v>446</v>
      </c>
      <c r="C603" s="4" t="s">
        <v>27</v>
      </c>
      <c r="D603" s="4"/>
      <c r="E603" s="77" t="s">
        <v>380</v>
      </c>
      <c r="F603" s="78"/>
    </row>
    <row r="604" spans="1:6" ht="16.350000000000001" customHeight="1" outlineLevel="2">
      <c r="A604" s="4" t="s">
        <v>377</v>
      </c>
      <c r="B604" s="4" t="s">
        <v>446</v>
      </c>
      <c r="C604" s="4" t="s">
        <v>27</v>
      </c>
      <c r="D604" s="4"/>
      <c r="E604" s="77" t="s">
        <v>381</v>
      </c>
      <c r="F604" s="78"/>
    </row>
    <row r="605" spans="1:6" ht="16.350000000000001" customHeight="1" outlineLevel="2">
      <c r="A605" s="4" t="s">
        <v>373</v>
      </c>
      <c r="B605" s="4" t="s">
        <v>446</v>
      </c>
      <c r="C605" s="4" t="s">
        <v>27</v>
      </c>
      <c r="D605" s="4"/>
      <c r="E605" s="77" t="s">
        <v>169</v>
      </c>
      <c r="F605" s="78"/>
    </row>
    <row r="606" spans="1:6" ht="16.350000000000001" customHeight="1" outlineLevel="2">
      <c r="A606" s="4" t="s">
        <v>387</v>
      </c>
      <c r="B606" s="4" t="s">
        <v>446</v>
      </c>
      <c r="C606" s="4" t="s">
        <v>27</v>
      </c>
      <c r="D606" s="4"/>
      <c r="E606" s="77" t="s">
        <v>382</v>
      </c>
      <c r="F606" s="78"/>
    </row>
    <row r="607" spans="1:6" ht="16.350000000000001" customHeight="1" outlineLevel="2">
      <c r="A607" s="4" t="s">
        <v>388</v>
      </c>
      <c r="B607" s="4" t="s">
        <v>446</v>
      </c>
      <c r="C607" s="4" t="s">
        <v>27</v>
      </c>
      <c r="D607" s="4"/>
      <c r="E607" s="77" t="s">
        <v>383</v>
      </c>
      <c r="F607" s="78"/>
    </row>
    <row r="608" spans="1:6" ht="16.350000000000001" customHeight="1" outlineLevel="2">
      <c r="A608" s="4" t="s">
        <v>389</v>
      </c>
      <c r="B608" s="4" t="s">
        <v>446</v>
      </c>
      <c r="C608" s="4" t="s">
        <v>27</v>
      </c>
      <c r="D608" s="4"/>
      <c r="E608" s="77" t="s">
        <v>384</v>
      </c>
      <c r="F608" s="78"/>
    </row>
    <row r="609" spans="1:6" ht="16.350000000000001" customHeight="1" outlineLevel="2">
      <c r="A609" s="4" t="s">
        <v>376</v>
      </c>
      <c r="B609" s="4" t="s">
        <v>446</v>
      </c>
      <c r="C609" s="4" t="s">
        <v>27</v>
      </c>
      <c r="D609" s="4"/>
      <c r="E609" s="77" t="s">
        <v>385</v>
      </c>
      <c r="F609" s="78"/>
    </row>
    <row r="610" spans="1:6" ht="16.350000000000001" customHeight="1" outlineLevel="2">
      <c r="A610" s="4" t="s">
        <v>448</v>
      </c>
      <c r="B610" s="4"/>
      <c r="C610" s="4" t="s">
        <v>10</v>
      </c>
      <c r="D610" s="4"/>
      <c r="E610" s="77"/>
      <c r="F610" s="78"/>
    </row>
    <row r="611" spans="1:6" ht="16.350000000000001" customHeight="1" outlineLevel="2">
      <c r="A611" s="4" t="s">
        <v>375</v>
      </c>
      <c r="B611" s="4" t="s">
        <v>448</v>
      </c>
      <c r="C611" s="4" t="s">
        <v>27</v>
      </c>
      <c r="D611" s="4"/>
      <c r="E611" s="77" t="s">
        <v>380</v>
      </c>
      <c r="F611" s="78"/>
    </row>
    <row r="612" spans="1:6" ht="16.350000000000001" customHeight="1" outlineLevel="2">
      <c r="A612" s="4" t="s">
        <v>377</v>
      </c>
      <c r="B612" s="4" t="s">
        <v>448</v>
      </c>
      <c r="C612" s="4" t="s">
        <v>27</v>
      </c>
      <c r="D612" s="4"/>
      <c r="E612" s="77" t="s">
        <v>381</v>
      </c>
      <c r="F612" s="78"/>
    </row>
    <row r="613" spans="1:6" ht="16.350000000000001" customHeight="1" outlineLevel="2">
      <c r="A613" s="4" t="s">
        <v>373</v>
      </c>
      <c r="B613" s="4" t="s">
        <v>448</v>
      </c>
      <c r="C613" s="4" t="s">
        <v>27</v>
      </c>
      <c r="D613" s="4"/>
      <c r="E613" s="77" t="s">
        <v>169</v>
      </c>
      <c r="F613" s="78"/>
    </row>
    <row r="614" spans="1:6" ht="16.350000000000001" customHeight="1" outlineLevel="2">
      <c r="A614" s="4" t="s">
        <v>387</v>
      </c>
      <c r="B614" s="4" t="s">
        <v>448</v>
      </c>
      <c r="C614" s="4" t="s">
        <v>27</v>
      </c>
      <c r="D614" s="4"/>
      <c r="E614" s="77" t="s">
        <v>382</v>
      </c>
      <c r="F614" s="78"/>
    </row>
    <row r="615" spans="1:6" ht="16.350000000000001" customHeight="1" outlineLevel="2">
      <c r="A615" s="4" t="s">
        <v>388</v>
      </c>
      <c r="B615" s="4" t="s">
        <v>448</v>
      </c>
      <c r="C615" s="4" t="s">
        <v>27</v>
      </c>
      <c r="D615" s="4"/>
      <c r="E615" s="77" t="s">
        <v>383</v>
      </c>
      <c r="F615" s="78"/>
    </row>
    <row r="616" spans="1:6" ht="16.350000000000001" customHeight="1" outlineLevel="2">
      <c r="A616" s="4" t="s">
        <v>389</v>
      </c>
      <c r="B616" s="4" t="s">
        <v>448</v>
      </c>
      <c r="C616" s="4" t="s">
        <v>27</v>
      </c>
      <c r="D616" s="4"/>
      <c r="E616" s="77" t="s">
        <v>384</v>
      </c>
      <c r="F616" s="78"/>
    </row>
    <row r="617" spans="1:6" ht="16.350000000000001" customHeight="1" outlineLevel="2">
      <c r="A617" s="4" t="s">
        <v>376</v>
      </c>
      <c r="B617" s="4" t="s">
        <v>448</v>
      </c>
      <c r="C617" s="4" t="s">
        <v>27</v>
      </c>
      <c r="D617" s="4"/>
      <c r="E617" s="77" t="s">
        <v>385</v>
      </c>
      <c r="F617" s="78"/>
    </row>
    <row r="618" spans="1:6" ht="16.350000000000001" customHeight="1" outlineLevel="2">
      <c r="A618" s="4"/>
      <c r="B618" s="4"/>
      <c r="C618" s="4"/>
      <c r="D618" s="4"/>
      <c r="E618" s="77"/>
      <c r="F618" s="78"/>
    </row>
    <row r="619" spans="1:6" ht="16.350000000000001" customHeight="1" outlineLevel="2">
      <c r="A619" s="5" t="str">
        <f>"增加参数时，右击[" &amp; ROW()-1 &amp;"]，选择[复制]，然后右击[" &amp; ROW() &amp;"]，选择[插入复制的单元格]"</f>
        <v>增加参数时，右击[618]，选择[复制]，然后右击[619]，选择[插入复制的单元格]</v>
      </c>
    </row>
    <row r="620" spans="1:6" ht="16.350000000000001" customHeight="1" outlineLevel="2"/>
    <row r="621" spans="1:6" ht="16.350000000000001" customHeight="1" outlineLevel="2">
      <c r="A621" s="79" t="s">
        <v>127</v>
      </c>
      <c r="B621" s="80"/>
      <c r="C621" s="80"/>
      <c r="D621" s="80"/>
      <c r="E621" s="80"/>
      <c r="F621" s="81"/>
    </row>
    <row r="622" spans="1:6" ht="16.350000000000001" customHeight="1" outlineLevel="2">
      <c r="A622" s="2" t="s">
        <v>28</v>
      </c>
      <c r="B622" s="2" t="s">
        <v>3</v>
      </c>
      <c r="C622" s="2"/>
      <c r="D622" s="2"/>
      <c r="E622" s="82"/>
      <c r="F622" s="83"/>
    </row>
    <row r="623" spans="1:6" ht="16.350000000000001" customHeight="1" outlineLevel="2">
      <c r="A623" s="4"/>
      <c r="B623" s="84"/>
      <c r="C623" s="85"/>
      <c r="D623" s="85"/>
      <c r="E623" s="85"/>
      <c r="F623" s="85"/>
    </row>
    <row r="624" spans="1:6" ht="16.350000000000001" customHeight="1" outlineLevel="2">
      <c r="A624" s="5" t="str">
        <f>"增加参数时，右击[" &amp; ROW()-1 &amp;"]，选择[复制]，然后右击[" &amp; ROW() &amp;"]，选择[插入复制的单元格]"</f>
        <v>增加参数时，右击[623]，选择[复制]，然后右击[624]，选择[插入复制的单元格]</v>
      </c>
    </row>
    <row r="625" spans="1:6" ht="16.350000000000001" customHeight="1" outlineLevel="2" thickBot="1">
      <c r="A625" s="5"/>
    </row>
    <row r="626" spans="1:6" ht="16.350000000000001" customHeight="1" outlineLevel="1">
      <c r="A626" s="6" t="s">
        <v>11</v>
      </c>
      <c r="B626" s="86" t="s">
        <v>443</v>
      </c>
      <c r="C626" s="87"/>
      <c r="D626" s="87"/>
      <c r="E626" s="87"/>
      <c r="F626" s="88"/>
    </row>
    <row r="627" spans="1:6" ht="15.6" customHeight="1" outlineLevel="2">
      <c r="A627" s="4" t="s">
        <v>12</v>
      </c>
      <c r="B627" s="89" t="s">
        <v>443</v>
      </c>
      <c r="C627" s="90"/>
      <c r="D627" s="90"/>
      <c r="E627" s="90"/>
      <c r="F627" s="91"/>
    </row>
    <row r="628" spans="1:6" ht="16.350000000000001" customHeight="1" outlineLevel="2">
      <c r="A628" s="4" t="s">
        <v>6</v>
      </c>
      <c r="B628" s="92" t="s">
        <v>444</v>
      </c>
      <c r="C628" s="93"/>
      <c r="D628" s="93"/>
      <c r="E628" s="93"/>
      <c r="F628" s="94"/>
    </row>
    <row r="629" spans="1:6" ht="16.350000000000001" customHeight="1" outlineLevel="2">
      <c r="A629" s="4" t="s">
        <v>4</v>
      </c>
      <c r="B629" s="92" t="s">
        <v>125</v>
      </c>
      <c r="C629" s="93"/>
      <c r="D629" s="93"/>
      <c r="E629" s="93"/>
      <c r="F629" s="94"/>
    </row>
    <row r="630" spans="1:6" ht="16.350000000000001" customHeight="1" outlineLevel="2">
      <c r="A630" s="4" t="s">
        <v>13</v>
      </c>
      <c r="B630" s="92" t="s">
        <v>126</v>
      </c>
      <c r="C630" s="93"/>
      <c r="D630" s="93"/>
      <c r="E630" s="93"/>
      <c r="F630" s="94"/>
    </row>
    <row r="631" spans="1:6" ht="16.350000000000001" customHeight="1" outlineLevel="2"/>
    <row r="632" spans="1:6" ht="16.350000000000001" customHeight="1" outlineLevel="2">
      <c r="A632" s="79" t="s">
        <v>24</v>
      </c>
      <c r="B632" s="80"/>
      <c r="C632" s="80"/>
      <c r="D632" s="80"/>
      <c r="E632" s="80"/>
      <c r="F632" s="81"/>
    </row>
    <row r="633" spans="1:6" ht="16.350000000000001" customHeight="1" outlineLevel="2">
      <c r="A633" s="2" t="s">
        <v>14</v>
      </c>
      <c r="B633" s="2" t="s">
        <v>15</v>
      </c>
      <c r="C633" s="2" t="s">
        <v>16</v>
      </c>
      <c r="D633" s="2" t="s">
        <v>17</v>
      </c>
      <c r="E633" s="2" t="s">
        <v>18</v>
      </c>
      <c r="F633" s="3" t="s">
        <v>22</v>
      </c>
    </row>
    <row r="634" spans="1:6" ht="16.350000000000001" customHeight="1" outlineLevel="2">
      <c r="A634" s="4" t="s">
        <v>182</v>
      </c>
      <c r="B634" s="4" t="s">
        <v>27</v>
      </c>
      <c r="C634" s="4" t="s">
        <v>25</v>
      </c>
      <c r="D634" s="49"/>
      <c r="E634" s="4"/>
      <c r="F634" s="34" t="s">
        <v>169</v>
      </c>
    </row>
    <row r="635" spans="1:6" ht="16.350000000000001" customHeight="1" outlineLevel="2">
      <c r="A635" s="4" t="s">
        <v>449</v>
      </c>
      <c r="B635" s="4" t="s">
        <v>27</v>
      </c>
      <c r="C635" s="4" t="s">
        <v>25</v>
      </c>
      <c r="D635" s="49" t="s">
        <v>450</v>
      </c>
      <c r="E635" s="4"/>
      <c r="F635" s="34" t="s">
        <v>393</v>
      </c>
    </row>
    <row r="636" spans="1:6" ht="16.350000000000001" customHeight="1" outlineLevel="2">
      <c r="A636" s="5" t="str">
        <f>"增加参数时，右击[" &amp; ROW()-1 &amp;"]，选择[复制]，然后右击[" &amp; ROW() &amp;"]，选择[插入复制的单元格]"</f>
        <v>增加参数时，右击[635]，选择[复制]，然后右击[636]，选择[插入复制的单元格]</v>
      </c>
    </row>
    <row r="637" spans="1:6" ht="16.350000000000001" customHeight="1" outlineLevel="2"/>
    <row r="638" spans="1:6" ht="16.350000000000001" customHeight="1" outlineLevel="2">
      <c r="A638" s="79" t="s">
        <v>23</v>
      </c>
      <c r="B638" s="80"/>
      <c r="C638" s="80"/>
      <c r="D638" s="80"/>
      <c r="E638" s="80"/>
      <c r="F638" s="81"/>
    </row>
    <row r="639" spans="1:6" ht="16.350000000000001" customHeight="1" outlineLevel="2">
      <c r="A639" s="2" t="s">
        <v>19</v>
      </c>
      <c r="B639" s="2" t="s">
        <v>20</v>
      </c>
      <c r="C639" s="2" t="s">
        <v>15</v>
      </c>
      <c r="D639" s="2" t="s">
        <v>16</v>
      </c>
      <c r="E639" s="82" t="s">
        <v>22</v>
      </c>
      <c r="F639" s="83"/>
    </row>
    <row r="640" spans="1:6" ht="16.350000000000001" customHeight="1" outlineLevel="2">
      <c r="A640" s="4"/>
      <c r="B640" s="4"/>
      <c r="C640" s="4"/>
      <c r="D640" s="4"/>
      <c r="E640" s="77"/>
      <c r="F640" s="78"/>
    </row>
    <row r="641" spans="1:6" ht="16.350000000000001" customHeight="1" outlineLevel="2">
      <c r="A641" s="5" t="str">
        <f>"增加参数时，右击[" &amp; ROW()-1 &amp;"]，选择[复制]，然后右击[" &amp; ROW() &amp;"]，选择[插入复制的单元格]"</f>
        <v>增加参数时，右击[640]，选择[复制]，然后右击[641]，选择[插入复制的单元格]</v>
      </c>
    </row>
    <row r="642" spans="1:6" ht="16.350000000000001" customHeight="1" outlineLevel="2"/>
    <row r="643" spans="1:6" ht="16.350000000000001" customHeight="1" outlineLevel="2">
      <c r="A643" s="79" t="s">
        <v>127</v>
      </c>
      <c r="B643" s="80"/>
      <c r="C643" s="80"/>
      <c r="D643" s="80"/>
      <c r="E643" s="80"/>
      <c r="F643" s="81"/>
    </row>
    <row r="644" spans="1:6" ht="16.350000000000001" customHeight="1" outlineLevel="2">
      <c r="A644" s="2" t="s">
        <v>28</v>
      </c>
      <c r="B644" s="2" t="s">
        <v>3</v>
      </c>
      <c r="C644" s="2"/>
      <c r="D644" s="2"/>
      <c r="E644" s="82"/>
      <c r="F644" s="83"/>
    </row>
    <row r="645" spans="1:6" ht="16.350000000000001" customHeight="1" outlineLevel="2">
      <c r="A645" s="4"/>
      <c r="B645" s="84"/>
      <c r="C645" s="85"/>
      <c r="D645" s="85"/>
      <c r="E645" s="85"/>
      <c r="F645" s="85"/>
    </row>
    <row r="646" spans="1:6" ht="16.350000000000001" customHeight="1" outlineLevel="2">
      <c r="A646" s="5" t="str">
        <f>"增加参数时，右击[" &amp; ROW()-1 &amp;"]，选择[复制]，然后右击[" &amp; ROW() &amp;"]，选择[插入复制的单元格]"</f>
        <v>增加参数时，右击[645]，选择[复制]，然后右击[646]，选择[插入复制的单元格]</v>
      </c>
    </row>
    <row r="647" spans="1:6" ht="16.350000000000001" customHeight="1" outlineLevel="2">
      <c r="A647" s="5"/>
    </row>
    <row r="648" spans="1:6" ht="16.350000000000001" customHeight="1" outlineLevel="2" thickBot="1">
      <c r="A648" s="5"/>
    </row>
    <row r="649" spans="1:6" ht="16.350000000000001" customHeight="1" outlineLevel="1">
      <c r="A649" s="6" t="s">
        <v>11</v>
      </c>
      <c r="B649" s="86" t="s">
        <v>453</v>
      </c>
      <c r="C649" s="87"/>
      <c r="D649" s="87"/>
      <c r="E649" s="87"/>
      <c r="F649" s="88"/>
    </row>
    <row r="650" spans="1:6" ht="15.6" customHeight="1" outlineLevel="2">
      <c r="A650" s="4" t="s">
        <v>12</v>
      </c>
      <c r="B650" s="89" t="s">
        <v>453</v>
      </c>
      <c r="C650" s="90"/>
      <c r="D650" s="90"/>
      <c r="E650" s="90"/>
      <c r="F650" s="91"/>
    </row>
    <row r="651" spans="1:6" ht="16.350000000000001" customHeight="1" outlineLevel="2">
      <c r="A651" s="4" t="s">
        <v>6</v>
      </c>
      <c r="B651" s="92" t="s">
        <v>454</v>
      </c>
      <c r="C651" s="93"/>
      <c r="D651" s="93"/>
      <c r="E651" s="93"/>
      <c r="F651" s="94"/>
    </row>
    <row r="652" spans="1:6" ht="16.350000000000001" customHeight="1" outlineLevel="2">
      <c r="A652" s="4" t="s">
        <v>4</v>
      </c>
      <c r="B652" s="92" t="s">
        <v>125</v>
      </c>
      <c r="C652" s="93"/>
      <c r="D652" s="93"/>
      <c r="E652" s="93"/>
      <c r="F652" s="94"/>
    </row>
    <row r="653" spans="1:6" ht="16.350000000000001" customHeight="1" outlineLevel="2">
      <c r="A653" s="4" t="s">
        <v>13</v>
      </c>
      <c r="B653" s="92" t="s">
        <v>126</v>
      </c>
      <c r="C653" s="93"/>
      <c r="D653" s="93"/>
      <c r="E653" s="93"/>
      <c r="F653" s="94"/>
    </row>
    <row r="654" spans="1:6" ht="16.350000000000001" customHeight="1" outlineLevel="2"/>
    <row r="655" spans="1:6" ht="16.350000000000001" customHeight="1" outlineLevel="2">
      <c r="A655" s="79" t="s">
        <v>24</v>
      </c>
      <c r="B655" s="80"/>
      <c r="C655" s="80"/>
      <c r="D655" s="80"/>
      <c r="E655" s="80"/>
      <c r="F655" s="81"/>
    </row>
    <row r="656" spans="1:6" ht="16.350000000000001" customHeight="1" outlineLevel="2">
      <c r="A656" s="2" t="s">
        <v>14</v>
      </c>
      <c r="B656" s="2" t="s">
        <v>15</v>
      </c>
      <c r="C656" s="2" t="s">
        <v>16</v>
      </c>
      <c r="D656" s="2" t="s">
        <v>17</v>
      </c>
      <c r="E656" s="2" t="s">
        <v>18</v>
      </c>
      <c r="F656" s="3" t="s">
        <v>22</v>
      </c>
    </row>
    <row r="657" spans="1:6" ht="16.350000000000001" customHeight="1" outlineLevel="2">
      <c r="A657" s="4" t="s">
        <v>185</v>
      </c>
      <c r="B657" s="4" t="s">
        <v>27</v>
      </c>
      <c r="C657" s="4" t="s">
        <v>25</v>
      </c>
      <c r="D657" s="49"/>
      <c r="E657" s="4"/>
      <c r="F657" s="34"/>
    </row>
    <row r="658" spans="1:6" ht="16.350000000000001" customHeight="1" outlineLevel="2">
      <c r="A658" s="4"/>
      <c r="B658" s="4"/>
      <c r="C658" s="4"/>
      <c r="D658" s="49"/>
      <c r="E658" s="4"/>
      <c r="F658" s="34"/>
    </row>
    <row r="659" spans="1:6" ht="16.350000000000001" customHeight="1" outlineLevel="2">
      <c r="A659" s="5" t="str">
        <f>"增加参数时，右击[" &amp; ROW()-1 &amp;"]，选择[复制]，然后右击[" &amp; ROW() &amp;"]，选择[插入复制的单元格]"</f>
        <v>增加参数时，右击[658]，选择[复制]，然后右击[659]，选择[插入复制的单元格]</v>
      </c>
    </row>
    <row r="660" spans="1:6" ht="16.350000000000001" customHeight="1" outlineLevel="2"/>
    <row r="661" spans="1:6" ht="16.350000000000001" customHeight="1" outlineLevel="2">
      <c r="A661" s="79" t="s">
        <v>23</v>
      </c>
      <c r="B661" s="80"/>
      <c r="C661" s="80"/>
      <c r="D661" s="80"/>
      <c r="E661" s="80"/>
      <c r="F661" s="81"/>
    </row>
    <row r="662" spans="1:6" ht="16.350000000000001" customHeight="1" outlineLevel="2">
      <c r="A662" s="2" t="s">
        <v>19</v>
      </c>
      <c r="B662" s="2" t="s">
        <v>20</v>
      </c>
      <c r="C662" s="2" t="s">
        <v>15</v>
      </c>
      <c r="D662" s="2" t="s">
        <v>16</v>
      </c>
      <c r="E662" s="82" t="s">
        <v>22</v>
      </c>
      <c r="F662" s="83"/>
    </row>
    <row r="663" spans="1:6" ht="16.350000000000001" customHeight="1" outlineLevel="2">
      <c r="A663" s="4" t="s">
        <v>457</v>
      </c>
      <c r="B663" s="4"/>
      <c r="C663" s="4" t="s">
        <v>10</v>
      </c>
      <c r="D663" s="4"/>
      <c r="E663" s="77"/>
      <c r="F663" s="78"/>
    </row>
    <row r="664" spans="1:6" ht="16.350000000000001" customHeight="1" outlineLevel="2">
      <c r="A664" s="4" t="s">
        <v>458</v>
      </c>
      <c r="B664" s="4" t="s">
        <v>455</v>
      </c>
      <c r="C664" s="4" t="s">
        <v>27</v>
      </c>
      <c r="D664" s="4"/>
      <c r="E664" s="77"/>
      <c r="F664" s="78"/>
    </row>
    <row r="665" spans="1:6" ht="16.350000000000001" customHeight="1" outlineLevel="2">
      <c r="A665" s="4" t="s">
        <v>459</v>
      </c>
      <c r="B665" s="4" t="s">
        <v>455</v>
      </c>
      <c r="C665" s="4" t="s">
        <v>27</v>
      </c>
      <c r="D665" s="4"/>
      <c r="E665" s="77"/>
      <c r="F665" s="78"/>
    </row>
    <row r="666" spans="1:6" ht="16.350000000000001" customHeight="1" outlineLevel="2">
      <c r="A666" s="4" t="s">
        <v>456</v>
      </c>
      <c r="B666" s="4" t="s">
        <v>455</v>
      </c>
      <c r="C666" s="4" t="s">
        <v>10</v>
      </c>
      <c r="D666" s="4"/>
      <c r="E666" s="77"/>
      <c r="F666" s="78"/>
    </row>
    <row r="667" spans="1:6" ht="16.350000000000001" customHeight="1" outlineLevel="2">
      <c r="A667" s="4" t="s">
        <v>461</v>
      </c>
      <c r="B667" s="4" t="s">
        <v>456</v>
      </c>
      <c r="C667" s="4" t="s">
        <v>27</v>
      </c>
      <c r="D667" s="4"/>
      <c r="E667" s="77"/>
      <c r="F667" s="78"/>
    </row>
    <row r="668" spans="1:6" ht="16.350000000000001" customHeight="1" outlineLevel="2">
      <c r="A668" s="4" t="s">
        <v>462</v>
      </c>
      <c r="B668" s="4" t="s">
        <v>456</v>
      </c>
      <c r="C668" s="4" t="s">
        <v>27</v>
      </c>
      <c r="D668" s="4"/>
      <c r="E668" s="77"/>
      <c r="F668" s="78"/>
    </row>
    <row r="669" spans="1:6" ht="16.350000000000001" customHeight="1" outlineLevel="2">
      <c r="A669" s="4" t="s">
        <v>463</v>
      </c>
      <c r="B669" s="4" t="s">
        <v>456</v>
      </c>
      <c r="C669" s="4" t="s">
        <v>27</v>
      </c>
      <c r="D669" s="4"/>
      <c r="E669" s="77"/>
      <c r="F669" s="78"/>
    </row>
    <row r="670" spans="1:6" ht="16.350000000000001" customHeight="1" outlineLevel="2">
      <c r="A670" s="4" t="s">
        <v>464</v>
      </c>
      <c r="B670" s="4" t="s">
        <v>456</v>
      </c>
      <c r="C670" s="4" t="s">
        <v>27</v>
      </c>
      <c r="D670" s="4"/>
      <c r="E670" s="77"/>
      <c r="F670" s="78"/>
    </row>
    <row r="671" spans="1:6" ht="16.350000000000001" customHeight="1" outlineLevel="2">
      <c r="A671" s="4" t="s">
        <v>465</v>
      </c>
      <c r="B671" s="4" t="s">
        <v>456</v>
      </c>
      <c r="C671" s="4" t="s">
        <v>27</v>
      </c>
      <c r="D671" s="4"/>
      <c r="E671" s="77"/>
      <c r="F671" s="78"/>
    </row>
    <row r="672" spans="1:6" ht="16.350000000000001" customHeight="1" outlineLevel="2">
      <c r="A672" s="4" t="s">
        <v>466</v>
      </c>
      <c r="B672" s="4" t="s">
        <v>456</v>
      </c>
      <c r="C672" s="4" t="s">
        <v>27</v>
      </c>
      <c r="D672" s="4"/>
      <c r="E672" s="77"/>
      <c r="F672" s="78"/>
    </row>
    <row r="673" spans="1:6" ht="16.350000000000001" customHeight="1" outlineLevel="2">
      <c r="A673" s="4" t="s">
        <v>467</v>
      </c>
      <c r="B673" s="4" t="s">
        <v>456</v>
      </c>
      <c r="C673" s="4" t="s">
        <v>27</v>
      </c>
      <c r="D673" s="4"/>
      <c r="E673" s="77"/>
      <c r="F673" s="78"/>
    </row>
    <row r="674" spans="1:6" ht="16.350000000000001" customHeight="1" outlineLevel="2">
      <c r="A674" s="4" t="s">
        <v>468</v>
      </c>
      <c r="B674" s="4" t="s">
        <v>456</v>
      </c>
      <c r="C674" s="4" t="s">
        <v>27</v>
      </c>
      <c r="D674" s="4"/>
      <c r="E674" s="77"/>
      <c r="F674" s="78"/>
    </row>
    <row r="675" spans="1:6" ht="16.350000000000001" customHeight="1" outlineLevel="2">
      <c r="A675" s="4" t="s">
        <v>469</v>
      </c>
      <c r="B675" s="4" t="s">
        <v>456</v>
      </c>
      <c r="C675" s="4" t="s">
        <v>27</v>
      </c>
      <c r="D675" s="4"/>
      <c r="E675" s="77"/>
      <c r="F675" s="78"/>
    </row>
    <row r="676" spans="1:6" ht="16.350000000000001" customHeight="1" outlineLevel="2">
      <c r="A676" s="4" t="s">
        <v>459</v>
      </c>
      <c r="B676" s="4" t="s">
        <v>456</v>
      </c>
      <c r="C676" s="4" t="s">
        <v>27</v>
      </c>
      <c r="D676" s="4"/>
      <c r="E676" s="77"/>
      <c r="F676" s="78"/>
    </row>
    <row r="677" spans="1:6" ht="16.350000000000001" customHeight="1" outlineLevel="2">
      <c r="A677" s="4" t="s">
        <v>470</v>
      </c>
      <c r="B677" s="4" t="s">
        <v>456</v>
      </c>
      <c r="C677" s="4" t="s">
        <v>27</v>
      </c>
      <c r="D677" s="4"/>
      <c r="E677" s="77"/>
      <c r="F677" s="78"/>
    </row>
    <row r="678" spans="1:6" ht="16.350000000000001" customHeight="1" outlineLevel="2">
      <c r="A678" s="4" t="s">
        <v>471</v>
      </c>
      <c r="B678" s="4" t="s">
        <v>456</v>
      </c>
      <c r="C678" s="4" t="s">
        <v>27</v>
      </c>
      <c r="D678" s="4"/>
      <c r="E678" s="77"/>
      <c r="F678" s="78"/>
    </row>
    <row r="679" spans="1:6" ht="16.350000000000001" customHeight="1" outlineLevel="2">
      <c r="A679" s="4" t="s">
        <v>472</v>
      </c>
      <c r="B679" s="4" t="s">
        <v>456</v>
      </c>
      <c r="C679" s="4" t="s">
        <v>27</v>
      </c>
      <c r="D679" s="4"/>
      <c r="E679" s="77"/>
      <c r="F679" s="78"/>
    </row>
    <row r="680" spans="1:6" ht="16.350000000000001" customHeight="1" outlineLevel="2">
      <c r="A680" s="4" t="s">
        <v>473</v>
      </c>
      <c r="B680" s="4" t="s">
        <v>456</v>
      </c>
      <c r="C680" s="4" t="s">
        <v>27</v>
      </c>
      <c r="D680" s="4"/>
      <c r="E680" s="77"/>
      <c r="F680" s="78"/>
    </row>
    <row r="681" spans="1:6" ht="16.350000000000001" customHeight="1" outlineLevel="2">
      <c r="A681" s="5" t="str">
        <f>"增加参数时，右击[" &amp; ROW()-1 &amp;"]，选择[复制]，然后右击[" &amp; ROW() &amp;"]，选择[插入复制的单元格]"</f>
        <v>增加参数时，右击[680]，选择[复制]，然后右击[681]，选择[插入复制的单元格]</v>
      </c>
    </row>
    <row r="682" spans="1:6" ht="16.350000000000001" customHeight="1" outlineLevel="2"/>
    <row r="683" spans="1:6" ht="16.350000000000001" customHeight="1" outlineLevel="2">
      <c r="A683" s="79" t="s">
        <v>127</v>
      </c>
      <c r="B683" s="80"/>
      <c r="C683" s="80"/>
      <c r="D683" s="80"/>
      <c r="E683" s="80"/>
      <c r="F683" s="81"/>
    </row>
    <row r="684" spans="1:6" ht="16.350000000000001" customHeight="1" outlineLevel="2">
      <c r="A684" s="2" t="s">
        <v>28</v>
      </c>
      <c r="B684" s="2" t="s">
        <v>3</v>
      </c>
      <c r="C684" s="2"/>
      <c r="D684" s="2"/>
      <c r="E684" s="82"/>
      <c r="F684" s="83"/>
    </row>
    <row r="685" spans="1:6" ht="16.350000000000001" customHeight="1" outlineLevel="2">
      <c r="A685" s="4"/>
      <c r="B685" s="84"/>
      <c r="C685" s="85"/>
      <c r="D685" s="85"/>
      <c r="E685" s="85"/>
      <c r="F685" s="85"/>
    </row>
    <row r="686" spans="1:6" ht="16.350000000000001" customHeight="1" outlineLevel="2">
      <c r="A686" s="5" t="str">
        <f>"增加参数时，右击[" &amp; ROW()-1 &amp;"]，选择[复制]，然后右击[" &amp; ROW() &amp;"]，选择[插入复制的单元格]"</f>
        <v>增加参数时，右击[685]，选择[复制]，然后右击[686]，选择[插入复制的单元格]</v>
      </c>
    </row>
    <row r="687" spans="1:6" ht="16.350000000000001" customHeight="1" outlineLevel="2">
      <c r="A687" s="5"/>
    </row>
    <row r="688" spans="1:6" ht="16.350000000000001" customHeight="1" outlineLevel="2" thickBot="1">
      <c r="A688" s="5"/>
    </row>
    <row r="689" spans="1:6" ht="16.350000000000001" customHeight="1" outlineLevel="1">
      <c r="A689" s="6" t="s">
        <v>11</v>
      </c>
      <c r="B689" s="86" t="s">
        <v>474</v>
      </c>
      <c r="C689" s="87"/>
      <c r="D689" s="87"/>
      <c r="E689" s="87"/>
      <c r="F689" s="88"/>
    </row>
    <row r="690" spans="1:6" ht="15.6" customHeight="1" outlineLevel="2">
      <c r="A690" s="4" t="s">
        <v>12</v>
      </c>
      <c r="B690" s="89" t="s">
        <v>475</v>
      </c>
      <c r="C690" s="90"/>
      <c r="D690" s="90"/>
      <c r="E690" s="90"/>
      <c r="F690" s="91"/>
    </row>
    <row r="691" spans="1:6" ht="16.350000000000001" customHeight="1" outlineLevel="2">
      <c r="A691" s="4" t="s">
        <v>6</v>
      </c>
      <c r="B691" s="92" t="s">
        <v>452</v>
      </c>
      <c r="C691" s="93"/>
      <c r="D691" s="93"/>
      <c r="E691" s="93"/>
      <c r="F691" s="94"/>
    </row>
    <row r="692" spans="1:6" ht="16.350000000000001" customHeight="1" outlineLevel="2">
      <c r="A692" s="4" t="s">
        <v>4</v>
      </c>
      <c r="B692" s="92" t="s">
        <v>476</v>
      </c>
      <c r="C692" s="93"/>
      <c r="D692" s="93"/>
      <c r="E692" s="93"/>
      <c r="F692" s="94"/>
    </row>
    <row r="693" spans="1:6" ht="16.350000000000001" customHeight="1" outlineLevel="2">
      <c r="A693" s="4" t="s">
        <v>13</v>
      </c>
      <c r="B693" s="92" t="s">
        <v>126</v>
      </c>
      <c r="C693" s="93"/>
      <c r="D693" s="93"/>
      <c r="E693" s="93"/>
      <c r="F693" s="94"/>
    </row>
    <row r="694" spans="1:6" ht="16.350000000000001" customHeight="1" outlineLevel="2"/>
    <row r="695" spans="1:6" ht="16.350000000000001" customHeight="1" outlineLevel="2">
      <c r="A695" s="79" t="s">
        <v>24</v>
      </c>
      <c r="B695" s="80"/>
      <c r="C695" s="80"/>
      <c r="D695" s="80"/>
      <c r="E695" s="80"/>
      <c r="F695" s="81"/>
    </row>
    <row r="696" spans="1:6" ht="16.350000000000001" customHeight="1" outlineLevel="2">
      <c r="A696" s="2" t="s">
        <v>14</v>
      </c>
      <c r="B696" s="2" t="s">
        <v>15</v>
      </c>
      <c r="C696" s="2" t="s">
        <v>16</v>
      </c>
      <c r="D696" s="2" t="s">
        <v>17</v>
      </c>
      <c r="E696" s="2" t="s">
        <v>18</v>
      </c>
      <c r="F696" s="3" t="s">
        <v>22</v>
      </c>
    </row>
    <row r="697" spans="1:6" ht="16.350000000000001" customHeight="1" outlineLevel="2">
      <c r="A697" s="4" t="s">
        <v>185</v>
      </c>
      <c r="B697" s="4" t="s">
        <v>27</v>
      </c>
      <c r="C697" s="4" t="s">
        <v>25</v>
      </c>
      <c r="D697" s="49"/>
      <c r="E697" s="4"/>
      <c r="F697" s="34"/>
    </row>
    <row r="698" spans="1:6" ht="16.350000000000001" customHeight="1" outlineLevel="2">
      <c r="A698" s="4"/>
      <c r="B698" s="4"/>
      <c r="C698" s="4"/>
      <c r="D698" s="49"/>
      <c r="E698" s="4"/>
      <c r="F698" s="34"/>
    </row>
    <row r="699" spans="1:6" ht="16.350000000000001" customHeight="1" outlineLevel="2">
      <c r="A699" s="5" t="str">
        <f>"增加参数时，右击[" &amp; ROW()-1 &amp;"]，选择[复制]，然后右击[" &amp; ROW() &amp;"]，选择[插入复制的单元格]"</f>
        <v>增加参数时，右击[698]，选择[复制]，然后右击[699]，选择[插入复制的单元格]</v>
      </c>
    </row>
    <row r="700" spans="1:6" ht="16.350000000000001" customHeight="1" outlineLevel="2"/>
    <row r="701" spans="1:6" ht="16.350000000000001" customHeight="1" outlineLevel="2">
      <c r="A701" s="79" t="s">
        <v>23</v>
      </c>
      <c r="B701" s="80"/>
      <c r="C701" s="80"/>
      <c r="D701" s="80"/>
      <c r="E701" s="80"/>
      <c r="F701" s="81"/>
    </row>
    <row r="702" spans="1:6" ht="16.350000000000001" customHeight="1" outlineLevel="2">
      <c r="A702" s="2" t="s">
        <v>19</v>
      </c>
      <c r="B702" s="2" t="s">
        <v>20</v>
      </c>
      <c r="C702" s="2" t="s">
        <v>15</v>
      </c>
      <c r="D702" s="2" t="s">
        <v>16</v>
      </c>
      <c r="E702" s="82" t="s">
        <v>22</v>
      </c>
      <c r="F702" s="83"/>
    </row>
    <row r="703" spans="1:6" ht="16.350000000000001" customHeight="1" outlineLevel="2">
      <c r="A703" s="4"/>
      <c r="B703" s="4"/>
      <c r="C703" s="4"/>
      <c r="D703" s="4"/>
      <c r="E703" s="77"/>
      <c r="F703" s="78"/>
    </row>
    <row r="704" spans="1:6" ht="16.350000000000001" customHeight="1" outlineLevel="2">
      <c r="A704" s="4"/>
      <c r="B704" s="4"/>
      <c r="C704" s="4"/>
      <c r="D704" s="4"/>
      <c r="E704" s="77"/>
      <c r="F704" s="78"/>
    </row>
    <row r="705" spans="1:6" ht="16.350000000000001" customHeight="1" outlineLevel="2">
      <c r="A705" s="4"/>
      <c r="B705" s="4"/>
      <c r="C705" s="4"/>
      <c r="D705" s="4"/>
      <c r="E705" s="77"/>
      <c r="F705" s="78"/>
    </row>
    <row r="706" spans="1:6" ht="16.350000000000001" customHeight="1" outlineLevel="2">
      <c r="A706" s="4" t="s">
        <v>456</v>
      </c>
      <c r="B706" s="4"/>
      <c r="C706" s="4" t="s">
        <v>10</v>
      </c>
      <c r="D706" s="4"/>
      <c r="E706" s="77"/>
      <c r="F706" s="78"/>
    </row>
    <row r="707" spans="1:6" ht="16.350000000000001" customHeight="1" outlineLevel="2">
      <c r="A707" s="4" t="s">
        <v>461</v>
      </c>
      <c r="B707" s="4" t="s">
        <v>456</v>
      </c>
      <c r="C707" s="4" t="s">
        <v>27</v>
      </c>
      <c r="D707" s="4"/>
      <c r="E707" s="77"/>
      <c r="F707" s="78"/>
    </row>
    <row r="708" spans="1:6" ht="16.350000000000001" customHeight="1" outlineLevel="2">
      <c r="A708" s="4" t="s">
        <v>462</v>
      </c>
      <c r="B708" s="4" t="s">
        <v>456</v>
      </c>
      <c r="C708" s="4" t="s">
        <v>27</v>
      </c>
      <c r="D708" s="4"/>
      <c r="E708" s="77"/>
      <c r="F708" s="78"/>
    </row>
    <row r="709" spans="1:6" ht="16.350000000000001" customHeight="1" outlineLevel="2">
      <c r="A709" s="4" t="s">
        <v>463</v>
      </c>
      <c r="B709" s="4" t="s">
        <v>456</v>
      </c>
      <c r="C709" s="4" t="s">
        <v>27</v>
      </c>
      <c r="D709" s="4"/>
      <c r="E709" s="77"/>
      <c r="F709" s="78"/>
    </row>
    <row r="710" spans="1:6" ht="16.350000000000001" customHeight="1" outlineLevel="2">
      <c r="A710" s="4" t="s">
        <v>464</v>
      </c>
      <c r="B710" s="4" t="s">
        <v>456</v>
      </c>
      <c r="C710" s="4" t="s">
        <v>27</v>
      </c>
      <c r="D710" s="4"/>
      <c r="E710" s="77"/>
      <c r="F710" s="78"/>
    </row>
    <row r="711" spans="1:6" ht="16.350000000000001" customHeight="1" outlineLevel="2">
      <c r="A711" s="4" t="s">
        <v>465</v>
      </c>
      <c r="B711" s="4" t="s">
        <v>456</v>
      </c>
      <c r="C711" s="4" t="s">
        <v>27</v>
      </c>
      <c r="D711" s="4"/>
      <c r="E711" s="77"/>
      <c r="F711" s="78"/>
    </row>
    <row r="712" spans="1:6" ht="16.350000000000001" customHeight="1" outlineLevel="2">
      <c r="A712" s="4" t="s">
        <v>466</v>
      </c>
      <c r="B712" s="4" t="s">
        <v>456</v>
      </c>
      <c r="C712" s="4" t="s">
        <v>27</v>
      </c>
      <c r="D712" s="4"/>
      <c r="E712" s="77"/>
      <c r="F712" s="78"/>
    </row>
    <row r="713" spans="1:6" ht="16.350000000000001" customHeight="1" outlineLevel="2">
      <c r="A713" s="4" t="s">
        <v>467</v>
      </c>
      <c r="B713" s="4" t="s">
        <v>456</v>
      </c>
      <c r="C713" s="4" t="s">
        <v>27</v>
      </c>
      <c r="D713" s="4"/>
      <c r="E713" s="77"/>
      <c r="F713" s="78"/>
    </row>
    <row r="714" spans="1:6" ht="16.350000000000001" customHeight="1" outlineLevel="2">
      <c r="A714" s="4" t="s">
        <v>468</v>
      </c>
      <c r="B714" s="4" t="s">
        <v>456</v>
      </c>
      <c r="C714" s="4" t="s">
        <v>27</v>
      </c>
      <c r="D714" s="4"/>
      <c r="E714" s="77"/>
      <c r="F714" s="78"/>
    </row>
    <row r="715" spans="1:6" ht="16.350000000000001" customHeight="1" outlineLevel="2">
      <c r="A715" s="4" t="s">
        <v>469</v>
      </c>
      <c r="B715" s="4" t="s">
        <v>456</v>
      </c>
      <c r="C715" s="4" t="s">
        <v>27</v>
      </c>
      <c r="D715" s="4"/>
      <c r="E715" s="77"/>
      <c r="F715" s="78"/>
    </row>
    <row r="716" spans="1:6" ht="16.350000000000001" customHeight="1" outlineLevel="2">
      <c r="A716" s="4" t="s">
        <v>459</v>
      </c>
      <c r="B716" s="4" t="s">
        <v>456</v>
      </c>
      <c r="C716" s="4" t="s">
        <v>27</v>
      </c>
      <c r="D716" s="4"/>
      <c r="E716" s="77"/>
      <c r="F716" s="78"/>
    </row>
    <row r="717" spans="1:6" ht="16.350000000000001" customHeight="1" outlineLevel="2">
      <c r="A717" s="4" t="s">
        <v>470</v>
      </c>
      <c r="B717" s="4" t="s">
        <v>456</v>
      </c>
      <c r="C717" s="4" t="s">
        <v>27</v>
      </c>
      <c r="D717" s="4"/>
      <c r="E717" s="77"/>
      <c r="F717" s="78"/>
    </row>
    <row r="718" spans="1:6" ht="16.350000000000001" customHeight="1" outlineLevel="2">
      <c r="A718" s="4" t="s">
        <v>471</v>
      </c>
      <c r="B718" s="4" t="s">
        <v>456</v>
      </c>
      <c r="C718" s="4" t="s">
        <v>27</v>
      </c>
      <c r="D718" s="4"/>
      <c r="E718" s="77"/>
      <c r="F718" s="78"/>
    </row>
    <row r="719" spans="1:6" ht="16.350000000000001" customHeight="1" outlineLevel="2">
      <c r="A719" s="4" t="s">
        <v>472</v>
      </c>
      <c r="B719" s="4" t="s">
        <v>456</v>
      </c>
      <c r="C719" s="4" t="s">
        <v>27</v>
      </c>
      <c r="D719" s="4"/>
      <c r="E719" s="77"/>
      <c r="F719" s="78"/>
    </row>
    <row r="720" spans="1:6" ht="16.350000000000001" customHeight="1" outlineLevel="2">
      <c r="A720" s="4" t="s">
        <v>473</v>
      </c>
      <c r="B720" s="4" t="s">
        <v>456</v>
      </c>
      <c r="C720" s="4" t="s">
        <v>27</v>
      </c>
      <c r="D720" s="4"/>
      <c r="E720" s="77"/>
      <c r="F720" s="78"/>
    </row>
    <row r="721" spans="1:6" ht="16.350000000000001" customHeight="1" outlineLevel="2">
      <c r="A721" s="5" t="str">
        <f>"增加参数时，右击[" &amp; ROW()-1 &amp;"]，选择[复制]，然后右击[" &amp; ROW() &amp;"]，选择[插入复制的单元格]"</f>
        <v>增加参数时，右击[720]，选择[复制]，然后右击[721]，选择[插入复制的单元格]</v>
      </c>
    </row>
    <row r="722" spans="1:6" ht="16.350000000000001" customHeight="1" outlineLevel="2"/>
    <row r="723" spans="1:6" ht="16.350000000000001" customHeight="1" outlineLevel="2">
      <c r="A723" s="79" t="s">
        <v>127</v>
      </c>
      <c r="B723" s="80"/>
      <c r="C723" s="80"/>
      <c r="D723" s="80"/>
      <c r="E723" s="80"/>
      <c r="F723" s="81"/>
    </row>
    <row r="724" spans="1:6" ht="16.350000000000001" customHeight="1" outlineLevel="2">
      <c r="A724" s="2" t="s">
        <v>28</v>
      </c>
      <c r="B724" s="2" t="s">
        <v>3</v>
      </c>
      <c r="C724" s="2"/>
      <c r="D724" s="2"/>
      <c r="E724" s="82"/>
      <c r="F724" s="83"/>
    </row>
    <row r="725" spans="1:6" ht="16.350000000000001" customHeight="1" outlineLevel="2">
      <c r="A725" s="4"/>
      <c r="B725" s="84"/>
      <c r="C725" s="85"/>
      <c r="D725" s="85"/>
      <c r="E725" s="85"/>
      <c r="F725" s="85"/>
    </row>
    <row r="726" spans="1:6" ht="16.350000000000001" customHeight="1" outlineLevel="2">
      <c r="A726" s="5" t="str">
        <f>"增加参数时，右击[" &amp; ROW()-1 &amp;"]，选择[复制]，然后右击[" &amp; ROW() &amp;"]，选择[插入复制的单元格]"</f>
        <v>增加参数时，右击[725]，选择[复制]，然后右击[726]，选择[插入复制的单元格]</v>
      </c>
    </row>
    <row r="727" spans="1:6" ht="16.350000000000001" customHeight="1" outlineLevel="2">
      <c r="A727" s="5"/>
    </row>
    <row r="728" spans="1:6" ht="16.350000000000001" customHeight="1" outlineLevel="2" thickBot="1">
      <c r="A728" s="5"/>
    </row>
    <row r="729" spans="1:6" ht="16.350000000000001" customHeight="1" outlineLevel="1">
      <c r="A729" s="6" t="s">
        <v>11</v>
      </c>
      <c r="B729" s="86" t="s">
        <v>477</v>
      </c>
      <c r="C729" s="87"/>
      <c r="D729" s="87"/>
      <c r="E729" s="87"/>
      <c r="F729" s="88"/>
    </row>
    <row r="730" spans="1:6" ht="15.6" customHeight="1" outlineLevel="2">
      <c r="A730" s="4" t="s">
        <v>12</v>
      </c>
      <c r="B730" s="89" t="s">
        <v>478</v>
      </c>
      <c r="C730" s="90"/>
      <c r="D730" s="90"/>
      <c r="E730" s="90"/>
      <c r="F730" s="91"/>
    </row>
    <row r="731" spans="1:6" ht="16.350000000000001" customHeight="1" outlineLevel="2">
      <c r="A731" s="4" t="s">
        <v>6</v>
      </c>
      <c r="B731" s="92" t="s">
        <v>479</v>
      </c>
      <c r="C731" s="93"/>
      <c r="D731" s="93"/>
      <c r="E731" s="93"/>
      <c r="F731" s="94"/>
    </row>
    <row r="732" spans="1:6" ht="16.350000000000001" customHeight="1" outlineLevel="2">
      <c r="A732" s="4" t="s">
        <v>4</v>
      </c>
      <c r="B732" s="92" t="s">
        <v>125</v>
      </c>
      <c r="C732" s="93"/>
      <c r="D732" s="93"/>
      <c r="E732" s="93"/>
      <c r="F732" s="94"/>
    </row>
    <row r="733" spans="1:6" ht="16.350000000000001" customHeight="1" outlineLevel="2">
      <c r="A733" s="4" t="s">
        <v>13</v>
      </c>
      <c r="B733" s="92" t="s">
        <v>126</v>
      </c>
      <c r="C733" s="93"/>
      <c r="D733" s="93"/>
      <c r="E733" s="93"/>
      <c r="F733" s="94"/>
    </row>
    <row r="734" spans="1:6" ht="16.350000000000001" customHeight="1" outlineLevel="2"/>
    <row r="735" spans="1:6" ht="16.350000000000001" customHeight="1" outlineLevel="2">
      <c r="A735" s="79" t="s">
        <v>24</v>
      </c>
      <c r="B735" s="80"/>
      <c r="C735" s="80"/>
      <c r="D735" s="80"/>
      <c r="E735" s="80"/>
      <c r="F735" s="81"/>
    </row>
    <row r="736" spans="1:6" ht="16.350000000000001" customHeight="1" outlineLevel="2">
      <c r="A736" s="2" t="s">
        <v>14</v>
      </c>
      <c r="B736" s="2" t="s">
        <v>15</v>
      </c>
      <c r="C736" s="2" t="s">
        <v>16</v>
      </c>
      <c r="D736" s="2" t="s">
        <v>17</v>
      </c>
      <c r="E736" s="2" t="s">
        <v>18</v>
      </c>
      <c r="F736" s="3" t="s">
        <v>22</v>
      </c>
    </row>
    <row r="737" spans="1:6" ht="16.350000000000001" customHeight="1" outlineLevel="2">
      <c r="A737" s="4" t="s">
        <v>185</v>
      </c>
      <c r="B737" s="4" t="s">
        <v>27</v>
      </c>
      <c r="C737" s="4" t="s">
        <v>25</v>
      </c>
      <c r="D737" s="49"/>
      <c r="E737" s="4"/>
      <c r="F737" s="34"/>
    </row>
    <row r="738" spans="1:6" ht="16.350000000000001" customHeight="1" outlineLevel="2">
      <c r="A738" s="4"/>
      <c r="B738" s="4"/>
      <c r="C738" s="4"/>
      <c r="D738" s="49"/>
      <c r="E738" s="4"/>
      <c r="F738" s="34"/>
    </row>
    <row r="739" spans="1:6" ht="16.350000000000001" customHeight="1" outlineLevel="2">
      <c r="A739" s="5" t="str">
        <f>"增加参数时，右击[" &amp; ROW()-1 &amp;"]，选择[复制]，然后右击[" &amp; ROW() &amp;"]，选择[插入复制的单元格]"</f>
        <v>增加参数时，右击[738]，选择[复制]，然后右击[739]，选择[插入复制的单元格]</v>
      </c>
    </row>
    <row r="740" spans="1:6" ht="16.350000000000001" customHeight="1" outlineLevel="2"/>
    <row r="741" spans="1:6" ht="16.350000000000001" customHeight="1" outlineLevel="2">
      <c r="A741" s="79" t="s">
        <v>23</v>
      </c>
      <c r="B741" s="80"/>
      <c r="C741" s="80"/>
      <c r="D741" s="80"/>
      <c r="E741" s="80"/>
      <c r="F741" s="81"/>
    </row>
    <row r="742" spans="1:6" ht="16.350000000000001" customHeight="1" outlineLevel="2">
      <c r="A742" s="2" t="s">
        <v>19</v>
      </c>
      <c r="B742" s="2" t="s">
        <v>20</v>
      </c>
      <c r="C742" s="2" t="s">
        <v>15</v>
      </c>
      <c r="D742" s="2" t="s">
        <v>16</v>
      </c>
      <c r="E742" s="82" t="s">
        <v>22</v>
      </c>
      <c r="F742" s="83"/>
    </row>
    <row r="743" spans="1:6" ht="16.350000000000001" customHeight="1" outlineLevel="2">
      <c r="A743" s="4" t="s">
        <v>457</v>
      </c>
      <c r="B743" s="4"/>
      <c r="C743" s="4" t="s">
        <v>10</v>
      </c>
      <c r="D743" s="4"/>
      <c r="E743" s="77"/>
      <c r="F743" s="78"/>
    </row>
    <row r="744" spans="1:6" ht="16.350000000000001" customHeight="1" outlineLevel="2">
      <c r="A744" s="4" t="s">
        <v>458</v>
      </c>
      <c r="B744" s="4" t="s">
        <v>455</v>
      </c>
      <c r="C744" s="4" t="s">
        <v>27</v>
      </c>
      <c r="D744" s="4"/>
      <c r="E744" s="77"/>
      <c r="F744" s="78"/>
    </row>
    <row r="745" spans="1:6" ht="16.350000000000001" customHeight="1" outlineLevel="2">
      <c r="A745" s="4" t="s">
        <v>459</v>
      </c>
      <c r="B745" s="4" t="s">
        <v>455</v>
      </c>
      <c r="C745" s="4" t="s">
        <v>27</v>
      </c>
      <c r="D745" s="4"/>
      <c r="E745" s="77"/>
      <c r="F745" s="78"/>
    </row>
    <row r="746" spans="1:6" ht="16.350000000000001" customHeight="1" outlineLevel="2">
      <c r="A746" s="4" t="s">
        <v>456</v>
      </c>
      <c r="B746" s="4" t="s">
        <v>455</v>
      </c>
      <c r="C746" s="4" t="s">
        <v>10</v>
      </c>
      <c r="D746" s="4"/>
      <c r="E746" s="77"/>
      <c r="F746" s="78"/>
    </row>
    <row r="747" spans="1:6" ht="16.350000000000001" customHeight="1" outlineLevel="2">
      <c r="A747" s="4" t="s">
        <v>461</v>
      </c>
      <c r="B747" s="4" t="s">
        <v>456</v>
      </c>
      <c r="C747" s="4" t="s">
        <v>27</v>
      </c>
      <c r="D747" s="4"/>
      <c r="E747" s="77"/>
      <c r="F747" s="78"/>
    </row>
    <row r="748" spans="1:6" ht="16.350000000000001" customHeight="1" outlineLevel="2">
      <c r="A748" s="4" t="s">
        <v>462</v>
      </c>
      <c r="B748" s="4" t="s">
        <v>456</v>
      </c>
      <c r="C748" s="4" t="s">
        <v>27</v>
      </c>
      <c r="D748" s="4"/>
      <c r="E748" s="77"/>
      <c r="F748" s="78"/>
    </row>
    <row r="749" spans="1:6" ht="16.350000000000001" customHeight="1" outlineLevel="2">
      <c r="A749" s="4" t="s">
        <v>463</v>
      </c>
      <c r="B749" s="4" t="s">
        <v>456</v>
      </c>
      <c r="C749" s="4" t="s">
        <v>27</v>
      </c>
      <c r="D749" s="4"/>
      <c r="E749" s="77"/>
      <c r="F749" s="78"/>
    </row>
    <row r="750" spans="1:6" ht="16.350000000000001" customHeight="1" outlineLevel="2">
      <c r="A750" s="4" t="s">
        <v>464</v>
      </c>
      <c r="B750" s="4" t="s">
        <v>456</v>
      </c>
      <c r="C750" s="4" t="s">
        <v>27</v>
      </c>
      <c r="D750" s="4"/>
      <c r="E750" s="77"/>
      <c r="F750" s="78"/>
    </row>
    <row r="751" spans="1:6" ht="16.350000000000001" customHeight="1" outlineLevel="2">
      <c r="A751" s="4" t="s">
        <v>465</v>
      </c>
      <c r="B751" s="4" t="s">
        <v>456</v>
      </c>
      <c r="C751" s="4" t="s">
        <v>27</v>
      </c>
      <c r="D751" s="4"/>
      <c r="E751" s="77"/>
      <c r="F751" s="78"/>
    </row>
    <row r="752" spans="1:6" ht="16.350000000000001" customHeight="1" outlineLevel="2">
      <c r="A752" s="4" t="s">
        <v>466</v>
      </c>
      <c r="B752" s="4" t="s">
        <v>456</v>
      </c>
      <c r="C752" s="4" t="s">
        <v>27</v>
      </c>
      <c r="D752" s="4"/>
      <c r="E752" s="77"/>
      <c r="F752" s="78"/>
    </row>
    <row r="753" spans="1:6" ht="16.350000000000001" customHeight="1" outlineLevel="2">
      <c r="A753" s="4" t="s">
        <v>467</v>
      </c>
      <c r="B753" s="4" t="s">
        <v>456</v>
      </c>
      <c r="C753" s="4" t="s">
        <v>27</v>
      </c>
      <c r="D753" s="4"/>
      <c r="E753" s="77"/>
      <c r="F753" s="78"/>
    </row>
    <row r="754" spans="1:6" ht="16.350000000000001" customHeight="1" outlineLevel="2">
      <c r="A754" s="4" t="s">
        <v>468</v>
      </c>
      <c r="B754" s="4" t="s">
        <v>456</v>
      </c>
      <c r="C754" s="4" t="s">
        <v>27</v>
      </c>
      <c r="D754" s="4"/>
      <c r="E754" s="77"/>
      <c r="F754" s="78"/>
    </row>
    <row r="755" spans="1:6" ht="16.350000000000001" customHeight="1" outlineLevel="2">
      <c r="A755" s="4" t="s">
        <v>469</v>
      </c>
      <c r="B755" s="4" t="s">
        <v>456</v>
      </c>
      <c r="C755" s="4" t="s">
        <v>27</v>
      </c>
      <c r="D755" s="4"/>
      <c r="E755" s="77"/>
      <c r="F755" s="78"/>
    </row>
    <row r="756" spans="1:6" ht="16.350000000000001" customHeight="1" outlineLevel="2">
      <c r="A756" s="4" t="s">
        <v>459</v>
      </c>
      <c r="B756" s="4" t="s">
        <v>456</v>
      </c>
      <c r="C756" s="4" t="s">
        <v>27</v>
      </c>
      <c r="D756" s="4"/>
      <c r="E756" s="77"/>
      <c r="F756" s="78"/>
    </row>
    <row r="757" spans="1:6" ht="16.350000000000001" customHeight="1" outlineLevel="2">
      <c r="A757" s="4" t="s">
        <v>470</v>
      </c>
      <c r="B757" s="4" t="s">
        <v>456</v>
      </c>
      <c r="C757" s="4" t="s">
        <v>27</v>
      </c>
      <c r="D757" s="4"/>
      <c r="E757" s="77"/>
      <c r="F757" s="78"/>
    </row>
    <row r="758" spans="1:6" ht="16.350000000000001" customHeight="1" outlineLevel="2">
      <c r="A758" s="4" t="s">
        <v>471</v>
      </c>
      <c r="B758" s="4" t="s">
        <v>456</v>
      </c>
      <c r="C758" s="4" t="s">
        <v>27</v>
      </c>
      <c r="D758" s="4"/>
      <c r="E758" s="77"/>
      <c r="F758" s="78"/>
    </row>
    <row r="759" spans="1:6" ht="16.350000000000001" customHeight="1" outlineLevel="2">
      <c r="A759" s="4" t="s">
        <v>472</v>
      </c>
      <c r="B759" s="4" t="s">
        <v>456</v>
      </c>
      <c r="C759" s="4" t="s">
        <v>27</v>
      </c>
      <c r="D759" s="4"/>
      <c r="E759" s="77"/>
      <c r="F759" s="78"/>
    </row>
    <row r="760" spans="1:6" ht="16.350000000000001" customHeight="1" outlineLevel="2">
      <c r="A760" s="4" t="s">
        <v>473</v>
      </c>
      <c r="B760" s="4" t="s">
        <v>456</v>
      </c>
      <c r="C760" s="4" t="s">
        <v>27</v>
      </c>
      <c r="D760" s="4"/>
      <c r="E760" s="77"/>
      <c r="F760" s="78"/>
    </row>
    <row r="761" spans="1:6" ht="16.350000000000001" customHeight="1" outlineLevel="2">
      <c r="A761" s="5" t="str">
        <f>"增加参数时，右击[" &amp; ROW()-1 &amp;"]，选择[复制]，然后右击[" &amp; ROW() &amp;"]，选择[插入复制的单元格]"</f>
        <v>增加参数时，右击[760]，选择[复制]，然后右击[761]，选择[插入复制的单元格]</v>
      </c>
    </row>
    <row r="762" spans="1:6" ht="16.350000000000001" customHeight="1" outlineLevel="2"/>
    <row r="763" spans="1:6" ht="16.350000000000001" customHeight="1" outlineLevel="2">
      <c r="A763" s="79" t="s">
        <v>127</v>
      </c>
      <c r="B763" s="80"/>
      <c r="C763" s="80"/>
      <c r="D763" s="80"/>
      <c r="E763" s="80"/>
      <c r="F763" s="81"/>
    </row>
    <row r="764" spans="1:6" ht="16.350000000000001" customHeight="1" outlineLevel="2">
      <c r="A764" s="2" t="s">
        <v>28</v>
      </c>
      <c r="B764" s="2" t="s">
        <v>3</v>
      </c>
      <c r="C764" s="2"/>
      <c r="D764" s="2"/>
      <c r="E764" s="82"/>
      <c r="F764" s="83"/>
    </row>
    <row r="765" spans="1:6" ht="16.350000000000001" customHeight="1" outlineLevel="2">
      <c r="A765" s="4"/>
      <c r="B765" s="84"/>
      <c r="C765" s="85"/>
      <c r="D765" s="85"/>
      <c r="E765" s="85"/>
      <c r="F765" s="85"/>
    </row>
    <row r="766" spans="1:6" ht="16.350000000000001" customHeight="1" outlineLevel="2">
      <c r="A766" s="5" t="str">
        <f>"增加参数时，右击[" &amp; ROW()-1 &amp;"]，选择[复制]，然后右击[" &amp; ROW() &amp;"]，选择[插入复制的单元格]"</f>
        <v>增加参数时，右击[765]，选择[复制]，然后右击[766]，选择[插入复制的单元格]</v>
      </c>
    </row>
    <row r="767" spans="1:6" ht="16.350000000000001" customHeight="1" outlineLevel="2">
      <c r="A767" s="5"/>
    </row>
    <row r="768" spans="1:6" ht="16.350000000000001" customHeight="1" outlineLevel="2">
      <c r="A768" s="5"/>
    </row>
    <row r="769" spans="1:6" ht="16.350000000000001" customHeight="1" outlineLevel="2" thickBot="1"/>
    <row r="770" spans="1:6" ht="16.350000000000001" customHeight="1" outlineLevel="1">
      <c r="A770" s="6" t="s">
        <v>11</v>
      </c>
      <c r="B770" s="86" t="s">
        <v>176</v>
      </c>
      <c r="C770" s="87"/>
      <c r="D770" s="87"/>
      <c r="E770" s="87"/>
      <c r="F770" s="88"/>
    </row>
    <row r="771" spans="1:6" ht="15.6" customHeight="1" outlineLevel="2">
      <c r="A771" s="4" t="s">
        <v>12</v>
      </c>
      <c r="B771" s="89" t="s">
        <v>176</v>
      </c>
      <c r="C771" s="90"/>
      <c r="D771" s="90"/>
      <c r="E771" s="90"/>
      <c r="F771" s="91"/>
    </row>
    <row r="772" spans="1:6" ht="16.350000000000001" customHeight="1" outlineLevel="2">
      <c r="A772" s="4" t="s">
        <v>6</v>
      </c>
      <c r="B772" s="92" t="s">
        <v>235</v>
      </c>
      <c r="C772" s="93"/>
      <c r="D772" s="93"/>
      <c r="E772" s="93"/>
      <c r="F772" s="94"/>
    </row>
    <row r="773" spans="1:6" ht="16.350000000000001" customHeight="1" outlineLevel="2">
      <c r="A773" s="4" t="s">
        <v>4</v>
      </c>
      <c r="B773" s="92" t="s">
        <v>480</v>
      </c>
      <c r="C773" s="93"/>
      <c r="D773" s="93"/>
      <c r="E773" s="93"/>
      <c r="F773" s="94"/>
    </row>
    <row r="774" spans="1:6" ht="16.350000000000001" customHeight="1" outlineLevel="2">
      <c r="A774" s="4" t="s">
        <v>13</v>
      </c>
      <c r="B774" s="92" t="s">
        <v>126</v>
      </c>
      <c r="C774" s="93"/>
      <c r="D774" s="93"/>
      <c r="E774" s="93"/>
      <c r="F774" s="94"/>
    </row>
    <row r="775" spans="1:6" ht="16.350000000000001" customHeight="1" outlineLevel="2"/>
    <row r="776" spans="1:6" ht="16.350000000000001" customHeight="1" outlineLevel="2">
      <c r="A776" s="79" t="s">
        <v>24</v>
      </c>
      <c r="B776" s="80"/>
      <c r="C776" s="80"/>
      <c r="D776" s="80"/>
      <c r="E776" s="80"/>
      <c r="F776" s="81"/>
    </row>
    <row r="777" spans="1:6" ht="16.350000000000001" customHeight="1" outlineLevel="2">
      <c r="A777" s="2" t="s">
        <v>14</v>
      </c>
      <c r="B777" s="2" t="s">
        <v>15</v>
      </c>
      <c r="C777" s="2" t="s">
        <v>16</v>
      </c>
      <c r="D777" s="2" t="s">
        <v>17</v>
      </c>
      <c r="E777" s="2" t="s">
        <v>18</v>
      </c>
      <c r="F777" s="3" t="s">
        <v>22</v>
      </c>
    </row>
    <row r="778" spans="1:6" ht="16.350000000000001" customHeight="1" outlineLevel="2">
      <c r="A778" s="4" t="s">
        <v>182</v>
      </c>
      <c r="B778" s="4" t="s">
        <v>27</v>
      </c>
      <c r="C778" s="4" t="s">
        <v>25</v>
      </c>
      <c r="D778" s="4"/>
      <c r="E778" s="4"/>
      <c r="F778" s="34" t="s">
        <v>198</v>
      </c>
    </row>
    <row r="779" spans="1:6" ht="16.350000000000001" customHeight="1" outlineLevel="2">
      <c r="A779" s="4" t="s">
        <v>193</v>
      </c>
      <c r="B779" s="4" t="s">
        <v>27</v>
      </c>
      <c r="C779" s="4" t="s">
        <v>25</v>
      </c>
      <c r="D779" s="4"/>
      <c r="E779" s="4"/>
      <c r="F779" s="34" t="s">
        <v>297</v>
      </c>
    </row>
    <row r="780" spans="1:6" ht="16.350000000000001" customHeight="1" outlineLevel="2">
      <c r="A780" s="4" t="s">
        <v>185</v>
      </c>
      <c r="B780" s="4" t="s">
        <v>27</v>
      </c>
      <c r="C780" s="4" t="s">
        <v>25</v>
      </c>
      <c r="D780" s="4"/>
      <c r="E780" s="4"/>
      <c r="F780" s="34" t="s">
        <v>236</v>
      </c>
    </row>
    <row r="781" spans="1:6" ht="16.350000000000001" customHeight="1" outlineLevel="2">
      <c r="A781" s="4" t="s">
        <v>180</v>
      </c>
      <c r="B781" s="4" t="s">
        <v>27</v>
      </c>
      <c r="C781" s="4" t="s">
        <v>25</v>
      </c>
      <c r="D781" s="4"/>
      <c r="E781" s="4"/>
      <c r="F781" s="34" t="s">
        <v>237</v>
      </c>
    </row>
    <row r="782" spans="1:6" ht="16.350000000000001" customHeight="1" outlineLevel="2">
      <c r="A782" s="4" t="s">
        <v>181</v>
      </c>
      <c r="B782" s="4" t="s">
        <v>27</v>
      </c>
      <c r="C782" s="4" t="s">
        <v>25</v>
      </c>
      <c r="D782" s="4"/>
      <c r="E782" s="4"/>
      <c r="F782" s="34" t="s">
        <v>238</v>
      </c>
    </row>
    <row r="783" spans="1:6" ht="16.350000000000001" customHeight="1" outlineLevel="2">
      <c r="A783" s="4" t="s">
        <v>481</v>
      </c>
      <c r="B783" s="4" t="s">
        <v>27</v>
      </c>
      <c r="C783" s="4" t="s">
        <v>25</v>
      </c>
      <c r="D783" s="4"/>
      <c r="E783" s="4"/>
      <c r="F783" s="34" t="s">
        <v>482</v>
      </c>
    </row>
    <row r="784" spans="1:6" ht="16.350000000000001" customHeight="1" outlineLevel="2">
      <c r="A784" s="5" t="str">
        <f>"增加参数时，右击[" &amp; ROW()-1 &amp;"]，选择[复制]，然后右击[" &amp; ROW() &amp;"]，选择[插入复制的单元格]"</f>
        <v>增加参数时，右击[783]，选择[复制]，然后右击[784]，选择[插入复制的单元格]</v>
      </c>
    </row>
    <row r="785" spans="1:6" ht="16.350000000000001" customHeight="1" outlineLevel="2"/>
    <row r="786" spans="1:6" ht="16.350000000000001" customHeight="1" outlineLevel="2">
      <c r="A786" s="79" t="s">
        <v>23</v>
      </c>
      <c r="B786" s="80"/>
      <c r="C786" s="80"/>
      <c r="D786" s="80"/>
      <c r="E786" s="80"/>
      <c r="F786" s="81"/>
    </row>
    <row r="787" spans="1:6" ht="16.350000000000001" customHeight="1" outlineLevel="2">
      <c r="A787" s="2" t="s">
        <v>19</v>
      </c>
      <c r="B787" s="2" t="s">
        <v>20</v>
      </c>
      <c r="C787" s="2" t="s">
        <v>15</v>
      </c>
      <c r="D787" s="2" t="s">
        <v>16</v>
      </c>
      <c r="E787" s="82" t="s">
        <v>22</v>
      </c>
      <c r="F787" s="83"/>
    </row>
    <row r="788" spans="1:6" ht="16.350000000000001" customHeight="1" outlineLevel="2">
      <c r="A788" s="4" t="s">
        <v>281</v>
      </c>
      <c r="B788" s="4"/>
      <c r="C788" s="4"/>
      <c r="D788" s="4"/>
      <c r="E788" s="95" t="s">
        <v>283</v>
      </c>
      <c r="F788" s="78"/>
    </row>
    <row r="789" spans="1:6" ht="16.350000000000001" customHeight="1" outlineLevel="2">
      <c r="A789" s="5" t="str">
        <f>"增加参数时，右击[" &amp; ROW()-1 &amp;"]，选择[复制]，然后右击[" &amp; ROW() &amp;"]，选择[插入复制的单元格]"</f>
        <v>增加参数时，右击[788]，选择[复制]，然后右击[789]，选择[插入复制的单元格]</v>
      </c>
    </row>
    <row r="790" spans="1:6" ht="16.350000000000001" customHeight="1" outlineLevel="2"/>
    <row r="791" spans="1:6" ht="16.350000000000001" customHeight="1" outlineLevel="2">
      <c r="A791" s="79" t="s">
        <v>127</v>
      </c>
      <c r="B791" s="80"/>
      <c r="C791" s="80"/>
      <c r="D791" s="80"/>
      <c r="E791" s="80"/>
      <c r="F791" s="81"/>
    </row>
    <row r="792" spans="1:6" ht="16.350000000000001" customHeight="1" outlineLevel="2">
      <c r="A792" s="2" t="s">
        <v>28</v>
      </c>
      <c r="B792" s="2" t="s">
        <v>3</v>
      </c>
      <c r="C792" s="2"/>
      <c r="D792" s="2"/>
      <c r="E792" s="82"/>
      <c r="F792" s="83"/>
    </row>
    <row r="793" spans="1:6" ht="16.350000000000001" customHeight="1" outlineLevel="2">
      <c r="A793" s="4">
        <v>300006</v>
      </c>
      <c r="B793" s="84" t="s">
        <v>254</v>
      </c>
      <c r="C793" s="85"/>
      <c r="D793" s="85"/>
      <c r="E793" s="85"/>
      <c r="F793" s="85"/>
    </row>
    <row r="794" spans="1:6" ht="16.350000000000001" customHeight="1" outlineLevel="2">
      <c r="A794" s="4">
        <v>300007</v>
      </c>
      <c r="B794" s="84" t="s">
        <v>255</v>
      </c>
      <c r="C794" s="85"/>
      <c r="D794" s="85"/>
      <c r="E794" s="85"/>
      <c r="F794" s="85"/>
    </row>
    <row r="795" spans="1:6" ht="16.350000000000001" customHeight="1" outlineLevel="2">
      <c r="A795" s="5" t="str">
        <f>"增加参数时，右击[" &amp; ROW()-1 &amp;"]，选择[复制]，然后右击[" &amp; ROW() &amp;"]，选择[插入复制的单元格]"</f>
        <v>增加参数时，右击[794]，选择[复制]，然后右击[795]，选择[插入复制的单元格]</v>
      </c>
    </row>
    <row r="796" spans="1:6" ht="16.350000000000001" customHeight="1" outlineLevel="2" collapsed="1"/>
    <row r="797" spans="1:6" ht="16.350000000000001" customHeight="1" outlineLevel="2" thickBot="1"/>
    <row r="798" spans="1:6" ht="16.350000000000001" customHeight="1" outlineLevel="1">
      <c r="A798" s="6" t="s">
        <v>11</v>
      </c>
      <c r="B798" s="86" t="s">
        <v>483</v>
      </c>
      <c r="C798" s="87"/>
      <c r="D798" s="87"/>
      <c r="E798" s="87"/>
      <c r="F798" s="88"/>
    </row>
    <row r="799" spans="1:6" ht="15.6" customHeight="1" outlineLevel="2">
      <c r="A799" s="4" t="s">
        <v>12</v>
      </c>
      <c r="B799" s="89" t="s">
        <v>483</v>
      </c>
      <c r="C799" s="90"/>
      <c r="D799" s="90"/>
      <c r="E799" s="90"/>
      <c r="F799" s="91"/>
    </row>
    <row r="800" spans="1:6" ht="16.350000000000001" customHeight="1" outlineLevel="2">
      <c r="A800" s="4" t="s">
        <v>6</v>
      </c>
      <c r="B800" s="92" t="s">
        <v>484</v>
      </c>
      <c r="C800" s="93"/>
      <c r="D800" s="93"/>
      <c r="E800" s="93"/>
      <c r="F800" s="94"/>
    </row>
    <row r="801" spans="1:6" ht="16.350000000000001" customHeight="1" outlineLevel="2">
      <c r="A801" s="4" t="s">
        <v>4</v>
      </c>
      <c r="B801" s="92" t="s">
        <v>125</v>
      </c>
      <c r="C801" s="93"/>
      <c r="D801" s="93"/>
      <c r="E801" s="93"/>
      <c r="F801" s="94"/>
    </row>
    <row r="802" spans="1:6" ht="16.350000000000001" customHeight="1" outlineLevel="2">
      <c r="A802" s="4" t="s">
        <v>13</v>
      </c>
      <c r="B802" s="92" t="s">
        <v>126</v>
      </c>
      <c r="C802" s="93"/>
      <c r="D802" s="93"/>
      <c r="E802" s="93"/>
      <c r="F802" s="94"/>
    </row>
    <row r="803" spans="1:6" ht="16.350000000000001" customHeight="1" outlineLevel="2"/>
    <row r="804" spans="1:6" ht="16.350000000000001" customHeight="1" outlineLevel="2">
      <c r="A804" s="79" t="s">
        <v>24</v>
      </c>
      <c r="B804" s="80"/>
      <c r="C804" s="80"/>
      <c r="D804" s="80"/>
      <c r="E804" s="80"/>
      <c r="F804" s="81"/>
    </row>
    <row r="805" spans="1:6" ht="16.350000000000001" customHeight="1" outlineLevel="2">
      <c r="A805" s="2" t="s">
        <v>14</v>
      </c>
      <c r="B805" s="2" t="s">
        <v>15</v>
      </c>
      <c r="C805" s="2" t="s">
        <v>16</v>
      </c>
      <c r="D805" s="2" t="s">
        <v>17</v>
      </c>
      <c r="E805" s="2" t="s">
        <v>18</v>
      </c>
      <c r="F805" s="3" t="s">
        <v>22</v>
      </c>
    </row>
    <row r="806" spans="1:6" ht="16.350000000000001" customHeight="1" outlineLevel="2">
      <c r="A806" s="4" t="s">
        <v>192</v>
      </c>
      <c r="B806" s="4" t="s">
        <v>27</v>
      </c>
      <c r="C806" s="4" t="s">
        <v>25</v>
      </c>
      <c r="D806" s="4"/>
      <c r="E806" s="4"/>
      <c r="F806" s="34" t="s">
        <v>485</v>
      </c>
    </row>
    <row r="807" spans="1:6" ht="16.350000000000001" customHeight="1" outlineLevel="2">
      <c r="A807" s="4" t="s">
        <v>153</v>
      </c>
      <c r="B807" s="4" t="s">
        <v>27</v>
      </c>
      <c r="C807" s="4" t="s">
        <v>25</v>
      </c>
      <c r="D807" s="4"/>
      <c r="E807" s="4"/>
      <c r="F807" s="34" t="s">
        <v>486</v>
      </c>
    </row>
    <row r="808" spans="1:6" ht="16.350000000000001" customHeight="1" outlineLevel="2">
      <c r="A808" s="4" t="s">
        <v>158</v>
      </c>
      <c r="B808" s="4" t="s">
        <v>27</v>
      </c>
      <c r="C808" s="4" t="s">
        <v>25</v>
      </c>
      <c r="D808" s="4"/>
      <c r="E808" s="4"/>
      <c r="F808" s="34" t="s">
        <v>487</v>
      </c>
    </row>
    <row r="809" spans="1:6" ht="16.350000000000001" customHeight="1" outlineLevel="2">
      <c r="A809" s="4" t="s">
        <v>159</v>
      </c>
      <c r="B809" s="4" t="s">
        <v>27</v>
      </c>
      <c r="C809" s="4" t="s">
        <v>25</v>
      </c>
      <c r="D809" s="4"/>
      <c r="E809" s="4"/>
      <c r="F809" s="34" t="s">
        <v>488</v>
      </c>
    </row>
    <row r="810" spans="1:6" ht="16.350000000000001" customHeight="1" outlineLevel="2">
      <c r="A810" s="4"/>
      <c r="B810" s="4"/>
      <c r="C810" s="4"/>
      <c r="D810" s="4"/>
      <c r="E810" s="4"/>
      <c r="F810" s="34"/>
    </row>
    <row r="811" spans="1:6" ht="16.350000000000001" customHeight="1" outlineLevel="2">
      <c r="A811" s="4"/>
      <c r="B811" s="4"/>
      <c r="C811" s="4"/>
      <c r="D811" s="4"/>
      <c r="E811" s="4"/>
      <c r="F811" s="34"/>
    </row>
    <row r="812" spans="1:6" ht="16.350000000000001" customHeight="1" outlineLevel="2">
      <c r="A812" s="5" t="str">
        <f>"增加参数时，右击[" &amp; ROW()-1 &amp;"]，选择[复制]，然后右击[" &amp; ROW() &amp;"]，选择[插入复制的单元格]"</f>
        <v>增加参数时，右击[811]，选择[复制]，然后右击[812]，选择[插入复制的单元格]</v>
      </c>
    </row>
    <row r="813" spans="1:6" ht="16.350000000000001" customHeight="1" outlineLevel="2"/>
    <row r="814" spans="1:6" ht="16.350000000000001" customHeight="1" outlineLevel="2">
      <c r="A814" s="79" t="s">
        <v>23</v>
      </c>
      <c r="B814" s="80"/>
      <c r="C814" s="80"/>
      <c r="D814" s="80"/>
      <c r="E814" s="80"/>
      <c r="F814" s="81"/>
    </row>
    <row r="815" spans="1:6" ht="16.350000000000001" customHeight="1" outlineLevel="2">
      <c r="A815" s="2" t="s">
        <v>19</v>
      </c>
      <c r="B815" s="2" t="s">
        <v>20</v>
      </c>
      <c r="C815" s="2" t="s">
        <v>15</v>
      </c>
      <c r="D815" s="2" t="s">
        <v>16</v>
      </c>
      <c r="E815" s="82" t="s">
        <v>22</v>
      </c>
      <c r="F815" s="83"/>
    </row>
    <row r="816" spans="1:6" ht="16.350000000000001" customHeight="1" outlineLevel="2">
      <c r="A816" s="4" t="s">
        <v>285</v>
      </c>
      <c r="B816" s="4"/>
      <c r="C816" s="4" t="s">
        <v>10</v>
      </c>
      <c r="D816" s="4"/>
      <c r="E816" s="95"/>
      <c r="F816" s="78"/>
    </row>
    <row r="817" spans="1:6" ht="16.350000000000001" customHeight="1" outlineLevel="2">
      <c r="A817" s="4" t="s">
        <v>182</v>
      </c>
      <c r="B817" s="4" t="s">
        <v>284</v>
      </c>
      <c r="C817" s="4" t="s">
        <v>27</v>
      </c>
      <c r="D817" s="4"/>
      <c r="E817" s="95" t="s">
        <v>169</v>
      </c>
      <c r="F817" s="78"/>
    </row>
    <row r="818" spans="1:6" ht="16.350000000000001" customHeight="1" outlineLevel="2">
      <c r="A818" s="4" t="s">
        <v>183</v>
      </c>
      <c r="B818" s="4" t="s">
        <v>284</v>
      </c>
      <c r="C818" s="4" t="s">
        <v>27</v>
      </c>
      <c r="D818" s="4"/>
      <c r="E818" s="95" t="s">
        <v>144</v>
      </c>
      <c r="F818" s="78"/>
    </row>
    <row r="819" spans="1:6" ht="16.350000000000001" customHeight="1" outlineLevel="2">
      <c r="A819" s="4" t="s">
        <v>149</v>
      </c>
      <c r="B819" s="4" t="s">
        <v>284</v>
      </c>
      <c r="C819" s="4" t="s">
        <v>27</v>
      </c>
      <c r="D819" s="4"/>
      <c r="E819" s="95" t="s">
        <v>145</v>
      </c>
      <c r="F819" s="78"/>
    </row>
    <row r="820" spans="1:6" ht="16.350000000000001" customHeight="1" outlineLevel="2">
      <c r="A820" s="4" t="s">
        <v>281</v>
      </c>
      <c r="B820" s="4" t="s">
        <v>284</v>
      </c>
      <c r="C820" s="4" t="s">
        <v>27</v>
      </c>
      <c r="D820" s="4"/>
      <c r="E820" s="95" t="s">
        <v>196</v>
      </c>
      <c r="F820" s="78"/>
    </row>
    <row r="821" spans="1:6" ht="16.350000000000001" customHeight="1" outlineLevel="2">
      <c r="A821" s="4" t="s">
        <v>193</v>
      </c>
      <c r="B821" s="4" t="s">
        <v>284</v>
      </c>
      <c r="C821" s="4" t="s">
        <v>27</v>
      </c>
      <c r="D821" s="4"/>
      <c r="E821" s="95" t="s">
        <v>194</v>
      </c>
      <c r="F821" s="78"/>
    </row>
    <row r="822" spans="1:6" ht="16.350000000000001" customHeight="1" outlineLevel="2">
      <c r="A822" s="4" t="s">
        <v>341</v>
      </c>
      <c r="B822" s="4" t="s">
        <v>284</v>
      </c>
      <c r="C822" s="4" t="s">
        <v>27</v>
      </c>
      <c r="D822" s="4"/>
      <c r="E822" s="77" t="s">
        <v>342</v>
      </c>
      <c r="F822" s="78"/>
    </row>
    <row r="823" spans="1:6" ht="16.350000000000001" customHeight="1" outlineLevel="2">
      <c r="A823" s="4" t="s">
        <v>185</v>
      </c>
      <c r="B823" s="4" t="s">
        <v>284</v>
      </c>
      <c r="C823" s="4" t="s">
        <v>27</v>
      </c>
      <c r="D823" s="4"/>
      <c r="E823" s="95" t="s">
        <v>287</v>
      </c>
      <c r="F823" s="78"/>
    </row>
    <row r="824" spans="1:6" ht="16.350000000000001" customHeight="1" outlineLevel="2">
      <c r="A824" s="4" t="s">
        <v>180</v>
      </c>
      <c r="B824" s="4" t="s">
        <v>284</v>
      </c>
      <c r="C824" s="4" t="s">
        <v>27</v>
      </c>
      <c r="D824" s="4"/>
      <c r="E824" s="95" t="s">
        <v>288</v>
      </c>
      <c r="F824" s="78"/>
    </row>
    <row r="825" spans="1:6" ht="16.350000000000001" customHeight="1" outlineLevel="2">
      <c r="A825" s="4" t="s">
        <v>181</v>
      </c>
      <c r="B825" s="4" t="s">
        <v>284</v>
      </c>
      <c r="C825" s="4" t="s">
        <v>27</v>
      </c>
      <c r="D825" s="4"/>
      <c r="E825" s="95" t="s">
        <v>289</v>
      </c>
      <c r="F825" s="78"/>
    </row>
    <row r="826" spans="1:6" ht="16.350000000000001" customHeight="1" outlineLevel="2">
      <c r="A826" s="4" t="s">
        <v>192</v>
      </c>
      <c r="B826" s="4" t="s">
        <v>284</v>
      </c>
      <c r="C826" s="4" t="s">
        <v>27</v>
      </c>
      <c r="D826" s="4"/>
      <c r="E826" s="95" t="s">
        <v>195</v>
      </c>
      <c r="F826" s="78"/>
    </row>
    <row r="827" spans="1:6" ht="16.350000000000001" customHeight="1" outlineLevel="2">
      <c r="A827" s="4" t="s">
        <v>256</v>
      </c>
      <c r="B827" s="4" t="s">
        <v>284</v>
      </c>
      <c r="C827" s="4" t="s">
        <v>27</v>
      </c>
      <c r="D827" s="4"/>
      <c r="E827" s="77" t="s">
        <v>259</v>
      </c>
      <c r="F827" s="78"/>
    </row>
    <row r="828" spans="1:6" ht="16.350000000000001" customHeight="1" outlineLevel="2">
      <c r="A828" s="4" t="s">
        <v>257</v>
      </c>
      <c r="B828" s="4" t="s">
        <v>284</v>
      </c>
      <c r="C828" s="4" t="s">
        <v>27</v>
      </c>
      <c r="D828" s="4"/>
      <c r="E828" s="77" t="s">
        <v>260</v>
      </c>
      <c r="F828" s="78"/>
    </row>
    <row r="829" spans="1:6" ht="16.350000000000001" customHeight="1" outlineLevel="2">
      <c r="A829" s="4" t="s">
        <v>152</v>
      </c>
      <c r="B829" s="4"/>
      <c r="C829" s="4" t="s">
        <v>27</v>
      </c>
      <c r="D829" s="4" t="s">
        <v>25</v>
      </c>
      <c r="E829" s="95" t="s">
        <v>154</v>
      </c>
      <c r="F829" s="78"/>
    </row>
    <row r="830" spans="1:6" ht="16.350000000000001" customHeight="1" outlineLevel="2">
      <c r="A830" s="4" t="s">
        <v>160</v>
      </c>
      <c r="B830" s="4"/>
      <c r="C830" s="4" t="s">
        <v>128</v>
      </c>
      <c r="D830" s="4" t="s">
        <v>25</v>
      </c>
      <c r="E830" s="95" t="s">
        <v>167</v>
      </c>
      <c r="F830" s="78"/>
    </row>
    <row r="831" spans="1:6" ht="16.350000000000001" customHeight="1" outlineLevel="2">
      <c r="A831" s="4" t="s">
        <v>200</v>
      </c>
      <c r="B831" s="4"/>
      <c r="C831" s="4" t="s">
        <v>128</v>
      </c>
      <c r="D831" s="4" t="s">
        <v>25</v>
      </c>
      <c r="E831" s="77" t="s">
        <v>201</v>
      </c>
      <c r="F831" s="78"/>
    </row>
    <row r="832" spans="1:6" ht="16.350000000000001" customHeight="1" outlineLevel="2">
      <c r="A832" s="4"/>
      <c r="B832" s="4"/>
      <c r="C832" s="4"/>
      <c r="D832" s="4"/>
      <c r="E832" s="95"/>
      <c r="F832" s="78"/>
    </row>
    <row r="833" spans="1:6" ht="16.350000000000001" customHeight="1" outlineLevel="2">
      <c r="A833" s="5" t="str">
        <f>"增加参数时，右击[" &amp; ROW()-1 &amp;"]，选择[复制]，然后右击[" &amp; ROW() &amp;"]，选择[插入复制的单元格]"</f>
        <v>增加参数时，右击[832]，选择[复制]，然后右击[833]，选择[插入复制的单元格]</v>
      </c>
    </row>
    <row r="834" spans="1:6" ht="16.350000000000001" customHeight="1" outlineLevel="2"/>
    <row r="835" spans="1:6" ht="16.350000000000001" customHeight="1" outlineLevel="2">
      <c r="A835" s="79" t="s">
        <v>127</v>
      </c>
      <c r="B835" s="80"/>
      <c r="C835" s="80"/>
      <c r="D835" s="80"/>
      <c r="E835" s="80"/>
      <c r="F835" s="81"/>
    </row>
    <row r="836" spans="1:6" ht="16.350000000000001" customHeight="1" outlineLevel="2">
      <c r="A836" s="2" t="s">
        <v>28</v>
      </c>
      <c r="B836" s="2" t="s">
        <v>3</v>
      </c>
      <c r="C836" s="2"/>
      <c r="D836" s="2"/>
      <c r="E836" s="82"/>
      <c r="F836" s="83"/>
    </row>
    <row r="837" spans="1:6" ht="16.350000000000001" customHeight="1" outlineLevel="2">
      <c r="A837" s="4">
        <v>300006</v>
      </c>
      <c r="B837" s="84" t="s">
        <v>254</v>
      </c>
      <c r="C837" s="85"/>
      <c r="D837" s="85"/>
      <c r="E837" s="85"/>
      <c r="F837" s="85"/>
    </row>
    <row r="838" spans="1:6" ht="16.350000000000001" customHeight="1" outlineLevel="2">
      <c r="A838" s="4">
        <v>300007</v>
      </c>
      <c r="B838" s="84" t="s">
        <v>255</v>
      </c>
      <c r="C838" s="85"/>
      <c r="D838" s="85"/>
      <c r="E838" s="85"/>
      <c r="F838" s="85"/>
    </row>
    <row r="839" spans="1:6" ht="16.350000000000001" customHeight="1" outlineLevel="2">
      <c r="A839" s="5" t="str">
        <f>"增加参数时，右击[" &amp; ROW()-1 &amp;"]，选择[复制]，然后右击[" &amp; ROW() &amp;"]，选择[插入复制的单元格]"</f>
        <v>增加参数时，右击[838]，选择[复制]，然后右击[839]，选择[插入复制的单元格]</v>
      </c>
    </row>
    <row r="840" spans="1:6" ht="16.350000000000001" customHeight="1" outlineLevel="2" collapsed="1"/>
    <row r="841" spans="1:6" ht="16.350000000000001" customHeight="1" outlineLevel="2" thickBot="1"/>
    <row r="842" spans="1:6" ht="16.350000000000001" customHeight="1" outlineLevel="1">
      <c r="A842" s="6" t="s">
        <v>11</v>
      </c>
      <c r="B842" s="86" t="s">
        <v>489</v>
      </c>
      <c r="C842" s="87"/>
      <c r="D842" s="87"/>
      <c r="E842" s="87"/>
      <c r="F842" s="88"/>
    </row>
    <row r="843" spans="1:6" ht="15.6" customHeight="1" outlineLevel="2">
      <c r="A843" s="4" t="s">
        <v>12</v>
      </c>
      <c r="B843" s="89" t="s">
        <v>489</v>
      </c>
      <c r="C843" s="90"/>
      <c r="D843" s="90"/>
      <c r="E843" s="90"/>
      <c r="F843" s="91"/>
    </row>
    <row r="844" spans="1:6" ht="16.350000000000001" customHeight="1" outlineLevel="2">
      <c r="A844" s="4" t="s">
        <v>6</v>
      </c>
      <c r="B844" s="92" t="s">
        <v>490</v>
      </c>
      <c r="C844" s="93"/>
      <c r="D844" s="93"/>
      <c r="E844" s="93"/>
      <c r="F844" s="94"/>
    </row>
    <row r="845" spans="1:6" ht="16.350000000000001" customHeight="1" outlineLevel="2">
      <c r="A845" s="4" t="s">
        <v>4</v>
      </c>
      <c r="B845" s="92" t="s">
        <v>476</v>
      </c>
      <c r="C845" s="93"/>
      <c r="D845" s="93"/>
      <c r="E845" s="93"/>
      <c r="F845" s="94"/>
    </row>
    <row r="846" spans="1:6" ht="16.350000000000001" customHeight="1" outlineLevel="2">
      <c r="A846" s="4" t="s">
        <v>13</v>
      </c>
      <c r="B846" s="92" t="s">
        <v>126</v>
      </c>
      <c r="C846" s="93"/>
      <c r="D846" s="93"/>
      <c r="E846" s="93"/>
      <c r="F846" s="94"/>
    </row>
    <row r="847" spans="1:6" ht="16.350000000000001" customHeight="1" outlineLevel="2"/>
    <row r="848" spans="1:6" ht="16.350000000000001" customHeight="1" outlineLevel="2">
      <c r="A848" s="79" t="s">
        <v>24</v>
      </c>
      <c r="B848" s="80"/>
      <c r="C848" s="80"/>
      <c r="D848" s="80"/>
      <c r="E848" s="80"/>
      <c r="F848" s="81"/>
    </row>
    <row r="849" spans="1:6" ht="16.350000000000001" customHeight="1" outlineLevel="2">
      <c r="A849" s="2" t="s">
        <v>14</v>
      </c>
      <c r="B849" s="2" t="s">
        <v>15</v>
      </c>
      <c r="C849" s="2" t="s">
        <v>16</v>
      </c>
      <c r="D849" s="2" t="s">
        <v>17</v>
      </c>
      <c r="E849" s="2" t="s">
        <v>18</v>
      </c>
      <c r="F849" s="3" t="s">
        <v>22</v>
      </c>
    </row>
    <row r="850" spans="1:6" ht="16.350000000000001" customHeight="1" outlineLevel="2">
      <c r="A850" s="4" t="s">
        <v>491</v>
      </c>
      <c r="B850" s="4" t="s">
        <v>27</v>
      </c>
      <c r="C850" s="4" t="s">
        <v>25</v>
      </c>
      <c r="D850" s="4"/>
      <c r="E850" s="4"/>
      <c r="F850" s="34" t="s">
        <v>492</v>
      </c>
    </row>
    <row r="851" spans="1:6" ht="16.350000000000001" customHeight="1" outlineLevel="2">
      <c r="A851" s="4" t="s">
        <v>460</v>
      </c>
      <c r="B851" s="4" t="s">
        <v>27</v>
      </c>
      <c r="C851" s="4" t="s">
        <v>25</v>
      </c>
      <c r="D851" s="4"/>
      <c r="E851" s="4"/>
      <c r="F851" s="34" t="s">
        <v>486</v>
      </c>
    </row>
    <row r="852" spans="1:6" ht="16.350000000000001" customHeight="1" outlineLevel="2">
      <c r="A852" s="4"/>
      <c r="B852" s="4"/>
      <c r="C852" s="4"/>
      <c r="D852" s="4"/>
      <c r="E852" s="4"/>
      <c r="F852" s="34"/>
    </row>
    <row r="853" spans="1:6" ht="16.350000000000001" customHeight="1" outlineLevel="2">
      <c r="A853" s="4"/>
      <c r="B853" s="4"/>
      <c r="C853" s="4"/>
      <c r="D853" s="4"/>
      <c r="E853" s="4"/>
      <c r="F853" s="34"/>
    </row>
    <row r="854" spans="1:6" ht="16.350000000000001" customHeight="1" outlineLevel="2">
      <c r="A854" s="4"/>
      <c r="B854" s="4"/>
      <c r="C854" s="4"/>
      <c r="D854" s="4"/>
      <c r="E854" s="4"/>
      <c r="F854" s="34"/>
    </row>
    <row r="855" spans="1:6" ht="16.350000000000001" customHeight="1" outlineLevel="2">
      <c r="A855" s="4"/>
      <c r="B855" s="4"/>
      <c r="C855" s="4"/>
      <c r="D855" s="4"/>
      <c r="E855" s="4"/>
      <c r="F855" s="34"/>
    </row>
    <row r="856" spans="1:6" ht="16.350000000000001" customHeight="1" outlineLevel="2">
      <c r="A856" s="5" t="str">
        <f>"增加参数时，右击[" &amp; ROW()-1 &amp;"]，选择[复制]，然后右击[" &amp; ROW() &amp;"]，选择[插入复制的单元格]"</f>
        <v>增加参数时，右击[855]，选择[复制]，然后右击[856]，选择[插入复制的单元格]</v>
      </c>
    </row>
    <row r="857" spans="1:6" ht="16.350000000000001" customHeight="1" outlineLevel="2"/>
    <row r="858" spans="1:6" ht="16.350000000000001" customHeight="1" outlineLevel="2">
      <c r="A858" s="79" t="s">
        <v>23</v>
      </c>
      <c r="B858" s="80"/>
      <c r="C858" s="80"/>
      <c r="D858" s="80"/>
      <c r="E858" s="80"/>
      <c r="F858" s="81"/>
    </row>
    <row r="859" spans="1:6" ht="16.350000000000001" customHeight="1" outlineLevel="2">
      <c r="A859" s="2" t="s">
        <v>19</v>
      </c>
      <c r="B859" s="2" t="s">
        <v>20</v>
      </c>
      <c r="C859" s="2" t="s">
        <v>15</v>
      </c>
      <c r="D859" s="2" t="s">
        <v>16</v>
      </c>
      <c r="E859" s="82" t="s">
        <v>22</v>
      </c>
      <c r="F859" s="83"/>
    </row>
    <row r="860" spans="1:6" ht="16.350000000000001" customHeight="1" outlineLevel="2">
      <c r="A860" s="4" t="s">
        <v>281</v>
      </c>
      <c r="B860" s="4"/>
      <c r="C860" s="4" t="s">
        <v>27</v>
      </c>
      <c r="D860" s="4"/>
      <c r="E860" s="95"/>
      <c r="F860" s="78"/>
    </row>
    <row r="861" spans="1:6" ht="16.350000000000001" customHeight="1" outlineLevel="2">
      <c r="A861" s="4"/>
      <c r="B861" s="4"/>
      <c r="C861" s="4"/>
      <c r="D861" s="4"/>
      <c r="E861" s="95"/>
      <c r="F861" s="78"/>
    </row>
    <row r="862" spans="1:6" ht="16.350000000000001" customHeight="1" outlineLevel="2">
      <c r="A862" s="5" t="str">
        <f>"增加参数时，右击[" &amp; ROW()-1 &amp;"]，选择[复制]，然后右击[" &amp; ROW() &amp;"]，选择[插入复制的单元格]"</f>
        <v>增加参数时，右击[861]，选择[复制]，然后右击[862]，选择[插入复制的单元格]</v>
      </c>
    </row>
    <row r="863" spans="1:6" ht="16.350000000000001" customHeight="1" outlineLevel="2"/>
    <row r="864" spans="1:6" ht="16.350000000000001" customHeight="1" outlineLevel="2">
      <c r="A864" s="79" t="s">
        <v>127</v>
      </c>
      <c r="B864" s="80"/>
      <c r="C864" s="80"/>
      <c r="D864" s="80"/>
      <c r="E864" s="80"/>
      <c r="F864" s="81"/>
    </row>
    <row r="865" spans="1:6" ht="16.350000000000001" customHeight="1" outlineLevel="2">
      <c r="A865" s="2" t="s">
        <v>28</v>
      </c>
      <c r="B865" s="2" t="s">
        <v>3</v>
      </c>
      <c r="C865" s="2"/>
      <c r="D865" s="2"/>
      <c r="E865" s="82"/>
      <c r="F865" s="83"/>
    </row>
    <row r="866" spans="1:6" ht="16.350000000000001" customHeight="1" outlineLevel="2">
      <c r="A866" s="4">
        <v>300006</v>
      </c>
      <c r="B866" s="84" t="s">
        <v>254</v>
      </c>
      <c r="C866" s="85"/>
      <c r="D866" s="85"/>
      <c r="E866" s="85"/>
      <c r="F866" s="85"/>
    </row>
    <row r="867" spans="1:6" ht="16.350000000000001" customHeight="1" outlineLevel="2">
      <c r="A867" s="4">
        <v>300007</v>
      </c>
      <c r="B867" s="84" t="s">
        <v>255</v>
      </c>
      <c r="C867" s="85"/>
      <c r="D867" s="85"/>
      <c r="E867" s="85"/>
      <c r="F867" s="85"/>
    </row>
    <row r="868" spans="1:6" ht="16.350000000000001" customHeight="1" outlineLevel="2">
      <c r="A868" s="5" t="str">
        <f>"增加参数时，右击[" &amp; ROW()-1 &amp;"]，选择[复制]，然后右击[" &amp; ROW() &amp;"]，选择[插入复制的单元格]"</f>
        <v>增加参数时，右击[867]，选择[复制]，然后右击[868]，选择[插入复制的单元格]</v>
      </c>
    </row>
    <row r="869" spans="1:6" ht="16.350000000000001" customHeight="1" outlineLevel="2" collapsed="1"/>
    <row r="870" spans="1:6" ht="16.350000000000001" customHeight="1" outlineLevel="2" collapsed="1" thickBot="1"/>
    <row r="871" spans="1:6" ht="16.350000000000001" customHeight="1" outlineLevel="1">
      <c r="A871" s="6" t="s">
        <v>11</v>
      </c>
      <c r="B871" s="86" t="s">
        <v>189</v>
      </c>
      <c r="C871" s="87"/>
      <c r="D871" s="87"/>
      <c r="E871" s="87"/>
      <c r="F871" s="88"/>
    </row>
    <row r="872" spans="1:6" ht="15.6" customHeight="1" outlineLevel="2">
      <c r="A872" s="4" t="s">
        <v>12</v>
      </c>
      <c r="B872" s="89" t="s">
        <v>190</v>
      </c>
      <c r="C872" s="90"/>
      <c r="D872" s="90"/>
      <c r="E872" s="90"/>
      <c r="F872" s="91"/>
    </row>
    <row r="873" spans="1:6" ht="16.350000000000001" customHeight="1" outlineLevel="2">
      <c r="A873" s="4" t="s">
        <v>6</v>
      </c>
      <c r="B873" s="92" t="s">
        <v>241</v>
      </c>
      <c r="C873" s="93"/>
      <c r="D873" s="93"/>
      <c r="E873" s="93"/>
      <c r="F873" s="94"/>
    </row>
    <row r="874" spans="1:6" ht="16.350000000000001" customHeight="1" outlineLevel="2">
      <c r="A874" s="4" t="s">
        <v>4</v>
      </c>
      <c r="B874" s="92" t="s">
        <v>476</v>
      </c>
      <c r="C874" s="93"/>
      <c r="D874" s="93"/>
      <c r="E874" s="93"/>
      <c r="F874" s="94"/>
    </row>
    <row r="875" spans="1:6" ht="16.350000000000001" customHeight="1" outlineLevel="2">
      <c r="A875" s="4" t="s">
        <v>13</v>
      </c>
      <c r="B875" s="92" t="s">
        <v>126</v>
      </c>
      <c r="C875" s="93"/>
      <c r="D875" s="93"/>
      <c r="E875" s="93"/>
      <c r="F875" s="94"/>
    </row>
    <row r="876" spans="1:6" ht="16.350000000000001" customHeight="1" outlineLevel="2"/>
    <row r="877" spans="1:6" ht="16.350000000000001" customHeight="1" outlineLevel="2">
      <c r="A877" s="79" t="s">
        <v>24</v>
      </c>
      <c r="B877" s="80"/>
      <c r="C877" s="80"/>
      <c r="D877" s="80"/>
      <c r="E877" s="80"/>
      <c r="F877" s="81"/>
    </row>
    <row r="878" spans="1:6" ht="16.350000000000001" customHeight="1" outlineLevel="2">
      <c r="A878" s="2" t="s">
        <v>14</v>
      </c>
      <c r="B878" s="2" t="s">
        <v>15</v>
      </c>
      <c r="C878" s="2" t="s">
        <v>16</v>
      </c>
      <c r="D878" s="2" t="s">
        <v>17</v>
      </c>
      <c r="E878" s="2" t="s">
        <v>18</v>
      </c>
      <c r="F878" s="3" t="s">
        <v>22</v>
      </c>
    </row>
    <row r="879" spans="1:6" ht="16.350000000000001" customHeight="1" outlineLevel="2">
      <c r="A879" s="4" t="s">
        <v>281</v>
      </c>
      <c r="B879" s="4" t="s">
        <v>27</v>
      </c>
      <c r="C879" s="4" t="s">
        <v>25</v>
      </c>
      <c r="D879" s="4"/>
      <c r="E879" s="4"/>
      <c r="F879" s="34" t="s">
        <v>196</v>
      </c>
    </row>
    <row r="880" spans="1:6" ht="16.350000000000001" customHeight="1" outlineLevel="2">
      <c r="A880" s="4" t="s">
        <v>187</v>
      </c>
      <c r="B880" s="4" t="s">
        <v>27</v>
      </c>
      <c r="C880" s="4" t="s">
        <v>25</v>
      </c>
      <c r="D880" s="4"/>
      <c r="E880" s="4"/>
      <c r="F880" s="34" t="s">
        <v>493</v>
      </c>
    </row>
    <row r="881" spans="1:6" ht="16.350000000000001" customHeight="1" outlineLevel="2">
      <c r="A881" s="5" t="str">
        <f>"增加参数时，右击[" &amp; ROW()-1 &amp;"]，选择[复制]，然后右击[" &amp; ROW() &amp;"]，选择[插入复制的单元格]"</f>
        <v>增加参数时，右击[880]，选择[复制]，然后右击[881]，选择[插入复制的单元格]</v>
      </c>
    </row>
    <row r="882" spans="1:6" ht="16.350000000000001" customHeight="1" outlineLevel="2"/>
    <row r="883" spans="1:6" ht="16.350000000000001" customHeight="1" outlineLevel="2">
      <c r="A883" s="79" t="s">
        <v>23</v>
      </c>
      <c r="B883" s="80"/>
      <c r="C883" s="80"/>
      <c r="D883" s="80"/>
      <c r="E883" s="80"/>
      <c r="F883" s="81"/>
    </row>
    <row r="884" spans="1:6" ht="16.350000000000001" customHeight="1" outlineLevel="2">
      <c r="A884" s="2" t="s">
        <v>19</v>
      </c>
      <c r="B884" s="2" t="s">
        <v>20</v>
      </c>
      <c r="C884" s="2" t="s">
        <v>15</v>
      </c>
      <c r="D884" s="2" t="s">
        <v>16</v>
      </c>
      <c r="E884" s="82" t="s">
        <v>22</v>
      </c>
      <c r="F884" s="83"/>
    </row>
    <row r="885" spans="1:6" ht="16.350000000000001" customHeight="1" outlineLevel="2">
      <c r="A885" s="4"/>
      <c r="B885" s="4"/>
      <c r="C885" s="4"/>
      <c r="D885" s="4"/>
      <c r="E885" s="95"/>
      <c r="F885" s="78"/>
    </row>
    <row r="886" spans="1:6" ht="16.350000000000001" customHeight="1" outlineLevel="2">
      <c r="A886" s="5" t="str">
        <f>"增加参数时，右击[" &amp; ROW()-1 &amp;"]，选择[复制]，然后右击[" &amp; ROW() &amp;"]，选择[插入复制的单元格]"</f>
        <v>增加参数时，右击[885]，选择[复制]，然后右击[886]，选择[插入复制的单元格]</v>
      </c>
    </row>
    <row r="887" spans="1:6" ht="16.350000000000001" customHeight="1" outlineLevel="2"/>
    <row r="888" spans="1:6" ht="16.350000000000001" customHeight="1" outlineLevel="2">
      <c r="A888" s="79" t="s">
        <v>127</v>
      </c>
      <c r="B888" s="80"/>
      <c r="C888" s="80"/>
      <c r="D888" s="80"/>
      <c r="E888" s="80"/>
      <c r="F888" s="81"/>
    </row>
    <row r="889" spans="1:6" ht="16.350000000000001" customHeight="1" outlineLevel="2">
      <c r="A889" s="2" t="s">
        <v>28</v>
      </c>
      <c r="B889" s="2" t="s">
        <v>3</v>
      </c>
      <c r="C889" s="2"/>
      <c r="D889" s="2"/>
      <c r="E889" s="82"/>
      <c r="F889" s="83"/>
    </row>
    <row r="890" spans="1:6" ht="16.350000000000001" customHeight="1" outlineLevel="2">
      <c r="A890" s="4">
        <v>300010</v>
      </c>
      <c r="B890" s="84" t="s">
        <v>264</v>
      </c>
      <c r="C890" s="85"/>
      <c r="D890" s="85"/>
      <c r="E890" s="85"/>
      <c r="F890" s="85"/>
    </row>
    <row r="891" spans="1:6" ht="16.350000000000001" customHeight="1" outlineLevel="2">
      <c r="A891" s="4">
        <v>300013</v>
      </c>
      <c r="B891" s="84" t="s">
        <v>280</v>
      </c>
      <c r="C891" s="85"/>
      <c r="D891" s="85"/>
      <c r="E891" s="85"/>
      <c r="F891" s="85"/>
    </row>
    <row r="892" spans="1:6" ht="16.350000000000001" customHeight="1" outlineLevel="2">
      <c r="A892" s="5" t="str">
        <f>"增加参数时，右击[" &amp; ROW()-1 &amp;"]，选择[复制]，然后右击[" &amp; ROW() &amp;"]，选择[插入复制的单元格]"</f>
        <v>增加参数时，右击[891]，选择[复制]，然后右击[892]，选择[插入复制的单元格]</v>
      </c>
    </row>
    <row r="893" spans="1:6" ht="16.350000000000001" customHeight="1" outlineLevel="2">
      <c r="A893" s="5"/>
    </row>
    <row r="894" spans="1:6" ht="16.350000000000001" customHeight="1" outlineLevel="2">
      <c r="A894" s="5"/>
    </row>
    <row r="895" spans="1:6" ht="16.350000000000001" customHeight="1" outlineLevel="2" collapsed="1" thickBot="1"/>
    <row r="896" spans="1:6" ht="16.350000000000001" customHeight="1" outlineLevel="1">
      <c r="A896" s="32" t="s">
        <v>0</v>
      </c>
      <c r="B896" s="86" t="s">
        <v>177</v>
      </c>
      <c r="C896" s="87"/>
      <c r="D896" s="87"/>
      <c r="E896" s="87"/>
      <c r="F896" s="88"/>
    </row>
    <row r="897" spans="1:6" ht="16.350000000000001" customHeight="1" outlineLevel="2">
      <c r="A897" s="4" t="s">
        <v>12</v>
      </c>
      <c r="B897" s="89" t="s">
        <v>191</v>
      </c>
      <c r="C897" s="90"/>
      <c r="D897" s="90"/>
      <c r="E897" s="90"/>
      <c r="F897" s="91"/>
    </row>
    <row r="898" spans="1:6" ht="16.350000000000001" customHeight="1" outlineLevel="2">
      <c r="A898" s="4" t="s">
        <v>6</v>
      </c>
      <c r="B898" s="92" t="s">
        <v>234</v>
      </c>
      <c r="C898" s="93"/>
      <c r="D898" s="93"/>
      <c r="E898" s="93"/>
      <c r="F898" s="94"/>
    </row>
    <row r="899" spans="1:6" ht="16.350000000000001" customHeight="1" outlineLevel="2">
      <c r="A899" s="4" t="s">
        <v>4</v>
      </c>
      <c r="B899" s="92" t="s">
        <v>480</v>
      </c>
      <c r="C899" s="93"/>
      <c r="D899" s="93"/>
      <c r="E899" s="93"/>
      <c r="F899" s="94"/>
    </row>
    <row r="900" spans="1:6" ht="16.350000000000001" customHeight="1" outlineLevel="2">
      <c r="A900" s="4" t="s">
        <v>13</v>
      </c>
      <c r="B900" s="92" t="s">
        <v>126</v>
      </c>
      <c r="C900" s="93"/>
      <c r="D900" s="93"/>
      <c r="E900" s="93"/>
      <c r="F900" s="94"/>
    </row>
    <row r="901" spans="1:6" ht="16.350000000000001" customHeight="1" outlineLevel="2"/>
    <row r="902" spans="1:6" ht="16.350000000000001" customHeight="1" outlineLevel="2">
      <c r="A902" s="79" t="s">
        <v>24</v>
      </c>
      <c r="B902" s="80"/>
      <c r="C902" s="80"/>
      <c r="D902" s="80"/>
      <c r="E902" s="80"/>
      <c r="F902" s="81"/>
    </row>
    <row r="903" spans="1:6" ht="16.350000000000001" customHeight="1" outlineLevel="2">
      <c r="A903" s="2" t="s">
        <v>14</v>
      </c>
      <c r="B903" s="2" t="s">
        <v>15</v>
      </c>
      <c r="C903" s="2" t="s">
        <v>16</v>
      </c>
      <c r="D903" s="2" t="s">
        <v>17</v>
      </c>
      <c r="E903" s="2" t="s">
        <v>18</v>
      </c>
      <c r="F903" s="3" t="s">
        <v>22</v>
      </c>
    </row>
    <row r="904" spans="1:6" ht="16.350000000000001" customHeight="1" outlineLevel="2">
      <c r="A904" s="4" t="s">
        <v>256</v>
      </c>
      <c r="B904" s="4" t="s">
        <v>27</v>
      </c>
      <c r="C904" s="4" t="s">
        <v>26</v>
      </c>
      <c r="D904" s="48"/>
      <c r="E904" s="4"/>
      <c r="F904" s="34" t="s">
        <v>258</v>
      </c>
    </row>
    <row r="905" spans="1:6" ht="16.350000000000001" customHeight="1" outlineLevel="2">
      <c r="A905" s="4" t="s">
        <v>257</v>
      </c>
      <c r="B905" s="4" t="s">
        <v>27</v>
      </c>
      <c r="C905" s="4" t="s">
        <v>26</v>
      </c>
      <c r="D905" s="4"/>
      <c r="E905" s="4"/>
      <c r="F905" s="34" t="s">
        <v>261</v>
      </c>
    </row>
    <row r="906" spans="1:6" ht="16.350000000000001" customHeight="1" outlineLevel="2">
      <c r="A906" s="4" t="s">
        <v>182</v>
      </c>
      <c r="B906" s="4" t="s">
        <v>27</v>
      </c>
      <c r="C906" s="4" t="s">
        <v>26</v>
      </c>
      <c r="D906" s="4"/>
      <c r="E906" s="4"/>
      <c r="F906" s="34" t="s">
        <v>169</v>
      </c>
    </row>
    <row r="907" spans="1:6" ht="16.350000000000001" customHeight="1" outlineLevel="2">
      <c r="A907" s="4" t="s">
        <v>330</v>
      </c>
      <c r="B907" s="4" t="s">
        <v>27</v>
      </c>
      <c r="C907" s="4" t="s">
        <v>26</v>
      </c>
      <c r="D907" s="4"/>
      <c r="E907" s="4"/>
      <c r="F907" s="34" t="s">
        <v>331</v>
      </c>
    </row>
    <row r="908" spans="1:6" ht="16.350000000000001" customHeight="1" outlineLevel="2">
      <c r="A908" s="4" t="s">
        <v>212</v>
      </c>
      <c r="B908" s="4" t="s">
        <v>27</v>
      </c>
      <c r="C908" s="4" t="s">
        <v>26</v>
      </c>
      <c r="D908" s="48"/>
      <c r="E908" s="4"/>
      <c r="F908" s="34" t="s">
        <v>245</v>
      </c>
    </row>
    <row r="909" spans="1:6" ht="16.350000000000001" customHeight="1" outlineLevel="2">
      <c r="A909" s="4" t="s">
        <v>213</v>
      </c>
      <c r="B909" s="4" t="s">
        <v>27</v>
      </c>
      <c r="C909" s="4" t="s">
        <v>26</v>
      </c>
      <c r="D909" s="4"/>
      <c r="E909" s="4"/>
      <c r="F909" s="34" t="s">
        <v>246</v>
      </c>
    </row>
    <row r="910" spans="1:6" ht="16.350000000000001" customHeight="1" outlineLevel="2">
      <c r="A910" s="4" t="s">
        <v>192</v>
      </c>
      <c r="B910" s="4" t="s">
        <v>27</v>
      </c>
      <c r="C910" s="4" t="s">
        <v>26</v>
      </c>
      <c r="D910" s="33" t="s">
        <v>295</v>
      </c>
      <c r="E910" s="4"/>
      <c r="F910" s="34" t="s">
        <v>244</v>
      </c>
    </row>
    <row r="911" spans="1:6" ht="16.350000000000001" customHeight="1" outlineLevel="2">
      <c r="A911" s="4" t="s">
        <v>139</v>
      </c>
      <c r="B911" s="4" t="s">
        <v>27</v>
      </c>
      <c r="C911" s="4" t="s">
        <v>26</v>
      </c>
      <c r="D911" s="33">
        <v>1</v>
      </c>
      <c r="E911" s="4">
        <v>1</v>
      </c>
      <c r="F911" s="34" t="s">
        <v>439</v>
      </c>
    </row>
    <row r="912" spans="1:6" ht="16.350000000000001" customHeight="1" outlineLevel="2">
      <c r="A912" s="41" t="s">
        <v>337</v>
      </c>
      <c r="B912" s="41" t="s">
        <v>27</v>
      </c>
      <c r="C912" s="41" t="s">
        <v>26</v>
      </c>
      <c r="D912" s="50" t="s">
        <v>338</v>
      </c>
      <c r="E912" s="41"/>
      <c r="F912" s="43" t="s">
        <v>339</v>
      </c>
    </row>
    <row r="913" spans="1:6" ht="16.350000000000001" customHeight="1" outlineLevel="2">
      <c r="A913" s="4" t="s">
        <v>153</v>
      </c>
      <c r="B913" s="4" t="s">
        <v>27</v>
      </c>
      <c r="C913" s="4" t="s">
        <v>26</v>
      </c>
      <c r="D913" s="35">
        <v>0</v>
      </c>
      <c r="E913" s="4"/>
      <c r="F913" s="34" t="s">
        <v>269</v>
      </c>
    </row>
    <row r="914" spans="1:6" ht="16.350000000000001" customHeight="1" outlineLevel="2">
      <c r="A914" s="4" t="s">
        <v>158</v>
      </c>
      <c r="B914" s="4" t="s">
        <v>128</v>
      </c>
      <c r="C914" s="4" t="s">
        <v>25</v>
      </c>
      <c r="D914" s="35">
        <v>1</v>
      </c>
      <c r="E914" s="4"/>
      <c r="F914" s="34" t="s">
        <v>270</v>
      </c>
    </row>
    <row r="915" spans="1:6" ht="16.350000000000001" customHeight="1" outlineLevel="2">
      <c r="A915" s="4" t="s">
        <v>159</v>
      </c>
      <c r="B915" s="4" t="s">
        <v>128</v>
      </c>
      <c r="C915" s="4" t="s">
        <v>25</v>
      </c>
      <c r="D915" s="35">
        <v>10</v>
      </c>
      <c r="E915" s="4"/>
      <c r="F915" s="34" t="s">
        <v>268</v>
      </c>
    </row>
    <row r="916" spans="1:6" ht="16.350000000000001" customHeight="1" outlineLevel="2">
      <c r="A916" s="5" t="str">
        <f>"增加参数时，右击[" &amp; ROW()-1 &amp;"]，选择[复制]，然后右击[" &amp; ROW() &amp;"]，选择[插入复制的单元格]"</f>
        <v>增加参数时，右击[915]，选择[复制]，然后右击[916]，选择[插入复制的单元格]</v>
      </c>
    </row>
    <row r="917" spans="1:6" ht="16.350000000000001" customHeight="1" outlineLevel="2"/>
    <row r="918" spans="1:6" ht="16.350000000000001" customHeight="1" outlineLevel="2">
      <c r="A918" s="79" t="s">
        <v>23</v>
      </c>
      <c r="B918" s="80"/>
      <c r="C918" s="80"/>
      <c r="D918" s="80"/>
      <c r="E918" s="80"/>
      <c r="F918" s="81"/>
    </row>
    <row r="919" spans="1:6" ht="16.350000000000001" customHeight="1" outlineLevel="2">
      <c r="A919" s="2" t="s">
        <v>19</v>
      </c>
      <c r="B919" s="2" t="s">
        <v>20</v>
      </c>
      <c r="C919" s="2" t="s">
        <v>15</v>
      </c>
      <c r="D919" s="2" t="s">
        <v>16</v>
      </c>
      <c r="E919" s="82" t="s">
        <v>22</v>
      </c>
      <c r="F919" s="83"/>
    </row>
    <row r="920" spans="1:6" ht="16.350000000000001" customHeight="1" outlineLevel="2">
      <c r="A920" s="4" t="s">
        <v>285</v>
      </c>
      <c r="B920" s="4"/>
      <c r="C920" s="4" t="s">
        <v>10</v>
      </c>
      <c r="D920" s="4"/>
      <c r="E920" s="95"/>
      <c r="F920" s="78"/>
    </row>
    <row r="921" spans="1:6" ht="16.350000000000001" customHeight="1" outlineLevel="2">
      <c r="A921" s="4" t="s">
        <v>182</v>
      </c>
      <c r="B921" s="4" t="s">
        <v>284</v>
      </c>
      <c r="C921" s="4" t="s">
        <v>27</v>
      </c>
      <c r="D921" s="4"/>
      <c r="E921" s="95" t="s">
        <v>169</v>
      </c>
      <c r="F921" s="78"/>
    </row>
    <row r="922" spans="1:6" ht="16.350000000000001" customHeight="1" outlineLevel="2">
      <c r="A922" s="4" t="s">
        <v>183</v>
      </c>
      <c r="B922" s="4" t="s">
        <v>284</v>
      </c>
      <c r="C922" s="4" t="s">
        <v>27</v>
      </c>
      <c r="D922" s="4"/>
      <c r="E922" s="95" t="s">
        <v>144</v>
      </c>
      <c r="F922" s="78"/>
    </row>
    <row r="923" spans="1:6" ht="16.350000000000001" customHeight="1" outlineLevel="2">
      <c r="A923" s="4" t="s">
        <v>149</v>
      </c>
      <c r="B923" s="4" t="s">
        <v>284</v>
      </c>
      <c r="C923" s="4" t="s">
        <v>27</v>
      </c>
      <c r="D923" s="4"/>
      <c r="E923" s="95" t="s">
        <v>145</v>
      </c>
      <c r="F923" s="78"/>
    </row>
    <row r="924" spans="1:6" ht="16.350000000000001" customHeight="1" outlineLevel="2">
      <c r="A924" s="4" t="s">
        <v>281</v>
      </c>
      <c r="B924" s="4" t="s">
        <v>284</v>
      </c>
      <c r="C924" s="4" t="s">
        <v>27</v>
      </c>
      <c r="D924" s="4"/>
      <c r="E924" s="95" t="s">
        <v>196</v>
      </c>
      <c r="F924" s="78"/>
    </row>
    <row r="925" spans="1:6" ht="16.350000000000001" customHeight="1" outlineLevel="2">
      <c r="A925" s="4" t="s">
        <v>193</v>
      </c>
      <c r="B925" s="4" t="s">
        <v>284</v>
      </c>
      <c r="C925" s="4" t="s">
        <v>27</v>
      </c>
      <c r="D925" s="4"/>
      <c r="E925" s="95" t="s">
        <v>194</v>
      </c>
      <c r="F925" s="78"/>
    </row>
    <row r="926" spans="1:6" ht="16.350000000000001" customHeight="1" outlineLevel="2">
      <c r="A926" s="4" t="s">
        <v>341</v>
      </c>
      <c r="B926" s="4" t="s">
        <v>284</v>
      </c>
      <c r="C926" s="4" t="s">
        <v>27</v>
      </c>
      <c r="D926" s="4"/>
      <c r="E926" s="77" t="s">
        <v>342</v>
      </c>
      <c r="F926" s="78"/>
    </row>
    <row r="927" spans="1:6" ht="16.350000000000001" customHeight="1" outlineLevel="2">
      <c r="A927" s="4" t="s">
        <v>185</v>
      </c>
      <c r="B927" s="4" t="s">
        <v>284</v>
      </c>
      <c r="C927" s="4" t="s">
        <v>27</v>
      </c>
      <c r="D927" s="4"/>
      <c r="E927" s="95" t="s">
        <v>287</v>
      </c>
      <c r="F927" s="78"/>
    </row>
    <row r="928" spans="1:6" ht="16.350000000000001" customHeight="1" outlineLevel="2">
      <c r="A928" s="4" t="s">
        <v>180</v>
      </c>
      <c r="B928" s="4" t="s">
        <v>284</v>
      </c>
      <c r="C928" s="4" t="s">
        <v>27</v>
      </c>
      <c r="D928" s="4"/>
      <c r="E928" s="95" t="s">
        <v>288</v>
      </c>
      <c r="F928" s="78"/>
    </row>
    <row r="929" spans="1:6" ht="16.350000000000001" customHeight="1" outlineLevel="2">
      <c r="A929" s="4" t="s">
        <v>181</v>
      </c>
      <c r="B929" s="4" t="s">
        <v>284</v>
      </c>
      <c r="C929" s="4" t="s">
        <v>27</v>
      </c>
      <c r="D929" s="4"/>
      <c r="E929" s="95" t="s">
        <v>289</v>
      </c>
      <c r="F929" s="78"/>
    </row>
    <row r="930" spans="1:6" ht="16.350000000000001" customHeight="1" outlineLevel="2">
      <c r="A930" s="4" t="s">
        <v>192</v>
      </c>
      <c r="B930" s="4" t="s">
        <v>284</v>
      </c>
      <c r="C930" s="4" t="s">
        <v>27</v>
      </c>
      <c r="D930" s="4"/>
      <c r="E930" s="95" t="s">
        <v>195</v>
      </c>
      <c r="F930" s="78"/>
    </row>
    <row r="931" spans="1:6" ht="16.350000000000001" customHeight="1" outlineLevel="2">
      <c r="A931" s="4" t="s">
        <v>256</v>
      </c>
      <c r="B931" s="4" t="s">
        <v>284</v>
      </c>
      <c r="C931" s="4" t="s">
        <v>27</v>
      </c>
      <c r="D931" s="4"/>
      <c r="E931" s="77" t="s">
        <v>259</v>
      </c>
      <c r="F931" s="78"/>
    </row>
    <row r="932" spans="1:6" ht="16.350000000000001" customHeight="1" outlineLevel="2">
      <c r="A932" s="4" t="s">
        <v>257</v>
      </c>
      <c r="B932" s="4" t="s">
        <v>284</v>
      </c>
      <c r="C932" s="4" t="s">
        <v>27</v>
      </c>
      <c r="D932" s="4"/>
      <c r="E932" s="77" t="s">
        <v>260</v>
      </c>
      <c r="F932" s="78"/>
    </row>
    <row r="933" spans="1:6" ht="16.350000000000001" customHeight="1" outlineLevel="2">
      <c r="A933" s="4" t="s">
        <v>152</v>
      </c>
      <c r="B933" s="4"/>
      <c r="C933" s="4" t="s">
        <v>27</v>
      </c>
      <c r="D933" s="4" t="s">
        <v>25</v>
      </c>
      <c r="E933" s="95" t="s">
        <v>154</v>
      </c>
      <c r="F933" s="78"/>
    </row>
    <row r="934" spans="1:6" ht="16.350000000000001" customHeight="1" outlineLevel="2">
      <c r="A934" s="4" t="s">
        <v>160</v>
      </c>
      <c r="B934" s="4"/>
      <c r="C934" s="4" t="s">
        <v>128</v>
      </c>
      <c r="D934" s="4" t="s">
        <v>25</v>
      </c>
      <c r="E934" s="95" t="s">
        <v>167</v>
      </c>
      <c r="F934" s="78"/>
    </row>
    <row r="935" spans="1:6" ht="16.350000000000001" customHeight="1" outlineLevel="2">
      <c r="A935" s="4" t="s">
        <v>200</v>
      </c>
      <c r="B935" s="4"/>
      <c r="C935" s="4" t="s">
        <v>128</v>
      </c>
      <c r="D935" s="4" t="s">
        <v>25</v>
      </c>
      <c r="E935" s="77" t="s">
        <v>201</v>
      </c>
      <c r="F935" s="78"/>
    </row>
    <row r="936" spans="1:6" ht="16.350000000000001" customHeight="1" outlineLevel="2">
      <c r="A936" s="5" t="str">
        <f>"增加参数时，右击[" &amp; ROW()-1 &amp;"]，选择[复制]，然后右击[" &amp; ROW() &amp;"]，选择[插入复制的单元格]"</f>
        <v>增加参数时，右击[935]，选择[复制]，然后右击[936]，选择[插入复制的单元格]</v>
      </c>
    </row>
    <row r="937" spans="1:6" ht="16.350000000000001" customHeight="1" outlineLevel="2"/>
    <row r="938" spans="1:6" ht="16.350000000000001" customHeight="1" outlineLevel="2">
      <c r="A938" s="79" t="s">
        <v>127</v>
      </c>
      <c r="B938" s="80"/>
      <c r="C938" s="80"/>
      <c r="D938" s="80"/>
      <c r="E938" s="80"/>
      <c r="F938" s="81"/>
    </row>
    <row r="939" spans="1:6" ht="16.350000000000001" customHeight="1" outlineLevel="2">
      <c r="A939" s="2" t="s">
        <v>28</v>
      </c>
      <c r="B939" s="2" t="s">
        <v>3</v>
      </c>
      <c r="C939" s="2"/>
      <c r="D939" s="2"/>
      <c r="E939" s="82"/>
      <c r="F939" s="83"/>
    </row>
    <row r="940" spans="1:6" ht="16.350000000000001" customHeight="1" outlineLevel="2">
      <c r="A940" s="4"/>
      <c r="B940" s="100"/>
      <c r="C940" s="101"/>
      <c r="D940" s="101"/>
      <c r="E940" s="101"/>
      <c r="F940" s="102"/>
    </row>
    <row r="941" spans="1:6" ht="16.350000000000001" customHeight="1" outlineLevel="2">
      <c r="A941" s="5" t="str">
        <f>"增加参数时，右击[" &amp; ROW()-1 &amp;"]，选择[复制]，然后右击[" &amp; ROW() &amp;"]，选择[插入复制的单元格]"</f>
        <v>增加参数时，右击[940]，选择[复制]，然后右击[941]，选择[插入复制的单元格]</v>
      </c>
    </row>
    <row r="942" spans="1:6" ht="16.350000000000001" customHeight="1" outlineLevel="2" thickBot="1"/>
    <row r="943" spans="1:6" ht="16.350000000000001" customHeight="1" outlineLevel="1">
      <c r="A943" s="37" t="s">
        <v>0</v>
      </c>
      <c r="B943" s="103" t="s">
        <v>495</v>
      </c>
      <c r="C943" s="104"/>
      <c r="D943" s="104"/>
      <c r="E943" s="104"/>
      <c r="F943" s="104"/>
    </row>
    <row r="944" spans="1:6" ht="16.350000000000001" customHeight="1" outlineLevel="2">
      <c r="A944" s="4" t="s">
        <v>12</v>
      </c>
      <c r="B944" s="105" t="s">
        <v>136</v>
      </c>
      <c r="C944" s="106"/>
      <c r="D944" s="106"/>
      <c r="E944" s="106"/>
      <c r="F944" s="106"/>
    </row>
    <row r="945" spans="1:6" ht="16.350000000000001" customHeight="1" outlineLevel="2">
      <c r="A945" s="4" t="s">
        <v>6</v>
      </c>
      <c r="B945" s="106" t="s">
        <v>494</v>
      </c>
      <c r="C945" s="106"/>
      <c r="D945" s="106"/>
      <c r="E945" s="106"/>
      <c r="F945" s="106"/>
    </row>
    <row r="946" spans="1:6" ht="16.350000000000001" customHeight="1" outlineLevel="2">
      <c r="A946" s="4" t="s">
        <v>4</v>
      </c>
      <c r="B946" s="106" t="s">
        <v>125</v>
      </c>
      <c r="C946" s="106"/>
      <c r="D946" s="106"/>
      <c r="E946" s="106"/>
      <c r="F946" s="106"/>
    </row>
    <row r="947" spans="1:6" ht="16.350000000000001" customHeight="1" outlineLevel="2">
      <c r="A947" s="4" t="s">
        <v>13</v>
      </c>
      <c r="B947" s="106" t="s">
        <v>126</v>
      </c>
      <c r="C947" s="106"/>
      <c r="D947" s="106"/>
      <c r="E947" s="106"/>
      <c r="F947" s="106"/>
    </row>
    <row r="948" spans="1:6" ht="16.350000000000001" customHeight="1" outlineLevel="2"/>
    <row r="949" spans="1:6" ht="16.350000000000001" customHeight="1" outlineLevel="2">
      <c r="A949" s="107" t="s">
        <v>24</v>
      </c>
      <c r="B949" s="107"/>
      <c r="C949" s="107"/>
      <c r="D949" s="107"/>
      <c r="E949" s="107"/>
      <c r="F949" s="107"/>
    </row>
    <row r="950" spans="1:6" ht="15.75" customHeight="1" outlineLevel="2">
      <c r="A950" s="2" t="s">
        <v>14</v>
      </c>
      <c r="B950" s="2" t="s">
        <v>15</v>
      </c>
      <c r="C950" s="2" t="s">
        <v>16</v>
      </c>
      <c r="D950" s="2" t="s">
        <v>17</v>
      </c>
      <c r="E950" s="2" t="s">
        <v>18</v>
      </c>
      <c r="F950" s="3" t="s">
        <v>22</v>
      </c>
    </row>
    <row r="951" spans="1:6" ht="16.350000000000001" customHeight="1" outlineLevel="2">
      <c r="A951" s="4" t="s">
        <v>183</v>
      </c>
      <c r="B951" s="4" t="s">
        <v>27</v>
      </c>
      <c r="C951" s="4" t="s">
        <v>26</v>
      </c>
      <c r="D951" s="40"/>
      <c r="E951" s="4"/>
      <c r="F951" s="34" t="s">
        <v>209</v>
      </c>
    </row>
    <row r="952" spans="1:6" ht="16.350000000000001" customHeight="1" outlineLevel="2">
      <c r="A952" s="4" t="s">
        <v>149</v>
      </c>
      <c r="B952" s="4" t="s">
        <v>27</v>
      </c>
      <c r="C952" s="4" t="s">
        <v>26</v>
      </c>
      <c r="D952" s="40"/>
      <c r="E952" s="4"/>
      <c r="F952" s="34" t="s">
        <v>210</v>
      </c>
    </row>
    <row r="953" spans="1:6" ht="16.350000000000001" customHeight="1" outlineLevel="2">
      <c r="A953" s="4" t="s">
        <v>185</v>
      </c>
      <c r="B953" s="4" t="s">
        <v>27</v>
      </c>
      <c r="C953" s="4" t="s">
        <v>26</v>
      </c>
      <c r="D953" s="40" t="s">
        <v>156</v>
      </c>
      <c r="E953" s="4"/>
      <c r="F953" s="34" t="s">
        <v>427</v>
      </c>
    </row>
    <row r="954" spans="1:6" ht="16.350000000000001" customHeight="1" outlineLevel="2">
      <c r="A954" s="4" t="s">
        <v>180</v>
      </c>
      <c r="B954" s="4" t="s">
        <v>27</v>
      </c>
      <c r="C954" s="4" t="s">
        <v>26</v>
      </c>
      <c r="D954" s="40" t="s">
        <v>156</v>
      </c>
      <c r="E954" s="4"/>
      <c r="F954" s="34" t="s">
        <v>428</v>
      </c>
    </row>
    <row r="955" spans="1:6" ht="16.350000000000001" customHeight="1" outlineLevel="2">
      <c r="A955" s="4" t="s">
        <v>181</v>
      </c>
      <c r="B955" s="4" t="s">
        <v>27</v>
      </c>
      <c r="C955" s="4" t="s">
        <v>26</v>
      </c>
      <c r="D955" s="40" t="s">
        <v>157</v>
      </c>
      <c r="E955" s="4"/>
      <c r="F955" s="34" t="s">
        <v>429</v>
      </c>
    </row>
    <row r="956" spans="1:6" ht="16.350000000000001" customHeight="1" outlineLevel="2">
      <c r="A956" s="4" t="s">
        <v>274</v>
      </c>
      <c r="B956" s="4" t="s">
        <v>128</v>
      </c>
      <c r="C956" s="4" t="s">
        <v>26</v>
      </c>
      <c r="D956" s="33">
        <v>20</v>
      </c>
      <c r="E956" s="4"/>
      <c r="F956" s="34" t="s">
        <v>202</v>
      </c>
    </row>
    <row r="957" spans="1:6" ht="16.350000000000001" customHeight="1" outlineLevel="2">
      <c r="A957" s="4" t="s">
        <v>151</v>
      </c>
      <c r="B957" s="4" t="s">
        <v>128</v>
      </c>
      <c r="C957" s="4" t="s">
        <v>26</v>
      </c>
      <c r="D957" s="33">
        <v>0</v>
      </c>
      <c r="E957" s="4"/>
      <c r="F957" s="34" t="s">
        <v>204</v>
      </c>
    </row>
    <row r="958" spans="1:6" ht="16.350000000000001" customHeight="1" outlineLevel="2">
      <c r="A958" s="4" t="s">
        <v>178</v>
      </c>
      <c r="B958" s="4" t="s">
        <v>128</v>
      </c>
      <c r="C958" s="4" t="s">
        <v>26</v>
      </c>
      <c r="D958" s="33">
        <v>0</v>
      </c>
      <c r="E958" s="4"/>
      <c r="F958" s="34" t="s">
        <v>205</v>
      </c>
    </row>
    <row r="959" spans="1:6" ht="16.350000000000001" customHeight="1" outlineLevel="2">
      <c r="A959" s="4" t="s">
        <v>271</v>
      </c>
      <c r="B959" s="4" t="s">
        <v>128</v>
      </c>
      <c r="C959" s="4" t="s">
        <v>26</v>
      </c>
      <c r="D959" s="35">
        <v>0</v>
      </c>
      <c r="E959" s="4"/>
      <c r="F959" s="34" t="s">
        <v>206</v>
      </c>
    </row>
    <row r="960" spans="1:6" ht="16.350000000000001" customHeight="1" outlineLevel="2">
      <c r="A960" s="4" t="s">
        <v>179</v>
      </c>
      <c r="B960" s="4" t="s">
        <v>128</v>
      </c>
      <c r="C960" s="4" t="s">
        <v>26</v>
      </c>
      <c r="D960" s="35">
        <v>0</v>
      </c>
      <c r="E960" s="4"/>
      <c r="F960" s="34" t="s">
        <v>207</v>
      </c>
    </row>
    <row r="961" spans="1:6" ht="16.350000000000001" customHeight="1" outlineLevel="2">
      <c r="A961" s="41" t="s">
        <v>138</v>
      </c>
      <c r="B961" s="41" t="s">
        <v>128</v>
      </c>
      <c r="C961" s="41" t="s">
        <v>26</v>
      </c>
      <c r="D961" s="42">
        <v>0</v>
      </c>
      <c r="E961" s="41"/>
      <c r="F961" s="43" t="s">
        <v>208</v>
      </c>
    </row>
    <row r="962" spans="1:6" ht="16.350000000000001" customHeight="1" outlineLevel="2">
      <c r="A962" s="41" t="s">
        <v>139</v>
      </c>
      <c r="B962" s="41" t="s">
        <v>128</v>
      </c>
      <c r="C962" s="41" t="s">
        <v>26</v>
      </c>
      <c r="D962" s="42">
        <v>1</v>
      </c>
      <c r="E962" s="41"/>
      <c r="F962" s="43" t="s">
        <v>336</v>
      </c>
    </row>
    <row r="963" spans="1:6" ht="16.350000000000001" customHeight="1" outlineLevel="2">
      <c r="A963" s="41" t="s">
        <v>337</v>
      </c>
      <c r="B963" s="41" t="s">
        <v>27</v>
      </c>
      <c r="C963" s="41" t="s">
        <v>26</v>
      </c>
      <c r="D963" s="50" t="s">
        <v>338</v>
      </c>
      <c r="E963" s="41"/>
      <c r="F963" s="43" t="s">
        <v>339</v>
      </c>
    </row>
    <row r="964" spans="1:6" ht="16.350000000000001" customHeight="1" outlineLevel="2">
      <c r="A964" s="4" t="s">
        <v>153</v>
      </c>
      <c r="B964" s="4" t="s">
        <v>128</v>
      </c>
      <c r="C964" s="4" t="s">
        <v>25</v>
      </c>
      <c r="D964" s="35">
        <v>0</v>
      </c>
      <c r="E964" s="4"/>
      <c r="F964" s="34" t="s">
        <v>269</v>
      </c>
    </row>
    <row r="965" spans="1:6" ht="16.350000000000001" customHeight="1" outlineLevel="2">
      <c r="A965" s="4" t="s">
        <v>158</v>
      </c>
      <c r="B965" s="4" t="s">
        <v>128</v>
      </c>
      <c r="C965" s="4" t="s">
        <v>25</v>
      </c>
      <c r="D965" s="35">
        <v>1</v>
      </c>
      <c r="E965" s="4"/>
      <c r="F965" s="34" t="s">
        <v>270</v>
      </c>
    </row>
    <row r="966" spans="1:6" ht="16.350000000000001" customHeight="1" outlineLevel="2">
      <c r="A966" s="4" t="s">
        <v>159</v>
      </c>
      <c r="B966" s="4" t="s">
        <v>128</v>
      </c>
      <c r="C966" s="4" t="s">
        <v>25</v>
      </c>
      <c r="D966" s="35">
        <v>10</v>
      </c>
      <c r="E966" s="4"/>
      <c r="F966" s="34" t="s">
        <v>268</v>
      </c>
    </row>
    <row r="967" spans="1:6" ht="16.350000000000001" customHeight="1" outlineLevel="2">
      <c r="A967" s="5" t="str">
        <f>"增加参数时，右击[" &amp; ROW()-1 &amp;"]，选择[复制]，然后右击[" &amp; ROW() &amp;"]，选择[插入复制的单元格]"</f>
        <v>增加参数时，右击[966]，选择[复制]，然后右击[967]，选择[插入复制的单元格]</v>
      </c>
    </row>
    <row r="968" spans="1:6" ht="16.350000000000001" customHeight="1" outlineLevel="2"/>
    <row r="969" spans="1:6" ht="16.350000000000001" customHeight="1" outlineLevel="2">
      <c r="A969" s="107" t="s">
        <v>23</v>
      </c>
      <c r="B969" s="107"/>
      <c r="C969" s="107"/>
      <c r="D969" s="107"/>
      <c r="E969" s="107"/>
      <c r="F969" s="107"/>
    </row>
    <row r="970" spans="1:6" ht="16.350000000000001" customHeight="1" outlineLevel="2">
      <c r="A970" s="2" t="s">
        <v>19</v>
      </c>
      <c r="B970" s="2" t="s">
        <v>20</v>
      </c>
      <c r="C970" s="2" t="s">
        <v>15</v>
      </c>
      <c r="D970" s="2" t="s">
        <v>16</v>
      </c>
      <c r="E970" s="82" t="s">
        <v>22</v>
      </c>
      <c r="F970" s="83"/>
    </row>
    <row r="971" spans="1:6" ht="16.350000000000001" customHeight="1" outlineLevel="2">
      <c r="A971" s="4" t="s">
        <v>162</v>
      </c>
      <c r="B971" s="4"/>
      <c r="C971" s="4" t="s">
        <v>10</v>
      </c>
      <c r="D971" s="4" t="s">
        <v>25</v>
      </c>
      <c r="E971" s="95"/>
      <c r="F971" s="78"/>
    </row>
    <row r="972" spans="1:6" ht="16.350000000000001" customHeight="1" outlineLevel="2">
      <c r="A972" s="4" t="s">
        <v>182</v>
      </c>
      <c r="B972" s="4" t="s">
        <v>162</v>
      </c>
      <c r="C972" s="4" t="s">
        <v>27</v>
      </c>
      <c r="D972" s="4" t="s">
        <v>25</v>
      </c>
      <c r="E972" s="95" t="s">
        <v>169</v>
      </c>
      <c r="F972" s="78"/>
    </row>
    <row r="973" spans="1:6" ht="16.350000000000001" customHeight="1" outlineLevel="2">
      <c r="A973" s="4" t="s">
        <v>183</v>
      </c>
      <c r="B973" s="4" t="s">
        <v>162</v>
      </c>
      <c r="C973" s="4" t="s">
        <v>27</v>
      </c>
      <c r="D973" s="4" t="s">
        <v>25</v>
      </c>
      <c r="E973" s="95" t="s">
        <v>144</v>
      </c>
      <c r="F973" s="78"/>
    </row>
    <row r="974" spans="1:6" ht="16.350000000000001" customHeight="1" outlineLevel="2">
      <c r="A974" s="4" t="s">
        <v>149</v>
      </c>
      <c r="B974" s="4" t="s">
        <v>161</v>
      </c>
      <c r="C974" s="4" t="s">
        <v>27</v>
      </c>
      <c r="D974" s="4" t="s">
        <v>25</v>
      </c>
      <c r="E974" s="95" t="s">
        <v>145</v>
      </c>
      <c r="F974" s="78"/>
    </row>
    <row r="975" spans="1:6" ht="16.350000000000001" customHeight="1" outlineLevel="2">
      <c r="A975" s="4" t="s">
        <v>274</v>
      </c>
      <c r="B975" s="4" t="s">
        <v>161</v>
      </c>
      <c r="C975" s="4" t="s">
        <v>27</v>
      </c>
      <c r="D975" s="4" t="s">
        <v>25</v>
      </c>
      <c r="E975" s="95" t="s">
        <v>146</v>
      </c>
      <c r="F975" s="78"/>
    </row>
    <row r="976" spans="1:6" ht="16.350000000000001" customHeight="1" outlineLevel="2">
      <c r="A976" s="4" t="s">
        <v>333</v>
      </c>
      <c r="B976" s="4" t="s">
        <v>161</v>
      </c>
      <c r="C976" s="4" t="s">
        <v>27</v>
      </c>
      <c r="D976" s="4" t="s">
        <v>25</v>
      </c>
      <c r="E976" s="95" t="s">
        <v>147</v>
      </c>
      <c r="F976" s="78"/>
    </row>
    <row r="977" spans="1:6" ht="16.350000000000001" customHeight="1" outlineLevel="2">
      <c r="A977" s="4" t="s">
        <v>370</v>
      </c>
      <c r="B977" s="4" t="s">
        <v>161</v>
      </c>
      <c r="C977" s="4" t="s">
        <v>27</v>
      </c>
      <c r="D977" s="4" t="s">
        <v>25</v>
      </c>
      <c r="E977" s="95" t="s">
        <v>148</v>
      </c>
      <c r="F977" s="78"/>
    </row>
    <row r="978" spans="1:6" ht="16.350000000000001" customHeight="1" outlineLevel="2">
      <c r="A978" s="4" t="s">
        <v>151</v>
      </c>
      <c r="B978" s="4" t="s">
        <v>161</v>
      </c>
      <c r="C978" s="4" t="s">
        <v>128</v>
      </c>
      <c r="D978" s="4" t="s">
        <v>25</v>
      </c>
      <c r="E978" s="95" t="s">
        <v>203</v>
      </c>
      <c r="F978" s="78"/>
    </row>
    <row r="979" spans="1:6" ht="16.350000000000001" customHeight="1" outlineLevel="2">
      <c r="A979" s="4" t="s">
        <v>178</v>
      </c>
      <c r="B979" s="4" t="s">
        <v>161</v>
      </c>
      <c r="C979" s="4" t="s">
        <v>128</v>
      </c>
      <c r="D979" s="4" t="s">
        <v>25</v>
      </c>
      <c r="E979" s="95" t="s">
        <v>166</v>
      </c>
      <c r="F979" s="78"/>
    </row>
    <row r="980" spans="1:6" ht="16.350000000000001" customHeight="1" outlineLevel="2">
      <c r="A980" s="4" t="s">
        <v>271</v>
      </c>
      <c r="B980" s="4" t="s">
        <v>161</v>
      </c>
      <c r="C980" s="4" t="s">
        <v>128</v>
      </c>
      <c r="D980" s="4" t="s">
        <v>25</v>
      </c>
      <c r="E980" s="95" t="s">
        <v>165</v>
      </c>
      <c r="F980" s="78"/>
    </row>
    <row r="981" spans="1:6" ht="16.350000000000001" customHeight="1" outlineLevel="2">
      <c r="A981" s="4" t="s">
        <v>179</v>
      </c>
      <c r="B981" s="4" t="s">
        <v>161</v>
      </c>
      <c r="C981" s="4" t="s">
        <v>128</v>
      </c>
      <c r="D981" s="4" t="s">
        <v>25</v>
      </c>
      <c r="E981" s="95" t="s">
        <v>164</v>
      </c>
      <c r="F981" s="78"/>
    </row>
    <row r="982" spans="1:6" ht="16.350000000000001" customHeight="1" outlineLevel="2">
      <c r="A982" s="4" t="s">
        <v>138</v>
      </c>
      <c r="B982" s="4" t="s">
        <v>161</v>
      </c>
      <c r="C982" s="4" t="s">
        <v>128</v>
      </c>
      <c r="D982" s="4" t="s">
        <v>25</v>
      </c>
      <c r="E982" s="95" t="s">
        <v>163</v>
      </c>
      <c r="F982" s="78"/>
    </row>
    <row r="983" spans="1:6" ht="16.350000000000001" customHeight="1" outlineLevel="2">
      <c r="A983" s="4" t="s">
        <v>171</v>
      </c>
      <c r="B983" s="4" t="s">
        <v>161</v>
      </c>
      <c r="C983" s="4" t="s">
        <v>128</v>
      </c>
      <c r="D983" s="4" t="s">
        <v>25</v>
      </c>
      <c r="E983" s="95" t="s">
        <v>292</v>
      </c>
      <c r="F983" s="78"/>
    </row>
    <row r="984" spans="1:6" ht="16.350000000000001" customHeight="1" outlineLevel="2">
      <c r="A984" s="4" t="s">
        <v>291</v>
      </c>
      <c r="B984" s="4"/>
      <c r="C984" s="4" t="s">
        <v>128</v>
      </c>
      <c r="D984" s="4" t="s">
        <v>25</v>
      </c>
      <c r="E984" s="77" t="s">
        <v>293</v>
      </c>
      <c r="F984" s="78"/>
    </row>
    <row r="985" spans="1:6" ht="16.350000000000001" customHeight="1" outlineLevel="2">
      <c r="A985" s="4" t="s">
        <v>153</v>
      </c>
      <c r="B985" s="4"/>
      <c r="C985" s="4" t="s">
        <v>128</v>
      </c>
      <c r="D985" s="4" t="s">
        <v>25</v>
      </c>
      <c r="E985" s="95" t="s">
        <v>154</v>
      </c>
      <c r="F985" s="78"/>
    </row>
    <row r="986" spans="1:6" ht="16.350000000000001" customHeight="1" outlineLevel="2">
      <c r="A986" s="4" t="s">
        <v>160</v>
      </c>
      <c r="B986" s="4"/>
      <c r="C986" s="4" t="s">
        <v>128</v>
      </c>
      <c r="D986" s="4" t="s">
        <v>25</v>
      </c>
      <c r="E986" s="95" t="s">
        <v>167</v>
      </c>
      <c r="F986" s="78"/>
    </row>
    <row r="987" spans="1:6" ht="16.350000000000001" customHeight="1" outlineLevel="2">
      <c r="A987" s="4" t="s">
        <v>200</v>
      </c>
      <c r="B987" s="4"/>
      <c r="C987" s="4" t="s">
        <v>128</v>
      </c>
      <c r="D987" s="4" t="s">
        <v>25</v>
      </c>
      <c r="E987" s="77" t="s">
        <v>201</v>
      </c>
      <c r="F987" s="78"/>
    </row>
    <row r="988" spans="1:6" ht="16.350000000000001" customHeight="1" outlineLevel="2">
      <c r="A988" s="5" t="str">
        <f>"增加参数时，右击[" &amp; ROW()-1 &amp;"]，选择[复制]，然后右击[" &amp; ROW() &amp;"]，选择[插入复制的单元格]"</f>
        <v>增加参数时，右击[987]，选择[复制]，然后右击[988]，选择[插入复制的单元格]</v>
      </c>
    </row>
    <row r="989" spans="1:6" ht="16.350000000000001" customHeight="1" outlineLevel="2"/>
    <row r="990" spans="1:6" ht="16.350000000000001" customHeight="1" outlineLevel="2">
      <c r="A990" s="107" t="s">
        <v>127</v>
      </c>
      <c r="B990" s="107"/>
      <c r="C990" s="107"/>
      <c r="D990" s="107"/>
      <c r="E990" s="107"/>
      <c r="F990" s="107"/>
    </row>
    <row r="991" spans="1:6" ht="16.350000000000001" customHeight="1" outlineLevel="2">
      <c r="A991" s="2" t="s">
        <v>28</v>
      </c>
      <c r="B991" s="2" t="s">
        <v>3</v>
      </c>
      <c r="C991" s="2"/>
      <c r="D991" s="2"/>
      <c r="E991" s="82"/>
      <c r="F991" s="83"/>
    </row>
    <row r="992" spans="1:6" ht="16.350000000000001" customHeight="1" outlineLevel="2">
      <c r="A992" s="5" t="str">
        <f>"增加参数时，右击[" &amp; ROW()-1 &amp;"]，选择[复制]，然后右击[" &amp; ROW() &amp;"]，选择[插入复制的单元格]"</f>
        <v>增加参数时，右击[991]，选择[复制]，然后右击[992]，选择[插入复制的单元格]</v>
      </c>
    </row>
    <row r="993" spans="1:6" ht="16.350000000000001" customHeight="1" outlineLevel="2"/>
    <row r="994" spans="1:6" ht="16.350000000000001" customHeight="1" outlineLevel="2" thickBot="1"/>
    <row r="995" spans="1:6" ht="16.350000000000001" customHeight="1" outlineLevel="1">
      <c r="A995" s="36" t="s">
        <v>11</v>
      </c>
      <c r="B995" s="103" t="s">
        <v>168</v>
      </c>
      <c r="C995" s="104"/>
      <c r="D995" s="104"/>
      <c r="E995" s="104"/>
      <c r="F995" s="104"/>
    </row>
    <row r="996" spans="1:6" ht="15.6" customHeight="1" outlineLevel="2">
      <c r="A996" s="4" t="s">
        <v>12</v>
      </c>
      <c r="B996" s="105" t="s">
        <v>168</v>
      </c>
      <c r="C996" s="106"/>
      <c r="D996" s="106"/>
      <c r="E996" s="106"/>
      <c r="F996" s="106"/>
    </row>
    <row r="997" spans="1:6" ht="16.350000000000001" customHeight="1" outlineLevel="2">
      <c r="A997" s="4" t="s">
        <v>6</v>
      </c>
      <c r="B997" s="106" t="s">
        <v>224</v>
      </c>
      <c r="C997" s="106"/>
      <c r="D997" s="106"/>
      <c r="E997" s="106"/>
      <c r="F997" s="106"/>
    </row>
    <row r="998" spans="1:6" ht="16.350000000000001" customHeight="1" outlineLevel="2">
      <c r="A998" s="4" t="s">
        <v>4</v>
      </c>
      <c r="B998" s="106" t="s">
        <v>476</v>
      </c>
      <c r="C998" s="106"/>
      <c r="D998" s="106"/>
      <c r="E998" s="106"/>
      <c r="F998" s="106"/>
    </row>
    <row r="999" spans="1:6" ht="16.350000000000001" customHeight="1" outlineLevel="2">
      <c r="A999" s="4" t="s">
        <v>13</v>
      </c>
      <c r="B999" s="106" t="s">
        <v>126</v>
      </c>
      <c r="C999" s="106"/>
      <c r="D999" s="106"/>
      <c r="E999" s="106"/>
      <c r="F999" s="106"/>
    </row>
    <row r="1000" spans="1:6" ht="16.350000000000001" customHeight="1" outlineLevel="2"/>
    <row r="1001" spans="1:6" ht="16.350000000000001" customHeight="1" outlineLevel="2">
      <c r="A1001" s="107" t="s">
        <v>24</v>
      </c>
      <c r="B1001" s="107"/>
      <c r="C1001" s="107"/>
      <c r="D1001" s="107"/>
      <c r="E1001" s="107"/>
      <c r="F1001" s="107"/>
    </row>
    <row r="1002" spans="1:6" ht="16.350000000000001" customHeight="1" outlineLevel="2">
      <c r="A1002" s="2" t="s">
        <v>14</v>
      </c>
      <c r="B1002" s="2" t="s">
        <v>15</v>
      </c>
      <c r="C1002" s="2" t="s">
        <v>16</v>
      </c>
      <c r="D1002" s="2" t="s">
        <v>17</v>
      </c>
      <c r="E1002" s="2" t="s">
        <v>18</v>
      </c>
      <c r="F1002" s="3" t="s">
        <v>22</v>
      </c>
    </row>
    <row r="1003" spans="1:6" ht="16.350000000000001" customHeight="1" outlineLevel="2">
      <c r="A1003" s="4" t="s">
        <v>182</v>
      </c>
      <c r="B1003" s="4" t="s">
        <v>27</v>
      </c>
      <c r="C1003" s="4" t="s">
        <v>25</v>
      </c>
      <c r="D1003" s="4"/>
      <c r="E1003" s="4"/>
      <c r="F1003" s="34" t="s">
        <v>169</v>
      </c>
    </row>
    <row r="1004" spans="1:6" ht="16.350000000000001" customHeight="1" outlineLevel="2">
      <c r="A1004" s="5" t="str">
        <f>"增加参数时，右击[" &amp; ROW()-1 &amp;"]，选择[复制]，然后右击[" &amp; ROW() &amp;"]，选择[插入复制的单元格]"</f>
        <v>增加参数时，右击[1003]，选择[复制]，然后右击[1004]，选择[插入复制的单元格]</v>
      </c>
    </row>
    <row r="1005" spans="1:6" ht="16.350000000000001" customHeight="1" outlineLevel="2"/>
    <row r="1006" spans="1:6" ht="16.350000000000001" customHeight="1" outlineLevel="2">
      <c r="A1006" s="107" t="s">
        <v>23</v>
      </c>
      <c r="B1006" s="107"/>
      <c r="C1006" s="107"/>
      <c r="D1006" s="107"/>
      <c r="E1006" s="107"/>
      <c r="F1006" s="107"/>
    </row>
    <row r="1007" spans="1:6" ht="16.350000000000001" customHeight="1" outlineLevel="2">
      <c r="A1007" s="2" t="s">
        <v>19</v>
      </c>
      <c r="B1007" s="2" t="s">
        <v>20</v>
      </c>
      <c r="C1007" s="2" t="s">
        <v>15</v>
      </c>
      <c r="D1007" s="2" t="s">
        <v>16</v>
      </c>
      <c r="E1007" s="82" t="s">
        <v>22</v>
      </c>
      <c r="F1007" s="83"/>
    </row>
    <row r="1008" spans="1:6" ht="16.350000000000001" customHeight="1" outlineLevel="2">
      <c r="A1008" s="4" t="s">
        <v>182</v>
      </c>
      <c r="B1008" s="4"/>
      <c r="C1008" s="4" t="s">
        <v>27</v>
      </c>
      <c r="D1008" s="4" t="s">
        <v>25</v>
      </c>
      <c r="E1008" s="95" t="s">
        <v>169</v>
      </c>
      <c r="F1008" s="78"/>
    </row>
    <row r="1009" spans="1:6" ht="16.350000000000001" customHeight="1" outlineLevel="2">
      <c r="A1009" s="4" t="s">
        <v>183</v>
      </c>
      <c r="B1009" s="4"/>
      <c r="C1009" s="4" t="s">
        <v>27</v>
      </c>
      <c r="D1009" s="4" t="s">
        <v>25</v>
      </c>
      <c r="E1009" s="95" t="s">
        <v>144</v>
      </c>
      <c r="F1009" s="78"/>
    </row>
    <row r="1010" spans="1:6" ht="16.350000000000001" customHeight="1" outlineLevel="2">
      <c r="A1010" s="4" t="s">
        <v>149</v>
      </c>
      <c r="B1010" s="4"/>
      <c r="C1010" s="4" t="s">
        <v>27</v>
      </c>
      <c r="D1010" s="4" t="s">
        <v>25</v>
      </c>
      <c r="E1010" s="95" t="s">
        <v>145</v>
      </c>
      <c r="F1010" s="78"/>
    </row>
    <row r="1011" spans="1:6" ht="16.350000000000001" customHeight="1" outlineLevel="2">
      <c r="A1011" s="4" t="s">
        <v>143</v>
      </c>
      <c r="B1011" s="4"/>
      <c r="C1011" s="4" t="s">
        <v>128</v>
      </c>
      <c r="D1011" s="4"/>
      <c r="E1011" s="95" t="s">
        <v>146</v>
      </c>
      <c r="F1011" s="78"/>
    </row>
    <row r="1012" spans="1:6" ht="16.350000000000001" customHeight="1" outlineLevel="2">
      <c r="A1012" s="4" t="s">
        <v>150</v>
      </c>
      <c r="B1012" s="4"/>
      <c r="C1012" s="4" t="s">
        <v>27</v>
      </c>
      <c r="D1012" s="4"/>
      <c r="E1012" s="95" t="s">
        <v>147</v>
      </c>
      <c r="F1012" s="78"/>
    </row>
    <row r="1013" spans="1:6" ht="16.350000000000001" customHeight="1" outlineLevel="2">
      <c r="A1013" s="4" t="s">
        <v>222</v>
      </c>
      <c r="B1013" s="4"/>
      <c r="C1013" s="4" t="s">
        <v>27</v>
      </c>
      <c r="D1013" s="4"/>
      <c r="E1013" s="95" t="s">
        <v>223</v>
      </c>
      <c r="F1013" s="78"/>
    </row>
    <row r="1014" spans="1:6" ht="16.350000000000001" customHeight="1" outlineLevel="2">
      <c r="A1014" s="4" t="s">
        <v>370</v>
      </c>
      <c r="B1014" s="4"/>
      <c r="C1014" s="4" t="s">
        <v>27</v>
      </c>
      <c r="D1014" s="4"/>
      <c r="E1014" s="77" t="s">
        <v>438</v>
      </c>
      <c r="F1014" s="78"/>
    </row>
    <row r="1015" spans="1:6" ht="16.350000000000001" customHeight="1" outlineLevel="2">
      <c r="A1015" s="4" t="s">
        <v>276</v>
      </c>
      <c r="B1015" s="4"/>
      <c r="C1015" s="4" t="s">
        <v>27</v>
      </c>
      <c r="D1015" s="4"/>
      <c r="E1015" s="95" t="s">
        <v>173</v>
      </c>
      <c r="F1015" s="78"/>
    </row>
    <row r="1016" spans="1:6" ht="16.350000000000001" customHeight="1" outlineLevel="2">
      <c r="A1016" s="4" t="s">
        <v>142</v>
      </c>
      <c r="B1016" s="4"/>
      <c r="C1016" s="4" t="s">
        <v>128</v>
      </c>
      <c r="D1016" s="4" t="s">
        <v>25</v>
      </c>
      <c r="E1016" s="95" t="s">
        <v>203</v>
      </c>
      <c r="F1016" s="78"/>
    </row>
    <row r="1017" spans="1:6" ht="16.350000000000001" customHeight="1" outlineLevel="2">
      <c r="A1017" s="4" t="s">
        <v>178</v>
      </c>
      <c r="B1017" s="4"/>
      <c r="C1017" s="4" t="s">
        <v>128</v>
      </c>
      <c r="D1017" s="4" t="s">
        <v>25</v>
      </c>
      <c r="E1017" s="95" t="s">
        <v>166</v>
      </c>
      <c r="F1017" s="78"/>
    </row>
    <row r="1018" spans="1:6" ht="16.350000000000001" customHeight="1" outlineLevel="2">
      <c r="A1018" s="4" t="s">
        <v>141</v>
      </c>
      <c r="B1018" s="4"/>
      <c r="C1018" s="4" t="s">
        <v>128</v>
      </c>
      <c r="D1018" s="4" t="s">
        <v>25</v>
      </c>
      <c r="E1018" s="95" t="s">
        <v>165</v>
      </c>
      <c r="F1018" s="78"/>
    </row>
    <row r="1019" spans="1:6" ht="16.350000000000001" customHeight="1" outlineLevel="2">
      <c r="A1019" s="4" t="s">
        <v>179</v>
      </c>
      <c r="B1019" s="4"/>
      <c r="C1019" s="4" t="s">
        <v>128</v>
      </c>
      <c r="D1019" s="4" t="s">
        <v>25</v>
      </c>
      <c r="E1019" s="95" t="s">
        <v>164</v>
      </c>
      <c r="F1019" s="78"/>
    </row>
    <row r="1020" spans="1:6" ht="16.350000000000001" customHeight="1" outlineLevel="2">
      <c r="A1020" s="4" t="s">
        <v>138</v>
      </c>
      <c r="B1020" s="4"/>
      <c r="C1020" s="4" t="s">
        <v>128</v>
      </c>
      <c r="D1020" s="4" t="s">
        <v>25</v>
      </c>
      <c r="E1020" s="95" t="s">
        <v>163</v>
      </c>
      <c r="F1020" s="78"/>
    </row>
    <row r="1021" spans="1:6" ht="16.350000000000001" customHeight="1" outlineLevel="2">
      <c r="A1021" s="4" t="s">
        <v>171</v>
      </c>
      <c r="B1021" s="4"/>
      <c r="C1021" s="4" t="s">
        <v>128</v>
      </c>
      <c r="D1021" s="4" t="s">
        <v>25</v>
      </c>
      <c r="E1021" s="95" t="s">
        <v>172</v>
      </c>
      <c r="F1021" s="78"/>
    </row>
    <row r="1022" spans="1:6" ht="16.350000000000001" customHeight="1" outlineLevel="2">
      <c r="A1022" s="4" t="s">
        <v>277</v>
      </c>
      <c r="B1022" s="4"/>
      <c r="C1022" s="4" t="s">
        <v>10</v>
      </c>
      <c r="D1022" s="4"/>
      <c r="E1022" s="77" t="s">
        <v>174</v>
      </c>
      <c r="F1022" s="78"/>
    </row>
    <row r="1023" spans="1:6" ht="16.350000000000001" customHeight="1" outlineLevel="2">
      <c r="A1023" s="4" t="s">
        <v>185</v>
      </c>
      <c r="B1023" s="4" t="s">
        <v>277</v>
      </c>
      <c r="C1023" s="4" t="s">
        <v>27</v>
      </c>
      <c r="D1023" s="4"/>
      <c r="E1023" s="95" t="s">
        <v>211</v>
      </c>
      <c r="F1023" s="78" t="s">
        <v>155</v>
      </c>
    </row>
    <row r="1024" spans="1:6" ht="16.350000000000001" customHeight="1" outlineLevel="2">
      <c r="A1024" s="4" t="s">
        <v>278</v>
      </c>
      <c r="B1024" s="4" t="s">
        <v>277</v>
      </c>
      <c r="C1024" s="4" t="s">
        <v>10</v>
      </c>
      <c r="D1024" s="4"/>
      <c r="E1024" s="95" t="s">
        <v>175</v>
      </c>
      <c r="F1024" s="78"/>
    </row>
    <row r="1025" spans="1:6" ht="16.350000000000001" customHeight="1" outlineLevel="2">
      <c r="A1025" s="4" t="s">
        <v>273</v>
      </c>
      <c r="B1025" s="4" t="s">
        <v>278</v>
      </c>
      <c r="C1025" s="4" t="s">
        <v>27</v>
      </c>
      <c r="D1025" s="4"/>
      <c r="E1025" s="95" t="s">
        <v>239</v>
      </c>
      <c r="F1025" s="78">
        <v>0.35416666666666669</v>
      </c>
    </row>
    <row r="1026" spans="1:6" ht="16.350000000000001" customHeight="1" outlineLevel="2">
      <c r="A1026" s="4" t="s">
        <v>140</v>
      </c>
      <c r="B1026" s="4" t="s">
        <v>278</v>
      </c>
      <c r="C1026" s="4" t="s">
        <v>27</v>
      </c>
      <c r="D1026" s="4"/>
      <c r="E1026" s="95" t="s">
        <v>240</v>
      </c>
      <c r="F1026" s="78">
        <v>0.39583333333333331</v>
      </c>
    </row>
    <row r="1027" spans="1:6" ht="16.350000000000001" customHeight="1" outlineLevel="2">
      <c r="A1027" s="4" t="s">
        <v>251</v>
      </c>
      <c r="B1027" s="4" t="s">
        <v>278</v>
      </c>
      <c r="C1027" s="4" t="s">
        <v>128</v>
      </c>
      <c r="D1027" s="4"/>
      <c r="E1027" s="77" t="s">
        <v>252</v>
      </c>
      <c r="F1027" s="78">
        <v>0.39583333333333331</v>
      </c>
    </row>
    <row r="1028" spans="1:6" ht="16.350000000000001" customHeight="1" outlineLevel="2">
      <c r="A1028" s="4" t="s">
        <v>496</v>
      </c>
      <c r="B1028" s="4" t="s">
        <v>278</v>
      </c>
      <c r="C1028" s="4" t="s">
        <v>27</v>
      </c>
      <c r="D1028" s="4"/>
      <c r="E1028" s="77" t="s">
        <v>497</v>
      </c>
      <c r="F1028" s="78">
        <v>0.39583333333333331</v>
      </c>
    </row>
    <row r="1029" spans="1:6" ht="16.350000000000001" customHeight="1" outlineLevel="2">
      <c r="A1029" s="4" t="s">
        <v>403</v>
      </c>
      <c r="B1029" s="4" t="s">
        <v>278</v>
      </c>
      <c r="C1029" s="4" t="s">
        <v>27</v>
      </c>
      <c r="D1029" s="4"/>
      <c r="E1029" s="77" t="s">
        <v>499</v>
      </c>
      <c r="F1029" s="78">
        <v>0.39583333333333331</v>
      </c>
    </row>
    <row r="1030" spans="1:6" ht="16.350000000000001" customHeight="1" outlineLevel="2">
      <c r="A1030" s="4" t="s">
        <v>498</v>
      </c>
      <c r="B1030" s="4" t="s">
        <v>278</v>
      </c>
      <c r="C1030" s="4" t="s">
        <v>27</v>
      </c>
      <c r="D1030" s="4"/>
      <c r="E1030" s="77" t="s">
        <v>500</v>
      </c>
      <c r="F1030" s="78">
        <v>0.39583333333333331</v>
      </c>
    </row>
    <row r="1031" spans="1:6" ht="16.350000000000001" customHeight="1" outlineLevel="2">
      <c r="A1031" s="5" t="str">
        <f>"增加参数时，右击[" &amp; ROW()-1 &amp;"]，选择[复制]，然后右击[" &amp; ROW() &amp;"]，选择[插入复制的单元格]"</f>
        <v>增加参数时，右击[1030]，选择[复制]，然后右击[1031]，选择[插入复制的单元格]</v>
      </c>
    </row>
    <row r="1032" spans="1:6" ht="16.350000000000001" customHeight="1" outlineLevel="2"/>
    <row r="1033" spans="1:6" ht="16.350000000000001" customHeight="1" outlineLevel="2">
      <c r="A1033" s="79" t="s">
        <v>127</v>
      </c>
      <c r="B1033" s="80"/>
      <c r="C1033" s="80"/>
      <c r="D1033" s="80"/>
      <c r="E1033" s="80"/>
      <c r="F1033" s="81"/>
    </row>
    <row r="1034" spans="1:6" ht="16.350000000000001" customHeight="1" outlineLevel="2">
      <c r="A1034" s="2" t="s">
        <v>28</v>
      </c>
      <c r="B1034" s="2" t="s">
        <v>3</v>
      </c>
      <c r="C1034" s="2"/>
      <c r="D1034" s="2"/>
      <c r="E1034" s="82"/>
      <c r="F1034" s="83"/>
    </row>
    <row r="1035" spans="1:6" ht="16.350000000000001" customHeight="1" outlineLevel="2">
      <c r="A1035" s="4"/>
      <c r="B1035" s="96"/>
      <c r="C1035" s="97"/>
      <c r="D1035" s="97"/>
      <c r="E1035" s="97"/>
      <c r="F1035" s="98"/>
    </row>
    <row r="1036" spans="1:6" ht="16.350000000000001" customHeight="1" outlineLevel="2">
      <c r="A1036" s="5" t="str">
        <f>"增加参数时，右击[" &amp; ROW()-1 &amp;"]，选择[复制]，然后右击[" &amp; ROW() &amp;"]，选择[插入复制的单元格]"</f>
        <v>增加参数时，右击[1035]，选择[复制]，然后右击[1036]，选择[插入复制的单元格]</v>
      </c>
    </row>
    <row r="1037" spans="1:6" ht="16.350000000000001" customHeight="1" outlineLevel="2" collapsed="1"/>
  </sheetData>
  <mergeCells count="628">
    <mergeCell ref="E1022:F1022"/>
    <mergeCell ref="E1023:F1023"/>
    <mergeCell ref="E1024:F1024"/>
    <mergeCell ref="E1025:F1025"/>
    <mergeCell ref="E1026:F1026"/>
    <mergeCell ref="E1030:F1030"/>
    <mergeCell ref="A1033:F1033"/>
    <mergeCell ref="E1034:F1034"/>
    <mergeCell ref="B1035:F1035"/>
    <mergeCell ref="E1027:F1027"/>
    <mergeCell ref="E1028:F1028"/>
    <mergeCell ref="E1029:F1029"/>
    <mergeCell ref="E1013:F1013"/>
    <mergeCell ref="E1014:F1014"/>
    <mergeCell ref="E1015:F1015"/>
    <mergeCell ref="E1016:F1016"/>
    <mergeCell ref="E1017:F1017"/>
    <mergeCell ref="E1018:F1018"/>
    <mergeCell ref="E1019:F1019"/>
    <mergeCell ref="E1020:F1020"/>
    <mergeCell ref="E1021:F1021"/>
    <mergeCell ref="A1001:F1001"/>
    <mergeCell ref="A1006:F1006"/>
    <mergeCell ref="E1007:F1007"/>
    <mergeCell ref="E1008:F1008"/>
    <mergeCell ref="E1009:F1009"/>
    <mergeCell ref="E1010:F1010"/>
    <mergeCell ref="E1011:F1011"/>
    <mergeCell ref="E1012:F1012"/>
    <mergeCell ref="B995:F995"/>
    <mergeCell ref="B996:F996"/>
    <mergeCell ref="B997:F997"/>
    <mergeCell ref="B998:F998"/>
    <mergeCell ref="B999:F999"/>
    <mergeCell ref="E984:F984"/>
    <mergeCell ref="E985:F985"/>
    <mergeCell ref="E986:F986"/>
    <mergeCell ref="E987:F987"/>
    <mergeCell ref="A990:F990"/>
    <mergeCell ref="E991:F991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B946:F946"/>
    <mergeCell ref="B947:F947"/>
    <mergeCell ref="A949:F949"/>
    <mergeCell ref="A969:F969"/>
    <mergeCell ref="E970:F970"/>
    <mergeCell ref="E971:F971"/>
    <mergeCell ref="E972:F972"/>
    <mergeCell ref="E973:F973"/>
    <mergeCell ref="E974:F974"/>
    <mergeCell ref="E933:F933"/>
    <mergeCell ref="E934:F934"/>
    <mergeCell ref="E935:F935"/>
    <mergeCell ref="A938:F938"/>
    <mergeCell ref="E939:F939"/>
    <mergeCell ref="B940:F940"/>
    <mergeCell ref="B943:F943"/>
    <mergeCell ref="B944:F944"/>
    <mergeCell ref="B945:F945"/>
    <mergeCell ref="E924:F924"/>
    <mergeCell ref="E925:F925"/>
    <mergeCell ref="E926:F926"/>
    <mergeCell ref="E927:F927"/>
    <mergeCell ref="E928:F928"/>
    <mergeCell ref="E929:F929"/>
    <mergeCell ref="E930:F930"/>
    <mergeCell ref="E931:F931"/>
    <mergeCell ref="E932:F932"/>
    <mergeCell ref="B899:F899"/>
    <mergeCell ref="B900:F900"/>
    <mergeCell ref="A902:F902"/>
    <mergeCell ref="A918:F918"/>
    <mergeCell ref="E919:F919"/>
    <mergeCell ref="E920:F920"/>
    <mergeCell ref="E921:F921"/>
    <mergeCell ref="E922:F922"/>
    <mergeCell ref="E923:F923"/>
    <mergeCell ref="E884:F884"/>
    <mergeCell ref="E885:F885"/>
    <mergeCell ref="A888:F888"/>
    <mergeCell ref="E889:F889"/>
    <mergeCell ref="B890:F890"/>
    <mergeCell ref="B891:F891"/>
    <mergeCell ref="B896:F896"/>
    <mergeCell ref="B897:F897"/>
    <mergeCell ref="B898:F898"/>
    <mergeCell ref="B866:F866"/>
    <mergeCell ref="B867:F867"/>
    <mergeCell ref="B871:F871"/>
    <mergeCell ref="B872:F872"/>
    <mergeCell ref="B873:F873"/>
    <mergeCell ref="B874:F874"/>
    <mergeCell ref="B875:F875"/>
    <mergeCell ref="A877:F877"/>
    <mergeCell ref="A883:F883"/>
    <mergeCell ref="E861:F861"/>
    <mergeCell ref="A864:F864"/>
    <mergeCell ref="E865:F865"/>
    <mergeCell ref="B842:F842"/>
    <mergeCell ref="B843:F843"/>
    <mergeCell ref="B844:F844"/>
    <mergeCell ref="B845:F845"/>
    <mergeCell ref="B846:F846"/>
    <mergeCell ref="A848:F848"/>
    <mergeCell ref="A858:F858"/>
    <mergeCell ref="E859:F859"/>
    <mergeCell ref="E860:F860"/>
    <mergeCell ref="E836:F836"/>
    <mergeCell ref="B837:F837"/>
    <mergeCell ref="B838:F838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E829:F829"/>
    <mergeCell ref="E830:F830"/>
    <mergeCell ref="E831:F831"/>
    <mergeCell ref="B799:F799"/>
    <mergeCell ref="B800:F800"/>
    <mergeCell ref="B801:F801"/>
    <mergeCell ref="B802:F802"/>
    <mergeCell ref="A804:F804"/>
    <mergeCell ref="A814:F814"/>
    <mergeCell ref="E815:F815"/>
    <mergeCell ref="E832:F832"/>
    <mergeCell ref="A835:F835"/>
    <mergeCell ref="A776:F776"/>
    <mergeCell ref="A786:F786"/>
    <mergeCell ref="E787:F787"/>
    <mergeCell ref="E788:F788"/>
    <mergeCell ref="A791:F791"/>
    <mergeCell ref="E792:F792"/>
    <mergeCell ref="B793:F793"/>
    <mergeCell ref="B794:F794"/>
    <mergeCell ref="B798:F798"/>
    <mergeCell ref="E760:F760"/>
    <mergeCell ref="A763:F763"/>
    <mergeCell ref="E764:F764"/>
    <mergeCell ref="B765:F765"/>
    <mergeCell ref="B770:F770"/>
    <mergeCell ref="B771:F771"/>
    <mergeCell ref="B772:F772"/>
    <mergeCell ref="B773:F773"/>
    <mergeCell ref="B774:F774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24:F724"/>
    <mergeCell ref="B725:F725"/>
    <mergeCell ref="B729:F729"/>
    <mergeCell ref="B730:F730"/>
    <mergeCell ref="B731:F731"/>
    <mergeCell ref="B732:F732"/>
    <mergeCell ref="B733:F733"/>
    <mergeCell ref="A735:F735"/>
    <mergeCell ref="A741:F741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A723:F723"/>
    <mergeCell ref="E704:F704"/>
    <mergeCell ref="E705:F705"/>
    <mergeCell ref="E706:F706"/>
    <mergeCell ref="E707:F707"/>
    <mergeCell ref="E708:F708"/>
    <mergeCell ref="E709:F709"/>
    <mergeCell ref="E710:F710"/>
    <mergeCell ref="E711:F711"/>
    <mergeCell ref="E712:F712"/>
    <mergeCell ref="B689:F689"/>
    <mergeCell ref="B690:F690"/>
    <mergeCell ref="B691:F691"/>
    <mergeCell ref="B692:F692"/>
    <mergeCell ref="B693:F693"/>
    <mergeCell ref="A695:F695"/>
    <mergeCell ref="A701:F701"/>
    <mergeCell ref="E702:F702"/>
    <mergeCell ref="E703:F703"/>
    <mergeCell ref="A655:F655"/>
    <mergeCell ref="A661:F661"/>
    <mergeCell ref="E662:F662"/>
    <mergeCell ref="E680:F680"/>
    <mergeCell ref="A683:F683"/>
    <mergeCell ref="E684:F684"/>
    <mergeCell ref="B685:F685"/>
    <mergeCell ref="E663:F663"/>
    <mergeCell ref="E664:F664"/>
    <mergeCell ref="E665:F665"/>
    <mergeCell ref="E666:F666"/>
    <mergeCell ref="E679:F679"/>
    <mergeCell ref="E677:F677"/>
    <mergeCell ref="E678:F678"/>
    <mergeCell ref="E667:F667"/>
    <mergeCell ref="E668:F668"/>
    <mergeCell ref="E675:F675"/>
    <mergeCell ref="E676:F676"/>
    <mergeCell ref="E669:F669"/>
    <mergeCell ref="E670:F670"/>
    <mergeCell ref="E671:F671"/>
    <mergeCell ref="E672:F672"/>
    <mergeCell ref="E673:F673"/>
    <mergeCell ref="E674:F674"/>
    <mergeCell ref="A324:F324"/>
    <mergeCell ref="E325:F325"/>
    <mergeCell ref="B326:F326"/>
    <mergeCell ref="B327:F327"/>
    <mergeCell ref="B649:F649"/>
    <mergeCell ref="B650:F650"/>
    <mergeCell ref="B651:F651"/>
    <mergeCell ref="B652:F652"/>
    <mergeCell ref="B653:F653"/>
    <mergeCell ref="B307:F307"/>
    <mergeCell ref="B308:F308"/>
    <mergeCell ref="B309:F309"/>
    <mergeCell ref="B310:F310"/>
    <mergeCell ref="B311:F311"/>
    <mergeCell ref="A313:F313"/>
    <mergeCell ref="A319:F319"/>
    <mergeCell ref="E320:F320"/>
    <mergeCell ref="E321:F321"/>
    <mergeCell ref="E84:F84"/>
    <mergeCell ref="A583:F583"/>
    <mergeCell ref="E584:F584"/>
    <mergeCell ref="B585:F585"/>
    <mergeCell ref="B586:F586"/>
    <mergeCell ref="B560:F560"/>
    <mergeCell ref="B561:F561"/>
    <mergeCell ref="B562:F562"/>
    <mergeCell ref="B563:F563"/>
    <mergeCell ref="B564:F564"/>
    <mergeCell ref="A566:F566"/>
    <mergeCell ref="A577:F577"/>
    <mergeCell ref="E578:F578"/>
    <mergeCell ref="E579:F579"/>
    <mergeCell ref="E580:F580"/>
    <mergeCell ref="B557:F557"/>
    <mergeCell ref="E551:F551"/>
    <mergeCell ref="A554:F554"/>
    <mergeCell ref="E555:F555"/>
    <mergeCell ref="B556:F556"/>
    <mergeCell ref="B533:F533"/>
    <mergeCell ref="B534:F534"/>
    <mergeCell ref="B535:F535"/>
    <mergeCell ref="B536:F536"/>
    <mergeCell ref="B537:F537"/>
    <mergeCell ref="A539:F539"/>
    <mergeCell ref="A548:F548"/>
    <mergeCell ref="E549:F549"/>
    <mergeCell ref="E550:F550"/>
    <mergeCell ref="E528:F528"/>
    <mergeCell ref="B529:F529"/>
    <mergeCell ref="B530:F530"/>
    <mergeCell ref="E522:F522"/>
    <mergeCell ref="E521:F521"/>
    <mergeCell ref="E515:F515"/>
    <mergeCell ref="A527:F527"/>
    <mergeCell ref="E513:F513"/>
    <mergeCell ref="E514:F514"/>
    <mergeCell ref="E516:F516"/>
    <mergeCell ref="E517:F517"/>
    <mergeCell ref="E518:F518"/>
    <mergeCell ref="E519:F519"/>
    <mergeCell ref="A512:F512"/>
    <mergeCell ref="E520:F520"/>
    <mergeCell ref="B495:F495"/>
    <mergeCell ref="B496:F496"/>
    <mergeCell ref="B497:F497"/>
    <mergeCell ref="B498:F498"/>
    <mergeCell ref="B499:F499"/>
    <mergeCell ref="A501:F501"/>
    <mergeCell ref="E492:F492"/>
    <mergeCell ref="B493:F493"/>
    <mergeCell ref="E482:F482"/>
    <mergeCell ref="E483:F483"/>
    <mergeCell ref="E484:F484"/>
    <mergeCell ref="E485:F485"/>
    <mergeCell ref="E486:F486"/>
    <mergeCell ref="E487:F487"/>
    <mergeCell ref="E488:F488"/>
    <mergeCell ref="A491:F491"/>
    <mergeCell ref="B467:F467"/>
    <mergeCell ref="B468:F468"/>
    <mergeCell ref="B469:F469"/>
    <mergeCell ref="B470:F470"/>
    <mergeCell ref="B471:F471"/>
    <mergeCell ref="A473:F473"/>
    <mergeCell ref="A479:F479"/>
    <mergeCell ref="E480:F480"/>
    <mergeCell ref="E481:F481"/>
    <mergeCell ref="E348:F348"/>
    <mergeCell ref="E349:F349"/>
    <mergeCell ref="E350:F350"/>
    <mergeCell ref="B359:F359"/>
    <mergeCell ref="B335:F335"/>
    <mergeCell ref="A337:F337"/>
    <mergeCell ref="A346:F346"/>
    <mergeCell ref="E353:F353"/>
    <mergeCell ref="A357:F357"/>
    <mergeCell ref="E358:F358"/>
    <mergeCell ref="E354:F354"/>
    <mergeCell ref="B331:F331"/>
    <mergeCell ref="B332:F332"/>
    <mergeCell ref="B333:F333"/>
    <mergeCell ref="B334:F334"/>
    <mergeCell ref="E347:F347"/>
    <mergeCell ref="E83:F83"/>
    <mergeCell ref="B187:F187"/>
    <mergeCell ref="B188:F188"/>
    <mergeCell ref="B189:F189"/>
    <mergeCell ref="B190:F190"/>
    <mergeCell ref="B191:F191"/>
    <mergeCell ref="E162:F162"/>
    <mergeCell ref="E297:F297"/>
    <mergeCell ref="B103:F103"/>
    <mergeCell ref="E253:F253"/>
    <mergeCell ref="E243:F243"/>
    <mergeCell ref="E246:F246"/>
    <mergeCell ref="A252:F252"/>
    <mergeCell ref="E244:F244"/>
    <mergeCell ref="A272:F272"/>
    <mergeCell ref="E273:F273"/>
    <mergeCell ref="A193:F193"/>
    <mergeCell ref="A232:F232"/>
    <mergeCell ref="E233:F233"/>
    <mergeCell ref="E96:F96"/>
    <mergeCell ref="E98:F98"/>
    <mergeCell ref="E87:F87"/>
    <mergeCell ref="E88:F88"/>
    <mergeCell ref="E89:F89"/>
    <mergeCell ref="E90:F90"/>
    <mergeCell ref="E91:F91"/>
    <mergeCell ref="E85:F85"/>
    <mergeCell ref="E86:F86"/>
    <mergeCell ref="E93:F93"/>
    <mergeCell ref="E94:F94"/>
    <mergeCell ref="E95:F95"/>
    <mergeCell ref="E97:F97"/>
    <mergeCell ref="E92:F92"/>
    <mergeCell ref="E79:F79"/>
    <mergeCell ref="E80:F80"/>
    <mergeCell ref="E81:F81"/>
    <mergeCell ref="E82:F82"/>
    <mergeCell ref="E40:F40"/>
    <mergeCell ref="E41:F41"/>
    <mergeCell ref="E42:F42"/>
    <mergeCell ref="E44:F44"/>
    <mergeCell ref="E45:F45"/>
    <mergeCell ref="B67:F67"/>
    <mergeCell ref="B68:F68"/>
    <mergeCell ref="B69:F69"/>
    <mergeCell ref="E78:F78"/>
    <mergeCell ref="B53:F53"/>
    <mergeCell ref="B55:F55"/>
    <mergeCell ref="B56:F56"/>
    <mergeCell ref="B51:F51"/>
    <mergeCell ref="B54:F54"/>
    <mergeCell ref="B57:F57"/>
    <mergeCell ref="B62:F62"/>
    <mergeCell ref="B70:F70"/>
    <mergeCell ref="A72:F72"/>
    <mergeCell ref="A77:F77"/>
    <mergeCell ref="B2:F2"/>
    <mergeCell ref="B3:F3"/>
    <mergeCell ref="B4:F4"/>
    <mergeCell ref="B5:F5"/>
    <mergeCell ref="B6:F6"/>
    <mergeCell ref="A49:F49"/>
    <mergeCell ref="B52:F52"/>
    <mergeCell ref="E50:F50"/>
    <mergeCell ref="B66:F66"/>
    <mergeCell ref="A8:F8"/>
    <mergeCell ref="A28:F28"/>
    <mergeCell ref="E29:F29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6:F46"/>
    <mergeCell ref="E235:F235"/>
    <mergeCell ref="E236:F236"/>
    <mergeCell ref="E237:F237"/>
    <mergeCell ref="E238:F238"/>
    <mergeCell ref="E239:F239"/>
    <mergeCell ref="E241:F241"/>
    <mergeCell ref="A199:F199"/>
    <mergeCell ref="E200:F200"/>
    <mergeCell ref="E201:F201"/>
    <mergeCell ref="A204:F204"/>
    <mergeCell ref="B211:F211"/>
    <mergeCell ref="E205:F205"/>
    <mergeCell ref="B213:F213"/>
    <mergeCell ref="B214:F214"/>
    <mergeCell ref="A216:F216"/>
    <mergeCell ref="E240:F240"/>
    <mergeCell ref="B254:F254"/>
    <mergeCell ref="B257:F257"/>
    <mergeCell ref="B258:F258"/>
    <mergeCell ref="B259:F259"/>
    <mergeCell ref="B260:F260"/>
    <mergeCell ref="B261:F261"/>
    <mergeCell ref="A263:F263"/>
    <mergeCell ref="B284:F284"/>
    <mergeCell ref="B279:F279"/>
    <mergeCell ref="B303:F303"/>
    <mergeCell ref="B107:F107"/>
    <mergeCell ref="B108:F108"/>
    <mergeCell ref="B109:F109"/>
    <mergeCell ref="B210:F210"/>
    <mergeCell ref="B106:F106"/>
    <mergeCell ref="B164:F164"/>
    <mergeCell ref="E129:F129"/>
    <mergeCell ref="E247:F247"/>
    <mergeCell ref="E248:F248"/>
    <mergeCell ref="E249:F249"/>
    <mergeCell ref="B166:F166"/>
    <mergeCell ref="B167:F167"/>
    <mergeCell ref="B168:F168"/>
    <mergeCell ref="B169:F169"/>
    <mergeCell ref="B170:F170"/>
    <mergeCell ref="A172:F172"/>
    <mergeCell ref="A177:F177"/>
    <mergeCell ref="E178:F178"/>
    <mergeCell ref="E179:F179"/>
    <mergeCell ref="A182:F182"/>
    <mergeCell ref="B280:F280"/>
    <mergeCell ref="B283:F283"/>
    <mergeCell ref="E301:F301"/>
    <mergeCell ref="B1:F1"/>
    <mergeCell ref="B110:F110"/>
    <mergeCell ref="A112:F112"/>
    <mergeCell ref="A289:F289"/>
    <mergeCell ref="A295:F295"/>
    <mergeCell ref="E296:F296"/>
    <mergeCell ref="A300:F300"/>
    <mergeCell ref="B285:F285"/>
    <mergeCell ref="B286:F286"/>
    <mergeCell ref="B287:F287"/>
    <mergeCell ref="E274:F274"/>
    <mergeCell ref="A277:F277"/>
    <mergeCell ref="E278:F278"/>
    <mergeCell ref="B136:F136"/>
    <mergeCell ref="B137:F137"/>
    <mergeCell ref="B138:F138"/>
    <mergeCell ref="B139:F139"/>
    <mergeCell ref="B140:F140"/>
    <mergeCell ref="A142:F142"/>
    <mergeCell ref="A158:F158"/>
    <mergeCell ref="E159:F159"/>
    <mergeCell ref="B160:F160"/>
    <mergeCell ref="A161:F161"/>
    <mergeCell ref="E43:F43"/>
    <mergeCell ref="B302:F302"/>
    <mergeCell ref="E234:F234"/>
    <mergeCell ref="B58:F58"/>
    <mergeCell ref="B59:F59"/>
    <mergeCell ref="B60:F60"/>
    <mergeCell ref="B61:F61"/>
    <mergeCell ref="E245:F245"/>
    <mergeCell ref="B206:F206"/>
    <mergeCell ref="B207:F207"/>
    <mergeCell ref="B163:F163"/>
    <mergeCell ref="B133:F133"/>
    <mergeCell ref="A127:F127"/>
    <mergeCell ref="E128:F128"/>
    <mergeCell ref="B212:F212"/>
    <mergeCell ref="A101:F101"/>
    <mergeCell ref="E102:F102"/>
    <mergeCell ref="E183:F183"/>
    <mergeCell ref="B184:F184"/>
    <mergeCell ref="A131:F131"/>
    <mergeCell ref="E132:F132"/>
    <mergeCell ref="B134:F134"/>
    <mergeCell ref="B130:F130"/>
    <mergeCell ref="B63:F63"/>
    <mergeCell ref="E242:F242"/>
    <mergeCell ref="B385:F385"/>
    <mergeCell ref="B384:F384"/>
    <mergeCell ref="B383:F383"/>
    <mergeCell ref="E352:F352"/>
    <mergeCell ref="E351:F351"/>
    <mergeCell ref="E376:F376"/>
    <mergeCell ref="E377:F377"/>
    <mergeCell ref="B382:F382"/>
    <mergeCell ref="B367:F367"/>
    <mergeCell ref="A369:F369"/>
    <mergeCell ref="A374:F374"/>
    <mergeCell ref="A380:F380"/>
    <mergeCell ref="E381:F381"/>
    <mergeCell ref="B363:F363"/>
    <mergeCell ref="B364:F364"/>
    <mergeCell ref="B365:F365"/>
    <mergeCell ref="B366:F366"/>
    <mergeCell ref="E375:F375"/>
    <mergeCell ref="B360:F360"/>
    <mergeCell ref="B388:F388"/>
    <mergeCell ref="B389:F389"/>
    <mergeCell ref="B390:F390"/>
    <mergeCell ref="B391:F391"/>
    <mergeCell ref="B392:F392"/>
    <mergeCell ref="A394:F394"/>
    <mergeCell ref="A399:F399"/>
    <mergeCell ref="E400:F400"/>
    <mergeCell ref="E401:F401"/>
    <mergeCell ref="B420:F420"/>
    <mergeCell ref="A422:F422"/>
    <mergeCell ref="A428:F428"/>
    <mergeCell ref="E429:F429"/>
    <mergeCell ref="E405:F405"/>
    <mergeCell ref="E402:F402"/>
    <mergeCell ref="E404:F404"/>
    <mergeCell ref="E408:F408"/>
    <mergeCell ref="E403:F403"/>
    <mergeCell ref="B416:F416"/>
    <mergeCell ref="B417:F417"/>
    <mergeCell ref="B418:F418"/>
    <mergeCell ref="B419:F419"/>
    <mergeCell ref="A411:F411"/>
    <mergeCell ref="E412:F412"/>
    <mergeCell ref="B413:F413"/>
    <mergeCell ref="E406:F406"/>
    <mergeCell ref="E407:F407"/>
    <mergeCell ref="E430:F430"/>
    <mergeCell ref="A433:F433"/>
    <mergeCell ref="E434:F434"/>
    <mergeCell ref="B435:F435"/>
    <mergeCell ref="B438:F438"/>
    <mergeCell ref="B439:F439"/>
    <mergeCell ref="B440:F440"/>
    <mergeCell ref="B441:F441"/>
    <mergeCell ref="B442:F442"/>
    <mergeCell ref="A444:F444"/>
    <mergeCell ref="A450:F450"/>
    <mergeCell ref="E451:F451"/>
    <mergeCell ref="E460:F460"/>
    <mergeCell ref="A463:F463"/>
    <mergeCell ref="E464:F464"/>
    <mergeCell ref="B465:F465"/>
    <mergeCell ref="E452:F452"/>
    <mergeCell ref="E457:F457"/>
    <mergeCell ref="E455:F455"/>
    <mergeCell ref="E456:F456"/>
    <mergeCell ref="E453:F453"/>
    <mergeCell ref="E454:F454"/>
    <mergeCell ref="E458:F458"/>
    <mergeCell ref="E459:F459"/>
    <mergeCell ref="B589:F589"/>
    <mergeCell ref="B590:F590"/>
    <mergeCell ref="B591:F591"/>
    <mergeCell ref="B592:F592"/>
    <mergeCell ref="B593:F593"/>
    <mergeCell ref="A595:F595"/>
    <mergeCell ref="A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18:F618"/>
    <mergeCell ref="A621:F621"/>
    <mergeCell ref="E622:F622"/>
    <mergeCell ref="E640:F640"/>
    <mergeCell ref="A643:F643"/>
    <mergeCell ref="E644:F644"/>
    <mergeCell ref="B645:F645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B623:F623"/>
    <mergeCell ref="B626:F626"/>
    <mergeCell ref="B627:F627"/>
    <mergeCell ref="B628:F628"/>
    <mergeCell ref="B629:F629"/>
    <mergeCell ref="B630:F630"/>
    <mergeCell ref="A632:F632"/>
    <mergeCell ref="A638:F638"/>
    <mergeCell ref="E639:F639"/>
  </mergeCells>
  <phoneticPr fontId="1" type="noConversion"/>
  <dataValidations count="3">
    <dataValidation type="list" allowBlank="1" showInputMessage="1" showErrorMessage="1" sqref="C568:C574 D971:D987 B947:F947 C951:C966 D920:D935 B900:F900 C904:C915 C879:C880 B875:F875 D885 B564:F564 D579:D580 D430 B420:F420 C424:C425 D401:D408 B392:F392 C396 D348:D354 C371 D234:D249 B335:F335 B367:F367 D30:D46 B6:F6 D514:D524 D201 C195:C196 B191:F191 D179 B170:F170 C174 B160:F160 D153:D154 D149:D150 B130:F130 D122:D123 D118:D119 B140:F140 C144:C155 D129 D114 D144:D145 B110:F110 C114:C124 D376:D377 C74 B70:F70 D79:D98 B261:F261 C339:C343 C265:C269 B214:F214 C291:C292 B287:F287 D274 D297 C446:C447 B442:F442 D452:D460 C475:C476 B471:F471 D481:D488 C10:C25 B499:F499 C503:C509 D550:D551 B537:F537 C541:C545 C218:C229 D640 B630:F630 C634:C635 C597 B593:F593 D602:D618 C315:C316 B311:F311 D321 C657:C658 B653:F653 D663:D680 C697:C698 B693:F693 D703:D720 C737:C738 B733:F733 D743:D760 B774:F774 D788 C778:C783 B802:F802 D816:D832 C806:C811 B846:F846 D860:D861 C850:C855 C1003 B999:F999 D1008:D1030">
      <formula1>"是,否"</formula1>
    </dataValidation>
    <dataValidation type="list" allowBlank="1" showInputMessage="1" showErrorMessage="1" sqref="C579:C580 C971:C987 C920:C935 C885 C430 C401:C408 C348:C354 C30:C46 C201 C179 C129 C376:C377 C234:C249 C274 C297 C452:C460 C481:C488 C514:C524 C550:C551 C79:C98 C640 C602:C618 C321 C663:C680 C703:C720 C743:C760 C788 C816:C832 C860:C861 C1008:C1030">
      <formula1>"节点,字符串,数值"</formula1>
    </dataValidation>
    <dataValidation type="list" allowBlank="1" showInputMessage="1" showErrorMessage="1" sqref="B568:B574 B951:B966 B904:B915 B879:B880 B424:B425 B396 B339:B343 B10:B25 B195:B196 B174 B144:B155 B114:B124 B74 B265:B269 B291:B292 B446:B447 B475:B476 B503:B509 B541:B545 B218:B229 B634:B635 B597 B315:B316 B657:B658 B697:B698 B737:B738 B778:B783 B806:B811 B850:B855 B1003">
      <formula1>"字符串,数值"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2014-07-02T08:16:42Z</dcterms:created>
  <dcterms:modified xsi:type="dcterms:W3CDTF">2017-01-09T08:08:08Z</dcterms:modified>
</cp:coreProperties>
</file>