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9240" yWindow="5920" windowWidth="25600" windowHeight="16060" tabRatio="500"/>
  </bookViews>
  <sheets>
    <sheet name="main" sheetId="1" r:id="rId1"/>
    <sheet name="star" sheetId="3" r:id="rId2"/>
    <sheet name="code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4" i="2" l="1"/>
  <c r="Z4" i="2"/>
  <c r="Y5" i="2"/>
  <c r="Z5" i="2"/>
  <c r="Y6" i="2"/>
  <c r="Z6" i="2"/>
  <c r="Y7" i="2"/>
  <c r="Z7" i="2"/>
  <c r="Y8" i="2"/>
  <c r="Z8" i="2"/>
  <c r="Y9" i="2"/>
  <c r="Z9" i="2"/>
  <c r="Y10" i="2"/>
  <c r="Z10" i="2"/>
  <c r="Y11" i="2"/>
  <c r="Z11" i="2"/>
  <c r="Y12" i="2"/>
  <c r="Z12" i="2"/>
  <c r="Y13" i="2"/>
  <c r="Z13" i="2"/>
  <c r="Y14" i="2"/>
  <c r="Z14" i="2"/>
  <c r="Y15" i="2"/>
  <c r="Z15" i="2"/>
  <c r="Y16" i="2"/>
  <c r="Z16" i="2"/>
  <c r="Y17" i="2"/>
  <c r="Z17" i="2"/>
  <c r="Y18" i="2"/>
  <c r="Z18" i="2"/>
  <c r="Y19" i="2"/>
  <c r="Z19" i="2"/>
  <c r="Y20" i="2"/>
  <c r="Z20" i="2"/>
  <c r="Y21" i="2"/>
  <c r="Z21" i="2"/>
  <c r="Y22" i="2"/>
  <c r="Z22" i="2"/>
  <c r="Y23" i="2"/>
  <c r="Z23" i="2"/>
  <c r="Y24" i="2"/>
  <c r="Z24" i="2"/>
  <c r="Y25" i="2"/>
  <c r="Z25" i="2"/>
  <c r="Y26" i="2"/>
  <c r="Z26" i="2"/>
  <c r="Y27" i="2"/>
  <c r="Z27" i="2"/>
  <c r="Y28" i="2"/>
  <c r="Z28" i="2"/>
  <c r="Y29" i="2"/>
  <c r="Z29" i="2"/>
  <c r="Y30" i="2"/>
  <c r="Z30" i="2"/>
  <c r="Y31" i="2"/>
  <c r="Z31" i="2"/>
  <c r="Y32" i="2"/>
  <c r="Z32" i="2"/>
  <c r="Y33" i="2"/>
  <c r="Z33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4" i="2"/>
</calcChain>
</file>

<file path=xl/sharedStrings.xml><?xml version="1.0" encoding="utf-8"?>
<sst xmlns="http://schemas.openxmlformats.org/spreadsheetml/2006/main" count="101" uniqueCount="86">
  <si>
    <t>id</t>
    <phoneticPr fontId="1" type="noConversion"/>
  </si>
  <si>
    <t>name</t>
    <phoneticPr fontId="1" type="noConversion"/>
  </si>
  <si>
    <t>type</t>
    <phoneticPr fontId="1" type="noConversion"/>
  </si>
  <si>
    <t>star</t>
    <phoneticPr fontId="1" type="noConversion"/>
  </si>
  <si>
    <t>code</t>
    <phoneticPr fontId="1" type="noConversion"/>
  </si>
  <si>
    <t>code_count</t>
    <phoneticPr fontId="1" type="noConversion"/>
  </si>
  <si>
    <t>star_count</t>
    <phoneticPr fontId="1" type="noConversion"/>
  </si>
  <si>
    <t>star1</t>
    <phoneticPr fontId="2" type="noConversion"/>
  </si>
  <si>
    <t>star2</t>
    <phoneticPr fontId="2" type="noConversion"/>
  </si>
  <si>
    <t>star3</t>
  </si>
  <si>
    <t>star4</t>
  </si>
  <si>
    <t>star5</t>
  </si>
  <si>
    <t>ccbi2</t>
    <phoneticPr fontId="2" type="noConversion"/>
  </si>
  <si>
    <t>ccbi3</t>
    <phoneticPr fontId="2" type="noConversion"/>
  </si>
  <si>
    <t>face_left</t>
    <phoneticPr fontId="1" type="noConversion"/>
  </si>
  <si>
    <t>攻击力</t>
    <phoneticPr fontId="2" type="noConversion"/>
  </si>
  <si>
    <t>att1</t>
    <phoneticPr fontId="2" type="noConversion"/>
  </si>
  <si>
    <t>att2</t>
  </si>
  <si>
    <t>att3</t>
    <phoneticPr fontId="2" type="noConversion"/>
  </si>
  <si>
    <t>frq1</t>
    <phoneticPr fontId="2" type="noConversion"/>
  </si>
  <si>
    <t>frq2</t>
    <phoneticPr fontId="2" type="noConversion"/>
  </si>
  <si>
    <t>frq3</t>
    <phoneticPr fontId="2" type="noConversion"/>
  </si>
  <si>
    <t>range1</t>
  </si>
  <si>
    <t>range2</t>
    <phoneticPr fontId="2" type="noConversion"/>
  </si>
  <si>
    <t>range3</t>
  </si>
  <si>
    <t>杀伤数</t>
    <phoneticPr fontId="2" type="noConversion"/>
  </si>
  <si>
    <t>attn1</t>
    <phoneticPr fontId="2" type="noConversion"/>
  </si>
  <si>
    <t>attn2</t>
  </si>
  <si>
    <t>attn3</t>
  </si>
  <si>
    <t>attack_range_type</t>
    <phoneticPr fontId="1" type="noConversion"/>
  </si>
  <si>
    <t>价格</t>
    <phoneticPr fontId="2" type="noConversion"/>
  </si>
  <si>
    <t>cost1</t>
    <phoneticPr fontId="2" type="noConversion"/>
  </si>
  <si>
    <t>cost2</t>
  </si>
  <si>
    <t>cost3</t>
  </si>
  <si>
    <t>回收价格</t>
    <phoneticPr fontId="2" type="noConversion"/>
  </si>
  <si>
    <t>recy1</t>
    <phoneticPr fontId="2" type="noConversion"/>
  </si>
  <si>
    <t>recy2</t>
  </si>
  <si>
    <t>recy3</t>
  </si>
  <si>
    <t>skill1</t>
    <phoneticPr fontId="2" type="noConversion"/>
  </si>
  <si>
    <t>skill2</t>
    <phoneticPr fontId="2" type="noConversion"/>
  </si>
  <si>
    <t>skill3</t>
  </si>
  <si>
    <t>circle</t>
    <phoneticPr fontId="1" type="noConversion"/>
  </si>
  <si>
    <t>每次升级所用到的ccbi</t>
    <phoneticPr fontId="2" type="noConversion"/>
  </si>
  <si>
    <t>技能</t>
    <phoneticPr fontId="2" type="noConversion"/>
  </si>
  <si>
    <t>cell</t>
    <phoneticPr fontId="1" type="noConversion"/>
  </si>
  <si>
    <t>hero</t>
    <phoneticPr fontId="1" type="noConversion"/>
  </si>
  <si>
    <r>
      <rPr>
        <sz val="12"/>
        <color theme="1"/>
        <rFont val="宋体"/>
        <charset val="134"/>
      </rPr>
      <t>描述</t>
    </r>
    <phoneticPr fontId="1" type="noConversion"/>
  </si>
  <si>
    <r>
      <rPr>
        <sz val="12"/>
        <color theme="1"/>
        <rFont val="宋体"/>
        <charset val="134"/>
      </rPr>
      <t>键</t>
    </r>
    <phoneticPr fontId="1" type="noConversion"/>
  </si>
  <si>
    <r>
      <rPr>
        <sz val="12"/>
        <color theme="1"/>
        <rFont val="宋体"/>
        <charset val="134"/>
      </rPr>
      <t>值</t>
    </r>
    <phoneticPr fontId="1" type="noConversion"/>
  </si>
  <si>
    <r>
      <rPr>
        <sz val="12"/>
        <color theme="1"/>
        <rFont val="宋体"/>
        <charset val="134"/>
      </rPr>
      <t>攻击范围种类</t>
    </r>
    <phoneticPr fontId="1" type="noConversion"/>
  </si>
  <si>
    <t>ccbi1</t>
    <phoneticPr fontId="2" type="noConversion"/>
  </si>
  <si>
    <t>类型</t>
    <phoneticPr fontId="1" type="noConversion"/>
  </si>
  <si>
    <t>星数量</t>
    <phoneticPr fontId="1" type="noConversion"/>
  </si>
  <si>
    <r>
      <t xml:space="preserve">code </t>
    </r>
    <r>
      <rPr>
        <sz val="12"/>
        <color theme="1"/>
        <rFont val="宋体"/>
        <charset val="134"/>
      </rPr>
      <t>数量</t>
    </r>
    <phoneticPr fontId="1" type="noConversion"/>
  </si>
  <si>
    <r>
      <t>ccb</t>
    </r>
    <r>
      <rPr>
        <sz val="12"/>
        <color theme="1"/>
        <rFont val="宋体"/>
        <charset val="134"/>
      </rPr>
      <t>设计时面朝</t>
    </r>
    <phoneticPr fontId="1" type="noConversion"/>
  </si>
  <si>
    <t>攻击间隔时间</t>
    <phoneticPr fontId="2" type="noConversion"/>
  </si>
  <si>
    <t>攻击范围(半径)</t>
    <phoneticPr fontId="2" type="noConversion"/>
  </si>
  <si>
    <t>icon_sprite_frame_name</t>
  </si>
  <si>
    <t>avatar_sprite_frame_name</t>
  </si>
  <si>
    <t>圆形图标</t>
    <phoneticPr fontId="1" type="noConversion"/>
  </si>
  <si>
    <t>头像</t>
    <phoneticPr fontId="1" type="noConversion"/>
  </si>
  <si>
    <t>雷震子</t>
    <phoneticPr fontId="1" type="noConversion"/>
  </si>
  <si>
    <t>Icon/ICON_Tower_LeiZhenZi01</t>
    <phoneticPr fontId="1" type="noConversion"/>
  </si>
  <si>
    <t>Icon/ICON_TowerLeiZhenZi</t>
    <phoneticPr fontId="1" type="noConversion"/>
  </si>
  <si>
    <t>CTL_Tower_LeiZhenZi</t>
  </si>
  <si>
    <t>s_leizhenzi_build</t>
    <phoneticPr fontId="2" type="noConversion"/>
  </si>
  <si>
    <t>tower_leizhenzi</t>
    <phoneticPr fontId="1" type="noConversion"/>
  </si>
  <si>
    <t>需求数</t>
  </si>
  <si>
    <t>抵扣数</t>
  </si>
  <si>
    <t>requ</t>
  </si>
  <si>
    <t>disc</t>
  </si>
  <si>
    <t>升级需要本星级个数</t>
  </si>
  <si>
    <t>upgrade_need_count</t>
  </si>
  <si>
    <r>
      <rPr>
        <sz val="12"/>
        <color theme="1"/>
        <rFont val="宋体"/>
        <charset val="134"/>
      </rPr>
      <t>技能</t>
    </r>
    <r>
      <rPr>
        <sz val="12"/>
        <color theme="1"/>
        <rFont val="Arial"/>
      </rPr>
      <t>1</t>
    </r>
    <phoneticPr fontId="1" type="noConversion"/>
  </si>
  <si>
    <t>skill_1</t>
    <phoneticPr fontId="1" type="noConversion"/>
  </si>
  <si>
    <r>
      <rPr>
        <sz val="12"/>
        <color theme="1"/>
        <rFont val="宋体"/>
        <charset val="134"/>
      </rPr>
      <t>技能</t>
    </r>
    <r>
      <rPr>
        <sz val="12"/>
        <color theme="1"/>
        <rFont val="Arial"/>
      </rPr>
      <t>2</t>
    </r>
    <r>
      <rPr>
        <sz val="12"/>
        <color theme="1"/>
        <rFont val="宋体"/>
        <family val="2"/>
        <charset val="134"/>
        <scheme val="minor"/>
      </rPr>
      <t/>
    </r>
  </si>
  <si>
    <t>skill_2</t>
  </si>
  <si>
    <r>
      <rPr>
        <sz val="12"/>
        <color theme="1"/>
        <rFont val="宋体"/>
        <charset val="134"/>
      </rPr>
      <t>技能</t>
    </r>
    <r>
      <rPr>
        <sz val="12"/>
        <color theme="1"/>
        <rFont val="Arial"/>
      </rPr>
      <t>3</t>
    </r>
    <r>
      <rPr>
        <sz val="12"/>
        <color theme="1"/>
        <rFont val="宋体"/>
        <family val="2"/>
        <charset val="134"/>
        <scheme val="minor"/>
      </rPr>
      <t/>
    </r>
  </si>
  <si>
    <t>skill_3</t>
  </si>
  <si>
    <t>技能等级限制</t>
    <phoneticPr fontId="2" type="noConversion"/>
  </si>
  <si>
    <t>技能等级限制</t>
    <phoneticPr fontId="2" type="noConversion"/>
  </si>
  <si>
    <t>skill_limit_1</t>
    <phoneticPr fontId="2" type="noConversion"/>
  </si>
  <si>
    <t>skill_limit_2</t>
  </si>
  <si>
    <t>skill_limit_3</t>
  </si>
  <si>
    <t>nameh</t>
    <phoneticPr fontId="1" type="noConversion"/>
  </si>
  <si>
    <t>雷
震
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</si>
</sst>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theme="1"/>
      <name val="Arial"/>
    </font>
    <font>
      <sz val="12"/>
      <color theme="1"/>
      <name val="宋体"/>
      <charset val="134"/>
    </font>
    <font>
      <sz val="12"/>
      <color rgb="FFFF0000"/>
      <name val="Arial"/>
    </font>
    <font>
      <sz val="12"/>
      <color rgb="FF000000"/>
      <name val="宋体"/>
      <family val="3"/>
      <charset val="134"/>
      <scheme val="minor"/>
    </font>
    <font>
      <sz val="12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AEEF3"/>
        <bgColor rgb="FF000000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3">
    <xf numFmtId="0" fontId="0" fillId="0" borderId="0" xfId="0"/>
    <xf numFmtId="0" fontId="5" fillId="0" borderId="0" xfId="0" applyFont="1"/>
    <xf numFmtId="0" fontId="5" fillId="2" borderId="0" xfId="0" applyFont="1" applyFill="1"/>
    <xf numFmtId="0" fontId="5" fillId="0" borderId="1" xfId="0" applyFont="1" applyFill="1" applyBorder="1"/>
    <xf numFmtId="0" fontId="5" fillId="0" borderId="2" xfId="0" applyFont="1" applyFill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10" xfId="0" applyFont="1" applyFill="1" applyBorder="1"/>
    <xf numFmtId="0" fontId="5" fillId="0" borderId="11" xfId="0" applyFont="1" applyBorder="1"/>
    <xf numFmtId="0" fontId="5" fillId="0" borderId="12" xfId="0" applyFont="1" applyBorder="1"/>
    <xf numFmtId="0" fontId="5" fillId="0" borderId="3" xfId="0" applyFont="1" applyFill="1" applyBorder="1"/>
    <xf numFmtId="0" fontId="5" fillId="0" borderId="13" xfId="0" applyFont="1" applyBorder="1"/>
    <xf numFmtId="0" fontId="5" fillId="0" borderId="14" xfId="0" applyFont="1" applyBorder="1"/>
    <xf numFmtId="0" fontId="5" fillId="0" borderId="15" xfId="0" applyFont="1" applyBorder="1"/>
    <xf numFmtId="0" fontId="5" fillId="0" borderId="16" xfId="0" applyFont="1" applyBorder="1"/>
    <xf numFmtId="0" fontId="5" fillId="2" borderId="12" xfId="0" applyFont="1" applyFill="1" applyBorder="1"/>
    <xf numFmtId="0" fontId="5" fillId="2" borderId="7" xfId="0" applyFont="1" applyFill="1" applyBorder="1"/>
    <xf numFmtId="0" fontId="5" fillId="2" borderId="8" xfId="0" applyFont="1" applyFill="1" applyBorder="1"/>
    <xf numFmtId="0" fontId="5" fillId="2" borderId="9" xfId="0" applyFont="1" applyFill="1" applyBorder="1"/>
    <xf numFmtId="0" fontId="7" fillId="0" borderId="0" xfId="0" applyFont="1" applyFill="1"/>
    <xf numFmtId="0" fontId="7" fillId="0" borderId="0" xfId="0" applyFont="1"/>
    <xf numFmtId="0" fontId="5" fillId="3" borderId="1" xfId="0" applyFont="1" applyFill="1" applyBorder="1"/>
    <xf numFmtId="0" fontId="5" fillId="3" borderId="2" xfId="0" applyFont="1" applyFill="1" applyBorder="1"/>
    <xf numFmtId="0" fontId="5" fillId="3" borderId="3" xfId="0" applyFont="1" applyFill="1" applyBorder="1"/>
    <xf numFmtId="0" fontId="5" fillId="0" borderId="1" xfId="0" applyFont="1" applyBorder="1"/>
    <xf numFmtId="0" fontId="7" fillId="2" borderId="0" xfId="0" applyFont="1" applyFill="1"/>
    <xf numFmtId="0" fontId="6" fillId="0" borderId="4" xfId="0" applyFont="1" applyBorder="1"/>
    <xf numFmtId="0" fontId="5" fillId="0" borderId="17" xfId="0" applyFont="1" applyBorder="1"/>
    <xf numFmtId="0" fontId="5" fillId="0" borderId="18" xfId="0" applyFont="1" applyBorder="1"/>
    <xf numFmtId="0" fontId="5" fillId="0" borderId="19" xfId="0" applyFont="1" applyBorder="1"/>
    <xf numFmtId="0" fontId="5" fillId="0" borderId="20" xfId="0" applyFont="1" applyBorder="1"/>
    <xf numFmtId="0" fontId="5" fillId="2" borderId="21" xfId="0" applyFont="1" applyFill="1" applyBorder="1"/>
    <xf numFmtId="0" fontId="5" fillId="2" borderId="22" xfId="0" applyFont="1" applyFill="1" applyBorder="1"/>
    <xf numFmtId="0" fontId="5" fillId="2" borderId="23" xfId="0" applyFont="1" applyFill="1" applyBorder="1"/>
    <xf numFmtId="0" fontId="5" fillId="0" borderId="2" xfId="0" applyFont="1" applyBorder="1"/>
    <xf numFmtId="0" fontId="5" fillId="0" borderId="3" xfId="0" applyFont="1" applyBorder="1"/>
    <xf numFmtId="0" fontId="6" fillId="0" borderId="7" xfId="0" applyFont="1" applyBorder="1"/>
    <xf numFmtId="0" fontId="6" fillId="0" borderId="6" xfId="0" applyFont="1" applyBorder="1"/>
    <xf numFmtId="0" fontId="8" fillId="4" borderId="1" xfId="0" applyFont="1" applyFill="1" applyBorder="1"/>
    <xf numFmtId="0" fontId="8" fillId="4" borderId="24" xfId="0" applyFont="1" applyFill="1" applyBorder="1"/>
    <xf numFmtId="0" fontId="9" fillId="0" borderId="14" xfId="0" applyFont="1" applyBorder="1"/>
    <xf numFmtId="0" fontId="9" fillId="0" borderId="25" xfId="0" applyFont="1" applyBorder="1"/>
    <xf numFmtId="0" fontId="9" fillId="0" borderId="26" xfId="0" applyFont="1" applyBorder="1"/>
    <xf numFmtId="0" fontId="9" fillId="0" borderId="27" xfId="0" applyFont="1" applyBorder="1"/>
    <xf numFmtId="0" fontId="8" fillId="0" borderId="28" xfId="0" applyFont="1" applyBorder="1"/>
    <xf numFmtId="0" fontId="9" fillId="0" borderId="29" xfId="0" applyFont="1" applyBorder="1"/>
    <xf numFmtId="0" fontId="9" fillId="0" borderId="30" xfId="0" applyFont="1" applyBorder="1"/>
    <xf numFmtId="0" fontId="5" fillId="0" borderId="4" xfId="0" applyFont="1" applyFill="1" applyBorder="1"/>
    <xf numFmtId="0" fontId="5" fillId="0" borderId="7" xfId="0" applyFont="1" applyFill="1" applyBorder="1"/>
    <xf numFmtId="0" fontId="5" fillId="0" borderId="1" xfId="0" applyFont="1" applyFill="1" applyBorder="1" applyAlignment="1">
      <alignment shrinkToFit="1"/>
    </xf>
    <xf numFmtId="0" fontId="5" fillId="0" borderId="2" xfId="0" applyFont="1" applyFill="1" applyBorder="1" applyAlignment="1">
      <alignment shrinkToFit="1"/>
    </xf>
    <xf numFmtId="0" fontId="5" fillId="0" borderId="3" xfId="0" applyFont="1" applyFill="1" applyBorder="1" applyAlignment="1">
      <alignment shrinkToFit="1"/>
    </xf>
    <xf numFmtId="0" fontId="5" fillId="0" borderId="31" xfId="0" applyFont="1" applyFill="1" applyBorder="1" applyAlignment="1">
      <alignment shrinkToFit="1"/>
    </xf>
    <xf numFmtId="0" fontId="5" fillId="2" borderId="7" xfId="0" applyFont="1" applyFill="1" applyBorder="1" applyAlignment="1">
      <alignment shrinkToFit="1"/>
    </xf>
    <xf numFmtId="0" fontId="5" fillId="2" borderId="8" xfId="0" applyFont="1" applyFill="1" applyBorder="1" applyAlignment="1">
      <alignment shrinkToFit="1"/>
    </xf>
    <xf numFmtId="0" fontId="5" fillId="2" borderId="9" xfId="0" applyFont="1" applyFill="1" applyBorder="1" applyAlignment="1">
      <alignment shrinkToFit="1"/>
    </xf>
    <xf numFmtId="0" fontId="5" fillId="2" borderId="32" xfId="0" applyFont="1" applyFill="1" applyBorder="1" applyAlignment="1">
      <alignment shrinkToFit="1"/>
    </xf>
    <xf numFmtId="0" fontId="5" fillId="0" borderId="33" xfId="0" applyFont="1" applyBorder="1"/>
    <xf numFmtId="0" fontId="5" fillId="0" borderId="32" xfId="0" applyFont="1" applyBorder="1"/>
    <xf numFmtId="0" fontId="6" fillId="0" borderId="1" xfId="0" applyFont="1" applyFill="1" applyBorder="1" applyAlignment="1">
      <alignment shrinkToFit="1"/>
    </xf>
    <xf numFmtId="0" fontId="6" fillId="0" borderId="2" xfId="0" applyFont="1" applyFill="1" applyBorder="1" applyAlignment="1">
      <alignment shrinkToFit="1"/>
    </xf>
    <xf numFmtId="0" fontId="6" fillId="0" borderId="3" xfId="0" applyFont="1" applyFill="1" applyBorder="1" applyAlignment="1">
      <alignment shrinkToFit="1"/>
    </xf>
    <xf numFmtId="0" fontId="6" fillId="0" borderId="6" xfId="0" applyFont="1" applyBorder="1" applyAlignment="1">
      <alignment wrapText="1"/>
    </xf>
    <xf numFmtId="0" fontId="6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</cellXfs>
  <cellStyles count="41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E16" sqref="E16"/>
    </sheetView>
  </sheetViews>
  <sheetFormatPr baseColWidth="10" defaultRowHeight="15" x14ac:dyDescent="0"/>
  <cols>
    <col min="1" max="1" width="4.6640625" style="24" bestFit="1" customWidth="1"/>
    <col min="2" max="2" width="15.5" style="1" customWidth="1"/>
    <col min="3" max="3" width="25.5" style="1" bestFit="1" customWidth="1"/>
    <col min="4" max="4" width="28.6640625" style="1" bestFit="1" customWidth="1"/>
    <col min="5" max="16384" width="10.83203125" style="1"/>
  </cols>
  <sheetData>
    <row r="1" spans="1:4" s="23" customFormat="1" ht="16" thickBot="1">
      <c r="A1" s="23" t="s">
        <v>44</v>
      </c>
      <c r="B1" s="23">
        <v>1</v>
      </c>
      <c r="C1" s="23">
        <v>2</v>
      </c>
      <c r="D1" s="23">
        <v>3</v>
      </c>
    </row>
    <row r="2" spans="1:4">
      <c r="A2" s="24">
        <v>1</v>
      </c>
      <c r="B2" s="25" t="s">
        <v>46</v>
      </c>
      <c r="C2" s="26" t="s">
        <v>47</v>
      </c>
      <c r="D2" s="27" t="s">
        <v>48</v>
      </c>
    </row>
    <row r="3" spans="1:4">
      <c r="A3" s="24">
        <v>2</v>
      </c>
      <c r="B3" s="5"/>
      <c r="C3" s="6" t="s">
        <v>0</v>
      </c>
      <c r="D3" s="7" t="s">
        <v>66</v>
      </c>
    </row>
    <row r="4" spans="1:4">
      <c r="A4" s="24">
        <v>3</v>
      </c>
      <c r="B4" s="5"/>
      <c r="C4" s="6" t="s">
        <v>1</v>
      </c>
      <c r="D4" s="41" t="s">
        <v>61</v>
      </c>
    </row>
    <row r="5" spans="1:4" ht="45">
      <c r="A5" s="24">
        <v>4</v>
      </c>
      <c r="B5" s="5"/>
      <c r="C5" s="6" t="s">
        <v>84</v>
      </c>
      <c r="D5" s="66" t="s">
        <v>85</v>
      </c>
    </row>
    <row r="6" spans="1:4">
      <c r="A6" s="24">
        <v>5</v>
      </c>
      <c r="B6" s="30" t="s">
        <v>51</v>
      </c>
      <c r="C6" s="6" t="s">
        <v>2</v>
      </c>
      <c r="D6" s="7" t="s">
        <v>45</v>
      </c>
    </row>
    <row r="7" spans="1:4">
      <c r="A7" s="24">
        <v>6</v>
      </c>
      <c r="B7" s="30" t="s">
        <v>52</v>
      </c>
      <c r="C7" s="6" t="s">
        <v>6</v>
      </c>
      <c r="D7" s="7">
        <v>5</v>
      </c>
    </row>
    <row r="8" spans="1:4">
      <c r="A8" s="24">
        <v>7</v>
      </c>
      <c r="B8" s="5" t="s">
        <v>53</v>
      </c>
      <c r="C8" s="6" t="s">
        <v>5</v>
      </c>
      <c r="D8" s="7">
        <v>30</v>
      </c>
    </row>
    <row r="9" spans="1:4">
      <c r="A9" s="24">
        <v>8</v>
      </c>
      <c r="B9" s="5" t="s">
        <v>54</v>
      </c>
      <c r="C9" s="6" t="s">
        <v>14</v>
      </c>
      <c r="D9" s="7" t="b">
        <v>1</v>
      </c>
    </row>
    <row r="10" spans="1:4" ht="16" thickBot="1">
      <c r="A10" s="24">
        <v>9</v>
      </c>
      <c r="B10" s="8" t="s">
        <v>49</v>
      </c>
      <c r="C10" s="9" t="s">
        <v>29</v>
      </c>
      <c r="D10" s="10" t="s">
        <v>41</v>
      </c>
    </row>
    <row r="11" spans="1:4">
      <c r="A11" s="24">
        <v>10</v>
      </c>
      <c r="B11" s="30" t="s">
        <v>59</v>
      </c>
      <c r="C11" s="6" t="s">
        <v>57</v>
      </c>
      <c r="D11" s="7" t="s">
        <v>62</v>
      </c>
    </row>
    <row r="12" spans="1:4" ht="16" thickBot="1">
      <c r="A12" s="24">
        <v>11</v>
      </c>
      <c r="B12" s="40" t="s">
        <v>60</v>
      </c>
      <c r="C12" s="9" t="s">
        <v>58</v>
      </c>
      <c r="D12" s="10" t="s">
        <v>63</v>
      </c>
    </row>
    <row r="13" spans="1:4">
      <c r="A13" s="24">
        <v>12</v>
      </c>
      <c r="B13" s="3" t="s">
        <v>73</v>
      </c>
      <c r="C13" s="38" t="s">
        <v>74</v>
      </c>
      <c r="D13" s="6"/>
    </row>
    <row r="14" spans="1:4">
      <c r="A14" s="24">
        <v>13</v>
      </c>
      <c r="B14" s="51" t="s">
        <v>75</v>
      </c>
      <c r="C14" s="6" t="s">
        <v>76</v>
      </c>
      <c r="D14" s="7"/>
    </row>
    <row r="15" spans="1:4" ht="16" thickBot="1">
      <c r="A15" s="24">
        <v>14</v>
      </c>
      <c r="B15" s="52" t="s">
        <v>77</v>
      </c>
      <c r="C15" s="9" t="s">
        <v>78</v>
      </c>
      <c r="D15" s="10"/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F5" sqref="F5"/>
    </sheetView>
  </sheetViews>
  <sheetFormatPr baseColWidth="10" defaultRowHeight="15" x14ac:dyDescent="0"/>
  <cols>
    <col min="1" max="1" width="5" style="24" bestFit="1" customWidth="1"/>
    <col min="2" max="2" width="5" style="1" bestFit="1" customWidth="1"/>
    <col min="3" max="5" width="22.5" style="1" bestFit="1" customWidth="1"/>
    <col min="6" max="6" width="16.83203125" style="1" bestFit="1" customWidth="1"/>
    <col min="7" max="8" width="6" style="1" bestFit="1" customWidth="1"/>
    <col min="9" max="9" width="20.5" style="1" bestFit="1" customWidth="1"/>
    <col min="10" max="16384" width="10.83203125" style="1"/>
  </cols>
  <sheetData>
    <row r="1" spans="1:9" s="24" customFormat="1" ht="16" thickBot="1">
      <c r="B1" s="24">
        <v>1</v>
      </c>
      <c r="C1" s="24">
        <v>2</v>
      </c>
      <c r="D1" s="24">
        <v>3</v>
      </c>
      <c r="E1" s="24">
        <v>4</v>
      </c>
      <c r="F1" s="24">
        <v>5</v>
      </c>
      <c r="G1" s="24">
        <v>6</v>
      </c>
      <c r="H1" s="24">
        <v>7</v>
      </c>
      <c r="I1" s="24">
        <v>8</v>
      </c>
    </row>
    <row r="2" spans="1:9">
      <c r="A2" s="24">
        <v>1</v>
      </c>
      <c r="B2" s="28"/>
      <c r="C2" s="67" t="s">
        <v>42</v>
      </c>
      <c r="D2" s="68"/>
      <c r="E2" s="68"/>
      <c r="F2" s="67" t="s">
        <v>43</v>
      </c>
      <c r="G2" s="68"/>
      <c r="H2" s="69"/>
      <c r="I2" s="48" t="s">
        <v>71</v>
      </c>
    </row>
    <row r="3" spans="1:9">
      <c r="A3" s="24">
        <v>2</v>
      </c>
      <c r="B3" s="5" t="s">
        <v>3</v>
      </c>
      <c r="C3" s="6" t="s">
        <v>50</v>
      </c>
      <c r="D3" s="6" t="s">
        <v>12</v>
      </c>
      <c r="E3" s="6" t="s">
        <v>13</v>
      </c>
      <c r="F3" s="6" t="s">
        <v>38</v>
      </c>
      <c r="G3" s="6" t="s">
        <v>39</v>
      </c>
      <c r="H3" s="7" t="s">
        <v>40</v>
      </c>
      <c r="I3" s="49" t="s">
        <v>72</v>
      </c>
    </row>
    <row r="4" spans="1:9">
      <c r="A4" s="24">
        <v>3</v>
      </c>
      <c r="B4" s="5">
        <v>1</v>
      </c>
      <c r="C4" s="6" t="s">
        <v>64</v>
      </c>
      <c r="D4" s="6"/>
      <c r="E4" s="6"/>
      <c r="F4" s="6"/>
      <c r="G4" s="6"/>
      <c r="H4" s="7"/>
      <c r="I4" s="49">
        <v>2</v>
      </c>
    </row>
    <row r="5" spans="1:9">
      <c r="A5" s="24">
        <v>4</v>
      </c>
      <c r="B5" s="5">
        <v>2</v>
      </c>
      <c r="C5" s="6" t="s">
        <v>64</v>
      </c>
      <c r="D5" s="6" t="s">
        <v>64</v>
      </c>
      <c r="E5" s="6"/>
      <c r="F5" s="6" t="s">
        <v>65</v>
      </c>
      <c r="G5" s="6"/>
      <c r="H5" s="7"/>
      <c r="I5" s="49">
        <v>2</v>
      </c>
    </row>
    <row r="6" spans="1:9">
      <c r="A6" s="24">
        <v>5</v>
      </c>
      <c r="B6" s="5">
        <v>3</v>
      </c>
      <c r="C6" s="6" t="s">
        <v>64</v>
      </c>
      <c r="D6" s="6" t="s">
        <v>64</v>
      </c>
      <c r="E6" s="6" t="s">
        <v>64</v>
      </c>
      <c r="F6" s="6" t="s">
        <v>65</v>
      </c>
      <c r="G6" s="6"/>
      <c r="H6" s="7"/>
      <c r="I6" s="49">
        <v>3</v>
      </c>
    </row>
    <row r="7" spans="1:9">
      <c r="A7" s="24">
        <v>6</v>
      </c>
      <c r="B7" s="5">
        <v>4</v>
      </c>
      <c r="C7" s="6" t="s">
        <v>64</v>
      </c>
      <c r="D7" s="6" t="s">
        <v>64</v>
      </c>
      <c r="E7" s="6" t="s">
        <v>64</v>
      </c>
      <c r="F7" s="6" t="s">
        <v>65</v>
      </c>
      <c r="G7" s="6"/>
      <c r="H7" s="7"/>
      <c r="I7" s="49">
        <v>3</v>
      </c>
    </row>
    <row r="8" spans="1:9" ht="16" thickBot="1">
      <c r="A8" s="24">
        <v>7</v>
      </c>
      <c r="B8" s="8">
        <v>5</v>
      </c>
      <c r="C8" s="9" t="s">
        <v>64</v>
      </c>
      <c r="D8" s="9" t="s">
        <v>64</v>
      </c>
      <c r="E8" s="9" t="s">
        <v>64</v>
      </c>
      <c r="F8" s="9" t="s">
        <v>65</v>
      </c>
      <c r="G8" s="9"/>
      <c r="H8" s="10"/>
      <c r="I8" s="50"/>
    </row>
  </sheetData>
  <mergeCells count="2">
    <mergeCell ref="C2:E2"/>
    <mergeCell ref="F2:H2"/>
  </mergeCells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3"/>
  <sheetViews>
    <sheetView topLeftCell="P1" workbookViewId="0">
      <selection activeCell="AJ35" sqref="AJ35"/>
    </sheetView>
  </sheetViews>
  <sheetFormatPr baseColWidth="10" defaultRowHeight="15" x14ac:dyDescent="0"/>
  <cols>
    <col min="1" max="1" width="6" style="24" bestFit="1" customWidth="1"/>
    <col min="2" max="7" width="6" style="1" bestFit="1" customWidth="1"/>
    <col min="8" max="8" width="8" style="1" bestFit="1" customWidth="1"/>
    <col min="9" max="14" width="5" style="1" bestFit="1" customWidth="1"/>
    <col min="15" max="17" width="7.83203125" style="1" bestFit="1" customWidth="1"/>
    <col min="18" max="20" width="6" style="1" bestFit="1" customWidth="1"/>
    <col min="21" max="23" width="6.33203125" style="1" bestFit="1" customWidth="1"/>
    <col min="24" max="26" width="6.5" style="1" bestFit="1" customWidth="1"/>
    <col min="27" max="16384" width="10.83203125" style="1"/>
  </cols>
  <sheetData>
    <row r="1" spans="1:37" s="23" customFormat="1" ht="16" thickBot="1">
      <c r="B1" s="23">
        <v>1</v>
      </c>
      <c r="C1" s="23">
        <v>2</v>
      </c>
      <c r="D1" s="23">
        <v>3</v>
      </c>
      <c r="E1" s="23">
        <v>4</v>
      </c>
      <c r="F1" s="23">
        <v>5</v>
      </c>
      <c r="G1" s="23">
        <v>6</v>
      </c>
      <c r="H1" s="23">
        <v>7</v>
      </c>
      <c r="I1" s="23">
        <v>8</v>
      </c>
      <c r="J1" s="23">
        <v>9</v>
      </c>
      <c r="K1" s="23">
        <v>10</v>
      </c>
      <c r="L1" s="23">
        <v>11</v>
      </c>
      <c r="M1" s="23">
        <v>12</v>
      </c>
      <c r="N1" s="23">
        <v>13</v>
      </c>
      <c r="O1" s="23">
        <v>14</v>
      </c>
      <c r="P1" s="23">
        <v>15</v>
      </c>
      <c r="Q1" s="23">
        <v>16</v>
      </c>
      <c r="R1" s="23">
        <v>17</v>
      </c>
      <c r="S1" s="23">
        <v>18</v>
      </c>
      <c r="T1" s="23">
        <v>19</v>
      </c>
      <c r="U1" s="23">
        <v>20</v>
      </c>
      <c r="V1" s="23">
        <v>21</v>
      </c>
      <c r="W1" s="23">
        <v>22</v>
      </c>
      <c r="X1" s="23">
        <v>23</v>
      </c>
      <c r="Y1" s="23">
        <v>24</v>
      </c>
      <c r="Z1" s="23">
        <v>25</v>
      </c>
      <c r="AA1" s="23">
        <v>26</v>
      </c>
      <c r="AB1" s="23">
        <v>27</v>
      </c>
      <c r="AC1" s="23">
        <v>28</v>
      </c>
      <c r="AD1" s="23">
        <v>29</v>
      </c>
      <c r="AE1" s="23">
        <v>30</v>
      </c>
      <c r="AF1" s="23">
        <v>31</v>
      </c>
      <c r="AG1" s="24">
        <v>32</v>
      </c>
      <c r="AH1" s="24">
        <v>33</v>
      </c>
      <c r="AI1" s="24">
        <v>34</v>
      </c>
      <c r="AJ1" s="24">
        <v>35</v>
      </c>
      <c r="AK1" s="24">
        <v>36</v>
      </c>
    </row>
    <row r="2" spans="1:37" s="2" customFormat="1">
      <c r="A2" s="29">
        <v>1</v>
      </c>
      <c r="B2" s="11"/>
      <c r="C2" s="3"/>
      <c r="D2" s="4"/>
      <c r="E2" s="4"/>
      <c r="F2" s="4"/>
      <c r="G2" s="4"/>
      <c r="H2" s="14"/>
      <c r="I2" s="70" t="s">
        <v>15</v>
      </c>
      <c r="J2" s="71"/>
      <c r="K2" s="72"/>
      <c r="L2" s="70" t="s">
        <v>55</v>
      </c>
      <c r="M2" s="71"/>
      <c r="N2" s="72"/>
      <c r="O2" s="70" t="s">
        <v>56</v>
      </c>
      <c r="P2" s="71"/>
      <c r="Q2" s="72"/>
      <c r="R2" s="70" t="s">
        <v>25</v>
      </c>
      <c r="S2" s="71"/>
      <c r="T2" s="72"/>
      <c r="U2" s="70" t="s">
        <v>30</v>
      </c>
      <c r="V2" s="71"/>
      <c r="W2" s="72"/>
      <c r="X2" s="70" t="s">
        <v>34</v>
      </c>
      <c r="Y2" s="71"/>
      <c r="Z2" s="72"/>
      <c r="AA2" s="53"/>
      <c r="AB2" s="54"/>
      <c r="AC2" s="55"/>
      <c r="AD2" s="56"/>
      <c r="AE2" s="54"/>
      <c r="AF2" s="55"/>
      <c r="AG2" s="42" t="s">
        <v>67</v>
      </c>
      <c r="AH2" s="43" t="s">
        <v>68</v>
      </c>
      <c r="AI2" s="63" t="s">
        <v>79</v>
      </c>
      <c r="AJ2" s="64" t="s">
        <v>80</v>
      </c>
      <c r="AK2" s="65" t="s">
        <v>80</v>
      </c>
    </row>
    <row r="3" spans="1:37" ht="16" thickBot="1">
      <c r="A3" s="24">
        <v>2</v>
      </c>
      <c r="B3" s="19" t="s">
        <v>4</v>
      </c>
      <c r="C3" s="20" t="s">
        <v>7</v>
      </c>
      <c r="D3" s="21" t="s">
        <v>8</v>
      </c>
      <c r="E3" s="21" t="s">
        <v>9</v>
      </c>
      <c r="F3" s="21" t="s">
        <v>10</v>
      </c>
      <c r="G3" s="21" t="s">
        <v>11</v>
      </c>
      <c r="H3" s="22"/>
      <c r="I3" s="20" t="s">
        <v>16</v>
      </c>
      <c r="J3" s="21" t="s">
        <v>17</v>
      </c>
      <c r="K3" s="22" t="s">
        <v>18</v>
      </c>
      <c r="L3" s="20" t="s">
        <v>19</v>
      </c>
      <c r="M3" s="21" t="s">
        <v>20</v>
      </c>
      <c r="N3" s="22" t="s">
        <v>21</v>
      </c>
      <c r="O3" s="20" t="s">
        <v>22</v>
      </c>
      <c r="P3" s="21" t="s">
        <v>23</v>
      </c>
      <c r="Q3" s="22" t="s">
        <v>24</v>
      </c>
      <c r="R3" s="35" t="s">
        <v>26</v>
      </c>
      <c r="S3" s="36" t="s">
        <v>27</v>
      </c>
      <c r="T3" s="37" t="s">
        <v>28</v>
      </c>
      <c r="U3" s="20" t="s">
        <v>31</v>
      </c>
      <c r="V3" s="21" t="s">
        <v>32</v>
      </c>
      <c r="W3" s="22" t="s">
        <v>33</v>
      </c>
      <c r="X3" s="20" t="s">
        <v>35</v>
      </c>
      <c r="Y3" s="21" t="s">
        <v>36</v>
      </c>
      <c r="Z3" s="22" t="s">
        <v>37</v>
      </c>
      <c r="AA3" s="57"/>
      <c r="AB3" s="58"/>
      <c r="AC3" s="59"/>
      <c r="AD3" s="60"/>
      <c r="AE3" s="58"/>
      <c r="AF3" s="59"/>
      <c r="AG3" s="44" t="s">
        <v>69</v>
      </c>
      <c r="AH3" s="45" t="s">
        <v>70</v>
      </c>
      <c r="AI3" s="57" t="s">
        <v>81</v>
      </c>
      <c r="AJ3" s="58" t="s">
        <v>82</v>
      </c>
      <c r="AK3" s="59" t="s">
        <v>83</v>
      </c>
    </row>
    <row r="4" spans="1:37">
      <c r="A4" s="24">
        <v>3</v>
      </c>
      <c r="B4" s="15">
        <v>1</v>
      </c>
      <c r="C4" s="16">
        <v>1</v>
      </c>
      <c r="D4" s="17"/>
      <c r="E4" s="17"/>
      <c r="F4" s="17"/>
      <c r="G4" s="17"/>
      <c r="H4" s="18"/>
      <c r="I4" s="16">
        <v>1</v>
      </c>
      <c r="J4" s="17"/>
      <c r="K4" s="18"/>
      <c r="L4" s="16">
        <v>1.5</v>
      </c>
      <c r="M4" s="17"/>
      <c r="N4" s="18"/>
      <c r="O4" s="16">
        <v>90</v>
      </c>
      <c r="P4" s="17"/>
      <c r="Q4" s="31"/>
      <c r="R4" s="28">
        <v>3</v>
      </c>
      <c r="S4" s="38"/>
      <c r="T4" s="39"/>
      <c r="U4" s="34">
        <v>80</v>
      </c>
      <c r="V4" s="17"/>
      <c r="W4" s="18"/>
      <c r="X4" s="28">
        <f>U4*0.8</f>
        <v>64</v>
      </c>
      <c r="Y4" s="38">
        <f t="shared" ref="Y4:Z19" si="0">V4*0.8</f>
        <v>0</v>
      </c>
      <c r="Z4" s="39">
        <f t="shared" si="0"/>
        <v>0</v>
      </c>
      <c r="AA4" s="16"/>
      <c r="AB4" s="17"/>
      <c r="AC4" s="18"/>
      <c r="AD4" s="34"/>
      <c r="AE4" s="17"/>
      <c r="AF4" s="18"/>
      <c r="AG4" s="44">
        <v>0</v>
      </c>
      <c r="AH4" s="45">
        <v>2</v>
      </c>
      <c r="AI4" s="16">
        <v>2</v>
      </c>
      <c r="AJ4" s="17"/>
      <c r="AK4" s="18"/>
    </row>
    <row r="5" spans="1:37">
      <c r="A5" s="29">
        <v>4</v>
      </c>
      <c r="B5" s="12">
        <v>2</v>
      </c>
      <c r="C5" s="5">
        <v>2</v>
      </c>
      <c r="D5" s="6"/>
      <c r="E5" s="6"/>
      <c r="F5" s="6"/>
      <c r="G5" s="6"/>
      <c r="H5" s="7"/>
      <c r="I5" s="16">
        <v>1</v>
      </c>
      <c r="J5" s="6"/>
      <c r="K5" s="7"/>
      <c r="L5" s="16">
        <v>1.5</v>
      </c>
      <c r="M5" s="6"/>
      <c r="N5" s="7"/>
      <c r="O5" s="16">
        <v>90</v>
      </c>
      <c r="P5" s="6"/>
      <c r="Q5" s="32"/>
      <c r="R5" s="5">
        <v>3</v>
      </c>
      <c r="S5" s="6"/>
      <c r="T5" s="7"/>
      <c r="U5" s="34">
        <v>80</v>
      </c>
      <c r="V5" s="6"/>
      <c r="W5" s="7"/>
      <c r="X5" s="5">
        <f t="shared" ref="X5:X33" si="1">U5*0.8</f>
        <v>64</v>
      </c>
      <c r="Y5" s="6">
        <f t="shared" si="0"/>
        <v>0</v>
      </c>
      <c r="Z5" s="7">
        <f t="shared" si="0"/>
        <v>0</v>
      </c>
      <c r="AA5" s="5"/>
      <c r="AB5" s="6"/>
      <c r="AC5" s="7"/>
      <c r="AD5" s="61"/>
      <c r="AE5" s="6"/>
      <c r="AF5" s="7"/>
      <c r="AG5" s="44">
        <v>4</v>
      </c>
      <c r="AH5" s="45">
        <v>2</v>
      </c>
      <c r="AI5" s="5">
        <v>2</v>
      </c>
      <c r="AJ5" s="6"/>
      <c r="AK5" s="7"/>
    </row>
    <row r="6" spans="1:37">
      <c r="A6" s="24">
        <v>5</v>
      </c>
      <c r="B6" s="12">
        <v>3</v>
      </c>
      <c r="C6" s="5">
        <v>3</v>
      </c>
      <c r="D6" s="6"/>
      <c r="E6" s="6"/>
      <c r="F6" s="6"/>
      <c r="G6" s="6"/>
      <c r="H6" s="7"/>
      <c r="I6" s="16">
        <v>1</v>
      </c>
      <c r="J6" s="6"/>
      <c r="K6" s="7"/>
      <c r="L6" s="16">
        <v>1.5</v>
      </c>
      <c r="M6" s="6"/>
      <c r="N6" s="7"/>
      <c r="O6" s="16">
        <v>90</v>
      </c>
      <c r="P6" s="6"/>
      <c r="Q6" s="32"/>
      <c r="R6" s="5">
        <v>3</v>
      </c>
      <c r="S6" s="6"/>
      <c r="T6" s="7"/>
      <c r="U6" s="34">
        <v>80</v>
      </c>
      <c r="V6" s="6"/>
      <c r="W6" s="7"/>
      <c r="X6" s="5">
        <f t="shared" si="1"/>
        <v>64</v>
      </c>
      <c r="Y6" s="6">
        <f t="shared" si="0"/>
        <v>0</v>
      </c>
      <c r="Z6" s="7">
        <f t="shared" si="0"/>
        <v>0</v>
      </c>
      <c r="AA6" s="5"/>
      <c r="AB6" s="6"/>
      <c r="AC6" s="7"/>
      <c r="AD6" s="61"/>
      <c r="AE6" s="6"/>
      <c r="AF6" s="7"/>
      <c r="AG6" s="44">
        <v>5</v>
      </c>
      <c r="AH6" s="45">
        <v>2</v>
      </c>
      <c r="AI6" s="5">
        <v>2</v>
      </c>
      <c r="AJ6" s="6"/>
      <c r="AK6" s="7"/>
    </row>
    <row r="7" spans="1:37">
      <c r="A7" s="24">
        <v>6</v>
      </c>
      <c r="B7" s="12">
        <v>4</v>
      </c>
      <c r="C7" s="5">
        <v>4</v>
      </c>
      <c r="D7" s="6"/>
      <c r="E7" s="6"/>
      <c r="F7" s="6"/>
      <c r="G7" s="6"/>
      <c r="H7" s="7"/>
      <c r="I7" s="16">
        <v>1</v>
      </c>
      <c r="J7" s="6"/>
      <c r="K7" s="7"/>
      <c r="L7" s="16">
        <v>1.5</v>
      </c>
      <c r="M7" s="6"/>
      <c r="N7" s="7"/>
      <c r="O7" s="16">
        <v>90</v>
      </c>
      <c r="P7" s="6"/>
      <c r="Q7" s="32"/>
      <c r="R7" s="5">
        <v>3</v>
      </c>
      <c r="S7" s="6"/>
      <c r="T7" s="7"/>
      <c r="U7" s="34">
        <v>80</v>
      </c>
      <c r="V7" s="6"/>
      <c r="W7" s="7"/>
      <c r="X7" s="5">
        <f t="shared" si="1"/>
        <v>64</v>
      </c>
      <c r="Y7" s="6">
        <f t="shared" si="0"/>
        <v>0</v>
      </c>
      <c r="Z7" s="7">
        <f t="shared" si="0"/>
        <v>0</v>
      </c>
      <c r="AA7" s="5"/>
      <c r="AB7" s="6"/>
      <c r="AC7" s="7"/>
      <c r="AD7" s="61"/>
      <c r="AE7" s="6"/>
      <c r="AF7" s="7"/>
      <c r="AG7" s="44">
        <v>6</v>
      </c>
      <c r="AH7" s="45">
        <v>3</v>
      </c>
      <c r="AI7" s="5">
        <v>2</v>
      </c>
      <c r="AJ7" s="6"/>
      <c r="AK7" s="7"/>
    </row>
    <row r="8" spans="1:37">
      <c r="A8" s="29">
        <v>7</v>
      </c>
      <c r="B8" s="12">
        <v>5</v>
      </c>
      <c r="C8" s="5">
        <v>5</v>
      </c>
      <c r="D8" s="6">
        <v>1</v>
      </c>
      <c r="E8" s="6"/>
      <c r="F8" s="6"/>
      <c r="G8" s="6"/>
      <c r="H8" s="7"/>
      <c r="I8" s="16">
        <v>1</v>
      </c>
      <c r="J8" s="6">
        <v>4</v>
      </c>
      <c r="K8" s="7"/>
      <c r="L8" s="16">
        <v>1.5</v>
      </c>
      <c r="M8" s="6">
        <v>1.2</v>
      </c>
      <c r="N8" s="7"/>
      <c r="O8" s="16">
        <v>90</v>
      </c>
      <c r="P8" s="6">
        <v>100</v>
      </c>
      <c r="Q8" s="32"/>
      <c r="R8" s="5">
        <v>3</v>
      </c>
      <c r="S8" s="6">
        <v>6</v>
      </c>
      <c r="T8" s="7"/>
      <c r="U8" s="34">
        <v>80</v>
      </c>
      <c r="V8" s="6">
        <v>120</v>
      </c>
      <c r="W8" s="7"/>
      <c r="X8" s="5">
        <f t="shared" si="1"/>
        <v>64</v>
      </c>
      <c r="Y8" s="6">
        <f t="shared" si="0"/>
        <v>96</v>
      </c>
      <c r="Z8" s="7">
        <f t="shared" si="0"/>
        <v>0</v>
      </c>
      <c r="AA8" s="5"/>
      <c r="AB8" s="6"/>
      <c r="AC8" s="7"/>
      <c r="AD8" s="61"/>
      <c r="AE8" s="6"/>
      <c r="AF8" s="7"/>
      <c r="AG8" s="44">
        <v>7</v>
      </c>
      <c r="AH8" s="45">
        <v>3</v>
      </c>
      <c r="AI8" s="5">
        <v>3</v>
      </c>
      <c r="AJ8" s="6"/>
      <c r="AK8" s="7"/>
    </row>
    <row r="9" spans="1:37">
      <c r="A9" s="24">
        <v>8</v>
      </c>
      <c r="B9" s="12">
        <v>6</v>
      </c>
      <c r="C9" s="5">
        <v>6</v>
      </c>
      <c r="D9" s="6">
        <v>2</v>
      </c>
      <c r="E9" s="6"/>
      <c r="F9" s="6"/>
      <c r="G9" s="6"/>
      <c r="H9" s="7"/>
      <c r="I9" s="16">
        <v>1</v>
      </c>
      <c r="J9" s="6">
        <v>4</v>
      </c>
      <c r="K9" s="7"/>
      <c r="L9" s="16">
        <v>1.5</v>
      </c>
      <c r="M9" s="6">
        <v>1.2</v>
      </c>
      <c r="N9" s="7"/>
      <c r="O9" s="16">
        <v>90</v>
      </c>
      <c r="P9" s="6">
        <v>100</v>
      </c>
      <c r="Q9" s="32"/>
      <c r="R9" s="5">
        <v>3</v>
      </c>
      <c r="S9" s="6">
        <v>6</v>
      </c>
      <c r="T9" s="7"/>
      <c r="U9" s="34">
        <v>80</v>
      </c>
      <c r="V9" s="6">
        <v>120</v>
      </c>
      <c r="W9" s="7"/>
      <c r="X9" s="5">
        <f t="shared" si="1"/>
        <v>64</v>
      </c>
      <c r="Y9" s="6">
        <f t="shared" si="0"/>
        <v>96</v>
      </c>
      <c r="Z9" s="7">
        <f t="shared" si="0"/>
        <v>0</v>
      </c>
      <c r="AA9" s="5"/>
      <c r="AB9" s="6"/>
      <c r="AC9" s="7"/>
      <c r="AD9" s="61"/>
      <c r="AE9" s="6"/>
      <c r="AF9" s="7"/>
      <c r="AG9" s="44">
        <v>8</v>
      </c>
      <c r="AH9" s="45">
        <v>4</v>
      </c>
      <c r="AI9" s="5">
        <v>3</v>
      </c>
      <c r="AJ9" s="6"/>
      <c r="AK9" s="7"/>
    </row>
    <row r="10" spans="1:37">
      <c r="A10" s="24">
        <v>9</v>
      </c>
      <c r="B10" s="12">
        <v>7</v>
      </c>
      <c r="C10" s="5"/>
      <c r="D10" s="6">
        <v>3</v>
      </c>
      <c r="E10" s="6"/>
      <c r="F10" s="6"/>
      <c r="G10" s="6"/>
      <c r="H10" s="7"/>
      <c r="I10" s="16">
        <v>1</v>
      </c>
      <c r="J10" s="6">
        <v>4</v>
      </c>
      <c r="K10" s="7"/>
      <c r="L10" s="16">
        <v>1.5</v>
      </c>
      <c r="M10" s="6">
        <v>1.2</v>
      </c>
      <c r="N10" s="7"/>
      <c r="O10" s="16">
        <v>90</v>
      </c>
      <c r="P10" s="6">
        <v>100</v>
      </c>
      <c r="Q10" s="32"/>
      <c r="R10" s="5">
        <v>3</v>
      </c>
      <c r="S10" s="6">
        <v>6</v>
      </c>
      <c r="T10" s="7"/>
      <c r="U10" s="34">
        <v>80</v>
      </c>
      <c r="V10" s="6">
        <v>120</v>
      </c>
      <c r="W10" s="7"/>
      <c r="X10" s="5">
        <f t="shared" si="1"/>
        <v>64</v>
      </c>
      <c r="Y10" s="6">
        <f t="shared" si="0"/>
        <v>96</v>
      </c>
      <c r="Z10" s="7">
        <f t="shared" si="0"/>
        <v>0</v>
      </c>
      <c r="AA10" s="5"/>
      <c r="AB10" s="6"/>
      <c r="AC10" s="7"/>
      <c r="AD10" s="61"/>
      <c r="AE10" s="6"/>
      <c r="AF10" s="7"/>
      <c r="AG10" s="44">
        <v>9</v>
      </c>
      <c r="AH10" s="45">
        <v>4</v>
      </c>
      <c r="AI10" s="5">
        <v>3</v>
      </c>
      <c r="AJ10" s="6"/>
      <c r="AK10" s="7"/>
    </row>
    <row r="11" spans="1:37">
      <c r="A11" s="29">
        <v>10</v>
      </c>
      <c r="B11" s="12">
        <v>8</v>
      </c>
      <c r="C11" s="5"/>
      <c r="D11" s="6">
        <v>4</v>
      </c>
      <c r="E11" s="6"/>
      <c r="F11" s="6"/>
      <c r="G11" s="6"/>
      <c r="H11" s="7"/>
      <c r="I11" s="16">
        <v>1</v>
      </c>
      <c r="J11" s="6">
        <v>4</v>
      </c>
      <c r="K11" s="7"/>
      <c r="L11" s="16">
        <v>1.5</v>
      </c>
      <c r="M11" s="6">
        <v>1.2</v>
      </c>
      <c r="N11" s="7"/>
      <c r="O11" s="16">
        <v>90</v>
      </c>
      <c r="P11" s="6">
        <v>100</v>
      </c>
      <c r="Q11" s="32"/>
      <c r="R11" s="5">
        <v>4</v>
      </c>
      <c r="S11" s="6">
        <v>6</v>
      </c>
      <c r="T11" s="7"/>
      <c r="U11" s="34">
        <v>80</v>
      </c>
      <c r="V11" s="6">
        <v>120</v>
      </c>
      <c r="W11" s="7"/>
      <c r="X11" s="5">
        <f t="shared" si="1"/>
        <v>64</v>
      </c>
      <c r="Y11" s="6">
        <f t="shared" si="0"/>
        <v>96</v>
      </c>
      <c r="Z11" s="7">
        <f t="shared" si="0"/>
        <v>0</v>
      </c>
      <c r="AA11" s="5"/>
      <c r="AB11" s="6"/>
      <c r="AC11" s="7"/>
      <c r="AD11" s="61"/>
      <c r="AE11" s="6"/>
      <c r="AF11" s="7"/>
      <c r="AG11" s="44">
        <v>10</v>
      </c>
      <c r="AH11" s="45">
        <v>5</v>
      </c>
      <c r="AI11" s="5">
        <v>3</v>
      </c>
      <c r="AJ11" s="6"/>
      <c r="AK11" s="7"/>
    </row>
    <row r="12" spans="1:37">
      <c r="A12" s="24">
        <v>11</v>
      </c>
      <c r="B12" s="12">
        <v>9</v>
      </c>
      <c r="C12" s="5"/>
      <c r="D12" s="6">
        <v>5</v>
      </c>
      <c r="E12" s="6"/>
      <c r="F12" s="6"/>
      <c r="G12" s="6"/>
      <c r="H12" s="7"/>
      <c r="I12" s="16">
        <v>1</v>
      </c>
      <c r="J12" s="6">
        <v>4</v>
      </c>
      <c r="K12" s="7"/>
      <c r="L12" s="16">
        <v>1.5</v>
      </c>
      <c r="M12" s="6">
        <v>1.2</v>
      </c>
      <c r="N12" s="7"/>
      <c r="O12" s="16">
        <v>90</v>
      </c>
      <c r="P12" s="6">
        <v>100</v>
      </c>
      <c r="Q12" s="32"/>
      <c r="R12" s="5">
        <v>4</v>
      </c>
      <c r="S12" s="6">
        <v>6</v>
      </c>
      <c r="T12" s="7"/>
      <c r="U12" s="34">
        <v>80</v>
      </c>
      <c r="V12" s="6">
        <v>120</v>
      </c>
      <c r="W12" s="7"/>
      <c r="X12" s="5">
        <f t="shared" si="1"/>
        <v>64</v>
      </c>
      <c r="Y12" s="6">
        <f t="shared" si="0"/>
        <v>96</v>
      </c>
      <c r="Z12" s="7">
        <f t="shared" si="0"/>
        <v>0</v>
      </c>
      <c r="AA12" s="5"/>
      <c r="AB12" s="6"/>
      <c r="AC12" s="7"/>
      <c r="AD12" s="61"/>
      <c r="AE12" s="6"/>
      <c r="AF12" s="7"/>
      <c r="AG12" s="44">
        <v>11</v>
      </c>
      <c r="AH12" s="45">
        <v>5</v>
      </c>
      <c r="AI12" s="5">
        <v>3</v>
      </c>
      <c r="AJ12" s="6"/>
      <c r="AK12" s="7"/>
    </row>
    <row r="13" spans="1:37">
      <c r="A13" s="24">
        <v>12</v>
      </c>
      <c r="B13" s="12">
        <v>10</v>
      </c>
      <c r="C13" s="5"/>
      <c r="D13" s="6">
        <v>6</v>
      </c>
      <c r="E13" s="6"/>
      <c r="F13" s="6"/>
      <c r="G13" s="6"/>
      <c r="H13" s="7"/>
      <c r="I13" s="16">
        <v>1</v>
      </c>
      <c r="J13" s="6">
        <v>4</v>
      </c>
      <c r="K13" s="7"/>
      <c r="L13" s="16">
        <v>1.5</v>
      </c>
      <c r="M13" s="6">
        <v>1.2</v>
      </c>
      <c r="N13" s="7"/>
      <c r="O13" s="16">
        <v>90</v>
      </c>
      <c r="P13" s="6">
        <v>100</v>
      </c>
      <c r="Q13" s="32"/>
      <c r="R13" s="5">
        <v>4</v>
      </c>
      <c r="S13" s="6">
        <v>6</v>
      </c>
      <c r="T13" s="7"/>
      <c r="U13" s="34">
        <v>80</v>
      </c>
      <c r="V13" s="6">
        <v>120</v>
      </c>
      <c r="W13" s="7"/>
      <c r="X13" s="5">
        <f t="shared" si="1"/>
        <v>64</v>
      </c>
      <c r="Y13" s="6">
        <f t="shared" si="0"/>
        <v>96</v>
      </c>
      <c r="Z13" s="7">
        <f t="shared" si="0"/>
        <v>0</v>
      </c>
      <c r="AA13" s="5"/>
      <c r="AB13" s="6"/>
      <c r="AC13" s="7"/>
      <c r="AD13" s="61"/>
      <c r="AE13" s="6"/>
      <c r="AF13" s="7"/>
      <c r="AG13" s="44">
        <v>12</v>
      </c>
      <c r="AH13" s="45">
        <v>6</v>
      </c>
      <c r="AI13" s="5">
        <v>4</v>
      </c>
      <c r="AJ13" s="6"/>
      <c r="AK13" s="7"/>
    </row>
    <row r="14" spans="1:37">
      <c r="A14" s="29">
        <v>13</v>
      </c>
      <c r="B14" s="12">
        <v>11</v>
      </c>
      <c r="C14" s="5"/>
      <c r="D14" s="6">
        <v>7</v>
      </c>
      <c r="E14" s="6"/>
      <c r="F14" s="6"/>
      <c r="G14" s="6"/>
      <c r="H14" s="7"/>
      <c r="I14" s="16">
        <v>1</v>
      </c>
      <c r="J14" s="6">
        <v>4</v>
      </c>
      <c r="K14" s="7"/>
      <c r="L14" s="16">
        <v>1.5</v>
      </c>
      <c r="M14" s="6">
        <v>1.2</v>
      </c>
      <c r="N14" s="7"/>
      <c r="O14" s="16">
        <v>90</v>
      </c>
      <c r="P14" s="6">
        <v>100</v>
      </c>
      <c r="Q14" s="32"/>
      <c r="R14" s="5">
        <v>4</v>
      </c>
      <c r="S14" s="6">
        <v>6</v>
      </c>
      <c r="T14" s="7"/>
      <c r="U14" s="34">
        <v>80</v>
      </c>
      <c r="V14" s="6">
        <v>120</v>
      </c>
      <c r="W14" s="7"/>
      <c r="X14" s="5">
        <f t="shared" si="1"/>
        <v>64</v>
      </c>
      <c r="Y14" s="6">
        <f t="shared" si="0"/>
        <v>96</v>
      </c>
      <c r="Z14" s="7">
        <f t="shared" si="0"/>
        <v>0</v>
      </c>
      <c r="AA14" s="5"/>
      <c r="AB14" s="6"/>
      <c r="AC14" s="7"/>
      <c r="AD14" s="61"/>
      <c r="AE14" s="6"/>
      <c r="AF14" s="7"/>
      <c r="AG14" s="44">
        <v>13</v>
      </c>
      <c r="AH14" s="45">
        <v>7</v>
      </c>
      <c r="AI14" s="5">
        <v>4</v>
      </c>
      <c r="AJ14" s="6"/>
      <c r="AK14" s="7"/>
    </row>
    <row r="15" spans="1:37">
      <c r="A15" s="24">
        <v>14</v>
      </c>
      <c r="B15" s="12">
        <v>12</v>
      </c>
      <c r="C15" s="5"/>
      <c r="D15" s="6">
        <v>8</v>
      </c>
      <c r="E15" s="6">
        <v>1</v>
      </c>
      <c r="F15" s="6"/>
      <c r="G15" s="6"/>
      <c r="H15" s="7"/>
      <c r="I15" s="16">
        <v>1</v>
      </c>
      <c r="J15" s="6">
        <v>4</v>
      </c>
      <c r="K15" s="7">
        <v>10</v>
      </c>
      <c r="L15" s="16">
        <v>1.5</v>
      </c>
      <c r="M15" s="6">
        <v>1.2</v>
      </c>
      <c r="N15" s="7">
        <v>0.8</v>
      </c>
      <c r="O15" s="16">
        <v>90</v>
      </c>
      <c r="P15" s="6">
        <v>100</v>
      </c>
      <c r="Q15" s="32">
        <v>105</v>
      </c>
      <c r="R15" s="5">
        <v>4</v>
      </c>
      <c r="S15" s="6">
        <v>6</v>
      </c>
      <c r="T15" s="7">
        <v>8</v>
      </c>
      <c r="U15" s="34">
        <v>80</v>
      </c>
      <c r="V15" s="6">
        <v>120</v>
      </c>
      <c r="W15" s="7">
        <v>140</v>
      </c>
      <c r="X15" s="5">
        <f t="shared" si="1"/>
        <v>64</v>
      </c>
      <c r="Y15" s="6">
        <f t="shared" si="0"/>
        <v>96</v>
      </c>
      <c r="Z15" s="7">
        <f t="shared" si="0"/>
        <v>112</v>
      </c>
      <c r="AA15" s="5"/>
      <c r="AB15" s="6"/>
      <c r="AC15" s="7"/>
      <c r="AD15" s="61"/>
      <c r="AE15" s="6"/>
      <c r="AF15" s="7"/>
      <c r="AG15" s="44">
        <v>14</v>
      </c>
      <c r="AH15" s="45">
        <v>8</v>
      </c>
      <c r="AI15" s="5">
        <v>4</v>
      </c>
      <c r="AJ15" s="6"/>
      <c r="AK15" s="7"/>
    </row>
    <row r="16" spans="1:37">
      <c r="A16" s="24">
        <v>15</v>
      </c>
      <c r="B16" s="12">
        <v>13</v>
      </c>
      <c r="C16" s="5"/>
      <c r="D16" s="6">
        <v>9</v>
      </c>
      <c r="E16" s="6">
        <v>2</v>
      </c>
      <c r="F16" s="6"/>
      <c r="G16" s="6"/>
      <c r="H16" s="7"/>
      <c r="I16" s="16">
        <v>1</v>
      </c>
      <c r="J16" s="6">
        <v>4</v>
      </c>
      <c r="K16" s="7">
        <v>10</v>
      </c>
      <c r="L16" s="16">
        <v>1.5</v>
      </c>
      <c r="M16" s="6">
        <v>1.1000000000000001</v>
      </c>
      <c r="N16" s="7">
        <v>0.8</v>
      </c>
      <c r="O16" s="16">
        <v>90</v>
      </c>
      <c r="P16" s="6">
        <v>100</v>
      </c>
      <c r="Q16" s="32">
        <v>105</v>
      </c>
      <c r="R16" s="5">
        <v>4</v>
      </c>
      <c r="S16" s="6">
        <v>6</v>
      </c>
      <c r="T16" s="7">
        <v>8</v>
      </c>
      <c r="U16" s="34">
        <v>80</v>
      </c>
      <c r="V16" s="6">
        <v>120</v>
      </c>
      <c r="W16" s="7">
        <v>140</v>
      </c>
      <c r="X16" s="5">
        <f t="shared" si="1"/>
        <v>64</v>
      </c>
      <c r="Y16" s="6">
        <f t="shared" si="0"/>
        <v>96</v>
      </c>
      <c r="Z16" s="7">
        <f t="shared" si="0"/>
        <v>112</v>
      </c>
      <c r="AA16" s="5"/>
      <c r="AB16" s="6"/>
      <c r="AC16" s="7"/>
      <c r="AD16" s="61"/>
      <c r="AE16" s="6"/>
      <c r="AF16" s="7"/>
      <c r="AG16" s="44">
        <v>15</v>
      </c>
      <c r="AH16" s="45">
        <v>9</v>
      </c>
      <c r="AI16" s="5">
        <v>4</v>
      </c>
      <c r="AJ16" s="6"/>
      <c r="AK16" s="7"/>
    </row>
    <row r="17" spans="1:37">
      <c r="A17" s="29">
        <v>16</v>
      </c>
      <c r="B17" s="12">
        <v>14</v>
      </c>
      <c r="C17" s="5"/>
      <c r="D17" s="6"/>
      <c r="E17" s="6">
        <v>3</v>
      </c>
      <c r="F17" s="6"/>
      <c r="G17" s="6"/>
      <c r="H17" s="7"/>
      <c r="I17" s="16">
        <v>1</v>
      </c>
      <c r="J17" s="6">
        <v>5</v>
      </c>
      <c r="K17" s="7">
        <v>10</v>
      </c>
      <c r="L17" s="16">
        <v>1.5</v>
      </c>
      <c r="M17" s="6">
        <v>1.1000000000000001</v>
      </c>
      <c r="N17" s="7">
        <v>0.8</v>
      </c>
      <c r="O17" s="16">
        <v>90</v>
      </c>
      <c r="P17" s="6">
        <v>100</v>
      </c>
      <c r="Q17" s="32">
        <v>105</v>
      </c>
      <c r="R17" s="5">
        <v>4</v>
      </c>
      <c r="S17" s="6">
        <v>6</v>
      </c>
      <c r="T17" s="7">
        <v>8</v>
      </c>
      <c r="U17" s="34">
        <v>80</v>
      </c>
      <c r="V17" s="6">
        <v>120</v>
      </c>
      <c r="W17" s="7">
        <v>140</v>
      </c>
      <c r="X17" s="5">
        <f t="shared" si="1"/>
        <v>64</v>
      </c>
      <c r="Y17" s="6">
        <f t="shared" si="0"/>
        <v>96</v>
      </c>
      <c r="Z17" s="7">
        <f t="shared" si="0"/>
        <v>112</v>
      </c>
      <c r="AA17" s="5"/>
      <c r="AB17" s="6"/>
      <c r="AC17" s="7"/>
      <c r="AD17" s="61"/>
      <c r="AE17" s="6"/>
      <c r="AF17" s="7"/>
      <c r="AG17" s="44">
        <v>16</v>
      </c>
      <c r="AH17" s="45">
        <v>10</v>
      </c>
      <c r="AI17" s="5">
        <v>5</v>
      </c>
      <c r="AJ17" s="6"/>
      <c r="AK17" s="7"/>
    </row>
    <row r="18" spans="1:37">
      <c r="A18" s="24">
        <v>17</v>
      </c>
      <c r="B18" s="12">
        <v>15</v>
      </c>
      <c r="C18" s="5"/>
      <c r="D18" s="6"/>
      <c r="E18" s="6">
        <v>4</v>
      </c>
      <c r="F18" s="6"/>
      <c r="G18" s="6"/>
      <c r="H18" s="7"/>
      <c r="I18" s="16">
        <v>1</v>
      </c>
      <c r="J18" s="6">
        <v>5</v>
      </c>
      <c r="K18" s="7">
        <v>10</v>
      </c>
      <c r="L18" s="16">
        <v>1.5</v>
      </c>
      <c r="M18" s="6">
        <v>1.1000000000000001</v>
      </c>
      <c r="N18" s="7">
        <v>0.8</v>
      </c>
      <c r="O18" s="16">
        <v>90</v>
      </c>
      <c r="P18" s="6">
        <v>100</v>
      </c>
      <c r="Q18" s="32">
        <v>105</v>
      </c>
      <c r="R18" s="5">
        <v>4</v>
      </c>
      <c r="S18" s="6">
        <v>7</v>
      </c>
      <c r="T18" s="7">
        <v>8</v>
      </c>
      <c r="U18" s="34">
        <v>80</v>
      </c>
      <c r="V18" s="6">
        <v>120</v>
      </c>
      <c r="W18" s="7">
        <v>140</v>
      </c>
      <c r="X18" s="5">
        <f t="shared" si="1"/>
        <v>64</v>
      </c>
      <c r="Y18" s="6">
        <f t="shared" si="0"/>
        <v>96</v>
      </c>
      <c r="Z18" s="7">
        <f t="shared" si="0"/>
        <v>112</v>
      </c>
      <c r="AA18" s="5"/>
      <c r="AB18" s="6"/>
      <c r="AC18" s="7"/>
      <c r="AD18" s="61"/>
      <c r="AE18" s="6"/>
      <c r="AF18" s="7"/>
      <c r="AG18" s="44">
        <v>17</v>
      </c>
      <c r="AH18" s="45">
        <v>11</v>
      </c>
      <c r="AI18" s="5">
        <v>5</v>
      </c>
      <c r="AJ18" s="6"/>
      <c r="AK18" s="7"/>
    </row>
    <row r="19" spans="1:37">
      <c r="A19" s="24">
        <v>18</v>
      </c>
      <c r="B19" s="12">
        <v>16</v>
      </c>
      <c r="C19" s="5"/>
      <c r="D19" s="6"/>
      <c r="E19" s="6">
        <v>5</v>
      </c>
      <c r="F19" s="6"/>
      <c r="G19" s="6"/>
      <c r="H19" s="7"/>
      <c r="I19" s="5">
        <v>2</v>
      </c>
      <c r="J19" s="6">
        <v>5</v>
      </c>
      <c r="K19" s="7">
        <v>10</v>
      </c>
      <c r="L19" s="16">
        <v>1.5</v>
      </c>
      <c r="M19" s="6">
        <v>1.1000000000000001</v>
      </c>
      <c r="N19" s="7">
        <v>0.8</v>
      </c>
      <c r="O19" s="16">
        <v>90</v>
      </c>
      <c r="P19" s="6">
        <v>100</v>
      </c>
      <c r="Q19" s="32">
        <v>105</v>
      </c>
      <c r="R19" s="5">
        <v>4</v>
      </c>
      <c r="S19" s="6">
        <v>7</v>
      </c>
      <c r="T19" s="7">
        <v>9</v>
      </c>
      <c r="U19" s="34">
        <v>80</v>
      </c>
      <c r="V19" s="6">
        <v>120</v>
      </c>
      <c r="W19" s="7">
        <v>140</v>
      </c>
      <c r="X19" s="5">
        <f t="shared" si="1"/>
        <v>64</v>
      </c>
      <c r="Y19" s="6">
        <f t="shared" si="0"/>
        <v>96</v>
      </c>
      <c r="Z19" s="7">
        <f t="shared" si="0"/>
        <v>112</v>
      </c>
      <c r="AA19" s="5"/>
      <c r="AB19" s="6"/>
      <c r="AC19" s="7"/>
      <c r="AD19" s="61"/>
      <c r="AE19" s="6"/>
      <c r="AF19" s="7"/>
      <c r="AG19" s="44">
        <v>18</v>
      </c>
      <c r="AH19" s="45">
        <v>12</v>
      </c>
      <c r="AI19" s="5">
        <v>5</v>
      </c>
      <c r="AJ19" s="6"/>
      <c r="AK19" s="7"/>
    </row>
    <row r="20" spans="1:37">
      <c r="A20" s="29">
        <v>19</v>
      </c>
      <c r="B20" s="12">
        <v>17</v>
      </c>
      <c r="C20" s="5"/>
      <c r="D20" s="6"/>
      <c r="E20" s="6">
        <v>6</v>
      </c>
      <c r="F20" s="6"/>
      <c r="G20" s="6"/>
      <c r="H20" s="7"/>
      <c r="I20" s="5">
        <v>2</v>
      </c>
      <c r="J20" s="6">
        <v>5</v>
      </c>
      <c r="K20" s="7">
        <v>10</v>
      </c>
      <c r="L20" s="16">
        <v>1.4</v>
      </c>
      <c r="M20" s="6">
        <v>1.1000000000000001</v>
      </c>
      <c r="N20" s="7">
        <v>0.8</v>
      </c>
      <c r="O20" s="16">
        <v>90</v>
      </c>
      <c r="P20" s="6">
        <v>100</v>
      </c>
      <c r="Q20" s="32">
        <v>105</v>
      </c>
      <c r="R20" s="5">
        <v>5</v>
      </c>
      <c r="S20" s="6">
        <v>7</v>
      </c>
      <c r="T20" s="7">
        <v>9</v>
      </c>
      <c r="U20" s="34">
        <v>80</v>
      </c>
      <c r="V20" s="6">
        <v>120</v>
      </c>
      <c r="W20" s="7">
        <v>140</v>
      </c>
      <c r="X20" s="5">
        <f t="shared" si="1"/>
        <v>64</v>
      </c>
      <c r="Y20" s="6">
        <f t="shared" ref="Y20:Y33" si="2">V20*0.8</f>
        <v>96</v>
      </c>
      <c r="Z20" s="7">
        <f t="shared" ref="Z20:Z33" si="3">W20*0.8</f>
        <v>112</v>
      </c>
      <c r="AA20" s="5"/>
      <c r="AB20" s="6"/>
      <c r="AC20" s="7"/>
      <c r="AD20" s="61"/>
      <c r="AE20" s="6"/>
      <c r="AF20" s="7"/>
      <c r="AG20" s="44">
        <v>19</v>
      </c>
      <c r="AH20" s="45">
        <v>13</v>
      </c>
      <c r="AI20" s="5">
        <v>5</v>
      </c>
      <c r="AJ20" s="6"/>
      <c r="AK20" s="7"/>
    </row>
    <row r="21" spans="1:37">
      <c r="A21" s="24">
        <v>20</v>
      </c>
      <c r="B21" s="12">
        <v>18</v>
      </c>
      <c r="C21" s="5"/>
      <c r="D21" s="6"/>
      <c r="E21" s="6">
        <v>7</v>
      </c>
      <c r="F21" s="6"/>
      <c r="G21" s="6"/>
      <c r="H21" s="7"/>
      <c r="I21" s="5">
        <v>2</v>
      </c>
      <c r="J21" s="6">
        <v>5</v>
      </c>
      <c r="K21" s="7">
        <v>10</v>
      </c>
      <c r="L21" s="16">
        <v>1.4</v>
      </c>
      <c r="M21" s="6">
        <v>1.1000000000000001</v>
      </c>
      <c r="N21" s="7">
        <v>0.8</v>
      </c>
      <c r="O21" s="16">
        <v>90</v>
      </c>
      <c r="P21" s="6">
        <v>100</v>
      </c>
      <c r="Q21" s="32">
        <v>105</v>
      </c>
      <c r="R21" s="5">
        <v>5</v>
      </c>
      <c r="S21" s="6">
        <v>7</v>
      </c>
      <c r="T21" s="7">
        <v>9</v>
      </c>
      <c r="U21" s="34">
        <v>80</v>
      </c>
      <c r="V21" s="6">
        <v>120</v>
      </c>
      <c r="W21" s="7">
        <v>140</v>
      </c>
      <c r="X21" s="5">
        <f t="shared" si="1"/>
        <v>64</v>
      </c>
      <c r="Y21" s="6">
        <f t="shared" si="2"/>
        <v>96</v>
      </c>
      <c r="Z21" s="7">
        <f t="shared" si="3"/>
        <v>112</v>
      </c>
      <c r="AA21" s="5"/>
      <c r="AB21" s="6"/>
      <c r="AC21" s="7"/>
      <c r="AD21" s="61"/>
      <c r="AE21" s="6"/>
      <c r="AF21" s="7"/>
      <c r="AG21" s="44">
        <v>20</v>
      </c>
      <c r="AH21" s="45">
        <v>14</v>
      </c>
      <c r="AI21" s="5">
        <v>6</v>
      </c>
      <c r="AJ21" s="6"/>
      <c r="AK21" s="7"/>
    </row>
    <row r="22" spans="1:37">
      <c r="A22" s="24">
        <v>21</v>
      </c>
      <c r="B22" s="12">
        <v>19</v>
      </c>
      <c r="C22" s="5"/>
      <c r="D22" s="6"/>
      <c r="E22" s="6">
        <v>8</v>
      </c>
      <c r="F22" s="6">
        <v>1</v>
      </c>
      <c r="G22" s="6"/>
      <c r="H22" s="7"/>
      <c r="I22" s="5">
        <v>2</v>
      </c>
      <c r="J22" s="6">
        <v>5</v>
      </c>
      <c r="K22" s="7">
        <v>10</v>
      </c>
      <c r="L22" s="16">
        <v>1.4</v>
      </c>
      <c r="M22" s="6">
        <v>1.1000000000000001</v>
      </c>
      <c r="N22" s="7">
        <v>0.8</v>
      </c>
      <c r="O22" s="16">
        <v>90</v>
      </c>
      <c r="P22" s="6">
        <v>100</v>
      </c>
      <c r="Q22" s="32">
        <v>105</v>
      </c>
      <c r="R22" s="5">
        <v>5</v>
      </c>
      <c r="S22" s="6">
        <v>7</v>
      </c>
      <c r="T22" s="7">
        <v>9</v>
      </c>
      <c r="U22" s="34">
        <v>80</v>
      </c>
      <c r="V22" s="6">
        <v>120</v>
      </c>
      <c r="W22" s="7">
        <v>140</v>
      </c>
      <c r="X22" s="5">
        <f t="shared" si="1"/>
        <v>64</v>
      </c>
      <c r="Y22" s="6">
        <f t="shared" si="2"/>
        <v>96</v>
      </c>
      <c r="Z22" s="7">
        <f t="shared" si="3"/>
        <v>112</v>
      </c>
      <c r="AA22" s="5"/>
      <c r="AB22" s="6"/>
      <c r="AC22" s="7"/>
      <c r="AD22" s="61"/>
      <c r="AE22" s="6"/>
      <c r="AF22" s="7"/>
      <c r="AG22" s="44">
        <v>21</v>
      </c>
      <c r="AH22" s="45">
        <v>15</v>
      </c>
      <c r="AI22" s="5">
        <v>6</v>
      </c>
      <c r="AJ22" s="6"/>
      <c r="AK22" s="7"/>
    </row>
    <row r="23" spans="1:37">
      <c r="A23" s="29">
        <v>22</v>
      </c>
      <c r="B23" s="12">
        <v>20</v>
      </c>
      <c r="C23" s="5"/>
      <c r="D23" s="6"/>
      <c r="E23" s="6">
        <v>9</v>
      </c>
      <c r="F23" s="6">
        <v>2</v>
      </c>
      <c r="G23" s="6"/>
      <c r="H23" s="7"/>
      <c r="I23" s="5">
        <v>2</v>
      </c>
      <c r="J23" s="6">
        <v>5</v>
      </c>
      <c r="K23" s="7">
        <v>12</v>
      </c>
      <c r="L23" s="16">
        <v>1.4</v>
      </c>
      <c r="M23" s="6">
        <v>1.1000000000000001</v>
      </c>
      <c r="N23" s="7">
        <v>0.8</v>
      </c>
      <c r="O23" s="16">
        <v>90</v>
      </c>
      <c r="P23" s="6">
        <v>100</v>
      </c>
      <c r="Q23" s="32">
        <v>105</v>
      </c>
      <c r="R23" s="5">
        <v>5</v>
      </c>
      <c r="S23" s="6">
        <v>7</v>
      </c>
      <c r="T23" s="7">
        <v>9</v>
      </c>
      <c r="U23" s="34">
        <v>80</v>
      </c>
      <c r="V23" s="6">
        <v>120</v>
      </c>
      <c r="W23" s="7">
        <v>140</v>
      </c>
      <c r="X23" s="5">
        <f t="shared" si="1"/>
        <v>64</v>
      </c>
      <c r="Y23" s="6">
        <f t="shared" si="2"/>
        <v>96</v>
      </c>
      <c r="Z23" s="7">
        <f t="shared" si="3"/>
        <v>112</v>
      </c>
      <c r="AA23" s="5"/>
      <c r="AB23" s="6"/>
      <c r="AC23" s="7"/>
      <c r="AD23" s="61"/>
      <c r="AE23" s="6"/>
      <c r="AF23" s="7"/>
      <c r="AG23" s="44">
        <v>22</v>
      </c>
      <c r="AH23" s="45">
        <v>16</v>
      </c>
      <c r="AI23" s="5">
        <v>6</v>
      </c>
      <c r="AJ23" s="6"/>
      <c r="AK23" s="7"/>
    </row>
    <row r="24" spans="1:37">
      <c r="A24" s="24">
        <v>23</v>
      </c>
      <c r="B24" s="12">
        <v>21</v>
      </c>
      <c r="C24" s="5"/>
      <c r="D24" s="6"/>
      <c r="E24" s="6">
        <v>10</v>
      </c>
      <c r="F24" s="6">
        <v>3</v>
      </c>
      <c r="G24" s="6"/>
      <c r="H24" s="7"/>
      <c r="I24" s="5">
        <v>2</v>
      </c>
      <c r="J24" s="6">
        <v>5</v>
      </c>
      <c r="K24" s="7">
        <v>12</v>
      </c>
      <c r="L24" s="16">
        <v>1.4</v>
      </c>
      <c r="M24" s="6">
        <v>1.1000000000000001</v>
      </c>
      <c r="N24" s="7">
        <v>0.8</v>
      </c>
      <c r="O24" s="16">
        <v>90</v>
      </c>
      <c r="P24" s="6">
        <v>100</v>
      </c>
      <c r="Q24" s="32">
        <v>105</v>
      </c>
      <c r="R24" s="5">
        <v>5</v>
      </c>
      <c r="S24" s="6">
        <v>7</v>
      </c>
      <c r="T24" s="7">
        <v>9</v>
      </c>
      <c r="U24" s="34">
        <v>80</v>
      </c>
      <c r="V24" s="6">
        <v>120</v>
      </c>
      <c r="W24" s="7">
        <v>140</v>
      </c>
      <c r="X24" s="5">
        <f t="shared" si="1"/>
        <v>64</v>
      </c>
      <c r="Y24" s="6">
        <f t="shared" si="2"/>
        <v>96</v>
      </c>
      <c r="Z24" s="7">
        <f t="shared" si="3"/>
        <v>112</v>
      </c>
      <c r="AA24" s="5"/>
      <c r="AB24" s="6"/>
      <c r="AC24" s="7"/>
      <c r="AD24" s="61"/>
      <c r="AE24" s="6"/>
      <c r="AF24" s="7"/>
      <c r="AG24" s="44">
        <v>23</v>
      </c>
      <c r="AH24" s="45">
        <v>17</v>
      </c>
      <c r="AI24" s="5">
        <v>7</v>
      </c>
      <c r="AJ24" s="6"/>
      <c r="AK24" s="7"/>
    </row>
    <row r="25" spans="1:37">
      <c r="A25" s="24">
        <v>24</v>
      </c>
      <c r="B25" s="12">
        <v>22</v>
      </c>
      <c r="C25" s="5"/>
      <c r="D25" s="6"/>
      <c r="E25" s="6">
        <v>11</v>
      </c>
      <c r="F25" s="6">
        <v>4</v>
      </c>
      <c r="G25" s="6"/>
      <c r="H25" s="7"/>
      <c r="I25" s="5">
        <v>2</v>
      </c>
      <c r="J25" s="6">
        <v>5</v>
      </c>
      <c r="K25" s="7">
        <v>12</v>
      </c>
      <c r="L25" s="16">
        <v>1.4</v>
      </c>
      <c r="M25" s="6">
        <v>1.1000000000000001</v>
      </c>
      <c r="N25" s="7">
        <v>0.8</v>
      </c>
      <c r="O25" s="16">
        <v>90</v>
      </c>
      <c r="P25" s="6">
        <v>100</v>
      </c>
      <c r="Q25" s="32">
        <v>105</v>
      </c>
      <c r="R25" s="5">
        <v>5</v>
      </c>
      <c r="S25" s="6">
        <v>7</v>
      </c>
      <c r="T25" s="7">
        <v>9</v>
      </c>
      <c r="U25" s="34">
        <v>80</v>
      </c>
      <c r="V25" s="6">
        <v>120</v>
      </c>
      <c r="W25" s="7">
        <v>140</v>
      </c>
      <c r="X25" s="5">
        <f t="shared" si="1"/>
        <v>64</v>
      </c>
      <c r="Y25" s="6">
        <f t="shared" si="2"/>
        <v>96</v>
      </c>
      <c r="Z25" s="7">
        <f t="shared" si="3"/>
        <v>112</v>
      </c>
      <c r="AA25" s="5"/>
      <c r="AB25" s="6"/>
      <c r="AC25" s="7"/>
      <c r="AD25" s="61"/>
      <c r="AE25" s="6"/>
      <c r="AF25" s="7"/>
      <c r="AG25" s="44">
        <v>24</v>
      </c>
      <c r="AH25" s="45">
        <v>18</v>
      </c>
      <c r="AI25" s="5">
        <v>7</v>
      </c>
      <c r="AJ25" s="6"/>
      <c r="AK25" s="7"/>
    </row>
    <row r="26" spans="1:37">
      <c r="A26" s="29">
        <v>25</v>
      </c>
      <c r="B26" s="12">
        <v>23</v>
      </c>
      <c r="C26" s="5"/>
      <c r="D26" s="6"/>
      <c r="E26" s="6"/>
      <c r="F26" s="6">
        <v>5</v>
      </c>
      <c r="G26" s="6"/>
      <c r="H26" s="7"/>
      <c r="I26" s="5">
        <v>2</v>
      </c>
      <c r="J26" s="6">
        <v>6</v>
      </c>
      <c r="K26" s="7">
        <v>12</v>
      </c>
      <c r="L26" s="16">
        <v>1.4</v>
      </c>
      <c r="M26" s="6">
        <v>1.1000000000000001</v>
      </c>
      <c r="N26" s="7">
        <v>0.8</v>
      </c>
      <c r="O26" s="16">
        <v>90</v>
      </c>
      <c r="P26" s="6">
        <v>100</v>
      </c>
      <c r="Q26" s="32">
        <v>105</v>
      </c>
      <c r="R26" s="5">
        <v>5</v>
      </c>
      <c r="S26" s="6">
        <v>7</v>
      </c>
      <c r="T26" s="7">
        <v>9</v>
      </c>
      <c r="U26" s="34">
        <v>80</v>
      </c>
      <c r="V26" s="6">
        <v>120</v>
      </c>
      <c r="W26" s="7">
        <v>140</v>
      </c>
      <c r="X26" s="5">
        <f t="shared" si="1"/>
        <v>64</v>
      </c>
      <c r="Y26" s="6">
        <f t="shared" si="2"/>
        <v>96</v>
      </c>
      <c r="Z26" s="7">
        <f t="shared" si="3"/>
        <v>112</v>
      </c>
      <c r="AA26" s="5"/>
      <c r="AB26" s="6"/>
      <c r="AC26" s="7"/>
      <c r="AD26" s="61"/>
      <c r="AE26" s="6"/>
      <c r="AF26" s="7"/>
      <c r="AG26" s="44">
        <v>25</v>
      </c>
      <c r="AH26" s="45">
        <v>19</v>
      </c>
      <c r="AI26" s="5">
        <v>7</v>
      </c>
      <c r="AJ26" s="6"/>
      <c r="AK26" s="7"/>
    </row>
    <row r="27" spans="1:37">
      <c r="A27" s="24">
        <v>26</v>
      </c>
      <c r="B27" s="12">
        <v>24</v>
      </c>
      <c r="C27" s="5"/>
      <c r="D27" s="6"/>
      <c r="E27" s="6"/>
      <c r="F27" s="6">
        <v>6</v>
      </c>
      <c r="G27" s="6"/>
      <c r="H27" s="7"/>
      <c r="I27" s="5">
        <v>2</v>
      </c>
      <c r="J27" s="6">
        <v>6</v>
      </c>
      <c r="K27" s="7">
        <v>12</v>
      </c>
      <c r="L27" s="16">
        <v>1.3</v>
      </c>
      <c r="M27" s="6">
        <v>1</v>
      </c>
      <c r="N27" s="7">
        <v>0.7</v>
      </c>
      <c r="O27" s="16">
        <v>90</v>
      </c>
      <c r="P27" s="6">
        <v>100</v>
      </c>
      <c r="Q27" s="32">
        <v>105</v>
      </c>
      <c r="R27" s="5">
        <v>5</v>
      </c>
      <c r="S27" s="6">
        <v>8</v>
      </c>
      <c r="T27" s="7">
        <v>9</v>
      </c>
      <c r="U27" s="34">
        <v>80</v>
      </c>
      <c r="V27" s="6">
        <v>120</v>
      </c>
      <c r="W27" s="7">
        <v>140</v>
      </c>
      <c r="X27" s="5">
        <f t="shared" si="1"/>
        <v>64</v>
      </c>
      <c r="Y27" s="6">
        <f t="shared" si="2"/>
        <v>96</v>
      </c>
      <c r="Z27" s="7">
        <f t="shared" si="3"/>
        <v>112</v>
      </c>
      <c r="AA27" s="5"/>
      <c r="AB27" s="6"/>
      <c r="AC27" s="7"/>
      <c r="AD27" s="61"/>
      <c r="AE27" s="6"/>
      <c r="AF27" s="7"/>
      <c r="AG27" s="44">
        <v>26</v>
      </c>
      <c r="AH27" s="45">
        <v>20</v>
      </c>
      <c r="AI27" s="5">
        <v>8</v>
      </c>
      <c r="AJ27" s="6"/>
      <c r="AK27" s="7"/>
    </row>
    <row r="28" spans="1:37">
      <c r="A28" s="24">
        <v>27</v>
      </c>
      <c r="B28" s="12">
        <v>25</v>
      </c>
      <c r="C28" s="5"/>
      <c r="D28" s="6"/>
      <c r="E28" s="6"/>
      <c r="F28" s="6">
        <v>7</v>
      </c>
      <c r="G28" s="6"/>
      <c r="H28" s="7"/>
      <c r="I28" s="5">
        <v>2</v>
      </c>
      <c r="J28" s="6">
        <v>6</v>
      </c>
      <c r="K28" s="7">
        <v>14</v>
      </c>
      <c r="L28" s="16">
        <v>1.3</v>
      </c>
      <c r="M28" s="6">
        <v>1</v>
      </c>
      <c r="N28" s="7">
        <v>0.7</v>
      </c>
      <c r="O28" s="16">
        <v>90</v>
      </c>
      <c r="P28" s="6">
        <v>100</v>
      </c>
      <c r="Q28" s="32">
        <v>105</v>
      </c>
      <c r="R28" s="5">
        <v>5</v>
      </c>
      <c r="S28" s="6">
        <v>8</v>
      </c>
      <c r="T28" s="7">
        <v>10</v>
      </c>
      <c r="U28" s="34">
        <v>80</v>
      </c>
      <c r="V28" s="6">
        <v>120</v>
      </c>
      <c r="W28" s="7">
        <v>140</v>
      </c>
      <c r="X28" s="5">
        <f t="shared" si="1"/>
        <v>64</v>
      </c>
      <c r="Y28" s="6">
        <f t="shared" si="2"/>
        <v>96</v>
      </c>
      <c r="Z28" s="7">
        <f t="shared" si="3"/>
        <v>112</v>
      </c>
      <c r="AA28" s="5"/>
      <c r="AB28" s="6"/>
      <c r="AC28" s="7"/>
      <c r="AD28" s="61"/>
      <c r="AE28" s="6"/>
      <c r="AF28" s="7"/>
      <c r="AG28" s="44">
        <v>27</v>
      </c>
      <c r="AH28" s="45">
        <v>21</v>
      </c>
      <c r="AI28" s="5">
        <v>8</v>
      </c>
      <c r="AJ28" s="6"/>
      <c r="AK28" s="7"/>
    </row>
    <row r="29" spans="1:37">
      <c r="A29" s="29">
        <v>28</v>
      </c>
      <c r="B29" s="12">
        <v>26</v>
      </c>
      <c r="C29" s="5"/>
      <c r="D29" s="6"/>
      <c r="E29" s="6"/>
      <c r="F29" s="6">
        <v>8</v>
      </c>
      <c r="G29" s="6">
        <v>1</v>
      </c>
      <c r="H29" s="7"/>
      <c r="I29" s="5">
        <v>2</v>
      </c>
      <c r="J29" s="6">
        <v>6</v>
      </c>
      <c r="K29" s="7">
        <v>14</v>
      </c>
      <c r="L29" s="16">
        <v>1.3</v>
      </c>
      <c r="M29" s="6">
        <v>1</v>
      </c>
      <c r="N29" s="7">
        <v>0.7</v>
      </c>
      <c r="O29" s="16">
        <v>90</v>
      </c>
      <c r="P29" s="6">
        <v>100</v>
      </c>
      <c r="Q29" s="32">
        <v>105</v>
      </c>
      <c r="R29" s="5">
        <v>5</v>
      </c>
      <c r="S29" s="6">
        <v>8</v>
      </c>
      <c r="T29" s="7">
        <v>10</v>
      </c>
      <c r="U29" s="34">
        <v>80</v>
      </c>
      <c r="V29" s="6">
        <v>120</v>
      </c>
      <c r="W29" s="7">
        <v>140</v>
      </c>
      <c r="X29" s="5">
        <f t="shared" si="1"/>
        <v>64</v>
      </c>
      <c r="Y29" s="6">
        <f t="shared" si="2"/>
        <v>96</v>
      </c>
      <c r="Z29" s="7">
        <f t="shared" si="3"/>
        <v>112</v>
      </c>
      <c r="AA29" s="5"/>
      <c r="AB29" s="6"/>
      <c r="AC29" s="7"/>
      <c r="AD29" s="61"/>
      <c r="AE29" s="6"/>
      <c r="AF29" s="7"/>
      <c r="AG29" s="44">
        <v>28</v>
      </c>
      <c r="AH29" s="45">
        <v>22</v>
      </c>
      <c r="AI29" s="5">
        <v>8</v>
      </c>
      <c r="AJ29" s="6"/>
      <c r="AK29" s="7"/>
    </row>
    <row r="30" spans="1:37">
      <c r="A30" s="24">
        <v>29</v>
      </c>
      <c r="B30" s="12">
        <v>27</v>
      </c>
      <c r="C30" s="5"/>
      <c r="D30" s="6"/>
      <c r="E30" s="6"/>
      <c r="F30" s="6"/>
      <c r="G30" s="6">
        <v>2</v>
      </c>
      <c r="H30" s="7"/>
      <c r="I30" s="5">
        <v>2</v>
      </c>
      <c r="J30" s="6">
        <v>6</v>
      </c>
      <c r="K30" s="7">
        <v>14</v>
      </c>
      <c r="L30" s="16">
        <v>1.3</v>
      </c>
      <c r="M30" s="6">
        <v>1</v>
      </c>
      <c r="N30" s="7">
        <v>0.7</v>
      </c>
      <c r="O30" s="16">
        <v>90</v>
      </c>
      <c r="P30" s="6">
        <v>100</v>
      </c>
      <c r="Q30" s="32">
        <v>105</v>
      </c>
      <c r="R30" s="5">
        <v>5</v>
      </c>
      <c r="S30" s="6">
        <v>8</v>
      </c>
      <c r="T30" s="7">
        <v>10</v>
      </c>
      <c r="U30" s="34">
        <v>80</v>
      </c>
      <c r="V30" s="6">
        <v>120</v>
      </c>
      <c r="W30" s="7">
        <v>140</v>
      </c>
      <c r="X30" s="5">
        <f t="shared" si="1"/>
        <v>64</v>
      </c>
      <c r="Y30" s="6">
        <f t="shared" si="2"/>
        <v>96</v>
      </c>
      <c r="Z30" s="7">
        <f t="shared" si="3"/>
        <v>112</v>
      </c>
      <c r="AA30" s="5"/>
      <c r="AB30" s="6"/>
      <c r="AC30" s="7"/>
      <c r="AD30" s="61"/>
      <c r="AE30" s="6"/>
      <c r="AF30" s="7"/>
      <c r="AG30" s="44">
        <v>29</v>
      </c>
      <c r="AH30" s="45">
        <v>23</v>
      </c>
      <c r="AI30" s="5">
        <v>9</v>
      </c>
      <c r="AJ30" s="6"/>
      <c r="AK30" s="7"/>
    </row>
    <row r="31" spans="1:37">
      <c r="A31" s="24">
        <v>30</v>
      </c>
      <c r="B31" s="12">
        <v>28</v>
      </c>
      <c r="C31" s="5"/>
      <c r="D31" s="6"/>
      <c r="E31" s="6"/>
      <c r="F31" s="6"/>
      <c r="G31" s="6">
        <v>3</v>
      </c>
      <c r="H31" s="7"/>
      <c r="I31" s="5">
        <v>2</v>
      </c>
      <c r="J31" s="6">
        <v>6</v>
      </c>
      <c r="K31" s="7">
        <v>14</v>
      </c>
      <c r="L31" s="16">
        <v>1.3</v>
      </c>
      <c r="M31" s="6">
        <v>1</v>
      </c>
      <c r="N31" s="7">
        <v>0.7</v>
      </c>
      <c r="O31" s="16">
        <v>90</v>
      </c>
      <c r="P31" s="6">
        <v>100</v>
      </c>
      <c r="Q31" s="32">
        <v>105</v>
      </c>
      <c r="R31" s="5">
        <v>5</v>
      </c>
      <c r="S31" s="6">
        <v>8</v>
      </c>
      <c r="T31" s="7">
        <v>10</v>
      </c>
      <c r="U31" s="34">
        <v>80</v>
      </c>
      <c r="V31" s="6">
        <v>120</v>
      </c>
      <c r="W31" s="7">
        <v>140</v>
      </c>
      <c r="X31" s="5">
        <f t="shared" si="1"/>
        <v>64</v>
      </c>
      <c r="Y31" s="6">
        <f t="shared" si="2"/>
        <v>96</v>
      </c>
      <c r="Z31" s="7">
        <f t="shared" si="3"/>
        <v>112</v>
      </c>
      <c r="AA31" s="5"/>
      <c r="AB31" s="6"/>
      <c r="AC31" s="7"/>
      <c r="AD31" s="61"/>
      <c r="AE31" s="6"/>
      <c r="AF31" s="7"/>
      <c r="AG31" s="44">
        <v>30</v>
      </c>
      <c r="AH31" s="45">
        <v>24</v>
      </c>
      <c r="AI31" s="5">
        <v>9</v>
      </c>
      <c r="AJ31" s="6"/>
      <c r="AK31" s="7"/>
    </row>
    <row r="32" spans="1:37">
      <c r="A32" s="29">
        <v>31</v>
      </c>
      <c r="B32" s="12">
        <v>29</v>
      </c>
      <c r="C32" s="5"/>
      <c r="D32" s="6"/>
      <c r="E32" s="6"/>
      <c r="F32" s="6"/>
      <c r="G32" s="6">
        <v>4</v>
      </c>
      <c r="H32" s="7"/>
      <c r="I32" s="5">
        <v>2</v>
      </c>
      <c r="J32" s="6">
        <v>6</v>
      </c>
      <c r="K32" s="7">
        <v>14</v>
      </c>
      <c r="L32" s="16">
        <v>1.3</v>
      </c>
      <c r="M32" s="6">
        <v>1</v>
      </c>
      <c r="N32" s="7">
        <v>0.7</v>
      </c>
      <c r="O32" s="16">
        <v>90</v>
      </c>
      <c r="P32" s="6">
        <v>100</v>
      </c>
      <c r="Q32" s="32">
        <v>105</v>
      </c>
      <c r="R32" s="5">
        <v>5</v>
      </c>
      <c r="S32" s="6">
        <v>9</v>
      </c>
      <c r="T32" s="7">
        <v>11</v>
      </c>
      <c r="U32" s="34">
        <v>80</v>
      </c>
      <c r="V32" s="6">
        <v>120</v>
      </c>
      <c r="W32" s="7">
        <v>140</v>
      </c>
      <c r="X32" s="5">
        <f t="shared" si="1"/>
        <v>64</v>
      </c>
      <c r="Y32" s="6">
        <f t="shared" si="2"/>
        <v>96</v>
      </c>
      <c r="Z32" s="7">
        <f t="shared" si="3"/>
        <v>112</v>
      </c>
      <c r="AA32" s="5"/>
      <c r="AB32" s="6"/>
      <c r="AC32" s="7"/>
      <c r="AD32" s="61"/>
      <c r="AE32" s="6"/>
      <c r="AF32" s="7"/>
      <c r="AG32" s="44">
        <v>31</v>
      </c>
      <c r="AH32" s="45">
        <v>25</v>
      </c>
      <c r="AI32" s="5">
        <v>10</v>
      </c>
      <c r="AJ32" s="6"/>
      <c r="AK32" s="7"/>
    </row>
    <row r="33" spans="1:37" ht="16" thickBot="1">
      <c r="A33" s="24">
        <v>32</v>
      </c>
      <c r="B33" s="13">
        <v>30</v>
      </c>
      <c r="C33" s="8"/>
      <c r="D33" s="9"/>
      <c r="E33" s="9"/>
      <c r="F33" s="9"/>
      <c r="G33" s="9">
        <v>5</v>
      </c>
      <c r="H33" s="10"/>
      <c r="I33" s="8">
        <v>2</v>
      </c>
      <c r="J33" s="9">
        <v>6</v>
      </c>
      <c r="K33" s="10">
        <v>14</v>
      </c>
      <c r="L33" s="8">
        <v>1.3</v>
      </c>
      <c r="M33" s="9">
        <v>1</v>
      </c>
      <c r="N33" s="10">
        <v>0.7</v>
      </c>
      <c r="O33" s="8">
        <v>90</v>
      </c>
      <c r="P33" s="9">
        <v>100</v>
      </c>
      <c r="Q33" s="33">
        <v>105</v>
      </c>
      <c r="R33" s="8">
        <v>5</v>
      </c>
      <c r="S33" s="9">
        <v>9</v>
      </c>
      <c r="T33" s="10">
        <v>12</v>
      </c>
      <c r="U33" s="8">
        <v>80</v>
      </c>
      <c r="V33" s="9">
        <v>120</v>
      </c>
      <c r="W33" s="10">
        <v>140</v>
      </c>
      <c r="X33" s="8">
        <f t="shared" si="1"/>
        <v>64</v>
      </c>
      <c r="Y33" s="9">
        <f t="shared" si="2"/>
        <v>96</v>
      </c>
      <c r="Z33" s="10">
        <f t="shared" si="3"/>
        <v>112</v>
      </c>
      <c r="AA33" s="8"/>
      <c r="AB33" s="9"/>
      <c r="AC33" s="10"/>
      <c r="AD33" s="62"/>
      <c r="AE33" s="9"/>
      <c r="AF33" s="10"/>
      <c r="AG33" s="46">
        <v>32</v>
      </c>
      <c r="AH33" s="47">
        <v>26</v>
      </c>
      <c r="AI33" s="8">
        <v>10</v>
      </c>
      <c r="AJ33" s="9"/>
      <c r="AK33" s="10"/>
    </row>
  </sheetData>
  <mergeCells count="6">
    <mergeCell ref="X2:Z2"/>
    <mergeCell ref="I2:K2"/>
    <mergeCell ref="L2:N2"/>
    <mergeCell ref="O2:Q2"/>
    <mergeCell ref="R2:T2"/>
    <mergeCell ref="U2:W2"/>
  </mergeCells>
  <phoneticPr fontId="2" type="noConversion"/>
  <conditionalFormatting sqref="C4:G33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{B0D87ADB-21C7-A444-9773-0E01E5F195B2}</x14:id>
        </ext>
      </extLst>
    </cfRule>
  </conditionalFormatting>
  <conditionalFormatting sqref="I3:K33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{83529D89-F33A-F94E-A48F-F58B5A5D5F8A}</x14:id>
        </ext>
      </extLst>
    </cfRule>
  </conditionalFormatting>
  <conditionalFormatting sqref="L3:N33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{22889F68-7EDC-754F-B887-39B8CC01AD93}</x14:id>
        </ext>
      </extLst>
    </cfRule>
  </conditionalFormatting>
  <conditionalFormatting sqref="R3:T33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{DD1FACF9-62C2-C048-945D-265F7123F0C2}</x14:id>
        </ext>
      </extLst>
    </cfRule>
  </conditionalFormatting>
  <conditionalFormatting sqref="O3:Q33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{6BC44F48-FB89-DB44-BE8A-9BF352C33872}</x14:id>
        </ext>
      </extLst>
    </cfRule>
  </conditionalFormatting>
  <conditionalFormatting sqref="U3:W33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{B25AA0AC-0707-F049-A842-CE9803D6B08E}</x14:id>
        </ext>
      </extLst>
    </cfRule>
  </conditionalFormatting>
  <conditionalFormatting sqref="X3:Z33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{2E54D7FD-D1DD-6541-A8A7-DA7E17FB5758}</x14:id>
        </ext>
      </extLst>
    </cfRule>
  </conditionalFormatting>
  <conditionalFormatting sqref="K34:M1048576 L2:N33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{BCE0EED7-A518-A74B-8F74-300EAEA3AD34}</x14:id>
        </ext>
      </extLst>
    </cfRule>
  </conditionalFormatting>
  <conditionalFormatting sqref="Q34:S1048576 R2:T33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{420AD28B-84E8-8C4B-BCD2-10E34BEBBEE0}</x14:id>
        </ext>
      </extLst>
    </cfRule>
  </conditionalFormatting>
  <conditionalFormatting sqref="W34:Y1048576 X2:Z33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{98EA3AF4-E0EC-F347-BA37-C98AAB4C3F75}</x14:id>
        </ext>
      </extLst>
    </cfRule>
  </conditionalFormatting>
  <conditionalFormatting sqref="I4:Z33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{E3C2168C-D8F1-A841-86F8-1E3B86A5A715}</x14:id>
        </ext>
      </extLst>
    </cfRule>
  </conditionalFormatting>
  <conditionalFormatting sqref="U4:W33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{3F07325F-312D-A340-B195-AC9AD9B4418D}</x14:id>
        </ext>
      </extLst>
    </cfRule>
  </conditionalFormatting>
  <conditionalFormatting sqref="L4:N33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{A5F04AFC-0A67-8848-8A50-A1BFE156144B}</x14:id>
        </ext>
      </extLst>
    </cfRule>
  </conditionalFormatting>
  <conditionalFormatting sqref="I4:K33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{E54C6D43-2D17-2741-BB1B-4F7F5D76E145}</x14:id>
        </ext>
      </extLst>
    </cfRule>
  </conditionalFormatting>
  <conditionalFormatting sqref="O4:Q3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{A9413B87-6574-3A43-A46F-8221BF4B97EF}</x14:id>
        </ext>
      </extLst>
    </cfRule>
  </conditionalFormatting>
  <conditionalFormatting sqref="R4:T3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{FFD1D8BB-78FB-7742-A9FA-520A2CAF5B75}</x14:id>
        </ext>
      </extLst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D87ADB-21C7-A444-9773-0E01E5F195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C4:G33</xm:sqref>
        </x14:conditionalFormatting>
        <x14:conditionalFormatting xmlns:xm="http://schemas.microsoft.com/office/excel/2006/main">
          <x14:cfRule type="dataBar" id="{83529D89-F33A-F94E-A48F-F58B5A5D5F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I3:K33</xm:sqref>
        </x14:conditionalFormatting>
        <x14:conditionalFormatting xmlns:xm="http://schemas.microsoft.com/office/excel/2006/main">
          <x14:cfRule type="dataBar" id="{22889F68-7EDC-754F-B887-39B8CC01AD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L3:N33</xm:sqref>
        </x14:conditionalFormatting>
        <x14:conditionalFormatting xmlns:xm="http://schemas.microsoft.com/office/excel/2006/main">
          <x14:cfRule type="dataBar" id="{DD1FACF9-62C2-C048-945D-265F7123F0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R3:T33</xm:sqref>
        </x14:conditionalFormatting>
        <x14:conditionalFormatting xmlns:xm="http://schemas.microsoft.com/office/excel/2006/main">
          <x14:cfRule type="dataBar" id="{6BC44F48-FB89-DB44-BE8A-9BF352C338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O3:Q33</xm:sqref>
        </x14:conditionalFormatting>
        <x14:conditionalFormatting xmlns:xm="http://schemas.microsoft.com/office/excel/2006/main">
          <x14:cfRule type="dataBar" id="{B25AA0AC-0707-F049-A842-CE9803D6B0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U3:W33</xm:sqref>
        </x14:conditionalFormatting>
        <x14:conditionalFormatting xmlns:xm="http://schemas.microsoft.com/office/excel/2006/main">
          <x14:cfRule type="dataBar" id="{2E54D7FD-D1DD-6541-A8A7-DA7E17FB57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X3:Z33</xm:sqref>
        </x14:conditionalFormatting>
        <x14:conditionalFormatting xmlns:xm="http://schemas.microsoft.com/office/excel/2006/main">
          <x14:cfRule type="dataBar" id="{BCE0EED7-A518-A74B-8F74-300EAEA3AD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K34:M1048576 L2:N33</xm:sqref>
        </x14:conditionalFormatting>
        <x14:conditionalFormatting xmlns:xm="http://schemas.microsoft.com/office/excel/2006/main">
          <x14:cfRule type="dataBar" id="{420AD28B-84E8-8C4B-BCD2-10E34BEBBE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Q34:S1048576 R2:T33</xm:sqref>
        </x14:conditionalFormatting>
        <x14:conditionalFormatting xmlns:xm="http://schemas.microsoft.com/office/excel/2006/main">
          <x14:cfRule type="dataBar" id="{98EA3AF4-E0EC-F347-BA37-C98AAB4C3F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W34:Y1048576 X2:Z33</xm:sqref>
        </x14:conditionalFormatting>
        <x14:conditionalFormatting xmlns:xm="http://schemas.microsoft.com/office/excel/2006/main">
          <x14:cfRule type="dataBar" id="{E3C2168C-D8F1-A841-86F8-1E3B86A5A7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I4:Z33</xm:sqref>
        </x14:conditionalFormatting>
        <x14:conditionalFormatting xmlns:xm="http://schemas.microsoft.com/office/excel/2006/main">
          <x14:cfRule type="dataBar" id="{3F07325F-312D-A340-B195-AC9AD9B441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U4:W33</xm:sqref>
        </x14:conditionalFormatting>
        <x14:conditionalFormatting xmlns:xm="http://schemas.microsoft.com/office/excel/2006/main">
          <x14:cfRule type="dataBar" id="{A5F04AFC-0A67-8848-8A50-A1BFE15614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L4:N33</xm:sqref>
        </x14:conditionalFormatting>
        <x14:conditionalFormatting xmlns:xm="http://schemas.microsoft.com/office/excel/2006/main">
          <x14:cfRule type="dataBar" id="{E54C6D43-2D17-2741-BB1B-4F7F5D76E1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I4:K33</xm:sqref>
        </x14:conditionalFormatting>
        <x14:conditionalFormatting xmlns:xm="http://schemas.microsoft.com/office/excel/2006/main">
          <x14:cfRule type="dataBar" id="{A9413B87-6574-3A43-A46F-8221BF4B97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O4:Q33</xm:sqref>
        </x14:conditionalFormatting>
        <x14:conditionalFormatting xmlns:xm="http://schemas.microsoft.com/office/excel/2006/main">
          <x14:cfRule type="dataBar" id="{FFD1D8BB-78FB-7742-A9FA-520A2CAF5B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R4:T33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main</vt:lpstr>
      <vt:lpstr>star</vt:lpstr>
      <vt:lpstr>code</vt:lpstr>
    </vt:vector>
  </TitlesOfParts>
  <Company>藌柚（厦门）软件科技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一纯 王</dc:creator>
  <cp:lastModifiedBy>一纯 王</cp:lastModifiedBy>
  <dcterms:created xsi:type="dcterms:W3CDTF">2014-11-20T07:12:08Z</dcterms:created>
  <dcterms:modified xsi:type="dcterms:W3CDTF">2014-12-12T03:18:12Z</dcterms:modified>
</cp:coreProperties>
</file>