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-37100" yWindow="120" windowWidth="26880" windowHeight="19480" tabRatio="500"/>
  </bookViews>
  <sheets>
    <sheet name="main" sheetId="1" r:id="rId1"/>
    <sheet name="level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4" i="2"/>
  <c r="F5" i="2"/>
  <c r="F6" i="2"/>
  <c r="F7" i="2"/>
  <c r="F8" i="2"/>
  <c r="F9" i="2"/>
  <c r="F10" i="2"/>
  <c r="F11" i="2"/>
  <c r="F12" i="2"/>
  <c r="F13" i="2"/>
  <c r="F4" i="2"/>
  <c r="D5" i="2"/>
  <c r="D6" i="2"/>
  <c r="D7" i="2"/>
  <c r="D8" i="2"/>
  <c r="D9" i="2"/>
  <c r="D10" i="2"/>
  <c r="D11" i="2"/>
  <c r="D12" i="2"/>
  <c r="D13" i="2"/>
  <c r="D4" i="2"/>
</calcChain>
</file>

<file path=xl/sharedStrings.xml><?xml version="1.0" encoding="utf-8"?>
<sst xmlns="http://schemas.openxmlformats.org/spreadsheetml/2006/main" count="56" uniqueCount="54">
  <si>
    <t>cell</t>
    <phoneticPr fontId="3" type="noConversion"/>
  </si>
  <si>
    <t>id</t>
    <phoneticPr fontId="3" type="noConversion"/>
  </si>
  <si>
    <t>name</t>
    <phoneticPr fontId="3" type="noConversion"/>
  </si>
  <si>
    <t>type</t>
    <phoneticPr fontId="3" type="noConversion"/>
  </si>
  <si>
    <t>hero</t>
    <phoneticPr fontId="3" type="noConversion"/>
  </si>
  <si>
    <t>level</t>
    <phoneticPr fontId="2" type="noConversion"/>
  </si>
  <si>
    <t>hp</t>
    <phoneticPr fontId="2" type="noConversion"/>
  </si>
  <si>
    <t>super_hp</t>
    <phoneticPr fontId="2" type="noConversion"/>
  </si>
  <si>
    <t>speed</t>
    <phoneticPr fontId="2" type="noConversion"/>
  </si>
  <si>
    <t>super_speed</t>
    <phoneticPr fontId="2" type="noConversion"/>
  </si>
  <si>
    <t>revive_time</t>
    <phoneticPr fontId="2" type="noConversion"/>
  </si>
  <si>
    <t>guard_range</t>
    <phoneticPr fontId="3" type="noConversion"/>
  </si>
  <si>
    <r>
      <rPr>
        <sz val="12"/>
        <color theme="1"/>
        <rFont val="宋体"/>
        <charset val="134"/>
      </rPr>
      <t>等级</t>
    </r>
    <phoneticPr fontId="2" type="noConversion"/>
  </si>
  <si>
    <r>
      <rPr>
        <sz val="12"/>
        <color theme="1"/>
        <rFont val="宋体"/>
        <charset val="134"/>
      </rPr>
      <t>血量</t>
    </r>
    <phoneticPr fontId="2" type="noConversion"/>
  </si>
  <si>
    <r>
      <rPr>
        <sz val="12"/>
        <color theme="1"/>
        <rFont val="宋体"/>
        <charset val="134"/>
      </rPr>
      <t>速度</t>
    </r>
    <phoneticPr fontId="2" type="noConversion"/>
  </si>
  <si>
    <r>
      <rPr>
        <sz val="12"/>
        <color theme="1"/>
        <rFont val="宋体"/>
        <charset val="134"/>
      </rPr>
      <t>复活时间</t>
    </r>
    <phoneticPr fontId="2" type="noConversion"/>
  </si>
  <si>
    <t>ccbi</t>
    <phoneticPr fontId="2" type="noConversion"/>
  </si>
  <si>
    <r>
      <rPr>
        <sz val="12"/>
        <color theme="1"/>
        <rFont val="宋体"/>
        <charset val="134"/>
      </rPr>
      <t>体力恢复时间</t>
    </r>
    <phoneticPr fontId="2" type="noConversion"/>
  </si>
  <si>
    <t>recover_wait_time</t>
    <phoneticPr fontId="2" type="noConversion"/>
  </si>
  <si>
    <r>
      <rPr>
        <sz val="12"/>
        <color theme="1"/>
        <rFont val="宋体"/>
        <charset val="134"/>
      </rPr>
      <t>超级模式持续时间</t>
    </r>
    <phoneticPr fontId="2" type="noConversion"/>
  </si>
  <si>
    <t>super_mode_last_time</t>
    <phoneticPr fontId="2" type="noConversion"/>
  </si>
  <si>
    <t>frq</t>
    <phoneticPr fontId="2" type="noConversion"/>
  </si>
  <si>
    <t>super_frq</t>
    <phoneticPr fontId="2" type="noConversion"/>
  </si>
  <si>
    <t>攻击间隔</t>
    <phoneticPr fontId="2" type="noConversion"/>
  </si>
  <si>
    <t>攻击伤害</t>
    <phoneticPr fontId="2" type="noConversion"/>
  </si>
  <si>
    <t>att</t>
    <phoneticPr fontId="2" type="noConversion"/>
  </si>
  <si>
    <t>super_att</t>
    <phoneticPr fontId="2" type="noConversion"/>
  </si>
  <si>
    <t>charge_skill</t>
    <phoneticPr fontId="3" type="noConversion"/>
  </si>
  <si>
    <t>skill1</t>
    <phoneticPr fontId="3" type="noConversion"/>
  </si>
  <si>
    <t>skill2</t>
    <phoneticPr fontId="3" type="noConversion"/>
  </si>
  <si>
    <t>skill3</t>
  </si>
  <si>
    <t>hero_nezha</t>
    <phoneticPr fontId="3" type="noConversion"/>
  </si>
  <si>
    <t>CTL_Hero_NeZha</t>
    <phoneticPr fontId="2" type="noConversion"/>
  </si>
  <si>
    <t>nezha</t>
    <phoneticPr fontId="3" type="noConversion"/>
  </si>
  <si>
    <t>描述</t>
    <phoneticPr fontId="3" type="noConversion"/>
  </si>
  <si>
    <t>键</t>
    <phoneticPr fontId="3" type="noConversion"/>
  </si>
  <si>
    <t>值</t>
    <phoneticPr fontId="3" type="noConversion"/>
  </si>
  <si>
    <t>类型</t>
    <phoneticPr fontId="3" type="noConversion"/>
  </si>
  <si>
    <t>保卫半径</t>
    <phoneticPr fontId="3" type="noConversion"/>
  </si>
  <si>
    <t>充能技能id</t>
    <phoneticPr fontId="3" type="noConversion"/>
  </si>
  <si>
    <t>技能id</t>
    <phoneticPr fontId="3" type="noConversion"/>
  </si>
  <si>
    <t>sh_nezha_001</t>
    <phoneticPr fontId="2" type="noConversion"/>
  </si>
  <si>
    <t>sh_nezha_002</t>
  </si>
  <si>
    <t>sh_nezha_003</t>
  </si>
  <si>
    <t>icon_image</t>
  </si>
  <si>
    <t>Icon/ICON_HeroHead01</t>
  </si>
  <si>
    <t>nameh</t>
    <phoneticPr fontId="3" type="noConversion"/>
  </si>
  <si>
    <t>哪
吒</t>
    <phoneticPr fontId="3" type="noConversion"/>
  </si>
  <si>
    <t>陆</t>
    <phoneticPr fontId="3" type="noConversion"/>
  </si>
  <si>
    <t>attack_type001</t>
    <phoneticPr fontId="3" type="noConversion"/>
  </si>
  <si>
    <t>水</t>
    <phoneticPr fontId="3" type="noConversion"/>
  </si>
  <si>
    <t>attack_type002</t>
  </si>
  <si>
    <t>空</t>
    <phoneticPr fontId="3" type="noConversion"/>
  </si>
  <si>
    <t>attack_type003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</si>
</sst>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11" x14ac:knownFonts="1">
    <font>
      <sz val="12"/>
      <color theme="1"/>
      <name val="宋体"/>
      <family val="2"/>
      <charset val="134"/>
      <scheme val="minor"/>
    </font>
    <font>
      <sz val="12"/>
      <color rgb="FFFF0000"/>
      <name val="Arial"/>
    </font>
    <font>
      <sz val="9"/>
      <name val="宋体"/>
      <family val="2"/>
      <charset val="134"/>
      <scheme val="minor"/>
    </font>
    <font>
      <sz val="9"/>
      <name val="宋体"/>
      <family val="2"/>
      <charset val="134"/>
    </font>
    <font>
      <sz val="12"/>
      <color theme="1"/>
      <name val="Arial"/>
    </font>
    <font>
      <sz val="12"/>
      <color theme="1"/>
      <name val="宋体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FF0000"/>
      <name val="黑体"/>
      <charset val="134"/>
    </font>
    <font>
      <sz val="12"/>
      <color theme="1"/>
      <name val="黑体"/>
      <charset val="134"/>
    </font>
    <font>
      <sz val="12"/>
      <color rgb="FF000000"/>
      <name val="黑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2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Fill="1"/>
    <xf numFmtId="0" fontId="1" fillId="0" borderId="0" xfId="0" applyFont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0" xfId="0" applyFont="1"/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/>
    <xf numFmtId="0" fontId="4" fillId="3" borderId="0" xfId="0" applyFont="1" applyFill="1"/>
    <xf numFmtId="176" fontId="4" fillId="0" borderId="2" xfId="0" applyNumberFormat="1" applyFont="1" applyBorder="1"/>
    <xf numFmtId="2" fontId="4" fillId="0" borderId="2" xfId="0" applyNumberFormat="1" applyFont="1" applyBorder="1"/>
    <xf numFmtId="176" fontId="4" fillId="0" borderId="5" xfId="0" applyNumberFormat="1" applyFont="1" applyBorder="1"/>
    <xf numFmtId="2" fontId="4" fillId="0" borderId="5" xfId="0" applyNumberFormat="1" applyFont="1" applyBorder="1"/>
    <xf numFmtId="176" fontId="4" fillId="0" borderId="8" xfId="0" applyNumberFormat="1" applyFont="1" applyBorder="1"/>
    <xf numFmtId="2" fontId="4" fillId="0" borderId="8" xfId="0" applyNumberFormat="1" applyFont="1" applyBorder="1"/>
    <xf numFmtId="0" fontId="8" fillId="0" borderId="0" xfId="0" applyFont="1" applyFill="1"/>
    <xf numFmtId="0" fontId="9" fillId="0" borderId="0" xfId="0" applyFont="1"/>
    <xf numFmtId="0" fontId="8" fillId="0" borderId="0" xfId="0" applyFont="1"/>
    <xf numFmtId="0" fontId="9" fillId="2" borderId="1" xfId="0" applyFont="1" applyFill="1" applyBorder="1"/>
    <xf numFmtId="0" fontId="9" fillId="2" borderId="2" xfId="0" applyFont="1" applyFill="1" applyBorder="1"/>
    <xf numFmtId="0" fontId="9" fillId="2" borderId="3" xfId="0" applyFont="1" applyFill="1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4" fillId="0" borderId="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0" fillId="0" borderId="4" xfId="0" applyFont="1" applyBorder="1"/>
    <xf numFmtId="0" fontId="10" fillId="0" borderId="15" xfId="0" applyFont="1" applyBorder="1"/>
    <xf numFmtId="0" fontId="10" fillId="0" borderId="16" xfId="0" applyFont="1" applyBorder="1"/>
    <xf numFmtId="0" fontId="9" fillId="0" borderId="6" xfId="0" applyFont="1" applyBorder="1" applyAlignment="1">
      <alignment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</cellXfs>
  <cellStyles count="2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E17" sqref="E17"/>
    </sheetView>
  </sheetViews>
  <sheetFormatPr baseColWidth="10" defaultRowHeight="15" x14ac:dyDescent="0"/>
  <cols>
    <col min="1" max="1" width="4.6640625" style="24" bestFit="1" customWidth="1"/>
    <col min="2" max="2" width="14.6640625" style="24" bestFit="1" customWidth="1"/>
    <col min="3" max="3" width="20.6640625" style="24" customWidth="1"/>
    <col min="4" max="4" width="23.33203125" style="24" bestFit="1" customWidth="1"/>
    <col min="5" max="16384" width="10.83203125" style="24"/>
  </cols>
  <sheetData>
    <row r="1" spans="1:4" ht="16" thickBot="1">
      <c r="A1" s="23" t="s">
        <v>0</v>
      </c>
      <c r="B1" s="23">
        <v>1</v>
      </c>
      <c r="C1" s="23">
        <v>2</v>
      </c>
      <c r="D1" s="23">
        <v>3</v>
      </c>
    </row>
    <row r="2" spans="1:4">
      <c r="A2" s="25">
        <v>1</v>
      </c>
      <c r="B2" s="26" t="s">
        <v>34</v>
      </c>
      <c r="C2" s="27" t="s">
        <v>35</v>
      </c>
      <c r="D2" s="28" t="s">
        <v>36</v>
      </c>
    </row>
    <row r="3" spans="1:4">
      <c r="A3" s="25">
        <v>2</v>
      </c>
      <c r="B3" s="29"/>
      <c r="C3" s="30" t="s">
        <v>1</v>
      </c>
      <c r="D3" s="31" t="s">
        <v>31</v>
      </c>
    </row>
    <row r="4" spans="1:4">
      <c r="A4" s="25">
        <v>3</v>
      </c>
      <c r="B4" s="29"/>
      <c r="C4" s="30" t="s">
        <v>2</v>
      </c>
      <c r="D4" s="31" t="s">
        <v>33</v>
      </c>
    </row>
    <row r="5" spans="1:4" ht="30">
      <c r="A5" s="25">
        <v>4</v>
      </c>
      <c r="B5" s="29"/>
      <c r="C5" s="30" t="s">
        <v>46</v>
      </c>
      <c r="D5" s="42" t="s">
        <v>47</v>
      </c>
    </row>
    <row r="6" spans="1:4">
      <c r="A6" s="25">
        <v>5</v>
      </c>
      <c r="B6" s="29"/>
      <c r="C6" s="30" t="s">
        <v>16</v>
      </c>
      <c r="D6" s="31" t="s">
        <v>32</v>
      </c>
    </row>
    <row r="7" spans="1:4">
      <c r="A7" s="25">
        <v>6</v>
      </c>
      <c r="B7" s="39"/>
      <c r="C7" s="40" t="s">
        <v>44</v>
      </c>
      <c r="D7" s="41" t="s">
        <v>45</v>
      </c>
    </row>
    <row r="8" spans="1:4">
      <c r="A8" s="25">
        <v>7</v>
      </c>
      <c r="B8" s="29" t="s">
        <v>37</v>
      </c>
      <c r="C8" s="30" t="s">
        <v>3</v>
      </c>
      <c r="D8" s="31" t="s">
        <v>4</v>
      </c>
    </row>
    <row r="9" spans="1:4">
      <c r="A9" s="25">
        <v>8</v>
      </c>
      <c r="B9" s="29" t="s">
        <v>38</v>
      </c>
      <c r="C9" s="30" t="s">
        <v>11</v>
      </c>
      <c r="D9" s="31">
        <v>40</v>
      </c>
    </row>
    <row r="10" spans="1:4">
      <c r="A10" s="25">
        <v>9</v>
      </c>
      <c r="B10" s="29" t="s">
        <v>39</v>
      </c>
      <c r="C10" s="30" t="s">
        <v>27</v>
      </c>
      <c r="D10" s="31"/>
    </row>
    <row r="11" spans="1:4">
      <c r="A11" s="25">
        <v>10</v>
      </c>
      <c r="B11" s="29" t="s">
        <v>40</v>
      </c>
      <c r="C11" s="30" t="s">
        <v>28</v>
      </c>
      <c r="D11" s="31" t="s">
        <v>41</v>
      </c>
    </row>
    <row r="12" spans="1:4">
      <c r="A12" s="25">
        <v>11</v>
      </c>
      <c r="B12" s="29" t="s">
        <v>40</v>
      </c>
      <c r="C12" s="30" t="s">
        <v>29</v>
      </c>
      <c r="D12" s="31" t="s">
        <v>42</v>
      </c>
    </row>
    <row r="13" spans="1:4" ht="16" thickBot="1">
      <c r="A13" s="25">
        <v>12</v>
      </c>
      <c r="B13" s="32" t="s">
        <v>40</v>
      </c>
      <c r="C13" s="33" t="s">
        <v>30</v>
      </c>
      <c r="D13" s="34" t="s">
        <v>43</v>
      </c>
    </row>
    <row r="14" spans="1:4">
      <c r="A14" s="25">
        <v>13</v>
      </c>
      <c r="B14" s="43" t="s">
        <v>48</v>
      </c>
      <c r="C14" s="44" t="s">
        <v>49</v>
      </c>
      <c r="D14" s="45">
        <v>1</v>
      </c>
    </row>
    <row r="15" spans="1:4">
      <c r="A15" s="25">
        <v>14</v>
      </c>
      <c r="B15" s="43" t="s">
        <v>50</v>
      </c>
      <c r="C15" s="44" t="s">
        <v>51</v>
      </c>
      <c r="D15" s="45">
        <v>0</v>
      </c>
    </row>
    <row r="16" spans="1:4" ht="16" thickBot="1">
      <c r="A16" s="25">
        <v>15</v>
      </c>
      <c r="B16" s="46" t="s">
        <v>52</v>
      </c>
      <c r="C16" s="47" t="s">
        <v>53</v>
      </c>
      <c r="D16" s="48">
        <v>1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N14" sqref="N14"/>
    </sheetView>
  </sheetViews>
  <sheetFormatPr baseColWidth="10" defaultRowHeight="15" x14ac:dyDescent="0"/>
  <cols>
    <col min="1" max="1" width="3.83203125" style="2" bestFit="1" customWidth="1"/>
    <col min="2" max="2" width="5.6640625" style="12" bestFit="1" customWidth="1"/>
    <col min="3" max="3" width="5" style="12" bestFit="1" customWidth="1"/>
    <col min="4" max="4" width="10" style="12" bestFit="1" customWidth="1"/>
    <col min="5" max="5" width="7" style="12" bestFit="1" customWidth="1"/>
    <col min="6" max="6" width="13.1640625" style="12" bestFit="1" customWidth="1"/>
    <col min="7" max="7" width="11.6640625" style="12" customWidth="1"/>
    <col min="8" max="8" width="13.1640625" style="12" customWidth="1"/>
    <col min="9" max="9" width="11.5" style="12" customWidth="1"/>
    <col min="10" max="10" width="13.1640625" style="12" customWidth="1"/>
    <col min="11" max="11" width="11.83203125" style="12" bestFit="1" customWidth="1"/>
    <col min="12" max="12" width="17.83203125" style="12" bestFit="1" customWidth="1"/>
    <col min="13" max="13" width="21.83203125" style="12" bestFit="1" customWidth="1"/>
    <col min="14" max="16384" width="10.83203125" style="12"/>
  </cols>
  <sheetData>
    <row r="1" spans="1:13" s="2" customFormat="1" ht="16" thickBot="1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13">
      <c r="A2" s="1">
        <v>1</v>
      </c>
      <c r="B2" s="9" t="s">
        <v>12</v>
      </c>
      <c r="C2" s="35" t="s">
        <v>13</v>
      </c>
      <c r="D2" s="35"/>
      <c r="E2" s="35" t="s">
        <v>14</v>
      </c>
      <c r="F2" s="35"/>
      <c r="G2" s="36" t="s">
        <v>24</v>
      </c>
      <c r="H2" s="38"/>
      <c r="I2" s="36" t="s">
        <v>23</v>
      </c>
      <c r="J2" s="37"/>
      <c r="K2" s="10" t="s">
        <v>15</v>
      </c>
      <c r="L2" s="10" t="s">
        <v>17</v>
      </c>
      <c r="M2" s="11" t="s">
        <v>19</v>
      </c>
    </row>
    <row r="3" spans="1:13" s="16" customFormat="1" ht="16" thickBot="1">
      <c r="A3" s="1">
        <v>2</v>
      </c>
      <c r="B3" s="13" t="s">
        <v>5</v>
      </c>
      <c r="C3" s="14" t="s">
        <v>6</v>
      </c>
      <c r="D3" s="14" t="s">
        <v>7</v>
      </c>
      <c r="E3" s="14" t="s">
        <v>8</v>
      </c>
      <c r="F3" s="14" t="s">
        <v>9</v>
      </c>
      <c r="G3" s="14" t="s">
        <v>25</v>
      </c>
      <c r="H3" s="14" t="s">
        <v>26</v>
      </c>
      <c r="I3" s="14" t="s">
        <v>21</v>
      </c>
      <c r="J3" s="14" t="s">
        <v>22</v>
      </c>
      <c r="K3" s="14" t="s">
        <v>10</v>
      </c>
      <c r="L3" s="14" t="s">
        <v>18</v>
      </c>
      <c r="M3" s="15" t="s">
        <v>20</v>
      </c>
    </row>
    <row r="4" spans="1:13">
      <c r="A4" s="1">
        <v>3</v>
      </c>
      <c r="B4" s="9">
        <v>1</v>
      </c>
      <c r="C4" s="10">
        <v>80</v>
      </c>
      <c r="D4" s="10">
        <f>4*C4</f>
        <v>320</v>
      </c>
      <c r="E4" s="17">
        <v>1.5</v>
      </c>
      <c r="F4" s="17">
        <f>E4*2</f>
        <v>3</v>
      </c>
      <c r="G4" s="17">
        <v>8</v>
      </c>
      <c r="H4" s="17">
        <v>14</v>
      </c>
      <c r="I4" s="17">
        <v>0.7</v>
      </c>
      <c r="J4" s="17">
        <f>I4*0.8</f>
        <v>0.55999999999999994</v>
      </c>
      <c r="K4" s="10">
        <v>5</v>
      </c>
      <c r="L4" s="18">
        <v>4</v>
      </c>
      <c r="M4" s="11">
        <v>5</v>
      </c>
    </row>
    <row r="5" spans="1:13">
      <c r="A5" s="1">
        <v>4</v>
      </c>
      <c r="B5" s="3">
        <v>2</v>
      </c>
      <c r="C5" s="4">
        <v>80</v>
      </c>
      <c r="D5" s="4">
        <f t="shared" ref="D5:D13" si="0">4*C5</f>
        <v>320</v>
      </c>
      <c r="E5" s="19">
        <v>1.6</v>
      </c>
      <c r="F5" s="19">
        <f t="shared" ref="F5:F13" si="1">E5*2</f>
        <v>3.2</v>
      </c>
      <c r="G5" s="19">
        <v>9</v>
      </c>
      <c r="H5" s="19">
        <v>17</v>
      </c>
      <c r="I5" s="19">
        <v>0.68</v>
      </c>
      <c r="J5" s="19">
        <f t="shared" ref="J5:J13" si="2">I5*0.8</f>
        <v>0.54400000000000004</v>
      </c>
      <c r="K5" s="4">
        <v>19</v>
      </c>
      <c r="L5" s="20">
        <v>3.8</v>
      </c>
      <c r="M5" s="5">
        <v>5</v>
      </c>
    </row>
    <row r="6" spans="1:13">
      <c r="A6" s="1">
        <v>5</v>
      </c>
      <c r="B6" s="3">
        <v>3</v>
      </c>
      <c r="C6" s="4">
        <v>100</v>
      </c>
      <c r="D6" s="4">
        <f t="shared" si="0"/>
        <v>400</v>
      </c>
      <c r="E6" s="19">
        <v>1.65</v>
      </c>
      <c r="F6" s="19">
        <f t="shared" si="1"/>
        <v>3.3</v>
      </c>
      <c r="G6" s="19">
        <v>10</v>
      </c>
      <c r="H6" s="19">
        <v>20</v>
      </c>
      <c r="I6" s="19">
        <v>0.66</v>
      </c>
      <c r="J6" s="19">
        <f t="shared" si="2"/>
        <v>0.52800000000000002</v>
      </c>
      <c r="K6" s="4">
        <v>18</v>
      </c>
      <c r="L6" s="20">
        <v>3.5</v>
      </c>
      <c r="M6" s="5">
        <v>5</v>
      </c>
    </row>
    <row r="7" spans="1:13">
      <c r="A7" s="1">
        <v>6</v>
      </c>
      <c r="B7" s="3">
        <v>4</v>
      </c>
      <c r="C7" s="4">
        <v>100</v>
      </c>
      <c r="D7" s="4">
        <f t="shared" si="0"/>
        <v>400</v>
      </c>
      <c r="E7" s="19">
        <v>1.7</v>
      </c>
      <c r="F7" s="19">
        <f t="shared" si="1"/>
        <v>3.4</v>
      </c>
      <c r="G7" s="19">
        <v>11</v>
      </c>
      <c r="H7" s="19">
        <v>23</v>
      </c>
      <c r="I7" s="19">
        <v>0.64</v>
      </c>
      <c r="J7" s="19">
        <f t="shared" si="2"/>
        <v>0.51200000000000001</v>
      </c>
      <c r="K7" s="4">
        <v>17</v>
      </c>
      <c r="L7" s="20">
        <v>3.2</v>
      </c>
      <c r="M7" s="5">
        <v>5</v>
      </c>
    </row>
    <row r="8" spans="1:13">
      <c r="A8" s="1">
        <v>7</v>
      </c>
      <c r="B8" s="3">
        <v>5</v>
      </c>
      <c r="C8" s="4">
        <v>110</v>
      </c>
      <c r="D8" s="4">
        <f t="shared" si="0"/>
        <v>440</v>
      </c>
      <c r="E8" s="19">
        <v>1.7749999999999999</v>
      </c>
      <c r="F8" s="19">
        <f t="shared" si="1"/>
        <v>3.55</v>
      </c>
      <c r="G8" s="19">
        <v>12</v>
      </c>
      <c r="H8" s="19">
        <v>26</v>
      </c>
      <c r="I8" s="19">
        <v>0.62</v>
      </c>
      <c r="J8" s="19">
        <f t="shared" si="2"/>
        <v>0.496</v>
      </c>
      <c r="K8" s="4">
        <v>16</v>
      </c>
      <c r="L8" s="20">
        <v>2.95</v>
      </c>
      <c r="M8" s="5">
        <v>6</v>
      </c>
    </row>
    <row r="9" spans="1:13">
      <c r="A9" s="1">
        <v>8</v>
      </c>
      <c r="B9" s="3">
        <v>6</v>
      </c>
      <c r="C9" s="4">
        <v>118</v>
      </c>
      <c r="D9" s="4">
        <f t="shared" si="0"/>
        <v>472</v>
      </c>
      <c r="E9" s="19">
        <v>1.84</v>
      </c>
      <c r="F9" s="19">
        <f t="shared" si="1"/>
        <v>3.68</v>
      </c>
      <c r="G9" s="19">
        <v>13</v>
      </c>
      <c r="H9" s="19">
        <v>29</v>
      </c>
      <c r="I9" s="19">
        <v>0.6</v>
      </c>
      <c r="J9" s="19">
        <f t="shared" si="2"/>
        <v>0.48</v>
      </c>
      <c r="K9" s="4">
        <v>15</v>
      </c>
      <c r="L9" s="20">
        <v>2.68</v>
      </c>
      <c r="M9" s="5">
        <v>6</v>
      </c>
    </row>
    <row r="10" spans="1:13">
      <c r="A10" s="1">
        <v>9</v>
      </c>
      <c r="B10" s="3">
        <v>7</v>
      </c>
      <c r="C10" s="4">
        <v>126</v>
      </c>
      <c r="D10" s="4">
        <f t="shared" si="0"/>
        <v>504</v>
      </c>
      <c r="E10" s="19">
        <v>1.905</v>
      </c>
      <c r="F10" s="19">
        <f t="shared" si="1"/>
        <v>3.81</v>
      </c>
      <c r="G10" s="19">
        <v>14</v>
      </c>
      <c r="H10" s="19">
        <v>32</v>
      </c>
      <c r="I10" s="19">
        <v>0.58000000000000096</v>
      </c>
      <c r="J10" s="19">
        <f t="shared" si="2"/>
        <v>0.4640000000000008</v>
      </c>
      <c r="K10" s="4">
        <v>14</v>
      </c>
      <c r="L10" s="20">
        <v>2.41</v>
      </c>
      <c r="M10" s="5">
        <v>7</v>
      </c>
    </row>
    <row r="11" spans="1:13">
      <c r="A11" s="1">
        <v>10</v>
      </c>
      <c r="B11" s="3">
        <v>8</v>
      </c>
      <c r="C11" s="4">
        <v>134</v>
      </c>
      <c r="D11" s="4">
        <f t="shared" si="0"/>
        <v>536</v>
      </c>
      <c r="E11" s="19">
        <v>1.97</v>
      </c>
      <c r="F11" s="19">
        <f t="shared" si="1"/>
        <v>3.94</v>
      </c>
      <c r="G11" s="19">
        <v>15</v>
      </c>
      <c r="H11" s="19">
        <v>35</v>
      </c>
      <c r="I11" s="19">
        <v>0.56000000000000105</v>
      </c>
      <c r="J11" s="19">
        <f t="shared" si="2"/>
        <v>0.44800000000000084</v>
      </c>
      <c r="K11" s="4">
        <v>13</v>
      </c>
      <c r="L11" s="20">
        <v>2.14</v>
      </c>
      <c r="M11" s="5">
        <v>7</v>
      </c>
    </row>
    <row r="12" spans="1:13">
      <c r="A12" s="1">
        <v>11</v>
      </c>
      <c r="B12" s="3">
        <v>9</v>
      </c>
      <c r="C12" s="4">
        <v>142</v>
      </c>
      <c r="D12" s="4">
        <f t="shared" si="0"/>
        <v>568</v>
      </c>
      <c r="E12" s="19">
        <v>2.0350000000000001</v>
      </c>
      <c r="F12" s="19">
        <f t="shared" si="1"/>
        <v>4.07</v>
      </c>
      <c r="G12" s="19">
        <v>16</v>
      </c>
      <c r="H12" s="19">
        <v>38</v>
      </c>
      <c r="I12" s="19">
        <v>0.54000000000000103</v>
      </c>
      <c r="J12" s="19">
        <f t="shared" si="2"/>
        <v>0.43200000000000083</v>
      </c>
      <c r="K12" s="4">
        <v>12</v>
      </c>
      <c r="L12" s="20">
        <v>1.87</v>
      </c>
      <c r="M12" s="5">
        <v>8</v>
      </c>
    </row>
    <row r="13" spans="1:13" ht="16" thickBot="1">
      <c r="A13" s="1">
        <v>12</v>
      </c>
      <c r="B13" s="6">
        <v>10</v>
      </c>
      <c r="C13" s="7">
        <v>150</v>
      </c>
      <c r="D13" s="7">
        <f t="shared" si="0"/>
        <v>600</v>
      </c>
      <c r="E13" s="21">
        <v>2.1</v>
      </c>
      <c r="F13" s="21">
        <f t="shared" si="1"/>
        <v>4.2</v>
      </c>
      <c r="G13" s="21">
        <v>17</v>
      </c>
      <c r="H13" s="21">
        <v>41</v>
      </c>
      <c r="I13" s="21">
        <v>0.52000000000000102</v>
      </c>
      <c r="J13" s="21">
        <f t="shared" si="2"/>
        <v>0.41600000000000081</v>
      </c>
      <c r="K13" s="7">
        <v>11</v>
      </c>
      <c r="L13" s="22">
        <v>1.6</v>
      </c>
      <c r="M13" s="8">
        <v>9</v>
      </c>
    </row>
  </sheetData>
  <mergeCells count="4">
    <mergeCell ref="C2:D2"/>
    <mergeCell ref="E2:F2"/>
    <mergeCell ref="I2:J2"/>
    <mergeCell ref="G2:H2"/>
  </mergeCells>
  <phoneticPr fontId="2" type="noConversion"/>
  <conditionalFormatting sqref="C4:C13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{BB348E87-FF5C-4745-8735-D5A0778B5686}</x14:id>
        </ext>
      </extLst>
    </cfRule>
  </conditionalFormatting>
  <conditionalFormatting sqref="D4:D13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{EE2EBB5A-7F75-FB40-890B-E842E65F932B}</x14:id>
        </ext>
      </extLst>
    </cfRule>
  </conditionalFormatting>
  <conditionalFormatting sqref="E4:E1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{846F3446-44EF-9747-88BC-073E7CA35797}</x14:id>
        </ext>
      </extLst>
    </cfRule>
  </conditionalFormatting>
  <conditionalFormatting sqref="F4:J1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{E013E898-DAB1-A440-972D-E2C5BB38372B}</x14:id>
        </ext>
      </extLst>
    </cfRule>
  </conditionalFormatting>
  <conditionalFormatting sqref="K4:K1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{8CB95CF6-9237-2B43-9E35-870543D18AFA}</x14:id>
        </ext>
      </extLst>
    </cfRule>
  </conditionalFormatting>
  <conditionalFormatting sqref="L4:L13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{F1000E8B-0CBA-1948-92BD-A25521CCAA2A}</x14:id>
        </ext>
      </extLst>
    </cfRule>
  </conditionalFormatting>
  <conditionalFormatting sqref="M4:M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{88B5F7E6-8D6B-DF42-88F8-4CF8F4FFE136}</x14:id>
        </ext>
      </extLst>
    </cfRule>
  </conditionalFormatting>
  <conditionalFormatting sqref="I4:J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{388DDD44-F103-B941-BA3A-BF3E072CC50F}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348E87-FF5C-4745-8735-D5A0778B56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C4:C13</xm:sqref>
        </x14:conditionalFormatting>
        <x14:conditionalFormatting xmlns:xm="http://schemas.microsoft.com/office/excel/2006/main">
          <x14:cfRule type="dataBar" id="{EE2EBB5A-7F75-FB40-890B-E842E65F93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D4:D13</xm:sqref>
        </x14:conditionalFormatting>
        <x14:conditionalFormatting xmlns:xm="http://schemas.microsoft.com/office/excel/2006/main">
          <x14:cfRule type="dataBar" id="{846F3446-44EF-9747-88BC-073E7CA357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E4:E13</xm:sqref>
        </x14:conditionalFormatting>
        <x14:conditionalFormatting xmlns:xm="http://schemas.microsoft.com/office/excel/2006/main">
          <x14:cfRule type="dataBar" id="{E013E898-DAB1-A440-972D-E2C5BB3837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F4:J13</xm:sqref>
        </x14:conditionalFormatting>
        <x14:conditionalFormatting xmlns:xm="http://schemas.microsoft.com/office/excel/2006/main">
          <x14:cfRule type="dataBar" id="{8CB95CF6-9237-2B43-9E35-870543D18A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K4:K13</xm:sqref>
        </x14:conditionalFormatting>
        <x14:conditionalFormatting xmlns:xm="http://schemas.microsoft.com/office/excel/2006/main">
          <x14:cfRule type="dataBar" id="{F1000E8B-0CBA-1948-92BD-A25521CCA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L4:L13</xm:sqref>
        </x14:conditionalFormatting>
        <x14:conditionalFormatting xmlns:xm="http://schemas.microsoft.com/office/excel/2006/main">
          <x14:cfRule type="dataBar" id="{88B5F7E6-8D6B-DF42-88F8-4CF8F4FFE1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M4:M13</xm:sqref>
        </x14:conditionalFormatting>
        <x14:conditionalFormatting xmlns:xm="http://schemas.microsoft.com/office/excel/2006/main">
          <x14:cfRule type="dataBar" id="{388DDD44-F103-B941-BA3A-BF3E072CC5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I4:J13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level</vt:lpstr>
    </vt:vector>
  </TitlesOfParts>
  <Company>藌柚（厦门）软件科技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一纯 王</dc:creator>
  <cp:lastModifiedBy>一纯 王</cp:lastModifiedBy>
  <dcterms:created xsi:type="dcterms:W3CDTF">2014-11-25T03:36:12Z</dcterms:created>
  <dcterms:modified xsi:type="dcterms:W3CDTF">2014-12-22T06:39:30Z</dcterms:modified>
</cp:coreProperties>
</file>