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20220721050012\Desktop\"/>
    </mc:Choice>
  </mc:AlternateContent>
  <bookViews>
    <workbookView xWindow="0" yWindow="0" windowWidth="27945" windowHeight="12255"/>
  </bookViews>
  <sheets>
    <sheet name="总体估算" sheetId="2" r:id="rId1"/>
    <sheet name="软件功能概要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2" l="1"/>
  <c r="G25" i="2"/>
  <c r="G24" i="2"/>
  <c r="G23" i="2"/>
  <c r="G19" i="2"/>
  <c r="G18" i="2"/>
  <c r="G17" i="2"/>
  <c r="G12" i="2"/>
  <c r="G10" i="2"/>
  <c r="G9" i="2"/>
</calcChain>
</file>

<file path=xl/sharedStrings.xml><?xml version="1.0" encoding="utf-8"?>
<sst xmlns="http://schemas.openxmlformats.org/spreadsheetml/2006/main" count="98" uniqueCount="60">
  <si>
    <t xml:space="preserve"> </t>
  </si>
  <si>
    <t>*报价有效期从报价开始日2024-7-31起一个月内有效。</t>
  </si>
  <si>
    <t>*软件功能按照sheet"软件功能概要"中描述的功能报价，如需其他定制功能按照实际需求另行报价。</t>
  </si>
  <si>
    <t>*硬件及施工调试部分报价以总面积5W平方米为例，未包含差旅费用。港澳台或偏远地区需要额外运费。</t>
  </si>
  <si>
    <t>*服务器部分未报价，用户自行购买或租赁。</t>
  </si>
  <si>
    <t>*UWB室内定位方案比蓝牙AOA价格稍低，但是考虑以后可扩展手机定位导航功能，还是使用蓝牙方案。</t>
  </si>
  <si>
    <t>软件部分：</t>
  </si>
  <si>
    <t>序号</t>
  </si>
  <si>
    <t>功能</t>
  </si>
  <si>
    <t>说明</t>
  </si>
  <si>
    <t>单价（元）</t>
  </si>
  <si>
    <t>数量</t>
  </si>
  <si>
    <t>总价（元）</t>
  </si>
  <si>
    <t>室内地图绘制及展示（PC）</t>
  </si>
  <si>
    <t>园区、楼宇、楼层、房间、部件5级别绘制与展示，支持用户自绘，支持多园区，多楼宇一张图展示。</t>
  </si>
  <si>
    <t>室内定位服务（PC）</t>
  </si>
  <si>
    <t>定位用设备管理，设备与第三方实体绑定、定位算法服务、实时定位及实时轨迹、历史轨迹、电子围栏等功能</t>
  </si>
  <si>
    <t>其他功能</t>
  </si>
  <si>
    <t>支持功能定制；第三方系统系交互定制；面向患者的室内路径规划与导航。根据实际需求另行报价。</t>
  </si>
  <si>
    <t>-</t>
  </si>
  <si>
    <t>硬件部分：</t>
  </si>
  <si>
    <t>服务器</t>
  </si>
  <si>
    <t>通用服务器一台（4核16G），可自行购买或租用云服务。</t>
  </si>
  <si>
    <t>蓝牙AOA定位基站</t>
  </si>
  <si>
    <t>蓝牙AOA定位基站。按照定位精度&lt;2m标准来部署计算</t>
  </si>
  <si>
    <t>蓝牙AOA定位信标</t>
  </si>
  <si>
    <t>患者用手环式；人员、资产用卡片式。按1000个循环使用来计算</t>
  </si>
  <si>
    <t>施工调试部分：</t>
  </si>
  <si>
    <t>室内地图绘制</t>
  </si>
  <si>
    <t>提供绘制功能用户可自行绘制。提供绘制服务，视绘制详细程度、是否有设计图等等情况报价，约1-10元/平不等。本次按照有基础的CAD建筑设计图、精确到房间级别来计算。</t>
  </si>
  <si>
    <t>蓝牙定位基站布局设计及安装调试</t>
  </si>
  <si>
    <t>蓝牙定位基站布局设计、现场安装调试。定位基站需要网线连接，报价不包含网络布线。</t>
  </si>
  <si>
    <t>总计</t>
  </si>
  <si>
    <t>元</t>
  </si>
  <si>
    <t>大分类</t>
  </si>
  <si>
    <t>平台</t>
  </si>
  <si>
    <t>室内地图绘制　</t>
  </si>
  <si>
    <t>PC端</t>
  </si>
  <si>
    <t>提供绘制室内外地图功能，包括园区、楼宇、楼层、房间及相关的部件的查询、绘制、修改、删除等</t>
  </si>
  <si>
    <t>园区图形及属性维护</t>
  </si>
  <si>
    <t>楼宇图形及属性维护</t>
  </si>
  <si>
    <t>楼层图形及属性维护</t>
  </si>
  <si>
    <t>房间图形及属性维护</t>
  </si>
  <si>
    <t>部件定制，可自行定制各类部件（停车位、桌椅、消防设施等等）</t>
  </si>
  <si>
    <t>部件图形(座椅等各类房间内资源)及属性维护</t>
  </si>
  <si>
    <t>附属物属性维护</t>
  </si>
  <si>
    <t>室内路径绘制</t>
  </si>
  <si>
    <t>室外路径绘制</t>
  </si>
  <si>
    <t>路径联通配置（楼内楼外、跨楼层的电梯楼梯配置）</t>
  </si>
  <si>
    <t>室内地图展示及查询</t>
  </si>
  <si>
    <t>查询室内地图以及地图的各类资源。</t>
  </si>
  <si>
    <t>路径规划（室内外一体化路径规划，多种形式：路线最短、用时最短、走楼梯、走电梯等）</t>
  </si>
  <si>
    <t>室内定位服务相关</t>
  </si>
  <si>
    <t>定位算法服务</t>
  </si>
  <si>
    <t>定位设备管理</t>
  </si>
  <si>
    <t>设备与第三方实体绑定（提供外部API绑定）</t>
  </si>
  <si>
    <t>实时定位</t>
  </si>
  <si>
    <t>实时轨迹查询</t>
  </si>
  <si>
    <t>历史轨迹查询</t>
  </si>
  <si>
    <t>电子围栏管理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</si>
</sst>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_ * #,##0_ ;_ * \-#,##0_ ;_ * &quot;-&quot;??_ ;_ @_ "/>
    <numFmt numFmtId="179" formatCode="0.00_ "/>
  </numFmts>
  <fonts count="4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0" fillId="0" borderId="0" xfId="0" applyNumberFormat="1" applyAlignment="1">
      <alignment vertical="center" wrapText="1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7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  <xf numFmtId="179" fontId="0" fillId="0" borderId="1" xfId="0" applyNumberFormat="1" applyBorder="1" applyAlignment="1">
      <alignment vertical="center" wrapText="1"/>
    </xf>
    <xf numFmtId="178" fontId="2" fillId="0" borderId="0" xfId="0" applyNumberFormat="1" applyFo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2</xdr:row>
      <xdr:rowOff>66675</xdr:rowOff>
    </xdr:from>
    <xdr:to>
      <xdr:col>21</xdr:col>
      <xdr:colOff>514350</xdr:colOff>
      <xdr:row>31</xdr:row>
      <xdr:rowOff>85725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7300" y="409575"/>
          <a:ext cx="10058400" cy="670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showGridLines="0" tabSelected="1" workbookViewId="0">
      <selection activeCell="H3" sqref="H3"/>
    </sheetView>
  </sheetViews>
  <sheetFormatPr defaultColWidth="9" defaultRowHeight="13.5" x14ac:dyDescent="0.15"/>
  <cols>
    <col min="1" max="1" width="3.375" customWidth="1"/>
    <col min="2" max="2" width="6.125" customWidth="1"/>
    <col min="3" max="3" width="28.25" customWidth="1"/>
    <col min="4" max="4" width="44.75" style="3" customWidth="1"/>
    <col min="5" max="5" width="11" customWidth="1"/>
    <col min="6" max="6" width="9.125" customWidth="1"/>
    <col min="7" max="7" width="13.125" customWidth="1"/>
  </cols>
  <sheetData>
    <row r="1" spans="1:7" x14ac:dyDescent="0.15">
      <c r="A1" t="s">
        <v>0</v>
      </c>
      <c r="B1" t="s">
        <v>1</v>
      </c>
    </row>
    <row r="2" spans="1:7" x14ac:dyDescent="0.15">
      <c r="B2" t="s">
        <v>2</v>
      </c>
    </row>
    <row r="3" spans="1:7" x14ac:dyDescent="0.15">
      <c r="B3" t="s">
        <v>3</v>
      </c>
    </row>
    <row r="4" spans="1:7" x14ac:dyDescent="0.15">
      <c r="B4" t="s">
        <v>4</v>
      </c>
    </row>
    <row r="5" spans="1:7" x14ac:dyDescent="0.15">
      <c r="B5" t="s">
        <v>5</v>
      </c>
    </row>
    <row r="7" spans="1:7" x14ac:dyDescent="0.15">
      <c r="B7" s="4" t="s">
        <v>6</v>
      </c>
    </row>
    <row r="8" spans="1:7" x14ac:dyDescent="0.15">
      <c r="B8" s="5" t="s">
        <v>7</v>
      </c>
      <c r="C8" s="5" t="s">
        <v>8</v>
      </c>
      <c r="D8" s="6" t="s">
        <v>9</v>
      </c>
      <c r="E8" s="5" t="s">
        <v>10</v>
      </c>
      <c r="F8" s="5" t="s">
        <v>11</v>
      </c>
      <c r="G8" s="5" t="s">
        <v>12</v>
      </c>
    </row>
    <row r="9" spans="1:7" ht="27" x14ac:dyDescent="0.15">
      <c r="B9" s="5">
        <v>1</v>
      </c>
      <c r="C9" s="7" t="s">
        <v>13</v>
      </c>
      <c r="D9" s="8" t="s">
        <v>14</v>
      </c>
      <c r="E9" s="9">
        <v>100000</v>
      </c>
      <c r="F9" s="10">
        <v>1</v>
      </c>
      <c r="G9" s="9">
        <f>E9*F9</f>
        <v>100000</v>
      </c>
    </row>
    <row r="10" spans="1:7" ht="40.5" x14ac:dyDescent="0.15">
      <c r="B10" s="5">
        <v>2</v>
      </c>
      <c r="C10" s="7" t="s">
        <v>15</v>
      </c>
      <c r="D10" s="8" t="s">
        <v>16</v>
      </c>
      <c r="E10" s="9">
        <v>300000</v>
      </c>
      <c r="F10" s="10">
        <v>1</v>
      </c>
      <c r="G10" s="9">
        <f>E10*F10</f>
        <v>300000</v>
      </c>
    </row>
    <row r="11" spans="1:7" ht="27" x14ac:dyDescent="0.15">
      <c r="B11" s="5">
        <v>3</v>
      </c>
      <c r="C11" s="7" t="s">
        <v>17</v>
      </c>
      <c r="D11" s="8" t="s">
        <v>18</v>
      </c>
      <c r="E11" s="11" t="s">
        <v>19</v>
      </c>
      <c r="F11" s="11" t="s">
        <v>19</v>
      </c>
      <c r="G11" s="12" t="s">
        <v>19</v>
      </c>
    </row>
    <row r="12" spans="1:7" x14ac:dyDescent="0.15">
      <c r="B12" s="5">
        <v>4</v>
      </c>
      <c r="C12" s="7"/>
      <c r="D12" s="8"/>
      <c r="E12" s="10"/>
      <c r="F12" s="10"/>
      <c r="G12" s="9">
        <f>SUM(G9:G11)</f>
        <v>400000</v>
      </c>
    </row>
    <row r="14" spans="1:7" x14ac:dyDescent="0.15">
      <c r="B14" s="4" t="s">
        <v>20</v>
      </c>
    </row>
    <row r="15" spans="1:7" x14ac:dyDescent="0.15">
      <c r="B15" s="5" t="s">
        <v>7</v>
      </c>
      <c r="C15" s="5" t="s">
        <v>8</v>
      </c>
      <c r="D15" s="6" t="s">
        <v>9</v>
      </c>
      <c r="E15" s="5" t="s">
        <v>10</v>
      </c>
      <c r="F15" s="5" t="s">
        <v>11</v>
      </c>
      <c r="G15" s="5" t="s">
        <v>12</v>
      </c>
    </row>
    <row r="16" spans="1:7" ht="27" x14ac:dyDescent="0.15">
      <c r="B16" s="5">
        <v>1</v>
      </c>
      <c r="C16" s="10" t="s">
        <v>21</v>
      </c>
      <c r="D16" s="8" t="s">
        <v>22</v>
      </c>
      <c r="E16" s="12" t="s">
        <v>19</v>
      </c>
      <c r="F16" s="12" t="s">
        <v>19</v>
      </c>
      <c r="G16" s="12" t="s">
        <v>19</v>
      </c>
    </row>
    <row r="17" spans="2:8" x14ac:dyDescent="0.15">
      <c r="B17" s="5">
        <v>2</v>
      </c>
      <c r="C17" s="10" t="s">
        <v>23</v>
      </c>
      <c r="D17" s="8" t="s">
        <v>24</v>
      </c>
      <c r="E17" s="9">
        <v>2000</v>
      </c>
      <c r="F17" s="12">
        <v>500</v>
      </c>
      <c r="G17" s="12">
        <f>E17*F17</f>
        <v>1000000</v>
      </c>
    </row>
    <row r="18" spans="2:8" ht="27" x14ac:dyDescent="0.15">
      <c r="B18" s="5">
        <v>3</v>
      </c>
      <c r="C18" s="10" t="s">
        <v>25</v>
      </c>
      <c r="D18" s="8" t="s">
        <v>26</v>
      </c>
      <c r="E18" s="12">
        <v>150</v>
      </c>
      <c r="F18" s="12">
        <v>1000</v>
      </c>
      <c r="G18" s="12">
        <f>E18*F18</f>
        <v>150000</v>
      </c>
    </row>
    <row r="19" spans="2:8" x14ac:dyDescent="0.15">
      <c r="B19" s="5">
        <v>4</v>
      </c>
      <c r="C19" s="10"/>
      <c r="D19" s="8"/>
      <c r="E19" s="9"/>
      <c r="F19" s="9"/>
      <c r="G19" s="9">
        <f>SUM(G16:G18)</f>
        <v>1150000</v>
      </c>
    </row>
    <row r="21" spans="2:8" x14ac:dyDescent="0.15">
      <c r="B21" s="4" t="s">
        <v>27</v>
      </c>
    </row>
    <row r="22" spans="2:8" x14ac:dyDescent="0.15">
      <c r="B22" s="5" t="s">
        <v>7</v>
      </c>
      <c r="C22" s="5" t="s">
        <v>8</v>
      </c>
      <c r="D22" s="6" t="s">
        <v>9</v>
      </c>
      <c r="E22" s="5" t="s">
        <v>10</v>
      </c>
      <c r="F22" s="5" t="s">
        <v>11</v>
      </c>
      <c r="G22" s="5" t="s">
        <v>12</v>
      </c>
    </row>
    <row r="23" spans="2:8" ht="54" x14ac:dyDescent="0.15">
      <c r="B23" s="5">
        <v>1</v>
      </c>
      <c r="C23" s="10" t="s">
        <v>28</v>
      </c>
      <c r="D23" s="8" t="s">
        <v>29</v>
      </c>
      <c r="E23" s="12">
        <v>4</v>
      </c>
      <c r="F23" s="12">
        <v>50000</v>
      </c>
      <c r="G23" s="12">
        <f>E23*F23</f>
        <v>200000</v>
      </c>
    </row>
    <row r="24" spans="2:8" ht="27" x14ac:dyDescent="0.15">
      <c r="B24" s="5">
        <v>2</v>
      </c>
      <c r="C24" s="13" t="s">
        <v>30</v>
      </c>
      <c r="D24" s="8" t="s">
        <v>31</v>
      </c>
      <c r="E24" s="9">
        <v>5</v>
      </c>
      <c r="F24" s="12">
        <v>50000</v>
      </c>
      <c r="G24" s="12">
        <f>E24*F24</f>
        <v>250000</v>
      </c>
    </row>
    <row r="25" spans="2:8" x14ac:dyDescent="0.15">
      <c r="B25" s="5">
        <v>3</v>
      </c>
      <c r="C25" s="10"/>
      <c r="D25" s="8"/>
      <c r="E25" s="10"/>
      <c r="F25" s="10"/>
      <c r="G25" s="9">
        <f>SUM(G23:G24)</f>
        <v>450000</v>
      </c>
    </row>
    <row r="27" spans="2:8" x14ac:dyDescent="0.15">
      <c r="F27" s="4" t="s">
        <v>32</v>
      </c>
      <c r="G27" s="14">
        <f>G12+G19+G25</f>
        <v>2000000</v>
      </c>
      <c r="H27" s="4" t="s">
        <v>33</v>
      </c>
    </row>
  </sheetData>
  <phoneticPr fontId="3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workbookViewId="0"/>
  </sheetViews>
  <sheetFormatPr defaultColWidth="8.875" defaultRowHeight="13.5" x14ac:dyDescent="0.15"/>
  <cols>
    <col min="1" max="1" width="3.125" customWidth="1"/>
    <col min="2" max="2" width="4.5" customWidth="1"/>
    <col min="3" max="3" width="16.625" customWidth="1"/>
    <col min="4" max="4" width="13.25" customWidth="1"/>
    <col min="5" max="5" width="49.375" customWidth="1"/>
  </cols>
  <sheetData>
    <row r="2" spans="2:5" x14ac:dyDescent="0.15">
      <c r="B2" s="1" t="s">
        <v>7</v>
      </c>
      <c r="C2" s="2" t="s">
        <v>34</v>
      </c>
      <c r="D2" s="2" t="s">
        <v>35</v>
      </c>
      <c r="E2" s="1" t="s">
        <v>8</v>
      </c>
    </row>
    <row r="3" spans="2:5" ht="24" x14ac:dyDescent="0.15">
      <c r="B3" s="1">
        <v>1</v>
      </c>
      <c r="C3" s="15" t="s">
        <v>36</v>
      </c>
      <c r="D3" s="2" t="s">
        <v>37</v>
      </c>
      <c r="E3" s="2" t="s">
        <v>38</v>
      </c>
    </row>
    <row r="4" spans="2:5" x14ac:dyDescent="0.15">
      <c r="B4" s="1">
        <v>2</v>
      </c>
      <c r="C4" s="16"/>
      <c r="D4" s="2" t="s">
        <v>37</v>
      </c>
      <c r="E4" s="2" t="s">
        <v>39</v>
      </c>
    </row>
    <row r="5" spans="2:5" x14ac:dyDescent="0.15">
      <c r="B5" s="1">
        <v>3</v>
      </c>
      <c r="C5" s="16"/>
      <c r="D5" s="2" t="s">
        <v>37</v>
      </c>
      <c r="E5" s="2" t="s">
        <v>40</v>
      </c>
    </row>
    <row r="6" spans="2:5" x14ac:dyDescent="0.15">
      <c r="B6" s="1">
        <v>4</v>
      </c>
      <c r="C6" s="16"/>
      <c r="D6" s="2" t="s">
        <v>37</v>
      </c>
      <c r="E6" s="2" t="s">
        <v>41</v>
      </c>
    </row>
    <row r="7" spans="2:5" x14ac:dyDescent="0.15">
      <c r="B7" s="1">
        <v>5</v>
      </c>
      <c r="C7" s="16"/>
      <c r="D7" s="2" t="s">
        <v>37</v>
      </c>
      <c r="E7" s="2" t="s">
        <v>42</v>
      </c>
    </row>
    <row r="8" spans="2:5" x14ac:dyDescent="0.15">
      <c r="B8" s="1">
        <v>6</v>
      </c>
      <c r="C8" s="16"/>
      <c r="D8" s="2" t="s">
        <v>37</v>
      </c>
      <c r="E8" s="2" t="s">
        <v>43</v>
      </c>
    </row>
    <row r="9" spans="2:5" x14ac:dyDescent="0.15">
      <c r="B9" s="1">
        <v>7</v>
      </c>
      <c r="C9" s="16"/>
      <c r="D9" s="2" t="s">
        <v>37</v>
      </c>
      <c r="E9" s="2" t="s">
        <v>44</v>
      </c>
    </row>
    <row r="10" spans="2:5" x14ac:dyDescent="0.15">
      <c r="B10" s="1">
        <v>8</v>
      </c>
      <c r="C10" s="16"/>
      <c r="D10" s="2" t="s">
        <v>37</v>
      </c>
      <c r="E10" s="2" t="s">
        <v>45</v>
      </c>
    </row>
    <row r="11" spans="2:5" x14ac:dyDescent="0.15">
      <c r="B11" s="1">
        <v>9</v>
      </c>
      <c r="C11" s="16"/>
      <c r="D11" s="2" t="s">
        <v>37</v>
      </c>
      <c r="E11" s="2" t="s">
        <v>46</v>
      </c>
    </row>
    <row r="12" spans="2:5" x14ac:dyDescent="0.15">
      <c r="B12" s="1">
        <v>10</v>
      </c>
      <c r="C12" s="16"/>
      <c r="D12" s="2" t="s">
        <v>37</v>
      </c>
      <c r="E12" s="2" t="s">
        <v>47</v>
      </c>
    </row>
    <row r="13" spans="2:5" x14ac:dyDescent="0.15">
      <c r="B13" s="1">
        <v>11</v>
      </c>
      <c r="C13" s="17"/>
      <c r="D13" s="2" t="s">
        <v>37</v>
      </c>
      <c r="E13" s="2" t="s">
        <v>48</v>
      </c>
    </row>
    <row r="14" spans="2:5" ht="15.95" customHeight="1" x14ac:dyDescent="0.15">
      <c r="B14" s="1">
        <v>12</v>
      </c>
      <c r="C14" s="15" t="s">
        <v>49</v>
      </c>
      <c r="D14" s="2" t="s">
        <v>37</v>
      </c>
      <c r="E14" s="2" t="s">
        <v>50</v>
      </c>
    </row>
    <row r="15" spans="2:5" ht="24" x14ac:dyDescent="0.15">
      <c r="B15" s="1">
        <v>13</v>
      </c>
      <c r="C15" s="17"/>
      <c r="D15" s="2" t="s">
        <v>37</v>
      </c>
      <c r="E15" s="2" t="s">
        <v>51</v>
      </c>
    </row>
    <row r="16" spans="2:5" x14ac:dyDescent="0.15">
      <c r="B16" s="1">
        <v>14</v>
      </c>
      <c r="C16" s="15" t="s">
        <v>52</v>
      </c>
      <c r="D16" s="2" t="s">
        <v>37</v>
      </c>
      <c r="E16" s="2" t="s">
        <v>53</v>
      </c>
    </row>
    <row r="17" spans="2:5" x14ac:dyDescent="0.15">
      <c r="B17" s="1">
        <v>15</v>
      </c>
      <c r="C17" s="16"/>
      <c r="D17" s="2" t="s">
        <v>37</v>
      </c>
      <c r="E17" s="2" t="s">
        <v>54</v>
      </c>
    </row>
    <row r="18" spans="2:5" x14ac:dyDescent="0.15">
      <c r="B18" s="1">
        <v>16</v>
      </c>
      <c r="C18" s="16"/>
      <c r="D18" s="2" t="s">
        <v>37</v>
      </c>
      <c r="E18" s="2" t="s">
        <v>55</v>
      </c>
    </row>
    <row r="19" spans="2:5" x14ac:dyDescent="0.15">
      <c r="B19" s="1">
        <v>17</v>
      </c>
      <c r="C19" s="16"/>
      <c r="D19" s="2" t="s">
        <v>37</v>
      </c>
      <c r="E19" s="2" t="s">
        <v>56</v>
      </c>
    </row>
    <row r="20" spans="2:5" x14ac:dyDescent="0.15">
      <c r="B20" s="1">
        <v>18</v>
      </c>
      <c r="C20" s="16"/>
      <c r="D20" s="2" t="s">
        <v>37</v>
      </c>
      <c r="E20" s="2" t="s">
        <v>57</v>
      </c>
    </row>
    <row r="21" spans="2:5" x14ac:dyDescent="0.15">
      <c r="B21" s="1">
        <v>21</v>
      </c>
      <c r="C21" s="16"/>
      <c r="D21" s="2" t="s">
        <v>37</v>
      </c>
      <c r="E21" s="2" t="s">
        <v>58</v>
      </c>
    </row>
    <row r="22" spans="2:5" x14ac:dyDescent="0.15">
      <c r="B22" s="1">
        <v>22</v>
      </c>
      <c r="C22" s="17"/>
      <c r="D22" s="2" t="s">
        <v>37</v>
      </c>
      <c r="E22" s="2" t="s">
        <v>59</v>
      </c>
    </row>
  </sheetData>
  <mergeCells count="3">
    <mergeCell ref="C3:C13"/>
    <mergeCell ref="C14:C15"/>
    <mergeCell ref="C16:C22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总体估算</vt:lpstr>
      <vt:lpstr>软件功能概要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A20220821050024</dc:creator>
  <cp:lastModifiedBy>20220721050012</cp:lastModifiedBy>
  <dcterms:created xsi:type="dcterms:W3CDTF">2023-05-12T19:15:00Z</dcterms:created>
  <dcterms:modified xsi:type="dcterms:W3CDTF">2024-09-18T06:02:55Z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7E509550EAA241DC8B78F33038FA7A9B_13</vt:lpwstr>
  </property>
</Properties>
</file>