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freeGame\BaseGameFrame\share\data\design\"/>
    </mc:Choice>
  </mc:AlternateContent>
  <bookViews>
    <workbookView xWindow="-120" yWindow="-120" windowWidth="29040" windowHeight="15840"/>
  </bookViews>
  <sheets>
    <sheet name="地图" sheetId="4" r:id="rId1"/>
    <sheet name="地图信息" sheetId="1" r:id="rId2"/>
    <sheet name="tips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Q463" i="1" l="1"/>
  <c r="P463" i="1"/>
  <c r="O463" i="1"/>
  <c r="N463" i="1"/>
  <c r="M463" i="1"/>
  <c r="L463" i="1"/>
  <c r="K463" i="1"/>
  <c r="J463" i="1"/>
  <c r="I463" i="1"/>
  <c r="H463" i="1"/>
  <c r="G463" i="1"/>
  <c r="F463" i="1"/>
  <c r="E463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H463" i="3"/>
  <c r="G463" i="3"/>
  <c r="L461" i="3"/>
  <c r="K461" i="3"/>
  <c r="L458" i="3"/>
  <c r="K458" i="3"/>
  <c r="J457" i="3"/>
  <c r="J463" i="3" s="1"/>
  <c r="I457" i="3"/>
  <c r="I463" i="3" s="1"/>
  <c r="H457" i="3"/>
  <c r="G457" i="3"/>
  <c r="F457" i="3"/>
  <c r="F463" i="3" s="1"/>
  <c r="E457" i="3"/>
  <c r="E463" i="3" s="1"/>
  <c r="N456" i="3"/>
  <c r="M456" i="3"/>
  <c r="J456" i="3"/>
  <c r="J462" i="3" s="1"/>
  <c r="I456" i="3"/>
  <c r="I462" i="3" s="1"/>
  <c r="H456" i="3"/>
  <c r="H462" i="3" s="1"/>
  <c r="G456" i="3"/>
  <c r="G462" i="3" s="1"/>
  <c r="F456" i="3"/>
  <c r="F462" i="3" s="1"/>
  <c r="E456" i="3"/>
  <c r="E462" i="3" s="1"/>
  <c r="Q455" i="3"/>
  <c r="Q461" i="3" s="1"/>
  <c r="P455" i="3"/>
  <c r="P461" i="3" s="1"/>
  <c r="O455" i="3"/>
  <c r="O461" i="3" s="1"/>
  <c r="N455" i="3"/>
  <c r="M455" i="3"/>
  <c r="J454" i="3"/>
  <c r="J460" i="3" s="1"/>
  <c r="I454" i="3"/>
  <c r="I460" i="3" s="1"/>
  <c r="H454" i="3"/>
  <c r="H460" i="3" s="1"/>
  <c r="G454" i="3"/>
  <c r="G460" i="3" s="1"/>
  <c r="F454" i="3"/>
  <c r="F460" i="3" s="1"/>
  <c r="E454" i="3"/>
  <c r="E460" i="3" s="1"/>
  <c r="J453" i="3"/>
  <c r="J459" i="3" s="1"/>
  <c r="I453" i="3"/>
  <c r="I459" i="3" s="1"/>
  <c r="H453" i="3"/>
  <c r="H459" i="3" s="1"/>
  <c r="G453" i="3"/>
  <c r="G459" i="3" s="1"/>
  <c r="F453" i="3"/>
  <c r="F459" i="3" s="1"/>
  <c r="E453" i="3"/>
  <c r="E459" i="3" s="1"/>
  <c r="Q452" i="3"/>
  <c r="Q458" i="3" s="1"/>
  <c r="P452" i="3"/>
  <c r="P458" i="3" s="1"/>
  <c r="O452" i="3"/>
  <c r="O458" i="3" s="1"/>
  <c r="N452" i="3"/>
  <c r="M452" i="3"/>
  <c r="Q451" i="1" l="1"/>
  <c r="P451" i="1"/>
  <c r="O451" i="1"/>
  <c r="N451" i="1"/>
  <c r="M451" i="1"/>
  <c r="L451" i="1"/>
  <c r="K451" i="1"/>
  <c r="J451" i="1"/>
  <c r="I451" i="1"/>
  <c r="H451" i="1"/>
  <c r="G451" i="1"/>
  <c r="F451" i="1"/>
  <c r="E451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N445" i="3" l="1"/>
  <c r="M445" i="3"/>
  <c r="L443" i="3"/>
  <c r="K443" i="3"/>
  <c r="N441" i="3"/>
  <c r="M441" i="3"/>
  <c r="L440" i="3"/>
  <c r="K440" i="3"/>
  <c r="J439" i="3"/>
  <c r="J445" i="3" s="1"/>
  <c r="J451" i="3" s="1"/>
  <c r="F439" i="3"/>
  <c r="F445" i="3" s="1"/>
  <c r="F451" i="3" s="1"/>
  <c r="L437" i="3"/>
  <c r="L449" i="3" s="1"/>
  <c r="K437" i="3"/>
  <c r="K449" i="3" s="1"/>
  <c r="L434" i="3"/>
  <c r="L446" i="3" s="1"/>
  <c r="K434" i="3"/>
  <c r="K446" i="3" s="1"/>
  <c r="J433" i="3"/>
  <c r="I433" i="3"/>
  <c r="I439" i="3" s="1"/>
  <c r="I445" i="3" s="1"/>
  <c r="I451" i="3" s="1"/>
  <c r="H433" i="3"/>
  <c r="H439" i="3" s="1"/>
  <c r="H445" i="3" s="1"/>
  <c r="H451" i="3" s="1"/>
  <c r="G433" i="3"/>
  <c r="G439" i="3" s="1"/>
  <c r="G445" i="3" s="1"/>
  <c r="G451" i="3" s="1"/>
  <c r="F433" i="3"/>
  <c r="E433" i="3"/>
  <c r="E439" i="3" s="1"/>
  <c r="E445" i="3" s="1"/>
  <c r="E451" i="3" s="1"/>
  <c r="N432" i="3"/>
  <c r="N444" i="3" s="1"/>
  <c r="M432" i="3"/>
  <c r="M444" i="3" s="1"/>
  <c r="J432" i="3"/>
  <c r="J438" i="3" s="1"/>
  <c r="J444" i="3" s="1"/>
  <c r="J450" i="3" s="1"/>
  <c r="I432" i="3"/>
  <c r="I438" i="3" s="1"/>
  <c r="I444" i="3" s="1"/>
  <c r="I450" i="3" s="1"/>
  <c r="H432" i="3"/>
  <c r="H438" i="3" s="1"/>
  <c r="H444" i="3" s="1"/>
  <c r="H450" i="3" s="1"/>
  <c r="G432" i="3"/>
  <c r="G438" i="3" s="1"/>
  <c r="G444" i="3" s="1"/>
  <c r="G450" i="3" s="1"/>
  <c r="F432" i="3"/>
  <c r="F438" i="3" s="1"/>
  <c r="F444" i="3" s="1"/>
  <c r="F450" i="3" s="1"/>
  <c r="E432" i="3"/>
  <c r="E438" i="3" s="1"/>
  <c r="E444" i="3" s="1"/>
  <c r="E450" i="3" s="1"/>
  <c r="Q431" i="3"/>
  <c r="Q437" i="3" s="1"/>
  <c r="Q443" i="3" s="1"/>
  <c r="Q449" i="3" s="1"/>
  <c r="P431" i="3"/>
  <c r="P437" i="3" s="1"/>
  <c r="P443" i="3" s="1"/>
  <c r="P449" i="3" s="1"/>
  <c r="O431" i="3"/>
  <c r="O437" i="3" s="1"/>
  <c r="O443" i="3" s="1"/>
  <c r="O449" i="3" s="1"/>
  <c r="N431" i="3"/>
  <c r="N443" i="3" s="1"/>
  <c r="M431" i="3"/>
  <c r="M443" i="3" s="1"/>
  <c r="J430" i="3"/>
  <c r="J436" i="3" s="1"/>
  <c r="J442" i="3" s="1"/>
  <c r="J448" i="3" s="1"/>
  <c r="I430" i="3"/>
  <c r="I436" i="3" s="1"/>
  <c r="I442" i="3" s="1"/>
  <c r="I448" i="3" s="1"/>
  <c r="H430" i="3"/>
  <c r="H436" i="3" s="1"/>
  <c r="H442" i="3" s="1"/>
  <c r="H448" i="3" s="1"/>
  <c r="G430" i="3"/>
  <c r="G436" i="3" s="1"/>
  <c r="G442" i="3" s="1"/>
  <c r="G448" i="3" s="1"/>
  <c r="F430" i="3"/>
  <c r="F436" i="3" s="1"/>
  <c r="F442" i="3" s="1"/>
  <c r="F448" i="3" s="1"/>
  <c r="E430" i="3"/>
  <c r="E436" i="3" s="1"/>
  <c r="E442" i="3" s="1"/>
  <c r="E448" i="3" s="1"/>
  <c r="J429" i="3"/>
  <c r="J435" i="3" s="1"/>
  <c r="J441" i="3" s="1"/>
  <c r="J447" i="3" s="1"/>
  <c r="I429" i="3"/>
  <c r="I435" i="3" s="1"/>
  <c r="I441" i="3" s="1"/>
  <c r="I447" i="3" s="1"/>
  <c r="H429" i="3"/>
  <c r="H435" i="3" s="1"/>
  <c r="H441" i="3" s="1"/>
  <c r="H447" i="3" s="1"/>
  <c r="G429" i="3"/>
  <c r="G435" i="3" s="1"/>
  <c r="G441" i="3" s="1"/>
  <c r="G447" i="3" s="1"/>
  <c r="F429" i="3"/>
  <c r="F435" i="3" s="1"/>
  <c r="F441" i="3" s="1"/>
  <c r="F447" i="3" s="1"/>
  <c r="E429" i="3"/>
  <c r="E435" i="3" s="1"/>
  <c r="E441" i="3" s="1"/>
  <c r="E447" i="3" s="1"/>
  <c r="Q428" i="3"/>
  <c r="Q434" i="3" s="1"/>
  <c r="Q440" i="3" s="1"/>
  <c r="Q446" i="3" s="1"/>
  <c r="P428" i="3"/>
  <c r="P434" i="3" s="1"/>
  <c r="P440" i="3" s="1"/>
  <c r="P446" i="3" s="1"/>
  <c r="O428" i="3"/>
  <c r="O434" i="3" s="1"/>
  <c r="O440" i="3" s="1"/>
  <c r="O446" i="3" s="1"/>
  <c r="N428" i="3"/>
  <c r="M428" i="3"/>
  <c r="N421" i="3" l="1"/>
  <c r="M421" i="3"/>
  <c r="L419" i="3"/>
  <c r="K419" i="3"/>
  <c r="N417" i="3"/>
  <c r="M417" i="3"/>
  <c r="L416" i="3"/>
  <c r="K416" i="3"/>
  <c r="N404" i="3" l="1"/>
  <c r="M404" i="3"/>
  <c r="M384" i="3" l="1"/>
  <c r="M396" i="3" s="1"/>
  <c r="M408" i="3" s="1"/>
  <c r="M420" i="3" s="1"/>
  <c r="N384" i="3"/>
  <c r="M393" i="3"/>
  <c r="N393" i="3"/>
  <c r="N396" i="3"/>
  <c r="M397" i="3"/>
  <c r="N397" i="3"/>
  <c r="L395" i="3"/>
  <c r="K395" i="3"/>
  <c r="L392" i="3"/>
  <c r="K392" i="3"/>
  <c r="N408" i="3" l="1"/>
  <c r="N420" i="3" s="1"/>
  <c r="M320" i="3"/>
  <c r="M332" i="3" s="1"/>
  <c r="M344" i="3" s="1"/>
  <c r="M356" i="3" s="1"/>
  <c r="M368" i="3" s="1"/>
  <c r="M380" i="3" s="1"/>
  <c r="N320" i="3"/>
  <c r="N332" i="3" s="1"/>
  <c r="N344" i="3" s="1"/>
  <c r="N356" i="3" s="1"/>
  <c r="N368" i="3" s="1"/>
  <c r="N380" i="3" s="1"/>
  <c r="O323" i="3"/>
  <c r="O329" i="3" s="1"/>
  <c r="O335" i="3" s="1"/>
  <c r="O341" i="3" s="1"/>
  <c r="O347" i="3" s="1"/>
  <c r="O353" i="3" s="1"/>
  <c r="O359" i="3" s="1"/>
  <c r="O365" i="3" s="1"/>
  <c r="O371" i="3" s="1"/>
  <c r="O377" i="3" s="1"/>
  <c r="O383" i="3" s="1"/>
  <c r="O389" i="3" s="1"/>
  <c r="O395" i="3" s="1"/>
  <c r="O401" i="3" s="1"/>
  <c r="O407" i="3" s="1"/>
  <c r="O413" i="3" s="1"/>
  <c r="O419" i="3" s="1"/>
  <c r="O425" i="3" s="1"/>
  <c r="P323" i="3"/>
  <c r="P329" i="3" s="1"/>
  <c r="P335" i="3" s="1"/>
  <c r="P341" i="3" s="1"/>
  <c r="P347" i="3" s="1"/>
  <c r="P353" i="3" s="1"/>
  <c r="P359" i="3" s="1"/>
  <c r="P365" i="3" s="1"/>
  <c r="P371" i="3" s="1"/>
  <c r="P377" i="3" s="1"/>
  <c r="P383" i="3" s="1"/>
  <c r="P389" i="3" s="1"/>
  <c r="P395" i="3" s="1"/>
  <c r="P401" i="3" s="1"/>
  <c r="P407" i="3" s="1"/>
  <c r="P413" i="3" s="1"/>
  <c r="P419" i="3" s="1"/>
  <c r="P425" i="3" s="1"/>
  <c r="Q323" i="3"/>
  <c r="K326" i="3"/>
  <c r="K338" i="3" s="1"/>
  <c r="K350" i="3" s="1"/>
  <c r="K362" i="3" s="1"/>
  <c r="K374" i="3" s="1"/>
  <c r="K386" i="3" s="1"/>
  <c r="K398" i="3" s="1"/>
  <c r="K410" i="3" s="1"/>
  <c r="K422" i="3" s="1"/>
  <c r="L326" i="3"/>
  <c r="L338" i="3" s="1"/>
  <c r="L350" i="3" s="1"/>
  <c r="L362" i="3" s="1"/>
  <c r="L374" i="3" s="1"/>
  <c r="L386" i="3" s="1"/>
  <c r="L398" i="3" s="1"/>
  <c r="L410" i="3" s="1"/>
  <c r="L422" i="3" s="1"/>
  <c r="Q329" i="3"/>
  <c r="Q335" i="3" s="1"/>
  <c r="Q341" i="3" s="1"/>
  <c r="Q347" i="3" s="1"/>
  <c r="Q353" i="3" s="1"/>
  <c r="Q359" i="3" s="1"/>
  <c r="Q365" i="3" s="1"/>
  <c r="Q371" i="3" s="1"/>
  <c r="Q377" i="3" s="1"/>
  <c r="Q383" i="3" s="1"/>
  <c r="Q389" i="3" s="1"/>
  <c r="Q395" i="3" s="1"/>
  <c r="Q401" i="3" s="1"/>
  <c r="Q407" i="3" s="1"/>
  <c r="Q413" i="3" s="1"/>
  <c r="Q419" i="3" s="1"/>
  <c r="Q425" i="3" s="1"/>
  <c r="K318" i="3"/>
  <c r="K319" i="3"/>
  <c r="R295" i="1" l="1"/>
  <c r="R294" i="1"/>
  <c r="R293" i="1"/>
  <c r="R292" i="1"/>
  <c r="R291" i="1"/>
  <c r="R290" i="1"/>
  <c r="R289" i="1"/>
  <c r="R288" i="1"/>
  <c r="R287" i="1"/>
  <c r="R286" i="1"/>
  <c r="R285" i="1"/>
  <c r="R284" i="1"/>
  <c r="R283" i="1" l="1"/>
  <c r="R282" i="1"/>
  <c r="R281" i="1"/>
  <c r="R280" i="1"/>
  <c r="R279" i="1"/>
  <c r="R278" i="1"/>
  <c r="R277" i="1"/>
  <c r="R276" i="1"/>
  <c r="R275" i="1"/>
  <c r="R274" i="1"/>
  <c r="R273" i="1"/>
  <c r="R272" i="1"/>
  <c r="Q260" i="3" l="1"/>
  <c r="Q266" i="3" s="1"/>
  <c r="Q272" i="3" s="1"/>
  <c r="Q278" i="3" s="1"/>
  <c r="Q284" i="3" s="1"/>
  <c r="Q290" i="3" s="1"/>
  <c r="Q296" i="3" s="1"/>
  <c r="Q302" i="3" s="1"/>
  <c r="Q308" i="3" s="1"/>
  <c r="Q314" i="3" s="1"/>
  <c r="Q320" i="3" s="1"/>
  <c r="Q326" i="3" s="1"/>
  <c r="Q332" i="3" s="1"/>
  <c r="Q338" i="3" s="1"/>
  <c r="Q344" i="3" s="1"/>
  <c r="Q350" i="3" s="1"/>
  <c r="Q356" i="3" s="1"/>
  <c r="Q362" i="3" s="1"/>
  <c r="Q368" i="3" s="1"/>
  <c r="Q374" i="3" s="1"/>
  <c r="Q380" i="3" s="1"/>
  <c r="Q386" i="3" s="1"/>
  <c r="Q392" i="3" s="1"/>
  <c r="Q398" i="3" s="1"/>
  <c r="Q404" i="3" s="1"/>
  <c r="Q410" i="3" s="1"/>
  <c r="Q416" i="3" s="1"/>
  <c r="Q422" i="3" s="1"/>
  <c r="P260" i="3"/>
  <c r="P266" i="3" s="1"/>
  <c r="P272" i="3" s="1"/>
  <c r="P278" i="3" s="1"/>
  <c r="P284" i="3" s="1"/>
  <c r="P290" i="3" s="1"/>
  <c r="P296" i="3" s="1"/>
  <c r="P302" i="3" s="1"/>
  <c r="P308" i="3" s="1"/>
  <c r="P314" i="3" s="1"/>
  <c r="P320" i="3" s="1"/>
  <c r="P326" i="3" s="1"/>
  <c r="P332" i="3" s="1"/>
  <c r="P338" i="3" s="1"/>
  <c r="P344" i="3" s="1"/>
  <c r="P350" i="3" s="1"/>
  <c r="P356" i="3" s="1"/>
  <c r="P362" i="3" s="1"/>
  <c r="P368" i="3" s="1"/>
  <c r="P374" i="3" s="1"/>
  <c r="P380" i="3" s="1"/>
  <c r="P386" i="3" s="1"/>
  <c r="P392" i="3" s="1"/>
  <c r="P398" i="3" s="1"/>
  <c r="P404" i="3" s="1"/>
  <c r="P410" i="3" s="1"/>
  <c r="P416" i="3" s="1"/>
  <c r="P422" i="3" s="1"/>
  <c r="O260" i="3"/>
  <c r="O266" i="3" s="1"/>
  <c r="O272" i="3" s="1"/>
  <c r="O278" i="3" s="1"/>
  <c r="O284" i="3" s="1"/>
  <c r="O290" i="3" s="1"/>
  <c r="O296" i="3" s="1"/>
  <c r="O302" i="3" s="1"/>
  <c r="O308" i="3" s="1"/>
  <c r="O314" i="3" s="1"/>
  <c r="O320" i="3" s="1"/>
  <c r="O326" i="3" s="1"/>
  <c r="O332" i="3" s="1"/>
  <c r="O338" i="3" s="1"/>
  <c r="O344" i="3" s="1"/>
  <c r="O350" i="3" s="1"/>
  <c r="O356" i="3" s="1"/>
  <c r="O362" i="3" s="1"/>
  <c r="O368" i="3" s="1"/>
  <c r="O374" i="3" s="1"/>
  <c r="O380" i="3" s="1"/>
  <c r="O386" i="3" s="1"/>
  <c r="O392" i="3" s="1"/>
  <c r="O398" i="3" s="1"/>
  <c r="O404" i="3" s="1"/>
  <c r="O410" i="3" s="1"/>
  <c r="O416" i="3" s="1"/>
  <c r="O422" i="3" s="1"/>
  <c r="L269" i="3"/>
  <c r="K269" i="3"/>
  <c r="N263" i="3"/>
  <c r="M263" i="3"/>
  <c r="F265" i="3"/>
  <c r="F271" i="3" s="1"/>
  <c r="F277" i="3" s="1"/>
  <c r="F283" i="3" s="1"/>
  <c r="F289" i="3" s="1"/>
  <c r="F295" i="3" s="1"/>
  <c r="F301" i="3" s="1"/>
  <c r="F307" i="3" s="1"/>
  <c r="F313" i="3" s="1"/>
  <c r="F319" i="3" s="1"/>
  <c r="F325" i="3" s="1"/>
  <c r="F331" i="3" s="1"/>
  <c r="F337" i="3" s="1"/>
  <c r="F343" i="3" s="1"/>
  <c r="F349" i="3" s="1"/>
  <c r="F355" i="3" s="1"/>
  <c r="F361" i="3" s="1"/>
  <c r="F367" i="3" s="1"/>
  <c r="F373" i="3" s="1"/>
  <c r="F379" i="3" s="1"/>
  <c r="F385" i="3" s="1"/>
  <c r="F391" i="3" s="1"/>
  <c r="F397" i="3" s="1"/>
  <c r="F403" i="3" s="1"/>
  <c r="F409" i="3" s="1"/>
  <c r="F415" i="3" s="1"/>
  <c r="F421" i="3" s="1"/>
  <c r="F427" i="3" s="1"/>
  <c r="F264" i="3"/>
  <c r="F270" i="3" s="1"/>
  <c r="F276" i="3" s="1"/>
  <c r="F282" i="3" s="1"/>
  <c r="F288" i="3" s="1"/>
  <c r="F294" i="3" s="1"/>
  <c r="F300" i="3" s="1"/>
  <c r="F306" i="3" s="1"/>
  <c r="F312" i="3" s="1"/>
  <c r="F318" i="3" s="1"/>
  <c r="F324" i="3" s="1"/>
  <c r="F330" i="3" s="1"/>
  <c r="F336" i="3" s="1"/>
  <c r="F342" i="3" s="1"/>
  <c r="F348" i="3" s="1"/>
  <c r="F354" i="3" s="1"/>
  <c r="F360" i="3" s="1"/>
  <c r="F366" i="3" s="1"/>
  <c r="F372" i="3" s="1"/>
  <c r="F378" i="3" s="1"/>
  <c r="F384" i="3" s="1"/>
  <c r="F390" i="3" s="1"/>
  <c r="F396" i="3" s="1"/>
  <c r="F402" i="3" s="1"/>
  <c r="F408" i="3" s="1"/>
  <c r="F414" i="3" s="1"/>
  <c r="F420" i="3" s="1"/>
  <c r="F426" i="3" s="1"/>
  <c r="E265" i="3"/>
  <c r="E271" i="3" s="1"/>
  <c r="E277" i="3" s="1"/>
  <c r="E283" i="3" s="1"/>
  <c r="E289" i="3" s="1"/>
  <c r="E295" i="3" s="1"/>
  <c r="E301" i="3" s="1"/>
  <c r="E307" i="3" s="1"/>
  <c r="E313" i="3" s="1"/>
  <c r="E319" i="3" s="1"/>
  <c r="E325" i="3" s="1"/>
  <c r="E331" i="3" s="1"/>
  <c r="E337" i="3" s="1"/>
  <c r="E343" i="3" s="1"/>
  <c r="E349" i="3" s="1"/>
  <c r="E355" i="3" s="1"/>
  <c r="E361" i="3" s="1"/>
  <c r="E367" i="3" s="1"/>
  <c r="E373" i="3" s="1"/>
  <c r="E379" i="3" s="1"/>
  <c r="E385" i="3" s="1"/>
  <c r="E391" i="3" s="1"/>
  <c r="E397" i="3" s="1"/>
  <c r="E403" i="3" s="1"/>
  <c r="E409" i="3" s="1"/>
  <c r="E415" i="3" s="1"/>
  <c r="E421" i="3" s="1"/>
  <c r="E427" i="3" s="1"/>
  <c r="E264" i="3"/>
  <c r="E270" i="3" s="1"/>
  <c r="E276" i="3" s="1"/>
  <c r="E282" i="3" s="1"/>
  <c r="E288" i="3" s="1"/>
  <c r="E294" i="3" s="1"/>
  <c r="E300" i="3" s="1"/>
  <c r="E306" i="3" s="1"/>
  <c r="E312" i="3" s="1"/>
  <c r="E318" i="3" s="1"/>
  <c r="E324" i="3" s="1"/>
  <c r="E330" i="3" s="1"/>
  <c r="E336" i="3" s="1"/>
  <c r="E342" i="3" s="1"/>
  <c r="E348" i="3" s="1"/>
  <c r="E354" i="3" s="1"/>
  <c r="E360" i="3" s="1"/>
  <c r="E366" i="3" s="1"/>
  <c r="E372" i="3" s="1"/>
  <c r="E378" i="3" s="1"/>
  <c r="E384" i="3" s="1"/>
  <c r="E390" i="3" s="1"/>
  <c r="E396" i="3" s="1"/>
  <c r="E402" i="3" s="1"/>
  <c r="E408" i="3" s="1"/>
  <c r="E414" i="3" s="1"/>
  <c r="E420" i="3" s="1"/>
  <c r="E426" i="3" s="1"/>
  <c r="F262" i="3"/>
  <c r="F268" i="3" s="1"/>
  <c r="F274" i="3" s="1"/>
  <c r="F280" i="3" s="1"/>
  <c r="F286" i="3" s="1"/>
  <c r="F292" i="3" s="1"/>
  <c r="F298" i="3" s="1"/>
  <c r="F304" i="3" s="1"/>
  <c r="F310" i="3" s="1"/>
  <c r="F316" i="3" s="1"/>
  <c r="F322" i="3" s="1"/>
  <c r="F328" i="3" s="1"/>
  <c r="F334" i="3" s="1"/>
  <c r="F340" i="3" s="1"/>
  <c r="F346" i="3" s="1"/>
  <c r="F352" i="3" s="1"/>
  <c r="F358" i="3" s="1"/>
  <c r="F364" i="3" s="1"/>
  <c r="F370" i="3" s="1"/>
  <c r="F376" i="3" s="1"/>
  <c r="F382" i="3" s="1"/>
  <c r="F388" i="3" s="1"/>
  <c r="F394" i="3" s="1"/>
  <c r="F400" i="3" s="1"/>
  <c r="F406" i="3" s="1"/>
  <c r="F412" i="3" s="1"/>
  <c r="F418" i="3" s="1"/>
  <c r="F424" i="3" s="1"/>
  <c r="F261" i="3"/>
  <c r="F267" i="3" s="1"/>
  <c r="F273" i="3" s="1"/>
  <c r="F279" i="3" s="1"/>
  <c r="F285" i="3" s="1"/>
  <c r="F291" i="3" s="1"/>
  <c r="F297" i="3" s="1"/>
  <c r="F303" i="3" s="1"/>
  <c r="F309" i="3" s="1"/>
  <c r="F315" i="3" s="1"/>
  <c r="F321" i="3" s="1"/>
  <c r="F327" i="3" s="1"/>
  <c r="F333" i="3" s="1"/>
  <c r="F339" i="3" s="1"/>
  <c r="F345" i="3" s="1"/>
  <c r="F351" i="3" s="1"/>
  <c r="F357" i="3" s="1"/>
  <c r="F363" i="3" s="1"/>
  <c r="F369" i="3" s="1"/>
  <c r="F375" i="3" s="1"/>
  <c r="F381" i="3" s="1"/>
  <c r="F387" i="3" s="1"/>
  <c r="F393" i="3" s="1"/>
  <c r="F399" i="3" s="1"/>
  <c r="F405" i="3" s="1"/>
  <c r="F411" i="3" s="1"/>
  <c r="F417" i="3" s="1"/>
  <c r="F423" i="3" s="1"/>
  <c r="E262" i="3"/>
  <c r="E268" i="3" s="1"/>
  <c r="E274" i="3" s="1"/>
  <c r="E280" i="3" s="1"/>
  <c r="E286" i="3" s="1"/>
  <c r="E292" i="3" s="1"/>
  <c r="E298" i="3" s="1"/>
  <c r="E304" i="3" s="1"/>
  <c r="E310" i="3" s="1"/>
  <c r="E316" i="3" s="1"/>
  <c r="E322" i="3" s="1"/>
  <c r="E328" i="3" s="1"/>
  <c r="E334" i="3" s="1"/>
  <c r="E340" i="3" s="1"/>
  <c r="E346" i="3" s="1"/>
  <c r="E352" i="3" s="1"/>
  <c r="E358" i="3" s="1"/>
  <c r="E364" i="3" s="1"/>
  <c r="E370" i="3" s="1"/>
  <c r="E376" i="3" s="1"/>
  <c r="E382" i="3" s="1"/>
  <c r="E388" i="3" s="1"/>
  <c r="E394" i="3" s="1"/>
  <c r="E400" i="3" s="1"/>
  <c r="E406" i="3" s="1"/>
  <c r="E412" i="3" s="1"/>
  <c r="E418" i="3" s="1"/>
  <c r="E424" i="3" s="1"/>
  <c r="E261" i="3"/>
  <c r="E267" i="3" s="1"/>
  <c r="E273" i="3" s="1"/>
  <c r="E279" i="3" s="1"/>
  <c r="E285" i="3" s="1"/>
  <c r="E291" i="3" s="1"/>
  <c r="E297" i="3" s="1"/>
  <c r="E303" i="3" s="1"/>
  <c r="E309" i="3" s="1"/>
  <c r="E315" i="3" s="1"/>
  <c r="E321" i="3" s="1"/>
  <c r="E327" i="3" s="1"/>
  <c r="E333" i="3" s="1"/>
  <c r="E339" i="3" s="1"/>
  <c r="E345" i="3" s="1"/>
  <c r="E351" i="3" s="1"/>
  <c r="E357" i="3" s="1"/>
  <c r="E363" i="3" s="1"/>
  <c r="E369" i="3" s="1"/>
  <c r="E375" i="3" s="1"/>
  <c r="E381" i="3" s="1"/>
  <c r="E387" i="3" s="1"/>
  <c r="E393" i="3" s="1"/>
  <c r="E399" i="3" s="1"/>
  <c r="E405" i="3" s="1"/>
  <c r="E411" i="3" s="1"/>
  <c r="E417" i="3" s="1"/>
  <c r="E423" i="3" s="1"/>
  <c r="J265" i="3"/>
  <c r="J271" i="3" s="1"/>
  <c r="J277" i="3" s="1"/>
  <c r="J283" i="3" s="1"/>
  <c r="J289" i="3" s="1"/>
  <c r="J295" i="3" s="1"/>
  <c r="J301" i="3" s="1"/>
  <c r="J307" i="3" s="1"/>
  <c r="J313" i="3" s="1"/>
  <c r="J319" i="3" s="1"/>
  <c r="J325" i="3" s="1"/>
  <c r="J331" i="3" s="1"/>
  <c r="J337" i="3" s="1"/>
  <c r="J343" i="3" s="1"/>
  <c r="J349" i="3" s="1"/>
  <c r="J355" i="3" s="1"/>
  <c r="J361" i="3" s="1"/>
  <c r="J367" i="3" s="1"/>
  <c r="J373" i="3" s="1"/>
  <c r="J379" i="3" s="1"/>
  <c r="J385" i="3" s="1"/>
  <c r="J391" i="3" s="1"/>
  <c r="J397" i="3" s="1"/>
  <c r="J403" i="3" s="1"/>
  <c r="J409" i="3" s="1"/>
  <c r="J415" i="3" s="1"/>
  <c r="J421" i="3" s="1"/>
  <c r="J427" i="3" s="1"/>
  <c r="I265" i="3"/>
  <c r="I271" i="3" s="1"/>
  <c r="I277" i="3" s="1"/>
  <c r="I283" i="3" s="1"/>
  <c r="I289" i="3" s="1"/>
  <c r="I295" i="3" s="1"/>
  <c r="I301" i="3" s="1"/>
  <c r="I307" i="3" s="1"/>
  <c r="I313" i="3" s="1"/>
  <c r="I319" i="3" s="1"/>
  <c r="I325" i="3" s="1"/>
  <c r="I331" i="3" s="1"/>
  <c r="I337" i="3" s="1"/>
  <c r="I343" i="3" s="1"/>
  <c r="I349" i="3" s="1"/>
  <c r="I355" i="3" s="1"/>
  <c r="I361" i="3" s="1"/>
  <c r="I367" i="3" s="1"/>
  <c r="I373" i="3" s="1"/>
  <c r="I379" i="3" s="1"/>
  <c r="I385" i="3" s="1"/>
  <c r="I391" i="3" s="1"/>
  <c r="I397" i="3" s="1"/>
  <c r="I403" i="3" s="1"/>
  <c r="I409" i="3" s="1"/>
  <c r="I415" i="3" s="1"/>
  <c r="I421" i="3" s="1"/>
  <c r="I427" i="3" s="1"/>
  <c r="H265" i="3"/>
  <c r="H271" i="3" s="1"/>
  <c r="H277" i="3" s="1"/>
  <c r="H283" i="3" s="1"/>
  <c r="H289" i="3" s="1"/>
  <c r="H295" i="3" s="1"/>
  <c r="H301" i="3" s="1"/>
  <c r="H307" i="3" s="1"/>
  <c r="H313" i="3" s="1"/>
  <c r="H319" i="3" s="1"/>
  <c r="H325" i="3" s="1"/>
  <c r="H331" i="3" s="1"/>
  <c r="H337" i="3" s="1"/>
  <c r="H343" i="3" s="1"/>
  <c r="H349" i="3" s="1"/>
  <c r="H355" i="3" s="1"/>
  <c r="H361" i="3" s="1"/>
  <c r="H367" i="3" s="1"/>
  <c r="H373" i="3" s="1"/>
  <c r="H379" i="3" s="1"/>
  <c r="H385" i="3" s="1"/>
  <c r="H391" i="3" s="1"/>
  <c r="H397" i="3" s="1"/>
  <c r="H403" i="3" s="1"/>
  <c r="H409" i="3" s="1"/>
  <c r="H415" i="3" s="1"/>
  <c r="H421" i="3" s="1"/>
  <c r="H427" i="3" s="1"/>
  <c r="G265" i="3"/>
  <c r="G271" i="3" s="1"/>
  <c r="G277" i="3" s="1"/>
  <c r="G283" i="3" s="1"/>
  <c r="G289" i="3" s="1"/>
  <c r="G295" i="3" s="1"/>
  <c r="G301" i="3" s="1"/>
  <c r="G307" i="3" s="1"/>
  <c r="G313" i="3" s="1"/>
  <c r="G319" i="3" s="1"/>
  <c r="G325" i="3" s="1"/>
  <c r="G331" i="3" s="1"/>
  <c r="G337" i="3" s="1"/>
  <c r="G343" i="3" s="1"/>
  <c r="G349" i="3" s="1"/>
  <c r="G355" i="3" s="1"/>
  <c r="G361" i="3" s="1"/>
  <c r="G367" i="3" s="1"/>
  <c r="G373" i="3" s="1"/>
  <c r="G379" i="3" s="1"/>
  <c r="G385" i="3" s="1"/>
  <c r="G391" i="3" s="1"/>
  <c r="G397" i="3" s="1"/>
  <c r="G403" i="3" s="1"/>
  <c r="G409" i="3" s="1"/>
  <c r="G415" i="3" s="1"/>
  <c r="G421" i="3" s="1"/>
  <c r="G427" i="3" s="1"/>
  <c r="J264" i="3"/>
  <c r="J270" i="3" s="1"/>
  <c r="J276" i="3" s="1"/>
  <c r="J282" i="3" s="1"/>
  <c r="J288" i="3" s="1"/>
  <c r="J294" i="3" s="1"/>
  <c r="J300" i="3" s="1"/>
  <c r="J306" i="3" s="1"/>
  <c r="J312" i="3" s="1"/>
  <c r="J318" i="3" s="1"/>
  <c r="J324" i="3" s="1"/>
  <c r="J330" i="3" s="1"/>
  <c r="J336" i="3" s="1"/>
  <c r="J342" i="3" s="1"/>
  <c r="J348" i="3" s="1"/>
  <c r="J354" i="3" s="1"/>
  <c r="J360" i="3" s="1"/>
  <c r="J366" i="3" s="1"/>
  <c r="J372" i="3" s="1"/>
  <c r="J378" i="3" s="1"/>
  <c r="J384" i="3" s="1"/>
  <c r="J390" i="3" s="1"/>
  <c r="J396" i="3" s="1"/>
  <c r="J402" i="3" s="1"/>
  <c r="J408" i="3" s="1"/>
  <c r="J414" i="3" s="1"/>
  <c r="J420" i="3" s="1"/>
  <c r="J426" i="3" s="1"/>
  <c r="I264" i="3"/>
  <c r="I270" i="3" s="1"/>
  <c r="I276" i="3" s="1"/>
  <c r="I282" i="3" s="1"/>
  <c r="I288" i="3" s="1"/>
  <c r="I294" i="3" s="1"/>
  <c r="I300" i="3" s="1"/>
  <c r="I306" i="3" s="1"/>
  <c r="I312" i="3" s="1"/>
  <c r="I318" i="3" s="1"/>
  <c r="I324" i="3" s="1"/>
  <c r="I330" i="3" s="1"/>
  <c r="I336" i="3" s="1"/>
  <c r="I342" i="3" s="1"/>
  <c r="I348" i="3" s="1"/>
  <c r="I354" i="3" s="1"/>
  <c r="I360" i="3" s="1"/>
  <c r="I366" i="3" s="1"/>
  <c r="I372" i="3" s="1"/>
  <c r="I378" i="3" s="1"/>
  <c r="I384" i="3" s="1"/>
  <c r="I390" i="3" s="1"/>
  <c r="I396" i="3" s="1"/>
  <c r="I402" i="3" s="1"/>
  <c r="I408" i="3" s="1"/>
  <c r="I414" i="3" s="1"/>
  <c r="I420" i="3" s="1"/>
  <c r="I426" i="3" s="1"/>
  <c r="H264" i="3"/>
  <c r="H270" i="3" s="1"/>
  <c r="H276" i="3" s="1"/>
  <c r="H282" i="3" s="1"/>
  <c r="H288" i="3" s="1"/>
  <c r="H294" i="3" s="1"/>
  <c r="H300" i="3" s="1"/>
  <c r="H306" i="3" s="1"/>
  <c r="H312" i="3" s="1"/>
  <c r="H318" i="3" s="1"/>
  <c r="H324" i="3" s="1"/>
  <c r="H330" i="3" s="1"/>
  <c r="H336" i="3" s="1"/>
  <c r="H342" i="3" s="1"/>
  <c r="H348" i="3" s="1"/>
  <c r="H354" i="3" s="1"/>
  <c r="H360" i="3" s="1"/>
  <c r="H366" i="3" s="1"/>
  <c r="H372" i="3" s="1"/>
  <c r="H378" i="3" s="1"/>
  <c r="H384" i="3" s="1"/>
  <c r="H390" i="3" s="1"/>
  <c r="H396" i="3" s="1"/>
  <c r="H402" i="3" s="1"/>
  <c r="H408" i="3" s="1"/>
  <c r="H414" i="3" s="1"/>
  <c r="H420" i="3" s="1"/>
  <c r="H426" i="3" s="1"/>
  <c r="G264" i="3"/>
  <c r="G270" i="3" s="1"/>
  <c r="G276" i="3" s="1"/>
  <c r="G282" i="3" s="1"/>
  <c r="G288" i="3" s="1"/>
  <c r="G294" i="3" s="1"/>
  <c r="G300" i="3" s="1"/>
  <c r="G306" i="3" s="1"/>
  <c r="G312" i="3" s="1"/>
  <c r="G318" i="3" s="1"/>
  <c r="G324" i="3" s="1"/>
  <c r="G330" i="3" s="1"/>
  <c r="G336" i="3" s="1"/>
  <c r="G342" i="3" s="1"/>
  <c r="G348" i="3" s="1"/>
  <c r="G354" i="3" s="1"/>
  <c r="G360" i="3" s="1"/>
  <c r="G366" i="3" s="1"/>
  <c r="G372" i="3" s="1"/>
  <c r="G378" i="3" s="1"/>
  <c r="G384" i="3" s="1"/>
  <c r="G390" i="3" s="1"/>
  <c r="G396" i="3" s="1"/>
  <c r="G402" i="3" s="1"/>
  <c r="G408" i="3" s="1"/>
  <c r="G414" i="3" s="1"/>
  <c r="G420" i="3" s="1"/>
  <c r="G426" i="3" s="1"/>
  <c r="J262" i="3"/>
  <c r="J268" i="3" s="1"/>
  <c r="J274" i="3" s="1"/>
  <c r="J280" i="3" s="1"/>
  <c r="J286" i="3" s="1"/>
  <c r="J292" i="3" s="1"/>
  <c r="J298" i="3" s="1"/>
  <c r="J304" i="3" s="1"/>
  <c r="J310" i="3" s="1"/>
  <c r="J316" i="3" s="1"/>
  <c r="J322" i="3" s="1"/>
  <c r="J328" i="3" s="1"/>
  <c r="J334" i="3" s="1"/>
  <c r="J340" i="3" s="1"/>
  <c r="J346" i="3" s="1"/>
  <c r="J352" i="3" s="1"/>
  <c r="J358" i="3" s="1"/>
  <c r="J364" i="3" s="1"/>
  <c r="J370" i="3" s="1"/>
  <c r="J376" i="3" s="1"/>
  <c r="J382" i="3" s="1"/>
  <c r="J388" i="3" s="1"/>
  <c r="J394" i="3" s="1"/>
  <c r="J400" i="3" s="1"/>
  <c r="J406" i="3" s="1"/>
  <c r="J412" i="3" s="1"/>
  <c r="J418" i="3" s="1"/>
  <c r="J424" i="3" s="1"/>
  <c r="I262" i="3"/>
  <c r="I268" i="3" s="1"/>
  <c r="I274" i="3" s="1"/>
  <c r="I280" i="3" s="1"/>
  <c r="I286" i="3" s="1"/>
  <c r="I292" i="3" s="1"/>
  <c r="I298" i="3" s="1"/>
  <c r="I304" i="3" s="1"/>
  <c r="I310" i="3" s="1"/>
  <c r="I316" i="3" s="1"/>
  <c r="I322" i="3" s="1"/>
  <c r="I328" i="3" s="1"/>
  <c r="I334" i="3" s="1"/>
  <c r="I340" i="3" s="1"/>
  <c r="I346" i="3" s="1"/>
  <c r="I352" i="3" s="1"/>
  <c r="I358" i="3" s="1"/>
  <c r="I364" i="3" s="1"/>
  <c r="I370" i="3" s="1"/>
  <c r="I376" i="3" s="1"/>
  <c r="I382" i="3" s="1"/>
  <c r="I388" i="3" s="1"/>
  <c r="I394" i="3" s="1"/>
  <c r="I400" i="3" s="1"/>
  <c r="I406" i="3" s="1"/>
  <c r="I412" i="3" s="1"/>
  <c r="I418" i="3" s="1"/>
  <c r="I424" i="3" s="1"/>
  <c r="H262" i="3"/>
  <c r="H268" i="3" s="1"/>
  <c r="H274" i="3" s="1"/>
  <c r="H280" i="3" s="1"/>
  <c r="H286" i="3" s="1"/>
  <c r="H292" i="3" s="1"/>
  <c r="H298" i="3" s="1"/>
  <c r="H304" i="3" s="1"/>
  <c r="H310" i="3" s="1"/>
  <c r="H316" i="3" s="1"/>
  <c r="H322" i="3" s="1"/>
  <c r="H328" i="3" s="1"/>
  <c r="H334" i="3" s="1"/>
  <c r="H340" i="3" s="1"/>
  <c r="H346" i="3" s="1"/>
  <c r="H352" i="3" s="1"/>
  <c r="H358" i="3" s="1"/>
  <c r="H364" i="3" s="1"/>
  <c r="H370" i="3" s="1"/>
  <c r="H376" i="3" s="1"/>
  <c r="H382" i="3" s="1"/>
  <c r="H388" i="3" s="1"/>
  <c r="H394" i="3" s="1"/>
  <c r="H400" i="3" s="1"/>
  <c r="H406" i="3" s="1"/>
  <c r="H412" i="3" s="1"/>
  <c r="H418" i="3" s="1"/>
  <c r="H424" i="3" s="1"/>
  <c r="G262" i="3"/>
  <c r="G268" i="3" s="1"/>
  <c r="G274" i="3" s="1"/>
  <c r="G280" i="3" s="1"/>
  <c r="G286" i="3" s="1"/>
  <c r="G292" i="3" s="1"/>
  <c r="G298" i="3" s="1"/>
  <c r="G304" i="3" s="1"/>
  <c r="G310" i="3" s="1"/>
  <c r="G316" i="3" s="1"/>
  <c r="G322" i="3" s="1"/>
  <c r="G328" i="3" s="1"/>
  <c r="G334" i="3" s="1"/>
  <c r="G340" i="3" s="1"/>
  <c r="G346" i="3" s="1"/>
  <c r="G352" i="3" s="1"/>
  <c r="G358" i="3" s="1"/>
  <c r="G364" i="3" s="1"/>
  <c r="G370" i="3" s="1"/>
  <c r="G376" i="3" s="1"/>
  <c r="G382" i="3" s="1"/>
  <c r="G388" i="3" s="1"/>
  <c r="G394" i="3" s="1"/>
  <c r="G400" i="3" s="1"/>
  <c r="G406" i="3" s="1"/>
  <c r="G412" i="3" s="1"/>
  <c r="G418" i="3" s="1"/>
  <c r="G424" i="3" s="1"/>
  <c r="J261" i="3"/>
  <c r="J267" i="3" s="1"/>
  <c r="J273" i="3" s="1"/>
  <c r="J279" i="3" s="1"/>
  <c r="J285" i="3" s="1"/>
  <c r="J291" i="3" s="1"/>
  <c r="J297" i="3" s="1"/>
  <c r="J303" i="3" s="1"/>
  <c r="J309" i="3" s="1"/>
  <c r="J315" i="3" s="1"/>
  <c r="J321" i="3" s="1"/>
  <c r="J327" i="3" s="1"/>
  <c r="J333" i="3" s="1"/>
  <c r="J339" i="3" s="1"/>
  <c r="J345" i="3" s="1"/>
  <c r="J351" i="3" s="1"/>
  <c r="J357" i="3" s="1"/>
  <c r="J363" i="3" s="1"/>
  <c r="J369" i="3" s="1"/>
  <c r="J375" i="3" s="1"/>
  <c r="J381" i="3" s="1"/>
  <c r="J387" i="3" s="1"/>
  <c r="J393" i="3" s="1"/>
  <c r="J399" i="3" s="1"/>
  <c r="J405" i="3" s="1"/>
  <c r="J411" i="3" s="1"/>
  <c r="J417" i="3" s="1"/>
  <c r="J423" i="3" s="1"/>
  <c r="I261" i="3"/>
  <c r="I267" i="3" s="1"/>
  <c r="I273" i="3" s="1"/>
  <c r="I279" i="3" s="1"/>
  <c r="I285" i="3" s="1"/>
  <c r="I291" i="3" s="1"/>
  <c r="I297" i="3" s="1"/>
  <c r="I303" i="3" s="1"/>
  <c r="I309" i="3" s="1"/>
  <c r="I315" i="3" s="1"/>
  <c r="I321" i="3" s="1"/>
  <c r="I327" i="3" s="1"/>
  <c r="I333" i="3" s="1"/>
  <c r="I339" i="3" s="1"/>
  <c r="I345" i="3" s="1"/>
  <c r="I351" i="3" s="1"/>
  <c r="I357" i="3" s="1"/>
  <c r="I363" i="3" s="1"/>
  <c r="I369" i="3" s="1"/>
  <c r="I375" i="3" s="1"/>
  <c r="I381" i="3" s="1"/>
  <c r="I387" i="3" s="1"/>
  <c r="I393" i="3" s="1"/>
  <c r="I399" i="3" s="1"/>
  <c r="I405" i="3" s="1"/>
  <c r="I411" i="3" s="1"/>
  <c r="I417" i="3" s="1"/>
  <c r="I423" i="3" s="1"/>
  <c r="H261" i="3"/>
  <c r="H267" i="3" s="1"/>
  <c r="H273" i="3" s="1"/>
  <c r="H279" i="3" s="1"/>
  <c r="H285" i="3" s="1"/>
  <c r="H291" i="3" s="1"/>
  <c r="H297" i="3" s="1"/>
  <c r="H303" i="3" s="1"/>
  <c r="H309" i="3" s="1"/>
  <c r="H315" i="3" s="1"/>
  <c r="H321" i="3" s="1"/>
  <c r="H327" i="3" s="1"/>
  <c r="H333" i="3" s="1"/>
  <c r="H339" i="3" s="1"/>
  <c r="H345" i="3" s="1"/>
  <c r="H351" i="3" s="1"/>
  <c r="H357" i="3" s="1"/>
  <c r="H363" i="3" s="1"/>
  <c r="H369" i="3" s="1"/>
  <c r="H375" i="3" s="1"/>
  <c r="H381" i="3" s="1"/>
  <c r="H387" i="3" s="1"/>
  <c r="H393" i="3" s="1"/>
  <c r="H399" i="3" s="1"/>
  <c r="H405" i="3" s="1"/>
  <c r="H411" i="3" s="1"/>
  <c r="H417" i="3" s="1"/>
  <c r="H423" i="3" s="1"/>
  <c r="G261" i="3"/>
  <c r="G267" i="3" s="1"/>
  <c r="G273" i="3" s="1"/>
  <c r="G279" i="3" s="1"/>
  <c r="G285" i="3" s="1"/>
  <c r="G291" i="3" s="1"/>
  <c r="G297" i="3" s="1"/>
  <c r="G303" i="3" s="1"/>
  <c r="G309" i="3" s="1"/>
  <c r="G315" i="3" s="1"/>
  <c r="G321" i="3" s="1"/>
  <c r="G327" i="3" s="1"/>
  <c r="G333" i="3" s="1"/>
  <c r="G339" i="3" s="1"/>
  <c r="G345" i="3" s="1"/>
  <c r="G351" i="3" s="1"/>
  <c r="G357" i="3" s="1"/>
  <c r="G363" i="3" s="1"/>
  <c r="G369" i="3" s="1"/>
  <c r="G375" i="3" s="1"/>
  <c r="G381" i="3" s="1"/>
  <c r="G387" i="3" s="1"/>
  <c r="G393" i="3" s="1"/>
  <c r="G399" i="3" s="1"/>
  <c r="G405" i="3" s="1"/>
  <c r="G411" i="3" s="1"/>
  <c r="G417" i="3" s="1"/>
  <c r="G423" i="3" s="1"/>
  <c r="M419" i="1" l="1"/>
  <c r="M421" i="1"/>
  <c r="M425" i="1"/>
  <c r="M407" i="1"/>
  <c r="M406" i="1"/>
  <c r="M413" i="1"/>
  <c r="M394" i="1"/>
  <c r="M400" i="1"/>
  <c r="M401" i="1"/>
  <c r="N418" i="1"/>
  <c r="N421" i="1"/>
  <c r="N423" i="1"/>
  <c r="N406" i="1"/>
  <c r="N409" i="1"/>
  <c r="N411" i="1"/>
  <c r="N393" i="1"/>
  <c r="N402" i="1"/>
  <c r="N397" i="1"/>
  <c r="K299" i="1"/>
  <c r="K280" i="1"/>
  <c r="K277" i="1"/>
  <c r="K274" i="1"/>
  <c r="K275" i="1"/>
  <c r="K281" i="3"/>
  <c r="K293" i="3" s="1"/>
  <c r="K305" i="3" s="1"/>
  <c r="K317" i="3" s="1"/>
  <c r="K329" i="3" s="1"/>
  <c r="K341" i="3" s="1"/>
  <c r="K353" i="3" s="1"/>
  <c r="K365" i="3" s="1"/>
  <c r="K377" i="3" s="1"/>
  <c r="K389" i="3" s="1"/>
  <c r="K401" i="3" s="1"/>
  <c r="K413" i="3" s="1"/>
  <c r="K425" i="3" s="1"/>
  <c r="K272" i="1"/>
  <c r="K279" i="1"/>
  <c r="K276" i="1"/>
  <c r="K273" i="1"/>
  <c r="K278" i="1"/>
  <c r="M390" i="1"/>
  <c r="M366" i="1"/>
  <c r="M337" i="1"/>
  <c r="M318" i="1"/>
  <c r="M307" i="1"/>
  <c r="M293" i="1"/>
  <c r="M288" i="1"/>
  <c r="M284" i="1"/>
  <c r="M287" i="1"/>
  <c r="M275" i="3"/>
  <c r="M287" i="3" s="1"/>
  <c r="M299" i="3" s="1"/>
  <c r="M311" i="3" s="1"/>
  <c r="M323" i="3" s="1"/>
  <c r="M335" i="3" s="1"/>
  <c r="M347" i="3" s="1"/>
  <c r="M359" i="3" s="1"/>
  <c r="M371" i="3" s="1"/>
  <c r="M383" i="3" s="1"/>
  <c r="M395" i="3" s="1"/>
  <c r="M407" i="3" s="1"/>
  <c r="M419" i="3" s="1"/>
  <c r="M280" i="1"/>
  <c r="M274" i="1"/>
  <c r="M282" i="1"/>
  <c r="M279" i="1"/>
  <c r="M276" i="1"/>
  <c r="M273" i="1"/>
  <c r="M283" i="1"/>
  <c r="M277" i="1"/>
  <c r="M281" i="1"/>
  <c r="M278" i="1"/>
  <c r="M275" i="1"/>
  <c r="M272" i="1"/>
  <c r="L281" i="3"/>
  <c r="L280" i="1"/>
  <c r="L277" i="1"/>
  <c r="L274" i="1"/>
  <c r="L279" i="1"/>
  <c r="L276" i="1"/>
  <c r="L273" i="1"/>
  <c r="L281" i="1"/>
  <c r="L278" i="1"/>
  <c r="L275" i="1"/>
  <c r="L272" i="1"/>
  <c r="N375" i="1"/>
  <c r="N345" i="1"/>
  <c r="N330" i="1"/>
  <c r="N314" i="1"/>
  <c r="N303" i="1"/>
  <c r="N289" i="1"/>
  <c r="N293" i="1"/>
  <c r="N279" i="1"/>
  <c r="N273" i="1"/>
  <c r="N275" i="3"/>
  <c r="N287" i="3" s="1"/>
  <c r="N299" i="3" s="1"/>
  <c r="N311" i="3" s="1"/>
  <c r="N323" i="3" s="1"/>
  <c r="N335" i="3" s="1"/>
  <c r="N347" i="3" s="1"/>
  <c r="N359" i="3" s="1"/>
  <c r="N371" i="3" s="1"/>
  <c r="N383" i="3" s="1"/>
  <c r="N395" i="3" s="1"/>
  <c r="N407" i="3" s="1"/>
  <c r="N419" i="3" s="1"/>
  <c r="N281" i="1"/>
  <c r="N275" i="1"/>
  <c r="N272" i="1"/>
  <c r="N283" i="1"/>
  <c r="N280" i="1"/>
  <c r="N277" i="1"/>
  <c r="N274" i="1"/>
  <c r="R261" i="1"/>
  <c r="R262" i="1"/>
  <c r="R263" i="1"/>
  <c r="R264" i="1"/>
  <c r="R265" i="1"/>
  <c r="R266" i="1"/>
  <c r="R267" i="1"/>
  <c r="R268" i="1"/>
  <c r="R269" i="1"/>
  <c r="R270" i="1"/>
  <c r="R271" i="1"/>
  <c r="R260" i="1"/>
  <c r="N271" i="1"/>
  <c r="M271" i="1"/>
  <c r="L271" i="1"/>
  <c r="K271" i="1"/>
  <c r="N270" i="1"/>
  <c r="M270" i="1"/>
  <c r="L270" i="1"/>
  <c r="K270" i="1"/>
  <c r="N269" i="1"/>
  <c r="M269" i="1"/>
  <c r="L269" i="1"/>
  <c r="K269" i="1"/>
  <c r="N268" i="1"/>
  <c r="M268" i="1"/>
  <c r="L268" i="1"/>
  <c r="K268" i="1"/>
  <c r="N267" i="1"/>
  <c r="M267" i="1"/>
  <c r="L267" i="1"/>
  <c r="K267" i="1"/>
  <c r="N266" i="1"/>
  <c r="M266" i="1"/>
  <c r="L266" i="1"/>
  <c r="K266" i="1"/>
  <c r="N265" i="1"/>
  <c r="M265" i="1"/>
  <c r="L265" i="1"/>
  <c r="K265" i="1"/>
  <c r="N264" i="1"/>
  <c r="M264" i="1"/>
  <c r="L264" i="1"/>
  <c r="K264" i="1"/>
  <c r="N263" i="1"/>
  <c r="M263" i="1"/>
  <c r="L263" i="1"/>
  <c r="K263" i="1"/>
  <c r="N262" i="1"/>
  <c r="M262" i="1"/>
  <c r="L262" i="1"/>
  <c r="K262" i="1"/>
  <c r="N261" i="1"/>
  <c r="M261" i="1"/>
  <c r="L261" i="1"/>
  <c r="K261" i="1"/>
  <c r="N260" i="1"/>
  <c r="M260" i="1"/>
  <c r="L260" i="1"/>
  <c r="K260" i="1"/>
  <c r="K406" i="1" l="1"/>
  <c r="K426" i="1"/>
  <c r="N282" i="1"/>
  <c r="N301" i="1"/>
  <c r="N327" i="1"/>
  <c r="N354" i="1"/>
  <c r="N378" i="1"/>
  <c r="M291" i="1"/>
  <c r="M300" i="1"/>
  <c r="M327" i="1"/>
  <c r="M345" i="1"/>
  <c r="M368" i="1"/>
  <c r="K297" i="1"/>
  <c r="K326" i="1"/>
  <c r="K349" i="1"/>
  <c r="K368" i="1"/>
  <c r="K401" i="1"/>
  <c r="K395" i="1"/>
  <c r="K399" i="1"/>
  <c r="K407" i="1"/>
  <c r="K411" i="1"/>
  <c r="K412" i="1"/>
  <c r="K419" i="1"/>
  <c r="K422" i="1"/>
  <c r="K424" i="1"/>
  <c r="N400" i="1"/>
  <c r="N403" i="1"/>
  <c r="N398" i="1"/>
  <c r="N407" i="1"/>
  <c r="N405" i="1"/>
  <c r="N412" i="1"/>
  <c r="N419" i="1"/>
  <c r="N417" i="1"/>
  <c r="N424" i="1"/>
  <c r="M397" i="1"/>
  <c r="M396" i="1"/>
  <c r="M395" i="1"/>
  <c r="M405" i="1"/>
  <c r="M412" i="1"/>
  <c r="M409" i="1"/>
  <c r="M417" i="1"/>
  <c r="M424" i="1"/>
  <c r="M426" i="1"/>
  <c r="K329" i="1"/>
  <c r="K396" i="1"/>
  <c r="K415" i="1"/>
  <c r="K417" i="1"/>
  <c r="K377" i="1"/>
  <c r="K398" i="1"/>
  <c r="K423" i="1"/>
  <c r="N278" i="1"/>
  <c r="N276" i="1"/>
  <c r="N285" i="1"/>
  <c r="N309" i="1"/>
  <c r="N335" i="1"/>
  <c r="N366" i="1"/>
  <c r="N385" i="1"/>
  <c r="L291" i="1"/>
  <c r="M285" i="1"/>
  <c r="M308" i="1"/>
  <c r="M336" i="1"/>
  <c r="M357" i="1"/>
  <c r="M388" i="1"/>
  <c r="K291" i="1"/>
  <c r="K312" i="1"/>
  <c r="K338" i="1"/>
  <c r="K360" i="1"/>
  <c r="K380" i="1"/>
  <c r="K392" i="1"/>
  <c r="K402" i="1"/>
  <c r="K394" i="1"/>
  <c r="K410" i="1"/>
  <c r="K404" i="1"/>
  <c r="K409" i="1"/>
  <c r="K427" i="1"/>
  <c r="K416" i="1"/>
  <c r="K421" i="1"/>
  <c r="N401" i="1"/>
  <c r="N399" i="1"/>
  <c r="N392" i="1"/>
  <c r="N415" i="1"/>
  <c r="N413" i="1"/>
  <c r="N410" i="1"/>
  <c r="N427" i="1"/>
  <c r="N425" i="1"/>
  <c r="N422" i="1"/>
  <c r="M402" i="1"/>
  <c r="M403" i="1"/>
  <c r="M393" i="1"/>
  <c r="M404" i="1"/>
  <c r="M410" i="1"/>
  <c r="M411" i="1"/>
  <c r="M416" i="1"/>
  <c r="M418" i="1"/>
  <c r="M423" i="1"/>
  <c r="K352" i="1"/>
  <c r="K400" i="1"/>
  <c r="K405" i="1"/>
  <c r="N339" i="1"/>
  <c r="N362" i="1"/>
  <c r="N387" i="1"/>
  <c r="M323" i="1"/>
  <c r="M354" i="1"/>
  <c r="M378" i="1"/>
  <c r="K282" i="1"/>
  <c r="K295" i="1"/>
  <c r="K310" i="1"/>
  <c r="K335" i="1"/>
  <c r="K358" i="1"/>
  <c r="K381" i="1"/>
  <c r="K397" i="1"/>
  <c r="K403" i="1"/>
  <c r="K393" i="1"/>
  <c r="K414" i="1"/>
  <c r="K408" i="1"/>
  <c r="K413" i="1"/>
  <c r="K418" i="1"/>
  <c r="K420" i="1"/>
  <c r="K425" i="1"/>
  <c r="N396" i="1"/>
  <c r="N394" i="1"/>
  <c r="N395" i="1"/>
  <c r="N408" i="1"/>
  <c r="N404" i="1"/>
  <c r="N414" i="1"/>
  <c r="N416" i="1"/>
  <c r="N420" i="1"/>
  <c r="N426" i="1"/>
  <c r="M398" i="1"/>
  <c r="M399" i="1"/>
  <c r="M392" i="1"/>
  <c r="M408" i="1"/>
  <c r="M414" i="1"/>
  <c r="M415" i="1"/>
  <c r="M420" i="1"/>
  <c r="M422" i="1"/>
  <c r="M427" i="1"/>
  <c r="L293" i="3"/>
  <c r="L295" i="1"/>
  <c r="L288" i="1"/>
  <c r="L299" i="1"/>
  <c r="L292" i="1"/>
  <c r="L285" i="1"/>
  <c r="L282" i="1"/>
  <c r="L293" i="1"/>
  <c r="L289" i="1"/>
  <c r="L284" i="1"/>
  <c r="L298" i="1"/>
  <c r="L290" i="1"/>
  <c r="L286" i="1"/>
  <c r="L283" i="1"/>
  <c r="L303" i="1"/>
  <c r="L287" i="1"/>
  <c r="L294" i="1"/>
  <c r="N288" i="1"/>
  <c r="N292" i="1"/>
  <c r="N307" i="1"/>
  <c r="N298" i="1"/>
  <c r="N316" i="1"/>
  <c r="N308" i="1"/>
  <c r="N321" i="1"/>
  <c r="N324" i="1"/>
  <c r="N337" i="1"/>
  <c r="N334" i="1"/>
  <c r="N346" i="1"/>
  <c r="N351" i="1"/>
  <c r="N361" i="1"/>
  <c r="N363" i="1"/>
  <c r="N379" i="1"/>
  <c r="N370" i="1"/>
  <c r="N391" i="1"/>
  <c r="N382" i="1"/>
  <c r="M286" i="1"/>
  <c r="M306" i="1"/>
  <c r="M298" i="1"/>
  <c r="M312" i="1"/>
  <c r="M315" i="1"/>
  <c r="M328" i="1"/>
  <c r="M331" i="1"/>
  <c r="M343" i="1"/>
  <c r="M334" i="1"/>
  <c r="M347" i="1"/>
  <c r="M351" i="1"/>
  <c r="M358" i="1"/>
  <c r="M363" i="1"/>
  <c r="M374" i="1"/>
  <c r="M370" i="1"/>
  <c r="M380" i="1"/>
  <c r="M385" i="1"/>
  <c r="K281" i="1"/>
  <c r="K284" i="1"/>
  <c r="K285" i="1"/>
  <c r="K303" i="1"/>
  <c r="K305" i="1"/>
  <c r="K308" i="1"/>
  <c r="K317" i="1"/>
  <c r="K331" i="1"/>
  <c r="K328" i="1"/>
  <c r="K333" i="1"/>
  <c r="K341" i="1"/>
  <c r="K344" i="1"/>
  <c r="K347" i="1"/>
  <c r="K361" i="1"/>
  <c r="K364" i="1"/>
  <c r="K374" i="1"/>
  <c r="K376" i="1"/>
  <c r="K386" i="1"/>
  <c r="K387" i="1"/>
  <c r="N291" i="1"/>
  <c r="N295" i="1"/>
  <c r="N296" i="1"/>
  <c r="N304" i="1"/>
  <c r="N310" i="1"/>
  <c r="N315" i="1"/>
  <c r="N320" i="1"/>
  <c r="N323" i="1"/>
  <c r="N343" i="1"/>
  <c r="N340" i="1"/>
  <c r="N349" i="1"/>
  <c r="N352" i="1"/>
  <c r="N367" i="1"/>
  <c r="N357" i="1"/>
  <c r="N373" i="1"/>
  <c r="N376" i="1"/>
  <c r="N390" i="1"/>
  <c r="N388" i="1"/>
  <c r="M289" i="1"/>
  <c r="M296" i="1"/>
  <c r="M304" i="1"/>
  <c r="M319" i="1"/>
  <c r="M310" i="1"/>
  <c r="M322" i="1"/>
  <c r="M325" i="1"/>
  <c r="M332" i="1"/>
  <c r="M340" i="1"/>
  <c r="M349" i="1"/>
  <c r="M346" i="1"/>
  <c r="M361" i="1"/>
  <c r="M364" i="1"/>
  <c r="M373" i="1"/>
  <c r="M376" i="1"/>
  <c r="M386" i="1"/>
  <c r="M391" i="1"/>
  <c r="K294" i="1"/>
  <c r="K288" i="1"/>
  <c r="K298" i="1"/>
  <c r="K300" i="1"/>
  <c r="K315" i="1"/>
  <c r="K313" i="1"/>
  <c r="K325" i="1"/>
  <c r="K322" i="1"/>
  <c r="K339" i="1"/>
  <c r="K336" i="1"/>
  <c r="K350" i="1"/>
  <c r="K353" i="1"/>
  <c r="K356" i="1"/>
  <c r="K359" i="1"/>
  <c r="K369" i="1"/>
  <c r="K372" i="1"/>
  <c r="K382" i="1"/>
  <c r="K384" i="1"/>
  <c r="N287" i="1"/>
  <c r="N294" i="1"/>
  <c r="N299" i="1"/>
  <c r="N302" i="1"/>
  <c r="N311" i="1"/>
  <c r="N312" i="1"/>
  <c r="N328" i="1"/>
  <c r="N326" i="1"/>
  <c r="N341" i="1"/>
  <c r="N332" i="1"/>
  <c r="N347" i="1"/>
  <c r="N355" i="1"/>
  <c r="N359" i="1"/>
  <c r="N358" i="1"/>
  <c r="N371" i="1"/>
  <c r="N368" i="1"/>
  <c r="N384" i="1"/>
  <c r="N380" i="1"/>
  <c r="M294" i="1"/>
  <c r="M292" i="1"/>
  <c r="M302" i="1"/>
  <c r="M299" i="1"/>
  <c r="M313" i="1"/>
  <c r="M309" i="1"/>
  <c r="M321" i="1"/>
  <c r="M330" i="1"/>
  <c r="M338" i="1"/>
  <c r="M335" i="1"/>
  <c r="M355" i="1"/>
  <c r="M352" i="1"/>
  <c r="M367" i="1"/>
  <c r="M359" i="1"/>
  <c r="M379" i="1"/>
  <c r="M371" i="1"/>
  <c r="M381" i="1"/>
  <c r="M383" i="1"/>
  <c r="K286" i="1"/>
  <c r="K287" i="1"/>
  <c r="K304" i="1"/>
  <c r="K306" i="1"/>
  <c r="K314" i="1"/>
  <c r="K311" i="1"/>
  <c r="K330" i="1"/>
  <c r="K327" i="1"/>
  <c r="K334" i="1"/>
  <c r="K342" i="1"/>
  <c r="K345" i="1"/>
  <c r="K348" i="1"/>
  <c r="K362" i="1"/>
  <c r="K365" i="1"/>
  <c r="K375" i="1"/>
  <c r="K378" i="1"/>
  <c r="K388" i="1"/>
  <c r="K390" i="1"/>
  <c r="N290" i="1"/>
  <c r="N284" i="1"/>
  <c r="N300" i="1"/>
  <c r="N305" i="1"/>
  <c r="N318" i="1"/>
  <c r="N317" i="1"/>
  <c r="N322" i="1"/>
  <c r="N331" i="1"/>
  <c r="N336" i="1"/>
  <c r="N338" i="1"/>
  <c r="N353" i="1"/>
  <c r="N344" i="1"/>
  <c r="N365" i="1"/>
  <c r="N364" i="1"/>
  <c r="N377" i="1"/>
  <c r="N374" i="1"/>
  <c r="N383" i="1"/>
  <c r="N386" i="1"/>
  <c r="M290" i="1"/>
  <c r="M295" i="1"/>
  <c r="M297" i="1"/>
  <c r="M305" i="1"/>
  <c r="M314" i="1"/>
  <c r="M316" i="1"/>
  <c r="M326" i="1"/>
  <c r="M324" i="1"/>
  <c r="M333" i="1"/>
  <c r="M341" i="1"/>
  <c r="M344" i="1"/>
  <c r="M353" i="1"/>
  <c r="M356" i="1"/>
  <c r="M365" i="1"/>
  <c r="M369" i="1"/>
  <c r="M377" i="1"/>
  <c r="M387" i="1"/>
  <c r="M389" i="1"/>
  <c r="K289" i="1"/>
  <c r="K290" i="1"/>
  <c r="K296" i="1"/>
  <c r="K301" i="1"/>
  <c r="K309" i="1"/>
  <c r="K318" i="1"/>
  <c r="K324" i="1"/>
  <c r="K321" i="1"/>
  <c r="K340" i="1"/>
  <c r="K337" i="1"/>
  <c r="K351" i="1"/>
  <c r="K354" i="1"/>
  <c r="K357" i="1"/>
  <c r="K366" i="1"/>
  <c r="K370" i="1"/>
  <c r="K373" i="1"/>
  <c r="K383" i="1"/>
  <c r="K385" i="1"/>
  <c r="N286" i="1"/>
  <c r="N306" i="1"/>
  <c r="N297" i="1"/>
  <c r="N319" i="1"/>
  <c r="N313" i="1"/>
  <c r="N329" i="1"/>
  <c r="N325" i="1"/>
  <c r="N342" i="1"/>
  <c r="N333" i="1"/>
  <c r="N348" i="1"/>
  <c r="N350" i="1"/>
  <c r="N360" i="1"/>
  <c r="N356" i="1"/>
  <c r="N372" i="1"/>
  <c r="N369" i="1"/>
  <c r="N389" i="1"/>
  <c r="N381" i="1"/>
  <c r="M301" i="1"/>
  <c r="M303" i="1"/>
  <c r="M311" i="1"/>
  <c r="M317" i="1"/>
  <c r="M329" i="1"/>
  <c r="M320" i="1"/>
  <c r="M342" i="1"/>
  <c r="M339" i="1"/>
  <c r="M348" i="1"/>
  <c r="M350" i="1"/>
  <c r="M360" i="1"/>
  <c r="M362" i="1"/>
  <c r="M372" i="1"/>
  <c r="M375" i="1"/>
  <c r="M384" i="1"/>
  <c r="M382" i="1"/>
  <c r="K283" i="1"/>
  <c r="K292" i="1"/>
  <c r="K293" i="1"/>
  <c r="K302" i="1"/>
  <c r="K307" i="1"/>
  <c r="K316" i="1"/>
  <c r="K319" i="1"/>
  <c r="K323" i="1"/>
  <c r="K320" i="1"/>
  <c r="K332" i="1"/>
  <c r="K343" i="1"/>
  <c r="K346" i="1"/>
  <c r="K355" i="1"/>
  <c r="K363" i="1"/>
  <c r="K367" i="1"/>
  <c r="K371" i="1"/>
  <c r="K379" i="1"/>
  <c r="K389" i="1"/>
  <c r="K391" i="1"/>
  <c r="N259" i="1"/>
  <c r="L259" i="1"/>
  <c r="K259" i="1"/>
  <c r="N258" i="1"/>
  <c r="L258" i="1"/>
  <c r="K258" i="1"/>
  <c r="N257" i="1"/>
  <c r="L257" i="1"/>
  <c r="K257" i="1"/>
  <c r="N256" i="1"/>
  <c r="L256" i="1"/>
  <c r="K256" i="1"/>
  <c r="N255" i="1"/>
  <c r="L255" i="1"/>
  <c r="K255" i="1"/>
  <c r="N254" i="1"/>
  <c r="L254" i="1"/>
  <c r="K254" i="1"/>
  <c r="N253" i="1"/>
  <c r="L253" i="1"/>
  <c r="K253" i="1"/>
  <c r="N252" i="1"/>
  <c r="L252" i="1"/>
  <c r="K252" i="1"/>
  <c r="N251" i="1"/>
  <c r="L251" i="1"/>
  <c r="K251" i="1"/>
  <c r="N250" i="1"/>
  <c r="M250" i="1"/>
  <c r="L250" i="1"/>
  <c r="K250" i="1"/>
  <c r="N249" i="1"/>
  <c r="M249" i="1"/>
  <c r="L249" i="1"/>
  <c r="K249" i="1"/>
  <c r="N248" i="1"/>
  <c r="M248" i="1"/>
  <c r="L248" i="1"/>
  <c r="K248" i="1"/>
  <c r="L300" i="1" l="1"/>
  <c r="L304" i="1"/>
  <c r="L296" i="1"/>
  <c r="L302" i="1"/>
  <c r="L305" i="3"/>
  <c r="L301" i="1"/>
  <c r="L297" i="1"/>
  <c r="K230" i="1"/>
  <c r="L230" i="1"/>
  <c r="M230" i="1"/>
  <c r="N230" i="1"/>
  <c r="K231" i="1"/>
  <c r="L231" i="1"/>
  <c r="M231" i="1"/>
  <c r="N231" i="1"/>
  <c r="K232" i="1"/>
  <c r="L232" i="1"/>
  <c r="M232" i="1"/>
  <c r="N232" i="1"/>
  <c r="K233" i="1"/>
  <c r="L233" i="1"/>
  <c r="M233" i="1"/>
  <c r="N233" i="1"/>
  <c r="K234" i="1"/>
  <c r="L234" i="1"/>
  <c r="M234" i="1"/>
  <c r="N234" i="1"/>
  <c r="K235" i="1"/>
  <c r="L235" i="1"/>
  <c r="M235" i="1"/>
  <c r="N235" i="1"/>
  <c r="K236" i="1"/>
  <c r="L236" i="1"/>
  <c r="M236" i="1"/>
  <c r="N236" i="1"/>
  <c r="K237" i="1"/>
  <c r="L237" i="1"/>
  <c r="M237" i="1"/>
  <c r="N237" i="1"/>
  <c r="K238" i="1"/>
  <c r="L238" i="1"/>
  <c r="M238" i="1"/>
  <c r="N238" i="1"/>
  <c r="K239" i="1"/>
  <c r="L239" i="1"/>
  <c r="M239" i="1"/>
  <c r="N239" i="1"/>
  <c r="K240" i="1"/>
  <c r="L240" i="1"/>
  <c r="M240" i="1"/>
  <c r="N240" i="1"/>
  <c r="K241" i="1"/>
  <c r="L241" i="1"/>
  <c r="M241" i="1"/>
  <c r="N241" i="1"/>
  <c r="K242" i="1"/>
  <c r="L242" i="1"/>
  <c r="M242" i="1"/>
  <c r="N242" i="1"/>
  <c r="K243" i="1"/>
  <c r="L243" i="1"/>
  <c r="M243" i="1"/>
  <c r="N243" i="1"/>
  <c r="K244" i="1"/>
  <c r="L244" i="1"/>
  <c r="M244" i="1"/>
  <c r="N244" i="1"/>
  <c r="K245" i="1"/>
  <c r="L245" i="1"/>
  <c r="M245" i="1"/>
  <c r="N245" i="1"/>
  <c r="K246" i="1"/>
  <c r="L246" i="1"/>
  <c r="M246" i="1"/>
  <c r="N246" i="1"/>
  <c r="K247" i="1"/>
  <c r="L247" i="1"/>
  <c r="M247" i="1"/>
  <c r="N247" i="1"/>
  <c r="L316" i="1" l="1"/>
  <c r="L314" i="1"/>
  <c r="L317" i="3"/>
  <c r="L305" i="1"/>
  <c r="L311" i="1"/>
  <c r="L310" i="1"/>
  <c r="L320" i="1"/>
  <c r="L326" i="1"/>
  <c r="L306" i="1"/>
  <c r="L315" i="1"/>
  <c r="L319" i="1"/>
  <c r="L321" i="1"/>
  <c r="L323" i="1"/>
  <c r="L327" i="1"/>
  <c r="L322" i="1"/>
  <c r="L308" i="1"/>
  <c r="L312" i="1"/>
  <c r="L313" i="1"/>
  <c r="L318" i="1"/>
  <c r="L325" i="1"/>
  <c r="L307" i="1"/>
  <c r="L309" i="1"/>
  <c r="L328" i="1"/>
  <c r="L317" i="1"/>
  <c r="N229" i="1"/>
  <c r="M229" i="1"/>
  <c r="L229" i="1"/>
  <c r="K229" i="1"/>
  <c r="N228" i="1"/>
  <c r="M228" i="1"/>
  <c r="L228" i="1"/>
  <c r="K228" i="1"/>
  <c r="N227" i="1"/>
  <c r="M227" i="1"/>
  <c r="L227" i="1"/>
  <c r="K227" i="1"/>
  <c r="N226" i="1"/>
  <c r="M226" i="1"/>
  <c r="L226" i="1"/>
  <c r="K226" i="1"/>
  <c r="N225" i="1"/>
  <c r="M225" i="1"/>
  <c r="L225" i="1"/>
  <c r="K225" i="1"/>
  <c r="N224" i="1"/>
  <c r="M224" i="1"/>
  <c r="L224" i="1"/>
  <c r="K224" i="1"/>
  <c r="N223" i="1"/>
  <c r="M223" i="1"/>
  <c r="L223" i="1"/>
  <c r="K223" i="1"/>
  <c r="N222" i="1"/>
  <c r="M222" i="1"/>
  <c r="L222" i="1"/>
  <c r="K222" i="1"/>
  <c r="N221" i="1"/>
  <c r="M221" i="1"/>
  <c r="L221" i="1"/>
  <c r="K221" i="1"/>
  <c r="N220" i="1"/>
  <c r="M220" i="1"/>
  <c r="L220" i="1"/>
  <c r="K220" i="1"/>
  <c r="N219" i="1"/>
  <c r="M219" i="1"/>
  <c r="L219" i="1"/>
  <c r="K219" i="1"/>
  <c r="N218" i="1"/>
  <c r="M218" i="1"/>
  <c r="L218" i="1"/>
  <c r="K218" i="1"/>
  <c r="N217" i="1"/>
  <c r="M217" i="1"/>
  <c r="L217" i="1"/>
  <c r="K217" i="1"/>
  <c r="N216" i="1"/>
  <c r="M216" i="1"/>
  <c r="L216" i="1"/>
  <c r="K216" i="1"/>
  <c r="N215" i="1"/>
  <c r="M215" i="1"/>
  <c r="L215" i="1"/>
  <c r="K215" i="1"/>
  <c r="N214" i="1"/>
  <c r="M214" i="1"/>
  <c r="L214" i="1"/>
  <c r="K214" i="1"/>
  <c r="N213" i="1"/>
  <c r="M213" i="1"/>
  <c r="L213" i="1"/>
  <c r="K213" i="1"/>
  <c r="N212" i="1"/>
  <c r="M212" i="1"/>
  <c r="L212" i="1"/>
  <c r="K212" i="1"/>
  <c r="L329" i="3" l="1"/>
  <c r="L324" i="1"/>
  <c r="N211" i="1"/>
  <c r="M211" i="1"/>
  <c r="L211" i="1"/>
  <c r="K211" i="1"/>
  <c r="N210" i="1"/>
  <c r="M210" i="1"/>
  <c r="L210" i="1"/>
  <c r="K210" i="1"/>
  <c r="N209" i="1"/>
  <c r="M209" i="1"/>
  <c r="L209" i="1"/>
  <c r="K209" i="1"/>
  <c r="N208" i="1"/>
  <c r="M208" i="1"/>
  <c r="L208" i="1"/>
  <c r="K208" i="1"/>
  <c r="N207" i="1"/>
  <c r="M207" i="1"/>
  <c r="L207" i="1"/>
  <c r="K207" i="1"/>
  <c r="N206" i="1"/>
  <c r="M206" i="1"/>
  <c r="L206" i="1"/>
  <c r="K206" i="1"/>
  <c r="N205" i="1"/>
  <c r="M205" i="1"/>
  <c r="L205" i="1"/>
  <c r="K205" i="1"/>
  <c r="N204" i="1"/>
  <c r="M204" i="1"/>
  <c r="L204" i="1"/>
  <c r="K204" i="1"/>
  <c r="N203" i="1"/>
  <c r="M203" i="1"/>
  <c r="L203" i="1"/>
  <c r="K203" i="1"/>
  <c r="N202" i="1"/>
  <c r="M202" i="1"/>
  <c r="L202" i="1"/>
  <c r="K202" i="1"/>
  <c r="N201" i="1"/>
  <c r="M201" i="1"/>
  <c r="L201" i="1"/>
  <c r="K201" i="1"/>
  <c r="N200" i="1"/>
  <c r="M200" i="1"/>
  <c r="L200" i="1"/>
  <c r="K200" i="1"/>
  <c r="N199" i="1"/>
  <c r="M199" i="1"/>
  <c r="L199" i="1"/>
  <c r="K199" i="1"/>
  <c r="N198" i="1"/>
  <c r="M198" i="1"/>
  <c r="L198" i="1"/>
  <c r="K198" i="1"/>
  <c r="N197" i="1"/>
  <c r="M197" i="1"/>
  <c r="L197" i="1"/>
  <c r="K197" i="1"/>
  <c r="N196" i="1"/>
  <c r="M196" i="1"/>
  <c r="L196" i="1"/>
  <c r="K196" i="1"/>
  <c r="N195" i="1"/>
  <c r="M195" i="1"/>
  <c r="L195" i="1"/>
  <c r="K195" i="1"/>
  <c r="N194" i="1"/>
  <c r="M194" i="1"/>
  <c r="L194" i="1"/>
  <c r="K194" i="1"/>
  <c r="N193" i="1"/>
  <c r="M193" i="1"/>
  <c r="L193" i="1"/>
  <c r="K193" i="1"/>
  <c r="N192" i="1"/>
  <c r="M192" i="1"/>
  <c r="L192" i="1"/>
  <c r="K192" i="1"/>
  <c r="N191" i="1"/>
  <c r="M191" i="1"/>
  <c r="L191" i="1"/>
  <c r="K191" i="1"/>
  <c r="N190" i="1"/>
  <c r="M190" i="1"/>
  <c r="L190" i="1"/>
  <c r="K190" i="1"/>
  <c r="N189" i="1"/>
  <c r="M189" i="1"/>
  <c r="L189" i="1"/>
  <c r="K189" i="1"/>
  <c r="N188" i="1"/>
  <c r="M188" i="1"/>
  <c r="L188" i="1"/>
  <c r="K188" i="1"/>
  <c r="N187" i="1"/>
  <c r="M187" i="1"/>
  <c r="L187" i="1"/>
  <c r="K187" i="1"/>
  <c r="N186" i="1"/>
  <c r="M186" i="1"/>
  <c r="L186" i="1"/>
  <c r="K186" i="1"/>
  <c r="N185" i="1"/>
  <c r="M185" i="1"/>
  <c r="L185" i="1"/>
  <c r="K185" i="1"/>
  <c r="N184" i="1"/>
  <c r="M184" i="1"/>
  <c r="L184" i="1"/>
  <c r="K184" i="1"/>
  <c r="N183" i="1"/>
  <c r="M183" i="1"/>
  <c r="L183" i="1"/>
  <c r="K183" i="1"/>
  <c r="N182" i="1"/>
  <c r="M182" i="1"/>
  <c r="L182" i="1"/>
  <c r="K182" i="1"/>
  <c r="L341" i="3" l="1"/>
  <c r="L332" i="1"/>
  <c r="L331" i="1"/>
  <c r="L340" i="1"/>
  <c r="L338" i="1"/>
  <c r="L334" i="1"/>
  <c r="L339" i="1"/>
  <c r="L335" i="1"/>
  <c r="L349" i="1"/>
  <c r="L333" i="1"/>
  <c r="L329" i="1"/>
  <c r="L337" i="1"/>
  <c r="L336" i="1"/>
  <c r="L330" i="1"/>
  <c r="K170" i="1"/>
  <c r="L170" i="1"/>
  <c r="M170" i="1"/>
  <c r="N170" i="1"/>
  <c r="K171" i="1"/>
  <c r="L171" i="1"/>
  <c r="M171" i="1"/>
  <c r="N171" i="1"/>
  <c r="K172" i="1"/>
  <c r="L172" i="1"/>
  <c r="M172" i="1"/>
  <c r="N172" i="1"/>
  <c r="K173" i="1"/>
  <c r="L173" i="1"/>
  <c r="M173" i="1"/>
  <c r="N173" i="1"/>
  <c r="K174" i="1"/>
  <c r="L174" i="1"/>
  <c r="M174" i="1"/>
  <c r="N174" i="1"/>
  <c r="K175" i="1"/>
  <c r="L175" i="1"/>
  <c r="M175" i="1"/>
  <c r="N175" i="1"/>
  <c r="K176" i="1"/>
  <c r="L176" i="1"/>
  <c r="M176" i="1"/>
  <c r="N176" i="1"/>
  <c r="K177" i="1"/>
  <c r="L177" i="1"/>
  <c r="M177" i="1"/>
  <c r="N177" i="1"/>
  <c r="K178" i="1"/>
  <c r="L178" i="1"/>
  <c r="M178" i="1"/>
  <c r="N178" i="1"/>
  <c r="K179" i="1"/>
  <c r="L179" i="1"/>
  <c r="M179" i="1"/>
  <c r="N179" i="1"/>
  <c r="K180" i="1"/>
  <c r="L180" i="1"/>
  <c r="M180" i="1"/>
  <c r="N180" i="1"/>
  <c r="K181" i="1"/>
  <c r="L181" i="1"/>
  <c r="M181" i="1"/>
  <c r="N181" i="1"/>
  <c r="L341" i="1" l="1"/>
  <c r="L352" i="1"/>
  <c r="L346" i="1"/>
  <c r="L347" i="1"/>
  <c r="L350" i="1"/>
  <c r="L351" i="1"/>
  <c r="L345" i="1"/>
  <c r="L343" i="1"/>
  <c r="L348" i="1"/>
  <c r="L342" i="1"/>
  <c r="L353" i="3"/>
  <c r="L360" i="1" s="1"/>
  <c r="L344" i="1"/>
  <c r="K137" i="1"/>
  <c r="L137" i="1"/>
  <c r="M137" i="1"/>
  <c r="N137" i="1"/>
  <c r="K138" i="1"/>
  <c r="L138" i="1"/>
  <c r="M138" i="1"/>
  <c r="N138" i="1"/>
  <c r="K139" i="1"/>
  <c r="L139" i="1"/>
  <c r="M139" i="1"/>
  <c r="N139" i="1"/>
  <c r="K140" i="1"/>
  <c r="L140" i="1"/>
  <c r="M140" i="1"/>
  <c r="N140" i="1"/>
  <c r="K141" i="1"/>
  <c r="L141" i="1"/>
  <c r="M141" i="1"/>
  <c r="N141" i="1"/>
  <c r="K142" i="1"/>
  <c r="L142" i="1"/>
  <c r="M142" i="1"/>
  <c r="N142" i="1"/>
  <c r="K143" i="1"/>
  <c r="L143" i="1"/>
  <c r="M143" i="1"/>
  <c r="N143" i="1"/>
  <c r="K144" i="1"/>
  <c r="L144" i="1"/>
  <c r="M144" i="1"/>
  <c r="N144" i="1"/>
  <c r="K145" i="1"/>
  <c r="L145" i="1"/>
  <c r="M145" i="1"/>
  <c r="N145" i="1"/>
  <c r="K146" i="1"/>
  <c r="L146" i="1"/>
  <c r="M146" i="1"/>
  <c r="N146" i="1"/>
  <c r="K147" i="1"/>
  <c r="L147" i="1"/>
  <c r="M147" i="1"/>
  <c r="N147" i="1"/>
  <c r="K148" i="1"/>
  <c r="L148" i="1"/>
  <c r="M148" i="1"/>
  <c r="N148" i="1"/>
  <c r="K149" i="1"/>
  <c r="L149" i="1"/>
  <c r="M149" i="1"/>
  <c r="N149" i="1"/>
  <c r="K150" i="1"/>
  <c r="L150" i="1"/>
  <c r="M150" i="1"/>
  <c r="N150" i="1"/>
  <c r="K151" i="1"/>
  <c r="L151" i="1"/>
  <c r="M151" i="1"/>
  <c r="N151" i="1"/>
  <c r="K152" i="1"/>
  <c r="L152" i="1"/>
  <c r="M152" i="1"/>
  <c r="N152" i="1"/>
  <c r="K153" i="1"/>
  <c r="L153" i="1"/>
  <c r="M153" i="1"/>
  <c r="N153" i="1"/>
  <c r="K154" i="1"/>
  <c r="L154" i="1"/>
  <c r="M154" i="1"/>
  <c r="N154" i="1"/>
  <c r="K155" i="1"/>
  <c r="L155" i="1"/>
  <c r="M155" i="1"/>
  <c r="N155" i="1"/>
  <c r="K156" i="1"/>
  <c r="L156" i="1"/>
  <c r="M156" i="1"/>
  <c r="N156" i="1"/>
  <c r="K157" i="1"/>
  <c r="L157" i="1"/>
  <c r="M157" i="1"/>
  <c r="N157" i="1"/>
  <c r="K158" i="1"/>
  <c r="L158" i="1"/>
  <c r="M158" i="1"/>
  <c r="N158" i="1"/>
  <c r="K159" i="1"/>
  <c r="L159" i="1"/>
  <c r="M159" i="1"/>
  <c r="N159" i="1"/>
  <c r="K160" i="1"/>
  <c r="L160" i="1"/>
  <c r="M160" i="1"/>
  <c r="N160" i="1"/>
  <c r="K161" i="1"/>
  <c r="L161" i="1"/>
  <c r="M161" i="1"/>
  <c r="N161" i="1"/>
  <c r="K162" i="1"/>
  <c r="L162" i="1"/>
  <c r="M162" i="1"/>
  <c r="N162" i="1"/>
  <c r="K163" i="1"/>
  <c r="L163" i="1"/>
  <c r="M163" i="1"/>
  <c r="N163" i="1"/>
  <c r="K164" i="1"/>
  <c r="L164" i="1"/>
  <c r="M164" i="1"/>
  <c r="N164" i="1"/>
  <c r="K165" i="1"/>
  <c r="L165" i="1"/>
  <c r="M165" i="1"/>
  <c r="N165" i="1"/>
  <c r="K166" i="1"/>
  <c r="L166" i="1"/>
  <c r="M166" i="1"/>
  <c r="N166" i="1"/>
  <c r="K167" i="1"/>
  <c r="L167" i="1"/>
  <c r="M167" i="1"/>
  <c r="N167" i="1"/>
  <c r="K168" i="1"/>
  <c r="L168" i="1"/>
  <c r="M168" i="1"/>
  <c r="N168" i="1"/>
  <c r="K169" i="1"/>
  <c r="L169" i="1"/>
  <c r="M169" i="1"/>
  <c r="N169" i="1"/>
  <c r="L365" i="3" l="1"/>
  <c r="L377" i="3" s="1"/>
  <c r="L353" i="1"/>
  <c r="L381" i="1"/>
  <c r="L369" i="1"/>
  <c r="L368" i="1"/>
  <c r="L376" i="1"/>
  <c r="L361" i="1"/>
  <c r="L354" i="1"/>
  <c r="L375" i="1"/>
  <c r="L357" i="1"/>
  <c r="L388" i="1"/>
  <c r="L365" i="1"/>
  <c r="L384" i="1"/>
  <c r="L374" i="1"/>
  <c r="L373" i="1"/>
  <c r="L377" i="1"/>
  <c r="L379" i="1"/>
  <c r="L359" i="1"/>
  <c r="L366" i="1"/>
  <c r="L358" i="1"/>
  <c r="L387" i="1"/>
  <c r="L363" i="1"/>
  <c r="L362" i="1"/>
  <c r="L370" i="1"/>
  <c r="L386" i="1"/>
  <c r="L380" i="1"/>
  <c r="L371" i="1"/>
  <c r="L355" i="1"/>
  <c r="L364" i="1"/>
  <c r="L356" i="1"/>
  <c r="L372" i="1"/>
  <c r="L378" i="1"/>
  <c r="L382" i="1"/>
  <c r="L367" i="1"/>
  <c r="L385" i="1"/>
  <c r="K128" i="1"/>
  <c r="L128" i="1"/>
  <c r="M128" i="1"/>
  <c r="N128" i="1"/>
  <c r="K129" i="1"/>
  <c r="L129" i="1"/>
  <c r="M129" i="1"/>
  <c r="N129" i="1"/>
  <c r="K130" i="1"/>
  <c r="L130" i="1"/>
  <c r="M130" i="1"/>
  <c r="N130" i="1"/>
  <c r="K131" i="1"/>
  <c r="L131" i="1"/>
  <c r="M131" i="1"/>
  <c r="N131" i="1"/>
  <c r="K132" i="1"/>
  <c r="L132" i="1"/>
  <c r="M132" i="1"/>
  <c r="N132" i="1"/>
  <c r="K133" i="1"/>
  <c r="L133" i="1"/>
  <c r="M133" i="1"/>
  <c r="N133" i="1"/>
  <c r="K134" i="1"/>
  <c r="L134" i="1"/>
  <c r="M134" i="1"/>
  <c r="N134" i="1"/>
  <c r="K135" i="1"/>
  <c r="L135" i="1"/>
  <c r="M135" i="1"/>
  <c r="N135" i="1"/>
  <c r="K136" i="1"/>
  <c r="L136" i="1"/>
  <c r="M136" i="1"/>
  <c r="N136" i="1"/>
  <c r="L389" i="3" l="1"/>
  <c r="L383" i="1"/>
  <c r="N127" i="1"/>
  <c r="M127" i="1"/>
  <c r="L127" i="1"/>
  <c r="K127" i="1"/>
  <c r="N126" i="1"/>
  <c r="M126" i="1"/>
  <c r="L126" i="1"/>
  <c r="K126" i="1"/>
  <c r="N125" i="1"/>
  <c r="M125" i="1"/>
  <c r="L125" i="1"/>
  <c r="K125" i="1"/>
  <c r="N124" i="1"/>
  <c r="M124" i="1"/>
  <c r="L124" i="1"/>
  <c r="K124" i="1"/>
  <c r="N123" i="1"/>
  <c r="M123" i="1"/>
  <c r="L123" i="1"/>
  <c r="K123" i="1"/>
  <c r="N122" i="1"/>
  <c r="M122" i="1"/>
  <c r="L122" i="1"/>
  <c r="K122" i="1"/>
  <c r="L401" i="3" l="1"/>
  <c r="L395" i="1"/>
  <c r="L399" i="1"/>
  <c r="L400" i="1"/>
  <c r="L398" i="1"/>
  <c r="L392" i="1"/>
  <c r="L393" i="1"/>
  <c r="L397" i="1"/>
  <c r="L396" i="1"/>
  <c r="L394" i="1"/>
  <c r="L390" i="1"/>
  <c r="L389" i="1"/>
  <c r="L391" i="1"/>
  <c r="K104" i="1"/>
  <c r="L104" i="1"/>
  <c r="M104" i="1"/>
  <c r="N104" i="1"/>
  <c r="K105" i="1"/>
  <c r="L105" i="1"/>
  <c r="M105" i="1"/>
  <c r="N105" i="1"/>
  <c r="K106" i="1"/>
  <c r="L106" i="1"/>
  <c r="M106" i="1"/>
  <c r="N106" i="1"/>
  <c r="K107" i="1"/>
  <c r="L107" i="1"/>
  <c r="M107" i="1"/>
  <c r="N107" i="1"/>
  <c r="K108" i="1"/>
  <c r="L108" i="1"/>
  <c r="M108" i="1"/>
  <c r="N108" i="1"/>
  <c r="K109" i="1"/>
  <c r="L109" i="1"/>
  <c r="M109" i="1"/>
  <c r="N109" i="1"/>
  <c r="K110" i="1"/>
  <c r="L110" i="1"/>
  <c r="M110" i="1"/>
  <c r="N110" i="1"/>
  <c r="K111" i="1"/>
  <c r="L111" i="1"/>
  <c r="M111" i="1"/>
  <c r="N111" i="1"/>
  <c r="K112" i="1"/>
  <c r="L112" i="1"/>
  <c r="M112" i="1"/>
  <c r="N112" i="1"/>
  <c r="K113" i="1"/>
  <c r="L113" i="1"/>
  <c r="M113" i="1"/>
  <c r="N113" i="1"/>
  <c r="K114" i="1"/>
  <c r="L114" i="1"/>
  <c r="M114" i="1"/>
  <c r="N114" i="1"/>
  <c r="K115" i="1"/>
  <c r="L115" i="1"/>
  <c r="M115" i="1"/>
  <c r="N115" i="1"/>
  <c r="K116" i="1"/>
  <c r="L116" i="1"/>
  <c r="M116" i="1"/>
  <c r="N116" i="1"/>
  <c r="K117" i="1"/>
  <c r="L117" i="1"/>
  <c r="M117" i="1"/>
  <c r="N117" i="1"/>
  <c r="K118" i="1"/>
  <c r="L118" i="1"/>
  <c r="M118" i="1"/>
  <c r="N118" i="1"/>
  <c r="K119" i="1"/>
  <c r="L119" i="1"/>
  <c r="M119" i="1"/>
  <c r="N119" i="1"/>
  <c r="K120" i="1"/>
  <c r="L120" i="1"/>
  <c r="M120" i="1"/>
  <c r="N120" i="1"/>
  <c r="K121" i="1"/>
  <c r="L121" i="1"/>
  <c r="M121" i="1"/>
  <c r="N121" i="1"/>
  <c r="L413" i="3" l="1"/>
  <c r="L401" i="1"/>
  <c r="L408" i="1"/>
  <c r="L405" i="1"/>
  <c r="L407" i="1"/>
  <c r="L402" i="1"/>
  <c r="L412" i="1"/>
  <c r="L404" i="1"/>
  <c r="L410" i="1"/>
  <c r="L409" i="1"/>
  <c r="L406" i="1"/>
  <c r="L411" i="1"/>
  <c r="L403" i="1"/>
  <c r="K98" i="1"/>
  <c r="L98" i="1"/>
  <c r="M98" i="1"/>
  <c r="N98" i="1"/>
  <c r="K99" i="1"/>
  <c r="L99" i="1"/>
  <c r="M99" i="1"/>
  <c r="N99" i="1"/>
  <c r="K100" i="1"/>
  <c r="L100" i="1"/>
  <c r="M100" i="1"/>
  <c r="N100" i="1"/>
  <c r="K101" i="1"/>
  <c r="L101" i="1"/>
  <c r="M101" i="1"/>
  <c r="N101" i="1"/>
  <c r="K102" i="1"/>
  <c r="L102" i="1"/>
  <c r="M102" i="1"/>
  <c r="N102" i="1"/>
  <c r="K103" i="1"/>
  <c r="L103" i="1"/>
  <c r="M103" i="1"/>
  <c r="N103" i="1"/>
  <c r="L425" i="3" l="1"/>
  <c r="L417" i="1"/>
  <c r="L414" i="1"/>
  <c r="L419" i="1"/>
  <c r="L424" i="1"/>
  <c r="L418" i="1"/>
  <c r="L420" i="1"/>
  <c r="L422" i="1"/>
  <c r="L413" i="1"/>
  <c r="L421" i="1"/>
  <c r="L415" i="1"/>
  <c r="L423" i="1"/>
  <c r="L416" i="1"/>
  <c r="K92" i="1"/>
  <c r="L92" i="1"/>
  <c r="M92" i="1"/>
  <c r="N92" i="1"/>
  <c r="K93" i="1"/>
  <c r="L93" i="1"/>
  <c r="M93" i="1"/>
  <c r="N93" i="1"/>
  <c r="K94" i="1"/>
  <c r="L94" i="1"/>
  <c r="M94" i="1"/>
  <c r="N94" i="1"/>
  <c r="K95" i="1"/>
  <c r="L95" i="1"/>
  <c r="M95" i="1"/>
  <c r="N95" i="1"/>
  <c r="K96" i="1"/>
  <c r="L96" i="1"/>
  <c r="M96" i="1"/>
  <c r="N96" i="1"/>
  <c r="K97" i="1"/>
  <c r="L97" i="1"/>
  <c r="M97" i="1"/>
  <c r="N97" i="1"/>
  <c r="L426" i="1" l="1"/>
  <c r="L425" i="1"/>
  <c r="L427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N83" i="1" l="1"/>
  <c r="M83" i="1"/>
  <c r="L83" i="1"/>
  <c r="K83" i="1"/>
  <c r="N82" i="1"/>
  <c r="M82" i="1"/>
  <c r="L82" i="1"/>
  <c r="K82" i="1"/>
  <c r="N81" i="1"/>
  <c r="M81" i="1"/>
  <c r="L81" i="1"/>
  <c r="K81" i="1"/>
  <c r="N80" i="1"/>
  <c r="M80" i="1"/>
  <c r="L80" i="1"/>
  <c r="K80" i="1"/>
  <c r="N79" i="1" l="1"/>
  <c r="M79" i="1"/>
  <c r="L79" i="1"/>
  <c r="K79" i="1"/>
  <c r="N78" i="1"/>
  <c r="M78" i="1"/>
  <c r="L78" i="1"/>
  <c r="K78" i="1"/>
  <c r="N77" i="1"/>
  <c r="M77" i="1"/>
  <c r="L77" i="1"/>
  <c r="K77" i="1"/>
  <c r="N76" i="1"/>
  <c r="M76" i="1"/>
  <c r="L76" i="1"/>
  <c r="K76" i="1"/>
  <c r="N75" i="1"/>
  <c r="M75" i="1"/>
  <c r="L75" i="1"/>
  <c r="K75" i="1"/>
  <c r="N74" i="1"/>
  <c r="M74" i="1"/>
  <c r="L74" i="1"/>
  <c r="K74" i="1"/>
  <c r="K69" i="1" l="1"/>
  <c r="L69" i="1"/>
  <c r="M69" i="1"/>
  <c r="N69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F68" i="1"/>
  <c r="K68" i="1"/>
  <c r="L68" i="1"/>
  <c r="M68" i="1"/>
  <c r="N68" i="1"/>
  <c r="E68" i="1"/>
  <c r="D68" i="3"/>
  <c r="O68" i="3"/>
  <c r="P68" i="3"/>
  <c r="Q68" i="3"/>
  <c r="D69" i="3"/>
  <c r="E69" i="3"/>
  <c r="F69" i="3"/>
  <c r="G69" i="3"/>
  <c r="H69" i="3"/>
  <c r="I69" i="3"/>
  <c r="J69" i="3"/>
  <c r="D70" i="3"/>
  <c r="E70" i="3"/>
  <c r="F70" i="3"/>
  <c r="G70" i="3"/>
  <c r="H70" i="3"/>
  <c r="I70" i="3"/>
  <c r="J70" i="3"/>
  <c r="D71" i="3"/>
  <c r="D72" i="3"/>
  <c r="E72" i="3"/>
  <c r="F72" i="3"/>
  <c r="G72" i="3"/>
  <c r="H72" i="3"/>
  <c r="I72" i="3"/>
  <c r="J72" i="3"/>
  <c r="D73" i="3"/>
  <c r="E73" i="3"/>
  <c r="F73" i="3"/>
  <c r="G73" i="3"/>
  <c r="H73" i="3"/>
  <c r="I73" i="3"/>
  <c r="J73" i="3"/>
  <c r="P424" i="1" l="1"/>
  <c r="P420" i="1"/>
  <c r="P416" i="1"/>
  <c r="P427" i="1"/>
  <c r="P423" i="1"/>
  <c r="P419" i="1"/>
  <c r="P426" i="1"/>
  <c r="P422" i="1"/>
  <c r="P418" i="1"/>
  <c r="P425" i="1"/>
  <c r="P421" i="1"/>
  <c r="P417" i="1"/>
  <c r="P412" i="1"/>
  <c r="P408" i="1"/>
  <c r="P404" i="1"/>
  <c r="P414" i="1"/>
  <c r="P410" i="1"/>
  <c r="P415" i="1"/>
  <c r="P411" i="1"/>
  <c r="P407" i="1"/>
  <c r="P406" i="1"/>
  <c r="P413" i="1"/>
  <c r="P409" i="1"/>
  <c r="P405" i="1"/>
  <c r="P392" i="1"/>
  <c r="P393" i="1"/>
  <c r="P397" i="1"/>
  <c r="P398" i="1"/>
  <c r="P402" i="1"/>
  <c r="P401" i="1"/>
  <c r="P394" i="1"/>
  <c r="P396" i="1"/>
  <c r="P399" i="1"/>
  <c r="P403" i="1"/>
  <c r="P395" i="1"/>
  <c r="P400" i="1"/>
  <c r="E427" i="1"/>
  <c r="E423" i="1"/>
  <c r="E419" i="1"/>
  <c r="E426" i="1"/>
  <c r="E422" i="1"/>
  <c r="E418" i="1"/>
  <c r="E425" i="1"/>
  <c r="E417" i="1"/>
  <c r="E424" i="1"/>
  <c r="E420" i="1"/>
  <c r="E416" i="1"/>
  <c r="E421" i="1"/>
  <c r="E415" i="1"/>
  <c r="E411" i="1"/>
  <c r="E407" i="1"/>
  <c r="E414" i="1"/>
  <c r="E410" i="1"/>
  <c r="E406" i="1"/>
  <c r="E413" i="1"/>
  <c r="E405" i="1"/>
  <c r="E412" i="1"/>
  <c r="E408" i="1"/>
  <c r="E404" i="1"/>
  <c r="E409" i="1"/>
  <c r="E392" i="1"/>
  <c r="E396" i="1"/>
  <c r="E401" i="1"/>
  <c r="E393" i="1"/>
  <c r="E400" i="1"/>
  <c r="E402" i="1"/>
  <c r="E394" i="1"/>
  <c r="E398" i="1"/>
  <c r="E399" i="1"/>
  <c r="E403" i="1"/>
  <c r="E395" i="1"/>
  <c r="E397" i="1"/>
  <c r="O425" i="1"/>
  <c r="O421" i="1"/>
  <c r="O417" i="1"/>
  <c r="O424" i="1"/>
  <c r="O420" i="1"/>
  <c r="O416" i="1"/>
  <c r="O427" i="1"/>
  <c r="O423" i="1"/>
  <c r="O419" i="1"/>
  <c r="O426" i="1"/>
  <c r="O422" i="1"/>
  <c r="O418" i="1"/>
  <c r="O413" i="1"/>
  <c r="O409" i="1"/>
  <c r="O405" i="1"/>
  <c r="O415" i="1"/>
  <c r="O407" i="1"/>
  <c r="O412" i="1"/>
  <c r="O408" i="1"/>
  <c r="O404" i="1"/>
  <c r="O414" i="1"/>
  <c r="O410" i="1"/>
  <c r="O406" i="1"/>
  <c r="O411" i="1"/>
  <c r="O394" i="1"/>
  <c r="O396" i="1"/>
  <c r="O401" i="1"/>
  <c r="O400" i="1"/>
  <c r="O395" i="1"/>
  <c r="O402" i="1"/>
  <c r="O392" i="1"/>
  <c r="O399" i="1"/>
  <c r="O403" i="1"/>
  <c r="O393" i="1"/>
  <c r="O397" i="1"/>
  <c r="O398" i="1"/>
  <c r="Q427" i="1"/>
  <c r="Q423" i="1"/>
  <c r="Q419" i="1"/>
  <c r="Q426" i="1"/>
  <c r="Q422" i="1"/>
  <c r="Q418" i="1"/>
  <c r="Q425" i="1"/>
  <c r="Q421" i="1"/>
  <c r="Q417" i="1"/>
  <c r="Q424" i="1"/>
  <c r="Q420" i="1"/>
  <c r="Q416" i="1"/>
  <c r="Q415" i="1"/>
  <c r="Q411" i="1"/>
  <c r="Q407" i="1"/>
  <c r="Q414" i="1"/>
  <c r="Q410" i="1"/>
  <c r="Q406" i="1"/>
  <c r="Q409" i="1"/>
  <c r="Q405" i="1"/>
  <c r="Q412" i="1"/>
  <c r="Q408" i="1"/>
  <c r="Q404" i="1"/>
  <c r="Q413" i="1"/>
  <c r="Q392" i="1"/>
  <c r="Q399" i="1"/>
  <c r="Q403" i="1"/>
  <c r="Q398" i="1"/>
  <c r="Q393" i="1"/>
  <c r="Q397" i="1"/>
  <c r="Q402" i="1"/>
  <c r="Q394" i="1"/>
  <c r="Q396" i="1"/>
  <c r="Q401" i="1"/>
  <c r="Q395" i="1"/>
  <c r="Q400" i="1"/>
  <c r="F426" i="1"/>
  <c r="F422" i="1"/>
  <c r="F418" i="1"/>
  <c r="F416" i="1"/>
  <c r="F425" i="1"/>
  <c r="F421" i="1"/>
  <c r="F417" i="1"/>
  <c r="F424" i="1"/>
  <c r="F427" i="1"/>
  <c r="F423" i="1"/>
  <c r="F419" i="1"/>
  <c r="F420" i="1"/>
  <c r="F414" i="1"/>
  <c r="F410" i="1"/>
  <c r="F406" i="1"/>
  <c r="F413" i="1"/>
  <c r="F409" i="1"/>
  <c r="F405" i="1"/>
  <c r="F412" i="1"/>
  <c r="F404" i="1"/>
  <c r="F415" i="1"/>
  <c r="F411" i="1"/>
  <c r="F407" i="1"/>
  <c r="F408" i="1"/>
  <c r="F395" i="1"/>
  <c r="F397" i="1"/>
  <c r="F402" i="1"/>
  <c r="F399" i="1"/>
  <c r="F403" i="1"/>
  <c r="F392" i="1"/>
  <c r="F396" i="1"/>
  <c r="F401" i="1"/>
  <c r="F398" i="1"/>
  <c r="F393" i="1"/>
  <c r="F400" i="1"/>
  <c r="F394" i="1"/>
  <c r="F390" i="1"/>
  <c r="F384" i="1"/>
  <c r="F380" i="1"/>
  <c r="F389" i="1"/>
  <c r="F383" i="1"/>
  <c r="F388" i="1"/>
  <c r="F382" i="1"/>
  <c r="F387" i="1"/>
  <c r="F381" i="1"/>
  <c r="F391" i="1"/>
  <c r="F385" i="1"/>
  <c r="F386" i="1"/>
  <c r="F378" i="1"/>
  <c r="F372" i="1"/>
  <c r="F375" i="1"/>
  <c r="F377" i="1"/>
  <c r="F371" i="1"/>
  <c r="F376" i="1"/>
  <c r="F370" i="1"/>
  <c r="F374" i="1"/>
  <c r="F368" i="1"/>
  <c r="F369" i="1"/>
  <c r="F379" i="1"/>
  <c r="F373" i="1"/>
  <c r="F366" i="1"/>
  <c r="F365" i="1"/>
  <c r="F364" i="1"/>
  <c r="F358" i="1"/>
  <c r="F356" i="1"/>
  <c r="F359" i="1"/>
  <c r="F363" i="1"/>
  <c r="F357" i="1"/>
  <c r="F360" i="1"/>
  <c r="F362" i="1"/>
  <c r="F367" i="1"/>
  <c r="F361" i="1"/>
  <c r="F354" i="1"/>
  <c r="F353" i="1"/>
  <c r="F347" i="1"/>
  <c r="F348" i="1"/>
  <c r="F352" i="1"/>
  <c r="F346" i="1"/>
  <c r="F351" i="1"/>
  <c r="F345" i="1"/>
  <c r="F350" i="1"/>
  <c r="F344" i="1"/>
  <c r="F355" i="1"/>
  <c r="F349" i="1"/>
  <c r="F342" i="1"/>
  <c r="F336" i="1"/>
  <c r="F337" i="1"/>
  <c r="F341" i="1"/>
  <c r="F335" i="1"/>
  <c r="F340" i="1"/>
  <c r="F334" i="1"/>
  <c r="F339" i="1"/>
  <c r="F333" i="1"/>
  <c r="F338" i="1"/>
  <c r="F332" i="1"/>
  <c r="F343" i="1"/>
  <c r="F325" i="1"/>
  <c r="F320" i="1"/>
  <c r="F326" i="1"/>
  <c r="F321" i="1"/>
  <c r="F327" i="1"/>
  <c r="F322" i="1"/>
  <c r="F328" i="1"/>
  <c r="F323" i="1"/>
  <c r="F329" i="1"/>
  <c r="F324" i="1"/>
  <c r="F330" i="1"/>
  <c r="F331" i="1"/>
  <c r="F317" i="1"/>
  <c r="F310" i="1"/>
  <c r="F311" i="1"/>
  <c r="F316" i="1"/>
  <c r="F309" i="1"/>
  <c r="F319" i="1"/>
  <c r="F315" i="1"/>
  <c r="F308" i="1"/>
  <c r="F318" i="1"/>
  <c r="F314" i="1"/>
  <c r="F313" i="1"/>
  <c r="F312" i="1"/>
  <c r="F306" i="1"/>
  <c r="F300" i="1"/>
  <c r="F305" i="1"/>
  <c r="F299" i="1"/>
  <c r="F296" i="1"/>
  <c r="F304" i="1"/>
  <c r="F298" i="1"/>
  <c r="F307" i="1"/>
  <c r="F303" i="1"/>
  <c r="F297" i="1"/>
  <c r="F301" i="1"/>
  <c r="F302" i="1"/>
  <c r="F293" i="1"/>
  <c r="F290" i="1"/>
  <c r="F287" i="1"/>
  <c r="F295" i="1"/>
  <c r="F292" i="1"/>
  <c r="F289" i="1"/>
  <c r="F286" i="1"/>
  <c r="F294" i="1"/>
  <c r="F291" i="1"/>
  <c r="F288" i="1"/>
  <c r="F285" i="1"/>
  <c r="F284" i="1"/>
  <c r="F283" i="1"/>
  <c r="F280" i="1"/>
  <c r="F277" i="1"/>
  <c r="F274" i="1"/>
  <c r="F282" i="1"/>
  <c r="F279" i="1"/>
  <c r="F276" i="1"/>
  <c r="F273" i="1"/>
  <c r="F281" i="1"/>
  <c r="F278" i="1"/>
  <c r="F275" i="1"/>
  <c r="F272" i="1"/>
  <c r="F271" i="1"/>
  <c r="F270" i="1"/>
  <c r="F269" i="1"/>
  <c r="F268" i="1"/>
  <c r="F267" i="1"/>
  <c r="F266" i="1"/>
  <c r="F265" i="1"/>
  <c r="F264" i="1"/>
  <c r="F262" i="1"/>
  <c r="F260" i="1"/>
  <c r="F263" i="1"/>
  <c r="F261" i="1"/>
  <c r="E391" i="1"/>
  <c r="E385" i="1"/>
  <c r="E390" i="1"/>
  <c r="E384" i="1"/>
  <c r="E389" i="1"/>
  <c r="E383" i="1"/>
  <c r="E381" i="1"/>
  <c r="E388" i="1"/>
  <c r="E382" i="1"/>
  <c r="E386" i="1"/>
  <c r="E380" i="1"/>
  <c r="E387" i="1"/>
  <c r="E379" i="1"/>
  <c r="E373" i="1"/>
  <c r="E370" i="1"/>
  <c r="E378" i="1"/>
  <c r="E372" i="1"/>
  <c r="E377" i="1"/>
  <c r="E371" i="1"/>
  <c r="E376" i="1"/>
  <c r="E375" i="1"/>
  <c r="E369" i="1"/>
  <c r="E374" i="1"/>
  <c r="E368" i="1"/>
  <c r="E367" i="1"/>
  <c r="E360" i="1"/>
  <c r="E366" i="1"/>
  <c r="E365" i="1"/>
  <c r="E359" i="1"/>
  <c r="E364" i="1"/>
  <c r="E358" i="1"/>
  <c r="E361" i="1"/>
  <c r="E363" i="1"/>
  <c r="E357" i="1"/>
  <c r="E362" i="1"/>
  <c r="E356" i="1"/>
  <c r="E355" i="1"/>
  <c r="E354" i="1"/>
  <c r="E348" i="1"/>
  <c r="E353" i="1"/>
  <c r="E347" i="1"/>
  <c r="E352" i="1"/>
  <c r="E346" i="1"/>
  <c r="E349" i="1"/>
  <c r="E351" i="1"/>
  <c r="E345" i="1"/>
  <c r="E350" i="1"/>
  <c r="E344" i="1"/>
  <c r="E343" i="1"/>
  <c r="E337" i="1"/>
  <c r="E332" i="1"/>
  <c r="E342" i="1"/>
  <c r="E336" i="1"/>
  <c r="E341" i="1"/>
  <c r="E335" i="1"/>
  <c r="E340" i="1"/>
  <c r="E334" i="1"/>
  <c r="E339" i="1"/>
  <c r="E333" i="1"/>
  <c r="E338" i="1"/>
  <c r="E320" i="1"/>
  <c r="E326" i="1"/>
  <c r="E321" i="1"/>
  <c r="E327" i="1"/>
  <c r="E322" i="1"/>
  <c r="E328" i="1"/>
  <c r="E329" i="1"/>
  <c r="E323" i="1"/>
  <c r="E324" i="1"/>
  <c r="E330" i="1"/>
  <c r="E314" i="1"/>
  <c r="E325" i="1"/>
  <c r="E331" i="1"/>
  <c r="E319" i="1"/>
  <c r="E318" i="1"/>
  <c r="E311" i="1"/>
  <c r="E317" i="1"/>
  <c r="E310" i="1"/>
  <c r="E316" i="1"/>
  <c r="E309" i="1"/>
  <c r="E308" i="1"/>
  <c r="E312" i="1"/>
  <c r="E315" i="1"/>
  <c r="E313" i="1"/>
  <c r="E307" i="1"/>
  <c r="E301" i="1"/>
  <c r="E296" i="1"/>
  <c r="E306" i="1"/>
  <c r="E300" i="1"/>
  <c r="E305" i="1"/>
  <c r="E299" i="1"/>
  <c r="E304" i="1"/>
  <c r="E298" i="1"/>
  <c r="E303" i="1"/>
  <c r="E297" i="1"/>
  <c r="E302" i="1"/>
  <c r="E294" i="1"/>
  <c r="E291" i="1"/>
  <c r="E288" i="1"/>
  <c r="E285" i="1"/>
  <c r="E284" i="1"/>
  <c r="E293" i="1"/>
  <c r="E290" i="1"/>
  <c r="E287" i="1"/>
  <c r="E295" i="1"/>
  <c r="E292" i="1"/>
  <c r="E289" i="1"/>
  <c r="E286" i="1"/>
  <c r="E283" i="1"/>
  <c r="E280" i="1"/>
  <c r="E277" i="1"/>
  <c r="E274" i="1"/>
  <c r="E282" i="1"/>
  <c r="E279" i="1"/>
  <c r="E276" i="1"/>
  <c r="E273" i="1"/>
  <c r="E278" i="1"/>
  <c r="E275" i="1"/>
  <c r="E272" i="1"/>
  <c r="E281" i="1"/>
  <c r="E263" i="1"/>
  <c r="E271" i="1"/>
  <c r="E270" i="1"/>
  <c r="E269" i="1"/>
  <c r="E268" i="1"/>
  <c r="E267" i="1"/>
  <c r="E266" i="1"/>
  <c r="E264" i="1"/>
  <c r="E262" i="1"/>
  <c r="E261" i="1"/>
  <c r="E260" i="1"/>
  <c r="E265" i="1"/>
  <c r="Q391" i="1"/>
  <c r="Q385" i="1"/>
  <c r="Q390" i="1"/>
  <c r="Q384" i="1"/>
  <c r="Q389" i="1"/>
  <c r="Q383" i="1"/>
  <c r="Q388" i="1"/>
  <c r="Q382" i="1"/>
  <c r="Q387" i="1"/>
  <c r="Q381" i="1"/>
  <c r="Q386" i="1"/>
  <c r="Q380" i="1"/>
  <c r="Q379" i="1"/>
  <c r="Q373" i="1"/>
  <c r="Q376" i="1"/>
  <c r="Q378" i="1"/>
  <c r="Q372" i="1"/>
  <c r="Q370" i="1"/>
  <c r="Q377" i="1"/>
  <c r="Q371" i="1"/>
  <c r="Q375" i="1"/>
  <c r="Q369" i="1"/>
  <c r="Q374" i="1"/>
  <c r="Q368" i="1"/>
  <c r="Q367" i="1"/>
  <c r="Q366" i="1"/>
  <c r="Q360" i="1"/>
  <c r="Q365" i="1"/>
  <c r="Q359" i="1"/>
  <c r="Q364" i="1"/>
  <c r="Q358" i="1"/>
  <c r="Q363" i="1"/>
  <c r="Q357" i="1"/>
  <c r="Q361" i="1"/>
  <c r="Q362" i="1"/>
  <c r="Q356" i="1"/>
  <c r="Q355" i="1"/>
  <c r="Q354" i="1"/>
  <c r="Q348" i="1"/>
  <c r="Q353" i="1"/>
  <c r="Q347" i="1"/>
  <c r="Q349" i="1"/>
  <c r="Q352" i="1"/>
  <c r="Q346" i="1"/>
  <c r="Q351" i="1"/>
  <c r="Q345" i="1"/>
  <c r="Q350" i="1"/>
  <c r="Q344" i="1"/>
  <c r="Q343" i="1"/>
  <c r="Q337" i="1"/>
  <c r="Q342" i="1"/>
  <c r="Q336" i="1"/>
  <c r="Q341" i="1"/>
  <c r="Q335" i="1"/>
  <c r="Q340" i="1"/>
  <c r="Q334" i="1"/>
  <c r="Q339" i="1"/>
  <c r="Q333" i="1"/>
  <c r="Q338" i="1"/>
  <c r="Q332" i="1"/>
  <c r="Q320" i="1"/>
  <c r="Q326" i="1"/>
  <c r="Q321" i="1"/>
  <c r="Q327" i="1"/>
  <c r="Q329" i="1"/>
  <c r="Q322" i="1"/>
  <c r="Q328" i="1"/>
  <c r="Q323" i="1"/>
  <c r="Q324" i="1"/>
  <c r="Q330" i="1"/>
  <c r="Q325" i="1"/>
  <c r="Q331" i="1"/>
  <c r="Q319" i="1"/>
  <c r="Q318" i="1"/>
  <c r="Q311" i="1"/>
  <c r="Q312" i="1"/>
  <c r="Q317" i="1"/>
  <c r="Q310" i="1"/>
  <c r="Q313" i="1"/>
  <c r="Q316" i="1"/>
  <c r="Q309" i="1"/>
  <c r="Q315" i="1"/>
  <c r="Q308" i="1"/>
  <c r="Q314" i="1"/>
  <c r="Q307" i="1"/>
  <c r="Q301" i="1"/>
  <c r="Q306" i="1"/>
  <c r="Q300" i="1"/>
  <c r="Q305" i="1"/>
  <c r="Q299" i="1"/>
  <c r="Q304" i="1"/>
  <c r="Q298" i="1"/>
  <c r="Q296" i="1"/>
  <c r="Q303" i="1"/>
  <c r="Q297" i="1"/>
  <c r="Q302" i="1"/>
  <c r="Q293" i="1"/>
  <c r="Q290" i="1"/>
  <c r="Q287" i="1"/>
  <c r="Q284" i="1"/>
  <c r="Q291" i="1"/>
  <c r="Q295" i="1"/>
  <c r="Q292" i="1"/>
  <c r="Q289" i="1"/>
  <c r="Q286" i="1"/>
  <c r="Q288" i="1"/>
  <c r="Q285" i="1"/>
  <c r="Q294" i="1"/>
  <c r="Q275" i="1"/>
  <c r="Q283" i="1"/>
  <c r="Q280" i="1"/>
  <c r="Q277" i="1"/>
  <c r="Q274" i="1"/>
  <c r="Q282" i="1"/>
  <c r="Q279" i="1"/>
  <c r="Q276" i="1"/>
  <c r="Q273" i="1"/>
  <c r="Q281" i="1"/>
  <c r="Q278" i="1"/>
  <c r="Q272" i="1"/>
  <c r="Q264" i="1"/>
  <c r="Q263" i="1"/>
  <c r="Q270" i="1"/>
  <c r="Q269" i="1"/>
  <c r="Q271" i="1"/>
  <c r="Q268" i="1"/>
  <c r="Q267" i="1"/>
  <c r="Q262" i="1"/>
  <c r="Q265" i="1"/>
  <c r="Q260" i="1"/>
  <c r="Q261" i="1"/>
  <c r="Q266" i="1"/>
  <c r="P386" i="1"/>
  <c r="P380" i="1"/>
  <c r="P391" i="1"/>
  <c r="P385" i="1"/>
  <c r="P388" i="1"/>
  <c r="P390" i="1"/>
  <c r="P384" i="1"/>
  <c r="P382" i="1"/>
  <c r="P389" i="1"/>
  <c r="P383" i="1"/>
  <c r="P387" i="1"/>
  <c r="P381" i="1"/>
  <c r="P374" i="1"/>
  <c r="P368" i="1"/>
  <c r="P371" i="1"/>
  <c r="P379" i="1"/>
  <c r="P373" i="1"/>
  <c r="P378" i="1"/>
  <c r="P372" i="1"/>
  <c r="P377" i="1"/>
  <c r="P376" i="1"/>
  <c r="P370" i="1"/>
  <c r="P375" i="1"/>
  <c r="P369" i="1"/>
  <c r="P367" i="1"/>
  <c r="P366" i="1"/>
  <c r="P360" i="1"/>
  <c r="P365" i="1"/>
  <c r="P359" i="1"/>
  <c r="P362" i="1"/>
  <c r="P361" i="1"/>
  <c r="P364" i="1"/>
  <c r="P358" i="1"/>
  <c r="P363" i="1"/>
  <c r="P357" i="1"/>
  <c r="P356" i="1"/>
  <c r="P355" i="1"/>
  <c r="P349" i="1"/>
  <c r="P350" i="1"/>
  <c r="P344" i="1"/>
  <c r="P354" i="1"/>
  <c r="P348" i="1"/>
  <c r="P353" i="1"/>
  <c r="P347" i="1"/>
  <c r="P352" i="1"/>
  <c r="P346" i="1"/>
  <c r="P351" i="1"/>
  <c r="P345" i="1"/>
  <c r="P338" i="1"/>
  <c r="P332" i="1"/>
  <c r="P343" i="1"/>
  <c r="P337" i="1"/>
  <c r="P342" i="1"/>
  <c r="P336" i="1"/>
  <c r="P341" i="1"/>
  <c r="P335" i="1"/>
  <c r="P340" i="1"/>
  <c r="P334" i="1"/>
  <c r="P333" i="1"/>
  <c r="P339" i="1"/>
  <c r="P321" i="1"/>
  <c r="P322" i="1"/>
  <c r="P328" i="1"/>
  <c r="P323" i="1"/>
  <c r="P329" i="1"/>
  <c r="P324" i="1"/>
  <c r="P330" i="1"/>
  <c r="P325" i="1"/>
  <c r="P331" i="1"/>
  <c r="P327" i="1"/>
  <c r="P320" i="1"/>
  <c r="P326" i="1"/>
  <c r="P312" i="1"/>
  <c r="P315" i="1"/>
  <c r="P319" i="1"/>
  <c r="P318" i="1"/>
  <c r="P311" i="1"/>
  <c r="P308" i="1"/>
  <c r="P313" i="1"/>
  <c r="P317" i="1"/>
  <c r="P310" i="1"/>
  <c r="P316" i="1"/>
  <c r="P309" i="1"/>
  <c r="P314" i="1"/>
  <c r="P302" i="1"/>
  <c r="P296" i="1"/>
  <c r="P307" i="1"/>
  <c r="P301" i="1"/>
  <c r="P306" i="1"/>
  <c r="P300" i="1"/>
  <c r="P303" i="1"/>
  <c r="P297" i="1"/>
  <c r="P305" i="1"/>
  <c r="P299" i="1"/>
  <c r="P304" i="1"/>
  <c r="P298" i="1"/>
  <c r="P284" i="1"/>
  <c r="P294" i="1"/>
  <c r="P291" i="1"/>
  <c r="P288" i="1"/>
  <c r="P285" i="1"/>
  <c r="P293" i="1"/>
  <c r="P290" i="1"/>
  <c r="P287" i="1"/>
  <c r="P295" i="1"/>
  <c r="P292" i="1"/>
  <c r="P289" i="1"/>
  <c r="P286" i="1"/>
  <c r="P281" i="1"/>
  <c r="P278" i="1"/>
  <c r="P275" i="1"/>
  <c r="P272" i="1"/>
  <c r="P283" i="1"/>
  <c r="P280" i="1"/>
  <c r="P277" i="1"/>
  <c r="P274" i="1"/>
  <c r="P282" i="1"/>
  <c r="P279" i="1"/>
  <c r="P276" i="1"/>
  <c r="P273" i="1"/>
  <c r="P265" i="1"/>
  <c r="P263" i="1"/>
  <c r="P271" i="1"/>
  <c r="P270" i="1"/>
  <c r="P269" i="1"/>
  <c r="P268" i="1"/>
  <c r="P267" i="1"/>
  <c r="P266" i="1"/>
  <c r="P262" i="1"/>
  <c r="P261" i="1"/>
  <c r="P260" i="1"/>
  <c r="P264" i="1"/>
  <c r="O387" i="1"/>
  <c r="O381" i="1"/>
  <c r="O386" i="1"/>
  <c r="O380" i="1"/>
  <c r="O391" i="1"/>
  <c r="O385" i="1"/>
  <c r="O383" i="1"/>
  <c r="O390" i="1"/>
  <c r="O384" i="1"/>
  <c r="O388" i="1"/>
  <c r="O382" i="1"/>
  <c r="O389" i="1"/>
  <c r="O375" i="1"/>
  <c r="O369" i="1"/>
  <c r="O372" i="1"/>
  <c r="O374" i="1"/>
  <c r="O368" i="1"/>
  <c r="O378" i="1"/>
  <c r="O379" i="1"/>
  <c r="O373" i="1"/>
  <c r="O377" i="1"/>
  <c r="O371" i="1"/>
  <c r="O376" i="1"/>
  <c r="O370" i="1"/>
  <c r="O356" i="1"/>
  <c r="O367" i="1"/>
  <c r="O361" i="1"/>
  <c r="O366" i="1"/>
  <c r="O360" i="1"/>
  <c r="O357" i="1"/>
  <c r="O365" i="1"/>
  <c r="O359" i="1"/>
  <c r="O362" i="1"/>
  <c r="O364" i="1"/>
  <c r="O358" i="1"/>
  <c r="O363" i="1"/>
  <c r="O350" i="1"/>
  <c r="O344" i="1"/>
  <c r="O355" i="1"/>
  <c r="O349" i="1"/>
  <c r="O345" i="1"/>
  <c r="O354" i="1"/>
  <c r="O348" i="1"/>
  <c r="O353" i="1"/>
  <c r="O347" i="1"/>
  <c r="O351" i="1"/>
  <c r="O352" i="1"/>
  <c r="O346" i="1"/>
  <c r="O339" i="1"/>
  <c r="O333" i="1"/>
  <c r="O338" i="1"/>
  <c r="O332" i="1"/>
  <c r="O343" i="1"/>
  <c r="O337" i="1"/>
  <c r="O334" i="1"/>
  <c r="O342" i="1"/>
  <c r="O336" i="1"/>
  <c r="O341" i="1"/>
  <c r="O335" i="1"/>
  <c r="O340" i="1"/>
  <c r="O322" i="1"/>
  <c r="O328" i="1"/>
  <c r="O323" i="1"/>
  <c r="O329" i="1"/>
  <c r="O331" i="1"/>
  <c r="O324" i="1"/>
  <c r="O330" i="1"/>
  <c r="O325" i="1"/>
  <c r="O320" i="1"/>
  <c r="O326" i="1"/>
  <c r="O321" i="1"/>
  <c r="O327" i="1"/>
  <c r="O314" i="1"/>
  <c r="O313" i="1"/>
  <c r="O309" i="1"/>
  <c r="O315" i="1"/>
  <c r="O312" i="1"/>
  <c r="O319" i="1"/>
  <c r="O318" i="1"/>
  <c r="O311" i="1"/>
  <c r="O316" i="1"/>
  <c r="O317" i="1"/>
  <c r="O310" i="1"/>
  <c r="O308" i="1"/>
  <c r="O303" i="1"/>
  <c r="O297" i="1"/>
  <c r="O302" i="1"/>
  <c r="O296" i="1"/>
  <c r="O307" i="1"/>
  <c r="O301" i="1"/>
  <c r="O306" i="1"/>
  <c r="O300" i="1"/>
  <c r="O298" i="1"/>
  <c r="O305" i="1"/>
  <c r="O299" i="1"/>
  <c r="O304" i="1"/>
  <c r="O285" i="1"/>
  <c r="O292" i="1"/>
  <c r="O289" i="1"/>
  <c r="O286" i="1"/>
  <c r="O284" i="1"/>
  <c r="O294" i="1"/>
  <c r="O291" i="1"/>
  <c r="O288" i="1"/>
  <c r="O295" i="1"/>
  <c r="O293" i="1"/>
  <c r="O290" i="1"/>
  <c r="O287" i="1"/>
  <c r="O282" i="1"/>
  <c r="O281" i="1"/>
  <c r="O278" i="1"/>
  <c r="O275" i="1"/>
  <c r="O272" i="1"/>
  <c r="O283" i="1"/>
  <c r="O280" i="1"/>
  <c r="O277" i="1"/>
  <c r="O274" i="1"/>
  <c r="O276" i="1"/>
  <c r="O273" i="1"/>
  <c r="O279" i="1"/>
  <c r="O267" i="1"/>
  <c r="O266" i="1"/>
  <c r="O265" i="1"/>
  <c r="O264" i="1"/>
  <c r="O271" i="1"/>
  <c r="O270" i="1"/>
  <c r="O262" i="1"/>
  <c r="O261" i="1"/>
  <c r="O260" i="1"/>
  <c r="O263" i="1"/>
  <c r="O269" i="1"/>
  <c r="O268" i="1"/>
  <c r="E258" i="1"/>
  <c r="E254" i="1"/>
  <c r="E250" i="1"/>
  <c r="E257" i="1"/>
  <c r="E253" i="1"/>
  <c r="E249" i="1"/>
  <c r="E259" i="1"/>
  <c r="E256" i="1"/>
  <c r="E252" i="1"/>
  <c r="E248" i="1"/>
  <c r="E255" i="1"/>
  <c r="E251" i="1"/>
  <c r="Q258" i="1"/>
  <c r="Q254" i="1"/>
  <c r="Q250" i="1"/>
  <c r="Q257" i="1"/>
  <c r="Q253" i="1"/>
  <c r="Q249" i="1"/>
  <c r="Q259" i="1"/>
  <c r="Q256" i="1"/>
  <c r="Q252" i="1"/>
  <c r="Q248" i="1"/>
  <c r="Q255" i="1"/>
  <c r="Q251" i="1"/>
  <c r="O256" i="1"/>
  <c r="O252" i="1"/>
  <c r="O248" i="1"/>
  <c r="O259" i="1"/>
  <c r="O255" i="1"/>
  <c r="O251" i="1"/>
  <c r="O257" i="1"/>
  <c r="O258" i="1"/>
  <c r="O254" i="1"/>
  <c r="O250" i="1"/>
  <c r="O253" i="1"/>
  <c r="O249" i="1"/>
  <c r="F257" i="1"/>
  <c r="F253" i="1"/>
  <c r="F249" i="1"/>
  <c r="F256" i="1"/>
  <c r="F252" i="1"/>
  <c r="F248" i="1"/>
  <c r="F258" i="1"/>
  <c r="F259" i="1"/>
  <c r="F255" i="1"/>
  <c r="F251" i="1"/>
  <c r="F254" i="1"/>
  <c r="F250" i="1"/>
  <c r="P259" i="1"/>
  <c r="P255" i="1"/>
  <c r="P251" i="1"/>
  <c r="P258" i="1"/>
  <c r="P254" i="1"/>
  <c r="P250" i="1"/>
  <c r="P257" i="1"/>
  <c r="P253" i="1"/>
  <c r="P249" i="1"/>
  <c r="P256" i="1"/>
  <c r="P252" i="1"/>
  <c r="P248" i="1"/>
  <c r="E230" i="1"/>
  <c r="E234" i="1"/>
  <c r="E238" i="1"/>
  <c r="E242" i="1"/>
  <c r="E246" i="1"/>
  <c r="E231" i="1"/>
  <c r="E235" i="1"/>
  <c r="E239" i="1"/>
  <c r="E243" i="1"/>
  <c r="E247" i="1"/>
  <c r="E232" i="1"/>
  <c r="E236" i="1"/>
  <c r="E240" i="1"/>
  <c r="E244" i="1"/>
  <c r="E233" i="1"/>
  <c r="E237" i="1"/>
  <c r="E241" i="1"/>
  <c r="E245" i="1"/>
  <c r="O232" i="1"/>
  <c r="O236" i="1"/>
  <c r="O240" i="1"/>
  <c r="O244" i="1"/>
  <c r="O233" i="1"/>
  <c r="O237" i="1"/>
  <c r="O241" i="1"/>
  <c r="O245" i="1"/>
  <c r="O230" i="1"/>
  <c r="O234" i="1"/>
  <c r="O238" i="1"/>
  <c r="O242" i="1"/>
  <c r="O246" i="1"/>
  <c r="O231" i="1"/>
  <c r="O235" i="1"/>
  <c r="O239" i="1"/>
  <c r="O243" i="1"/>
  <c r="O247" i="1"/>
  <c r="Q230" i="1"/>
  <c r="Q234" i="1"/>
  <c r="Q238" i="1"/>
  <c r="Q242" i="1"/>
  <c r="Q246" i="1"/>
  <c r="Q231" i="1"/>
  <c r="Q235" i="1"/>
  <c r="Q239" i="1"/>
  <c r="Q243" i="1"/>
  <c r="Q247" i="1"/>
  <c r="Q232" i="1"/>
  <c r="Q236" i="1"/>
  <c r="Q240" i="1"/>
  <c r="Q244" i="1"/>
  <c r="Q233" i="1"/>
  <c r="Q237" i="1"/>
  <c r="Q241" i="1"/>
  <c r="Q245" i="1"/>
  <c r="F233" i="1"/>
  <c r="F237" i="1"/>
  <c r="F241" i="1"/>
  <c r="F245" i="1"/>
  <c r="F230" i="1"/>
  <c r="F234" i="1"/>
  <c r="F238" i="1"/>
  <c r="F242" i="1"/>
  <c r="F246" i="1"/>
  <c r="F231" i="1"/>
  <c r="F235" i="1"/>
  <c r="F239" i="1"/>
  <c r="F243" i="1"/>
  <c r="F247" i="1"/>
  <c r="F232" i="1"/>
  <c r="F236" i="1"/>
  <c r="F240" i="1"/>
  <c r="F244" i="1"/>
  <c r="P231" i="1"/>
  <c r="P235" i="1"/>
  <c r="P239" i="1"/>
  <c r="P243" i="1"/>
  <c r="P232" i="1"/>
  <c r="P236" i="1"/>
  <c r="P240" i="1"/>
  <c r="P244" i="1"/>
  <c r="P233" i="1"/>
  <c r="P237" i="1"/>
  <c r="P241" i="1"/>
  <c r="P245" i="1"/>
  <c r="P230" i="1"/>
  <c r="P234" i="1"/>
  <c r="P238" i="1"/>
  <c r="P242" i="1"/>
  <c r="P246" i="1"/>
  <c r="P247" i="1"/>
  <c r="E229" i="1"/>
  <c r="E225" i="1"/>
  <c r="E221" i="1"/>
  <c r="E217" i="1"/>
  <c r="E213" i="1"/>
  <c r="E228" i="1"/>
  <c r="E224" i="1"/>
  <c r="E220" i="1"/>
  <c r="E216" i="1"/>
  <c r="E212" i="1"/>
  <c r="E222" i="1"/>
  <c r="E214" i="1"/>
  <c r="E227" i="1"/>
  <c r="E219" i="1"/>
  <c r="E226" i="1"/>
  <c r="E218" i="1"/>
  <c r="E223" i="1"/>
  <c r="E215" i="1"/>
  <c r="E211" i="1"/>
  <c r="E207" i="1"/>
  <c r="E203" i="1"/>
  <c r="E199" i="1"/>
  <c r="E195" i="1"/>
  <c r="E191" i="1"/>
  <c r="E187" i="1"/>
  <c r="E183" i="1"/>
  <c r="E210" i="1"/>
  <c r="E206" i="1"/>
  <c r="E202" i="1"/>
  <c r="E198" i="1"/>
  <c r="E194" i="1"/>
  <c r="E190" i="1"/>
  <c r="E186" i="1"/>
  <c r="E209" i="1"/>
  <c r="E205" i="1"/>
  <c r="E201" i="1"/>
  <c r="E197" i="1"/>
  <c r="E193" i="1"/>
  <c r="E189" i="1"/>
  <c r="E185" i="1"/>
  <c r="E208" i="1"/>
  <c r="E204" i="1"/>
  <c r="E200" i="1"/>
  <c r="E196" i="1"/>
  <c r="E192" i="1"/>
  <c r="E188" i="1"/>
  <c r="E184" i="1"/>
  <c r="E182" i="1"/>
  <c r="O227" i="1"/>
  <c r="O223" i="1"/>
  <c r="O219" i="1"/>
  <c r="O215" i="1"/>
  <c r="O226" i="1"/>
  <c r="O222" i="1"/>
  <c r="O218" i="1"/>
  <c r="O214" i="1"/>
  <c r="O229" i="1"/>
  <c r="O224" i="1"/>
  <c r="O216" i="1"/>
  <c r="O221" i="1"/>
  <c r="O213" i="1"/>
  <c r="O212" i="1"/>
  <c r="O228" i="1"/>
  <c r="O220" i="1"/>
  <c r="O225" i="1"/>
  <c r="O217" i="1"/>
  <c r="O209" i="1"/>
  <c r="O205" i="1"/>
  <c r="O201" i="1"/>
  <c r="O197" i="1"/>
  <c r="O193" i="1"/>
  <c r="O189" i="1"/>
  <c r="O185" i="1"/>
  <c r="O208" i="1"/>
  <c r="O204" i="1"/>
  <c r="O200" i="1"/>
  <c r="O196" i="1"/>
  <c r="O192" i="1"/>
  <c r="O188" i="1"/>
  <c r="O184" i="1"/>
  <c r="O211" i="1"/>
  <c r="O207" i="1"/>
  <c r="O203" i="1"/>
  <c r="O199" i="1"/>
  <c r="O195" i="1"/>
  <c r="O191" i="1"/>
  <c r="O187" i="1"/>
  <c r="O183" i="1"/>
  <c r="O210" i="1"/>
  <c r="O206" i="1"/>
  <c r="O202" i="1"/>
  <c r="O198" i="1"/>
  <c r="O194" i="1"/>
  <c r="O190" i="1"/>
  <c r="O186" i="1"/>
  <c r="O182" i="1"/>
  <c r="Q229" i="1"/>
  <c r="Q225" i="1"/>
  <c r="Q221" i="1"/>
  <c r="Q217" i="1"/>
  <c r="Q213" i="1"/>
  <c r="Q228" i="1"/>
  <c r="Q224" i="1"/>
  <c r="Q220" i="1"/>
  <c r="Q216" i="1"/>
  <c r="Q212" i="1"/>
  <c r="Q222" i="1"/>
  <c r="Q214" i="1"/>
  <c r="Q227" i="1"/>
  <c r="Q219" i="1"/>
  <c r="Q226" i="1"/>
  <c r="Q218" i="1"/>
  <c r="Q223" i="1"/>
  <c r="Q215" i="1"/>
  <c r="Q211" i="1"/>
  <c r="Q207" i="1"/>
  <c r="Q203" i="1"/>
  <c r="Q199" i="1"/>
  <c r="Q195" i="1"/>
  <c r="Q191" i="1"/>
  <c r="Q187" i="1"/>
  <c r="Q183" i="1"/>
  <c r="Q210" i="1"/>
  <c r="Q206" i="1"/>
  <c r="Q202" i="1"/>
  <c r="Q198" i="1"/>
  <c r="Q194" i="1"/>
  <c r="Q190" i="1"/>
  <c r="Q186" i="1"/>
  <c r="Q182" i="1"/>
  <c r="Q209" i="1"/>
  <c r="Q205" i="1"/>
  <c r="Q201" i="1"/>
  <c r="Q197" i="1"/>
  <c r="Q193" i="1"/>
  <c r="Q189" i="1"/>
  <c r="Q185" i="1"/>
  <c r="Q208" i="1"/>
  <c r="Q204" i="1"/>
  <c r="Q200" i="1"/>
  <c r="Q196" i="1"/>
  <c r="Q192" i="1"/>
  <c r="Q188" i="1"/>
  <c r="Q184" i="1"/>
  <c r="F228" i="1"/>
  <c r="F224" i="1"/>
  <c r="F220" i="1"/>
  <c r="F216" i="1"/>
  <c r="F212" i="1"/>
  <c r="F227" i="1"/>
  <c r="F223" i="1"/>
  <c r="F219" i="1"/>
  <c r="F215" i="1"/>
  <c r="F221" i="1"/>
  <c r="F213" i="1"/>
  <c r="F229" i="1"/>
  <c r="F226" i="1"/>
  <c r="F218" i="1"/>
  <c r="F225" i="1"/>
  <c r="F217" i="1"/>
  <c r="F222" i="1"/>
  <c r="F214" i="1"/>
  <c r="F210" i="1"/>
  <c r="F206" i="1"/>
  <c r="F202" i="1"/>
  <c r="F198" i="1"/>
  <c r="F194" i="1"/>
  <c r="F190" i="1"/>
  <c r="F186" i="1"/>
  <c r="F209" i="1"/>
  <c r="F205" i="1"/>
  <c r="F201" i="1"/>
  <c r="F197" i="1"/>
  <c r="F193" i="1"/>
  <c r="F189" i="1"/>
  <c r="F185" i="1"/>
  <c r="F208" i="1"/>
  <c r="F204" i="1"/>
  <c r="F200" i="1"/>
  <c r="F196" i="1"/>
  <c r="F192" i="1"/>
  <c r="F188" i="1"/>
  <c r="F184" i="1"/>
  <c r="F211" i="1"/>
  <c r="F207" i="1"/>
  <c r="F203" i="1"/>
  <c r="F199" i="1"/>
  <c r="F195" i="1"/>
  <c r="F191" i="1"/>
  <c r="F187" i="1"/>
  <c r="F183" i="1"/>
  <c r="F182" i="1"/>
  <c r="P226" i="1"/>
  <c r="P222" i="1"/>
  <c r="P218" i="1"/>
  <c r="P214" i="1"/>
  <c r="P229" i="1"/>
  <c r="P225" i="1"/>
  <c r="P221" i="1"/>
  <c r="P217" i="1"/>
  <c r="P213" i="1"/>
  <c r="P228" i="1"/>
  <c r="P223" i="1"/>
  <c r="P215" i="1"/>
  <c r="P212" i="1"/>
  <c r="P220" i="1"/>
  <c r="P227" i="1"/>
  <c r="P219" i="1"/>
  <c r="P224" i="1"/>
  <c r="P216" i="1"/>
  <c r="P208" i="1"/>
  <c r="P204" i="1"/>
  <c r="P200" i="1"/>
  <c r="P196" i="1"/>
  <c r="P192" i="1"/>
  <c r="P188" i="1"/>
  <c r="P184" i="1"/>
  <c r="P211" i="1"/>
  <c r="P207" i="1"/>
  <c r="P203" i="1"/>
  <c r="P199" i="1"/>
  <c r="P195" i="1"/>
  <c r="P191" i="1"/>
  <c r="P187" i="1"/>
  <c r="P183" i="1"/>
  <c r="P210" i="1"/>
  <c r="P206" i="1"/>
  <c r="P202" i="1"/>
  <c r="P198" i="1"/>
  <c r="P194" i="1"/>
  <c r="P190" i="1"/>
  <c r="P186" i="1"/>
  <c r="P182" i="1"/>
  <c r="P209" i="1"/>
  <c r="P205" i="1"/>
  <c r="P201" i="1"/>
  <c r="P197" i="1"/>
  <c r="P193" i="1"/>
  <c r="P189" i="1"/>
  <c r="P185" i="1"/>
  <c r="F173" i="1"/>
  <c r="F177" i="1"/>
  <c r="F181" i="1"/>
  <c r="F175" i="1"/>
  <c r="F179" i="1"/>
  <c r="F172" i="1"/>
  <c r="F176" i="1"/>
  <c r="F180" i="1"/>
  <c r="F170" i="1"/>
  <c r="F174" i="1"/>
  <c r="F178" i="1"/>
  <c r="F171" i="1"/>
  <c r="F140" i="1"/>
  <c r="F144" i="1"/>
  <c r="F148" i="1"/>
  <c r="F152" i="1"/>
  <c r="F156" i="1"/>
  <c r="F160" i="1"/>
  <c r="F164" i="1"/>
  <c r="F168" i="1"/>
  <c r="F169" i="1"/>
  <c r="F137" i="1"/>
  <c r="F141" i="1"/>
  <c r="F145" i="1"/>
  <c r="F149" i="1"/>
  <c r="F153" i="1"/>
  <c r="F157" i="1"/>
  <c r="F161" i="1"/>
  <c r="F165" i="1"/>
  <c r="F138" i="1"/>
  <c r="F142" i="1"/>
  <c r="F139" i="1"/>
  <c r="F147" i="1"/>
  <c r="F143" i="1"/>
  <c r="F150" i="1"/>
  <c r="F158" i="1"/>
  <c r="F166" i="1"/>
  <c r="F146" i="1"/>
  <c r="F162" i="1"/>
  <c r="F151" i="1"/>
  <c r="F159" i="1"/>
  <c r="F167" i="1"/>
  <c r="F154" i="1"/>
  <c r="F155" i="1"/>
  <c r="F163" i="1"/>
  <c r="E170" i="1"/>
  <c r="E174" i="1"/>
  <c r="E178" i="1"/>
  <c r="E180" i="1"/>
  <c r="E173" i="1"/>
  <c r="E177" i="1"/>
  <c r="E181" i="1"/>
  <c r="E171" i="1"/>
  <c r="E175" i="1"/>
  <c r="E179" i="1"/>
  <c r="E172" i="1"/>
  <c r="E176" i="1"/>
  <c r="E137" i="1"/>
  <c r="E141" i="1"/>
  <c r="E145" i="1"/>
  <c r="E149" i="1"/>
  <c r="E153" i="1"/>
  <c r="E157" i="1"/>
  <c r="E161" i="1"/>
  <c r="E165" i="1"/>
  <c r="E169" i="1"/>
  <c r="E138" i="1"/>
  <c r="E142" i="1"/>
  <c r="E146" i="1"/>
  <c r="E150" i="1"/>
  <c r="E154" i="1"/>
  <c r="E158" i="1"/>
  <c r="E162" i="1"/>
  <c r="E166" i="1"/>
  <c r="E139" i="1"/>
  <c r="E143" i="1"/>
  <c r="E148" i="1"/>
  <c r="E151" i="1"/>
  <c r="E159" i="1"/>
  <c r="E167" i="1"/>
  <c r="E144" i="1"/>
  <c r="E147" i="1"/>
  <c r="E163" i="1"/>
  <c r="E140" i="1"/>
  <c r="E152" i="1"/>
  <c r="E160" i="1"/>
  <c r="E168" i="1"/>
  <c r="E155" i="1"/>
  <c r="E156" i="1"/>
  <c r="E164" i="1"/>
  <c r="O172" i="1"/>
  <c r="O176" i="1"/>
  <c r="O180" i="1"/>
  <c r="O170" i="1"/>
  <c r="O174" i="1"/>
  <c r="O178" i="1"/>
  <c r="O171" i="1"/>
  <c r="O175" i="1"/>
  <c r="O179" i="1"/>
  <c r="O173" i="1"/>
  <c r="O177" i="1"/>
  <c r="O181" i="1"/>
  <c r="O139" i="1"/>
  <c r="O143" i="1"/>
  <c r="O147" i="1"/>
  <c r="O151" i="1"/>
  <c r="O155" i="1"/>
  <c r="O159" i="1"/>
  <c r="O163" i="1"/>
  <c r="O167" i="1"/>
  <c r="O168" i="1"/>
  <c r="O137" i="1"/>
  <c r="O140" i="1"/>
  <c r="O144" i="1"/>
  <c r="O148" i="1"/>
  <c r="O152" i="1"/>
  <c r="O156" i="1"/>
  <c r="O160" i="1"/>
  <c r="O164" i="1"/>
  <c r="O141" i="1"/>
  <c r="O142" i="1"/>
  <c r="O150" i="1"/>
  <c r="O145" i="1"/>
  <c r="O153" i="1"/>
  <c r="O161" i="1"/>
  <c r="O169" i="1"/>
  <c r="O138" i="1"/>
  <c r="O149" i="1"/>
  <c r="O165" i="1"/>
  <c r="O146" i="1"/>
  <c r="O154" i="1"/>
  <c r="O162" i="1"/>
  <c r="O157" i="1"/>
  <c r="O158" i="1"/>
  <c r="O166" i="1"/>
  <c r="Q170" i="1"/>
  <c r="Q174" i="1"/>
  <c r="Q178" i="1"/>
  <c r="Q172" i="1"/>
  <c r="Q176" i="1"/>
  <c r="Q173" i="1"/>
  <c r="Q177" i="1"/>
  <c r="Q181" i="1"/>
  <c r="Q171" i="1"/>
  <c r="Q175" i="1"/>
  <c r="Q179" i="1"/>
  <c r="Q180" i="1"/>
  <c r="Q137" i="1"/>
  <c r="Q141" i="1"/>
  <c r="Q145" i="1"/>
  <c r="Q149" i="1"/>
  <c r="Q153" i="1"/>
  <c r="Q157" i="1"/>
  <c r="Q161" i="1"/>
  <c r="Q165" i="1"/>
  <c r="Q169" i="1"/>
  <c r="Q143" i="1"/>
  <c r="Q138" i="1"/>
  <c r="Q142" i="1"/>
  <c r="Q146" i="1"/>
  <c r="Q150" i="1"/>
  <c r="Q154" i="1"/>
  <c r="Q158" i="1"/>
  <c r="Q162" i="1"/>
  <c r="Q166" i="1"/>
  <c r="Q139" i="1"/>
  <c r="Q140" i="1"/>
  <c r="Q148" i="1"/>
  <c r="Q151" i="1"/>
  <c r="Q159" i="1"/>
  <c r="Q167" i="1"/>
  <c r="Q168" i="1"/>
  <c r="Q155" i="1"/>
  <c r="Q144" i="1"/>
  <c r="Q152" i="1"/>
  <c r="Q160" i="1"/>
  <c r="Q147" i="1"/>
  <c r="Q163" i="1"/>
  <c r="Q156" i="1"/>
  <c r="Q164" i="1"/>
  <c r="P171" i="1"/>
  <c r="P175" i="1"/>
  <c r="P179" i="1"/>
  <c r="P181" i="1"/>
  <c r="P170" i="1"/>
  <c r="P174" i="1"/>
  <c r="P178" i="1"/>
  <c r="P172" i="1"/>
  <c r="P176" i="1"/>
  <c r="P180" i="1"/>
  <c r="P173" i="1"/>
  <c r="P177" i="1"/>
  <c r="P138" i="1"/>
  <c r="P142" i="1"/>
  <c r="P146" i="1"/>
  <c r="P150" i="1"/>
  <c r="P154" i="1"/>
  <c r="P158" i="1"/>
  <c r="P162" i="1"/>
  <c r="P166" i="1"/>
  <c r="P140" i="1"/>
  <c r="P139" i="1"/>
  <c r="P143" i="1"/>
  <c r="P147" i="1"/>
  <c r="P151" i="1"/>
  <c r="P155" i="1"/>
  <c r="P159" i="1"/>
  <c r="P163" i="1"/>
  <c r="P167" i="1"/>
  <c r="P149" i="1"/>
  <c r="P137" i="1"/>
  <c r="P144" i="1"/>
  <c r="P152" i="1"/>
  <c r="P160" i="1"/>
  <c r="P168" i="1"/>
  <c r="P169" i="1"/>
  <c r="P148" i="1"/>
  <c r="P164" i="1"/>
  <c r="P141" i="1"/>
  <c r="P145" i="1"/>
  <c r="P153" i="1"/>
  <c r="P161" i="1"/>
  <c r="P156" i="1"/>
  <c r="P157" i="1"/>
  <c r="P165" i="1"/>
  <c r="E128" i="1"/>
  <c r="E132" i="1"/>
  <c r="E136" i="1"/>
  <c r="E129" i="1"/>
  <c r="E133" i="1"/>
  <c r="E131" i="1"/>
  <c r="E135" i="1"/>
  <c r="E130" i="1"/>
  <c r="E134" i="1"/>
  <c r="O130" i="1"/>
  <c r="O134" i="1"/>
  <c r="O131" i="1"/>
  <c r="O135" i="1"/>
  <c r="O129" i="1"/>
  <c r="O133" i="1"/>
  <c r="O128" i="1"/>
  <c r="O132" i="1"/>
  <c r="O136" i="1"/>
  <c r="Q128" i="1"/>
  <c r="Q132" i="1"/>
  <c r="Q136" i="1"/>
  <c r="Q129" i="1"/>
  <c r="Q133" i="1"/>
  <c r="Q130" i="1"/>
  <c r="Q134" i="1"/>
  <c r="Q131" i="1"/>
  <c r="Q135" i="1"/>
  <c r="F131" i="1"/>
  <c r="F135" i="1"/>
  <c r="F128" i="1"/>
  <c r="F132" i="1"/>
  <c r="F136" i="1"/>
  <c r="F130" i="1"/>
  <c r="F134" i="1"/>
  <c r="F129" i="1"/>
  <c r="F133" i="1"/>
  <c r="P129" i="1"/>
  <c r="P133" i="1"/>
  <c r="P130" i="1"/>
  <c r="P134" i="1"/>
  <c r="P131" i="1"/>
  <c r="P135" i="1"/>
  <c r="P128" i="1"/>
  <c r="P132" i="1"/>
  <c r="P136" i="1"/>
  <c r="F126" i="1"/>
  <c r="F125" i="1"/>
  <c r="F124" i="1"/>
  <c r="F127" i="1"/>
  <c r="F123" i="1"/>
  <c r="F122" i="1"/>
  <c r="F109" i="1"/>
  <c r="F115" i="1"/>
  <c r="F121" i="1"/>
  <c r="F104" i="1"/>
  <c r="F110" i="1"/>
  <c r="F116" i="1"/>
  <c r="F113" i="1"/>
  <c r="F114" i="1"/>
  <c r="F105" i="1"/>
  <c r="F111" i="1"/>
  <c r="F117" i="1"/>
  <c r="F107" i="1"/>
  <c r="F108" i="1"/>
  <c r="F120" i="1"/>
  <c r="F106" i="1"/>
  <c r="F112" i="1"/>
  <c r="F118" i="1"/>
  <c r="F119" i="1"/>
  <c r="Q127" i="1"/>
  <c r="Q126" i="1"/>
  <c r="Q125" i="1"/>
  <c r="Q124" i="1"/>
  <c r="Q123" i="1"/>
  <c r="Q122" i="1"/>
  <c r="Q104" i="1"/>
  <c r="Q110" i="1"/>
  <c r="Q116" i="1"/>
  <c r="Q121" i="1"/>
  <c r="Q105" i="1"/>
  <c r="Q111" i="1"/>
  <c r="Q117" i="1"/>
  <c r="Q114" i="1"/>
  <c r="Q106" i="1"/>
  <c r="Q112" i="1"/>
  <c r="Q118" i="1"/>
  <c r="Q108" i="1"/>
  <c r="Q120" i="1"/>
  <c r="Q109" i="1"/>
  <c r="Q115" i="1"/>
  <c r="Q107" i="1"/>
  <c r="Q113" i="1"/>
  <c r="Q119" i="1"/>
  <c r="P122" i="1"/>
  <c r="P127" i="1"/>
  <c r="P126" i="1"/>
  <c r="P125" i="1"/>
  <c r="P123" i="1"/>
  <c r="P124" i="1"/>
  <c r="P105" i="1"/>
  <c r="P111" i="1"/>
  <c r="P117" i="1"/>
  <c r="P115" i="1"/>
  <c r="P106" i="1"/>
  <c r="P112" i="1"/>
  <c r="P118" i="1"/>
  <c r="P121" i="1"/>
  <c r="P110" i="1"/>
  <c r="P107" i="1"/>
  <c r="P113" i="1"/>
  <c r="P119" i="1"/>
  <c r="P104" i="1"/>
  <c r="P108" i="1"/>
  <c r="P114" i="1"/>
  <c r="P120" i="1"/>
  <c r="P109" i="1"/>
  <c r="P116" i="1"/>
  <c r="O123" i="1"/>
  <c r="O122" i="1"/>
  <c r="O127" i="1"/>
  <c r="O124" i="1"/>
  <c r="O126" i="1"/>
  <c r="O125" i="1"/>
  <c r="O106" i="1"/>
  <c r="O112" i="1"/>
  <c r="O118" i="1"/>
  <c r="O111" i="1"/>
  <c r="O107" i="1"/>
  <c r="O113" i="1"/>
  <c r="O119" i="1"/>
  <c r="O110" i="1"/>
  <c r="O105" i="1"/>
  <c r="O108" i="1"/>
  <c r="O114" i="1"/>
  <c r="O120" i="1"/>
  <c r="O104" i="1"/>
  <c r="O117" i="1"/>
  <c r="O109" i="1"/>
  <c r="O115" i="1"/>
  <c r="O121" i="1"/>
  <c r="O116" i="1"/>
  <c r="E127" i="1"/>
  <c r="E126" i="1"/>
  <c r="E125" i="1"/>
  <c r="E122" i="1"/>
  <c r="E124" i="1"/>
  <c r="E123" i="1"/>
  <c r="E104" i="1"/>
  <c r="E110" i="1"/>
  <c r="E116" i="1"/>
  <c r="E114" i="1"/>
  <c r="E105" i="1"/>
  <c r="E111" i="1"/>
  <c r="E117" i="1"/>
  <c r="E120" i="1"/>
  <c r="E109" i="1"/>
  <c r="E121" i="1"/>
  <c r="E106" i="1"/>
  <c r="E112" i="1"/>
  <c r="E118" i="1"/>
  <c r="E107" i="1"/>
  <c r="E113" i="1"/>
  <c r="E119" i="1"/>
  <c r="E108" i="1"/>
  <c r="E115" i="1"/>
  <c r="Q98" i="1"/>
  <c r="Q100" i="1"/>
  <c r="Q99" i="1"/>
  <c r="Q102" i="1"/>
  <c r="Q103" i="1"/>
  <c r="Q101" i="1"/>
  <c r="P99" i="1"/>
  <c r="P101" i="1"/>
  <c r="P102" i="1"/>
  <c r="P100" i="1"/>
  <c r="P98" i="1"/>
  <c r="P103" i="1"/>
  <c r="O100" i="1"/>
  <c r="O98" i="1"/>
  <c r="O101" i="1"/>
  <c r="O99" i="1"/>
  <c r="O102" i="1"/>
  <c r="O103" i="1"/>
  <c r="F103" i="1"/>
  <c r="F99" i="1"/>
  <c r="F101" i="1"/>
  <c r="F98" i="1"/>
  <c r="F100" i="1"/>
  <c r="F102" i="1"/>
  <c r="E98" i="1"/>
  <c r="E101" i="1"/>
  <c r="E99" i="1"/>
  <c r="E100" i="1"/>
  <c r="E103" i="1"/>
  <c r="E102" i="1"/>
  <c r="F92" i="1"/>
  <c r="F93" i="1"/>
  <c r="F94" i="1"/>
  <c r="F95" i="1"/>
  <c r="F96" i="1"/>
  <c r="F97" i="1"/>
  <c r="Q92" i="1"/>
  <c r="Q97" i="1"/>
  <c r="Q93" i="1"/>
  <c r="Q94" i="1"/>
  <c r="Q95" i="1"/>
  <c r="Q96" i="1"/>
  <c r="P92" i="1"/>
  <c r="P93" i="1"/>
  <c r="P94" i="1"/>
  <c r="P95" i="1"/>
  <c r="P96" i="1"/>
  <c r="P97" i="1"/>
  <c r="O92" i="1"/>
  <c r="O93" i="1"/>
  <c r="O94" i="1"/>
  <c r="O95" i="1"/>
  <c r="O96" i="1"/>
  <c r="O97" i="1"/>
  <c r="E97" i="1"/>
  <c r="E92" i="1"/>
  <c r="E88" i="1"/>
  <c r="E87" i="1"/>
  <c r="E93" i="1"/>
  <c r="E94" i="1"/>
  <c r="E89" i="1"/>
  <c r="E95" i="1"/>
  <c r="E90" i="1"/>
  <c r="E96" i="1"/>
  <c r="E91" i="1"/>
  <c r="E84" i="1"/>
  <c r="E86" i="1"/>
  <c r="E85" i="1"/>
  <c r="Q84" i="1"/>
  <c r="Q88" i="1"/>
  <c r="Q89" i="1"/>
  <c r="Q86" i="1"/>
  <c r="Q90" i="1"/>
  <c r="Q91" i="1"/>
  <c r="Q85" i="1"/>
  <c r="Q87" i="1"/>
  <c r="O86" i="1"/>
  <c r="O90" i="1"/>
  <c r="O91" i="1"/>
  <c r="O84" i="1"/>
  <c r="O89" i="1"/>
  <c r="O87" i="1"/>
  <c r="O88" i="1"/>
  <c r="O85" i="1"/>
  <c r="F87" i="1"/>
  <c r="F91" i="1"/>
  <c r="F85" i="1"/>
  <c r="F89" i="1"/>
  <c r="F90" i="1"/>
  <c r="F84" i="1"/>
  <c r="F88" i="1"/>
  <c r="F86" i="1"/>
  <c r="P85" i="1"/>
  <c r="P89" i="1"/>
  <c r="P90" i="1"/>
  <c r="P87" i="1"/>
  <c r="P84" i="1"/>
  <c r="P86" i="1"/>
  <c r="P91" i="1"/>
  <c r="P88" i="1"/>
  <c r="E80" i="1"/>
  <c r="E79" i="1"/>
  <c r="E81" i="1"/>
  <c r="E83" i="1"/>
  <c r="E82" i="1"/>
  <c r="Q81" i="1"/>
  <c r="Q80" i="1"/>
  <c r="Q83" i="1"/>
  <c r="Q82" i="1"/>
  <c r="O83" i="1"/>
  <c r="O80" i="1"/>
  <c r="O82" i="1"/>
  <c r="O81" i="1"/>
  <c r="F80" i="1"/>
  <c r="F82" i="1"/>
  <c r="F83" i="1"/>
  <c r="F81" i="1"/>
  <c r="P82" i="1"/>
  <c r="P81" i="1"/>
  <c r="P80" i="1"/>
  <c r="P83" i="1"/>
  <c r="Q69" i="1"/>
  <c r="Q79" i="1"/>
  <c r="Q75" i="1"/>
  <c r="Q78" i="1"/>
  <c r="Q74" i="1"/>
  <c r="Q77" i="1"/>
  <c r="Q76" i="1"/>
  <c r="F74" i="1"/>
  <c r="P70" i="1"/>
  <c r="P76" i="1"/>
  <c r="F71" i="1"/>
  <c r="F76" i="1"/>
  <c r="E69" i="1"/>
  <c r="E78" i="1"/>
  <c r="E74" i="1"/>
  <c r="E77" i="1"/>
  <c r="E76" i="1"/>
  <c r="O71" i="1"/>
  <c r="O77" i="1"/>
  <c r="O78" i="1"/>
  <c r="P73" i="1"/>
  <c r="Q72" i="1"/>
  <c r="F72" i="1"/>
  <c r="P68" i="1"/>
  <c r="P69" i="1"/>
  <c r="O68" i="1"/>
  <c r="O73" i="1"/>
  <c r="P72" i="1"/>
  <c r="Q71" i="1"/>
  <c r="E71" i="1"/>
  <c r="F70" i="1"/>
  <c r="O69" i="1"/>
  <c r="F73" i="1"/>
  <c r="O72" i="1"/>
  <c r="P71" i="1"/>
  <c r="Q70" i="1"/>
  <c r="E70" i="1"/>
  <c r="F69" i="1"/>
  <c r="E72" i="1"/>
  <c r="O70" i="1"/>
  <c r="Q68" i="1"/>
  <c r="Q73" i="1"/>
  <c r="E73" i="1"/>
  <c r="H49" i="3"/>
  <c r="J49" i="3" s="1"/>
  <c r="G49" i="3"/>
  <c r="I49" i="3" s="1"/>
  <c r="H48" i="3"/>
  <c r="J48" i="3" s="1"/>
  <c r="G48" i="3"/>
  <c r="I48" i="3" s="1"/>
  <c r="H47" i="3"/>
  <c r="J47" i="3" s="1"/>
  <c r="G47" i="3"/>
  <c r="I47" i="3" s="1"/>
  <c r="H46" i="3"/>
  <c r="J46" i="3" s="1"/>
  <c r="G46" i="3"/>
  <c r="I46" i="3" s="1"/>
  <c r="H45" i="3"/>
  <c r="J45" i="3" s="1"/>
  <c r="G45" i="3"/>
  <c r="I45" i="3" s="1"/>
  <c r="H44" i="3"/>
  <c r="J44" i="3" s="1"/>
  <c r="G44" i="3"/>
  <c r="I44" i="3" s="1"/>
  <c r="H43" i="3"/>
  <c r="J43" i="3" s="1"/>
  <c r="G43" i="3"/>
  <c r="I43" i="3" s="1"/>
  <c r="H42" i="3"/>
  <c r="J42" i="3" s="1"/>
  <c r="G42" i="3"/>
  <c r="I42" i="3" s="1"/>
  <c r="H41" i="3"/>
  <c r="J41" i="3" s="1"/>
  <c r="G41" i="3"/>
  <c r="I41" i="3" s="1"/>
  <c r="H40" i="3"/>
  <c r="J40" i="3" s="1"/>
  <c r="G40" i="3"/>
  <c r="I40" i="3" s="1"/>
  <c r="H39" i="3"/>
  <c r="J39" i="3" s="1"/>
  <c r="G39" i="3"/>
  <c r="I39" i="3" s="1"/>
  <c r="H38" i="3"/>
  <c r="J38" i="3" s="1"/>
  <c r="G38" i="3"/>
  <c r="I38" i="3" s="1"/>
  <c r="H37" i="3"/>
  <c r="J37" i="3" s="1"/>
  <c r="G37" i="3"/>
  <c r="I37" i="3" s="1"/>
  <c r="H36" i="3"/>
  <c r="J36" i="3" s="1"/>
  <c r="G36" i="3"/>
  <c r="I36" i="3" s="1"/>
  <c r="H35" i="3"/>
  <c r="J35" i="3" s="1"/>
  <c r="G35" i="3"/>
  <c r="I35" i="3" s="1"/>
  <c r="H34" i="3"/>
  <c r="J34" i="3" s="1"/>
  <c r="G34" i="3"/>
  <c r="I34" i="3" s="1"/>
  <c r="H33" i="3"/>
  <c r="J33" i="3" s="1"/>
  <c r="G33" i="3"/>
  <c r="I33" i="3" s="1"/>
  <c r="H32" i="3"/>
  <c r="J32" i="3" s="1"/>
  <c r="G32" i="3"/>
  <c r="I32" i="3" s="1"/>
  <c r="H31" i="3"/>
  <c r="J31" i="3" s="1"/>
  <c r="G31" i="3"/>
  <c r="I31" i="3" s="1"/>
  <c r="H30" i="3"/>
  <c r="J30" i="3" s="1"/>
  <c r="G30" i="3"/>
  <c r="I30" i="3" s="1"/>
  <c r="H29" i="3"/>
  <c r="J29" i="3" s="1"/>
  <c r="G29" i="3"/>
  <c r="I29" i="3" s="1"/>
  <c r="H28" i="3"/>
  <c r="J28" i="3" s="1"/>
  <c r="G28" i="3"/>
  <c r="I28" i="3" s="1"/>
  <c r="H27" i="3"/>
  <c r="J27" i="3" s="1"/>
  <c r="G27" i="3"/>
  <c r="I27" i="3" s="1"/>
  <c r="H26" i="3"/>
  <c r="J26" i="3" s="1"/>
  <c r="G26" i="3"/>
  <c r="I26" i="3" s="1"/>
  <c r="H25" i="3"/>
  <c r="J25" i="3" s="1"/>
  <c r="G25" i="3"/>
  <c r="I25" i="3" s="1"/>
  <c r="H24" i="3"/>
  <c r="J24" i="3" s="1"/>
  <c r="G24" i="3"/>
  <c r="I24" i="3" s="1"/>
  <c r="H23" i="3"/>
  <c r="J23" i="3" s="1"/>
  <c r="G23" i="3"/>
  <c r="I23" i="3" s="1"/>
  <c r="H22" i="3"/>
  <c r="J22" i="3" s="1"/>
  <c r="G22" i="3"/>
  <c r="I22" i="3" s="1"/>
  <c r="H21" i="3"/>
  <c r="J21" i="3" s="1"/>
  <c r="G21" i="3"/>
  <c r="I21" i="3" s="1"/>
  <c r="H20" i="3"/>
  <c r="J20" i="3" s="1"/>
  <c r="G20" i="3"/>
  <c r="I20" i="3" s="1"/>
  <c r="H19" i="3"/>
  <c r="J19" i="3" s="1"/>
  <c r="G19" i="3"/>
  <c r="I19" i="3" s="1"/>
  <c r="H18" i="3"/>
  <c r="J18" i="3" s="1"/>
  <c r="G18" i="3"/>
  <c r="I18" i="3" s="1"/>
  <c r="H17" i="3"/>
  <c r="J17" i="3" s="1"/>
  <c r="G17" i="3"/>
  <c r="I17" i="3" s="1"/>
  <c r="H16" i="3"/>
  <c r="J16" i="3" s="1"/>
  <c r="G16" i="3"/>
  <c r="I16" i="3" s="1"/>
  <c r="H15" i="3"/>
  <c r="J15" i="3" s="1"/>
  <c r="G15" i="3"/>
  <c r="I15" i="3" s="1"/>
  <c r="H14" i="3"/>
  <c r="J14" i="3" s="1"/>
  <c r="G14" i="3"/>
  <c r="I14" i="3" s="1"/>
  <c r="H13" i="3"/>
  <c r="J13" i="3" s="1"/>
  <c r="G13" i="3"/>
  <c r="I13" i="3" s="1"/>
  <c r="H12" i="3"/>
  <c r="J12" i="3" s="1"/>
  <c r="G12" i="3"/>
  <c r="I12" i="3" s="1"/>
  <c r="H11" i="3"/>
  <c r="J11" i="3" s="1"/>
  <c r="G11" i="3"/>
  <c r="I11" i="3" s="1"/>
  <c r="H10" i="3"/>
  <c r="J10" i="3" s="1"/>
  <c r="G10" i="3"/>
  <c r="I10" i="3" s="1"/>
  <c r="H9" i="3"/>
  <c r="J9" i="3" s="1"/>
  <c r="G9" i="3"/>
  <c r="I9" i="3" s="1"/>
  <c r="H8" i="3"/>
  <c r="J8" i="3" s="1"/>
  <c r="G8" i="3"/>
  <c r="I8" i="3" s="1"/>
  <c r="H7" i="3"/>
  <c r="J7" i="3" s="1"/>
  <c r="G7" i="3"/>
  <c r="I7" i="3" s="1"/>
  <c r="H6" i="3"/>
  <c r="J6" i="3" s="1"/>
  <c r="G6" i="3"/>
  <c r="I6" i="3" s="1"/>
  <c r="H5" i="3"/>
  <c r="J5" i="3" s="1"/>
  <c r="G5" i="3"/>
  <c r="I5" i="3" s="1"/>
  <c r="H4" i="3"/>
  <c r="J4" i="3" s="1"/>
  <c r="G4" i="3"/>
  <c r="I4" i="3" s="1"/>
  <c r="H3" i="3"/>
  <c r="J3" i="3" s="1"/>
  <c r="G3" i="3"/>
  <c r="I3" i="3" s="1"/>
  <c r="H2" i="3"/>
  <c r="G2" i="3"/>
  <c r="H424" i="1" l="1"/>
  <c r="H420" i="1"/>
  <c r="H416" i="1"/>
  <c r="H427" i="1"/>
  <c r="H423" i="1"/>
  <c r="H419" i="1"/>
  <c r="H426" i="1"/>
  <c r="H422" i="1"/>
  <c r="H418" i="1"/>
  <c r="H425" i="1"/>
  <c r="H421" i="1"/>
  <c r="H417" i="1"/>
  <c r="H412" i="1"/>
  <c r="H408" i="1"/>
  <c r="H404" i="1"/>
  <c r="H410" i="1"/>
  <c r="H415" i="1"/>
  <c r="H411" i="1"/>
  <c r="H407" i="1"/>
  <c r="H406" i="1"/>
  <c r="H413" i="1"/>
  <c r="H409" i="1"/>
  <c r="H405" i="1"/>
  <c r="H414" i="1"/>
  <c r="H392" i="1"/>
  <c r="H393" i="1"/>
  <c r="H400" i="1"/>
  <c r="H399" i="1"/>
  <c r="H394" i="1"/>
  <c r="H398" i="1"/>
  <c r="H403" i="1"/>
  <c r="H401" i="1"/>
  <c r="H395" i="1"/>
  <c r="H397" i="1"/>
  <c r="H402" i="1"/>
  <c r="H396" i="1"/>
  <c r="G425" i="1"/>
  <c r="G421" i="1"/>
  <c r="G417" i="1"/>
  <c r="G427" i="1"/>
  <c r="G424" i="1"/>
  <c r="G420" i="1"/>
  <c r="G416" i="1"/>
  <c r="G423" i="1"/>
  <c r="G419" i="1"/>
  <c r="G426" i="1"/>
  <c r="G422" i="1"/>
  <c r="G418" i="1"/>
  <c r="G413" i="1"/>
  <c r="G409" i="1"/>
  <c r="G405" i="1"/>
  <c r="G407" i="1"/>
  <c r="G412" i="1"/>
  <c r="G408" i="1"/>
  <c r="G404" i="1"/>
  <c r="G414" i="1"/>
  <c r="G410" i="1"/>
  <c r="G406" i="1"/>
  <c r="G415" i="1"/>
  <c r="G411" i="1"/>
  <c r="G393" i="1"/>
  <c r="G394" i="1"/>
  <c r="G398" i="1"/>
  <c r="G399" i="1"/>
  <c r="G403" i="1"/>
  <c r="G395" i="1"/>
  <c r="G397" i="1"/>
  <c r="G402" i="1"/>
  <c r="G392" i="1"/>
  <c r="G396" i="1"/>
  <c r="G401" i="1"/>
  <c r="G400" i="1"/>
  <c r="G389" i="1"/>
  <c r="G383" i="1"/>
  <c r="G388" i="1"/>
  <c r="G382" i="1"/>
  <c r="G387" i="1"/>
  <c r="G381" i="1"/>
  <c r="G385" i="1"/>
  <c r="G386" i="1"/>
  <c r="G380" i="1"/>
  <c r="G391" i="1"/>
  <c r="G390" i="1"/>
  <c r="G384" i="1"/>
  <c r="G377" i="1"/>
  <c r="G371" i="1"/>
  <c r="G376" i="1"/>
  <c r="G370" i="1"/>
  <c r="G375" i="1"/>
  <c r="G369" i="1"/>
  <c r="G374" i="1"/>
  <c r="G368" i="1"/>
  <c r="G379" i="1"/>
  <c r="G373" i="1"/>
  <c r="G378" i="1"/>
  <c r="G372" i="1"/>
  <c r="G364" i="1"/>
  <c r="G358" i="1"/>
  <c r="G363" i="1"/>
  <c r="G357" i="1"/>
  <c r="G362" i="1"/>
  <c r="G356" i="1"/>
  <c r="G359" i="1"/>
  <c r="G367" i="1"/>
  <c r="G361" i="1"/>
  <c r="G365" i="1"/>
  <c r="G366" i="1"/>
  <c r="G360" i="1"/>
  <c r="G353" i="1"/>
  <c r="G352" i="1"/>
  <c r="G346" i="1"/>
  <c r="G351" i="1"/>
  <c r="G345" i="1"/>
  <c r="G344" i="1"/>
  <c r="G347" i="1"/>
  <c r="G350" i="1"/>
  <c r="G355" i="1"/>
  <c r="G349" i="1"/>
  <c r="G354" i="1"/>
  <c r="G348" i="1"/>
  <c r="G341" i="1"/>
  <c r="G335" i="1"/>
  <c r="G332" i="1"/>
  <c r="G340" i="1"/>
  <c r="G334" i="1"/>
  <c r="G339" i="1"/>
  <c r="G333" i="1"/>
  <c r="G336" i="1"/>
  <c r="G338" i="1"/>
  <c r="G343" i="1"/>
  <c r="G337" i="1"/>
  <c r="G342" i="1"/>
  <c r="G324" i="1"/>
  <c r="G330" i="1"/>
  <c r="G325" i="1"/>
  <c r="G331" i="1"/>
  <c r="G320" i="1"/>
  <c r="G326" i="1"/>
  <c r="G321" i="1"/>
  <c r="G327" i="1"/>
  <c r="G322" i="1"/>
  <c r="G328" i="1"/>
  <c r="G323" i="1"/>
  <c r="G329" i="1"/>
  <c r="G316" i="1"/>
  <c r="G309" i="1"/>
  <c r="G315" i="1"/>
  <c r="G308" i="1"/>
  <c r="G318" i="1"/>
  <c r="G314" i="1"/>
  <c r="G313" i="1"/>
  <c r="G311" i="1"/>
  <c r="G317" i="1"/>
  <c r="G310" i="1"/>
  <c r="G312" i="1"/>
  <c r="G319" i="1"/>
  <c r="G305" i="1"/>
  <c r="G299" i="1"/>
  <c r="G304" i="1"/>
  <c r="G298" i="1"/>
  <c r="G296" i="1"/>
  <c r="G303" i="1"/>
  <c r="G297" i="1"/>
  <c r="G302" i="1"/>
  <c r="G307" i="1"/>
  <c r="G301" i="1"/>
  <c r="G306" i="1"/>
  <c r="G300" i="1"/>
  <c r="G290" i="1"/>
  <c r="G295" i="1"/>
  <c r="G292" i="1"/>
  <c r="G289" i="1"/>
  <c r="G286" i="1"/>
  <c r="G284" i="1"/>
  <c r="G293" i="1"/>
  <c r="G294" i="1"/>
  <c r="G291" i="1"/>
  <c r="G288" i="1"/>
  <c r="G285" i="1"/>
  <c r="G287" i="1"/>
  <c r="G273" i="1"/>
  <c r="G282" i="1"/>
  <c r="G279" i="1"/>
  <c r="G276" i="1"/>
  <c r="G283" i="1"/>
  <c r="G277" i="1"/>
  <c r="G272" i="1"/>
  <c r="G281" i="1"/>
  <c r="G278" i="1"/>
  <c r="G275" i="1"/>
  <c r="G280" i="1"/>
  <c r="G274" i="1"/>
  <c r="G270" i="1"/>
  <c r="G269" i="1"/>
  <c r="G268" i="1"/>
  <c r="G267" i="1"/>
  <c r="G266" i="1"/>
  <c r="G263" i="1"/>
  <c r="G262" i="1"/>
  <c r="G261" i="1"/>
  <c r="G260" i="1"/>
  <c r="G265" i="1"/>
  <c r="G271" i="1"/>
  <c r="G264" i="1"/>
  <c r="H388" i="1"/>
  <c r="H382" i="1"/>
  <c r="H387" i="1"/>
  <c r="H381" i="1"/>
  <c r="H390" i="1"/>
  <c r="H386" i="1"/>
  <c r="H380" i="1"/>
  <c r="H384" i="1"/>
  <c r="H391" i="1"/>
  <c r="H385" i="1"/>
  <c r="H389" i="1"/>
  <c r="H383" i="1"/>
  <c r="H376" i="1"/>
  <c r="H370" i="1"/>
  <c r="H373" i="1"/>
  <c r="H375" i="1"/>
  <c r="H369" i="1"/>
  <c r="H374" i="1"/>
  <c r="H368" i="1"/>
  <c r="H379" i="1"/>
  <c r="H378" i="1"/>
  <c r="H372" i="1"/>
  <c r="H377" i="1"/>
  <c r="H371" i="1"/>
  <c r="H357" i="1"/>
  <c r="H362" i="1"/>
  <c r="H356" i="1"/>
  <c r="H367" i="1"/>
  <c r="H361" i="1"/>
  <c r="H364" i="1"/>
  <c r="H358" i="1"/>
  <c r="H363" i="1"/>
  <c r="H366" i="1"/>
  <c r="H360" i="1"/>
  <c r="H365" i="1"/>
  <c r="H359" i="1"/>
  <c r="H351" i="1"/>
  <c r="H345" i="1"/>
  <c r="H350" i="1"/>
  <c r="H344" i="1"/>
  <c r="H352" i="1"/>
  <c r="H346" i="1"/>
  <c r="H355" i="1"/>
  <c r="H349" i="1"/>
  <c r="H354" i="1"/>
  <c r="H348" i="1"/>
  <c r="H353" i="1"/>
  <c r="H347" i="1"/>
  <c r="H340" i="1"/>
  <c r="H334" i="1"/>
  <c r="H332" i="1"/>
  <c r="H339" i="1"/>
  <c r="H333" i="1"/>
  <c r="H338" i="1"/>
  <c r="H343" i="1"/>
  <c r="H337" i="1"/>
  <c r="H342" i="1"/>
  <c r="H336" i="1"/>
  <c r="H335" i="1"/>
  <c r="H341" i="1"/>
  <c r="H323" i="1"/>
  <c r="H324" i="1"/>
  <c r="H330" i="1"/>
  <c r="H325" i="1"/>
  <c r="H331" i="1"/>
  <c r="H326" i="1"/>
  <c r="H320" i="1"/>
  <c r="H321" i="1"/>
  <c r="H327" i="1"/>
  <c r="H329" i="1"/>
  <c r="H322" i="1"/>
  <c r="H328" i="1"/>
  <c r="H315" i="1"/>
  <c r="H308" i="1"/>
  <c r="H317" i="1"/>
  <c r="H310" i="1"/>
  <c r="H316" i="1"/>
  <c r="H314" i="1"/>
  <c r="H313" i="1"/>
  <c r="H312" i="1"/>
  <c r="H319" i="1"/>
  <c r="H318" i="1"/>
  <c r="H311" i="1"/>
  <c r="H309" i="1"/>
  <c r="H304" i="1"/>
  <c r="H298" i="1"/>
  <c r="H296" i="1"/>
  <c r="H303" i="1"/>
  <c r="H297" i="1"/>
  <c r="H302" i="1"/>
  <c r="H307" i="1"/>
  <c r="H301" i="1"/>
  <c r="H299" i="1"/>
  <c r="H306" i="1"/>
  <c r="H300" i="1"/>
  <c r="H305" i="1"/>
  <c r="H295" i="1"/>
  <c r="H292" i="1"/>
  <c r="H289" i="1"/>
  <c r="H286" i="1"/>
  <c r="H285" i="1"/>
  <c r="H284" i="1"/>
  <c r="H294" i="1"/>
  <c r="H291" i="1"/>
  <c r="H288" i="1"/>
  <c r="H293" i="1"/>
  <c r="H290" i="1"/>
  <c r="H287" i="1"/>
  <c r="H282" i="1"/>
  <c r="H279" i="1"/>
  <c r="H276" i="1"/>
  <c r="H273" i="1"/>
  <c r="H281" i="1"/>
  <c r="H278" i="1"/>
  <c r="H275" i="1"/>
  <c r="H272" i="1"/>
  <c r="H283" i="1"/>
  <c r="H280" i="1"/>
  <c r="H277" i="1"/>
  <c r="H274" i="1"/>
  <c r="H269" i="1"/>
  <c r="H268" i="1"/>
  <c r="H267" i="1"/>
  <c r="H266" i="1"/>
  <c r="H265" i="1"/>
  <c r="H271" i="1"/>
  <c r="H262" i="1"/>
  <c r="H260" i="1"/>
  <c r="H263" i="1"/>
  <c r="H261" i="1"/>
  <c r="H270" i="1"/>
  <c r="H264" i="1"/>
  <c r="G256" i="1"/>
  <c r="G252" i="1"/>
  <c r="G248" i="1"/>
  <c r="G257" i="1"/>
  <c r="G253" i="1"/>
  <c r="G259" i="1"/>
  <c r="G255" i="1"/>
  <c r="G251" i="1"/>
  <c r="G258" i="1"/>
  <c r="G254" i="1"/>
  <c r="G250" i="1"/>
  <c r="G249" i="1"/>
  <c r="H259" i="1"/>
  <c r="H255" i="1"/>
  <c r="H251" i="1"/>
  <c r="H258" i="1"/>
  <c r="H254" i="1"/>
  <c r="H250" i="1"/>
  <c r="H257" i="1"/>
  <c r="H253" i="1"/>
  <c r="H249" i="1"/>
  <c r="H256" i="1"/>
  <c r="H252" i="1"/>
  <c r="H248" i="1"/>
  <c r="H231" i="1"/>
  <c r="H235" i="1"/>
  <c r="H239" i="1"/>
  <c r="H243" i="1"/>
  <c r="H232" i="1"/>
  <c r="H236" i="1"/>
  <c r="H240" i="1"/>
  <c r="H244" i="1"/>
  <c r="H233" i="1"/>
  <c r="H237" i="1"/>
  <c r="H241" i="1"/>
  <c r="H245" i="1"/>
  <c r="H230" i="1"/>
  <c r="H234" i="1"/>
  <c r="H238" i="1"/>
  <c r="H242" i="1"/>
  <c r="H246" i="1"/>
  <c r="H247" i="1"/>
  <c r="G232" i="1"/>
  <c r="G236" i="1"/>
  <c r="G240" i="1"/>
  <c r="G244" i="1"/>
  <c r="G233" i="1"/>
  <c r="G237" i="1"/>
  <c r="G241" i="1"/>
  <c r="G245" i="1"/>
  <c r="G230" i="1"/>
  <c r="G234" i="1"/>
  <c r="G238" i="1"/>
  <c r="G242" i="1"/>
  <c r="G246" i="1"/>
  <c r="G231" i="1"/>
  <c r="G235" i="1"/>
  <c r="G239" i="1"/>
  <c r="G243" i="1"/>
  <c r="G247" i="1"/>
  <c r="G227" i="1"/>
  <c r="G223" i="1"/>
  <c r="G219" i="1"/>
  <c r="G215" i="1"/>
  <c r="G226" i="1"/>
  <c r="G222" i="1"/>
  <c r="G218" i="1"/>
  <c r="G214" i="1"/>
  <c r="G229" i="1"/>
  <c r="G228" i="1"/>
  <c r="G220" i="1"/>
  <c r="G212" i="1"/>
  <c r="G225" i="1"/>
  <c r="G217" i="1"/>
  <c r="G224" i="1"/>
  <c r="G216" i="1"/>
  <c r="G221" i="1"/>
  <c r="G213" i="1"/>
  <c r="G209" i="1"/>
  <c r="G205" i="1"/>
  <c r="G201" i="1"/>
  <c r="G197" i="1"/>
  <c r="G193" i="1"/>
  <c r="G189" i="1"/>
  <c r="G185" i="1"/>
  <c r="G183" i="1"/>
  <c r="G208" i="1"/>
  <c r="G204" i="1"/>
  <c r="G200" i="1"/>
  <c r="G196" i="1"/>
  <c r="G192" i="1"/>
  <c r="G188" i="1"/>
  <c r="G184" i="1"/>
  <c r="G211" i="1"/>
  <c r="G207" i="1"/>
  <c r="G203" i="1"/>
  <c r="G199" i="1"/>
  <c r="G195" i="1"/>
  <c r="G191" i="1"/>
  <c r="G187" i="1"/>
  <c r="G210" i="1"/>
  <c r="G206" i="1"/>
  <c r="G202" i="1"/>
  <c r="G198" i="1"/>
  <c r="G194" i="1"/>
  <c r="G190" i="1"/>
  <c r="G186" i="1"/>
  <c r="G182" i="1"/>
  <c r="H226" i="1"/>
  <c r="H222" i="1"/>
  <c r="H218" i="1"/>
  <c r="H214" i="1"/>
  <c r="H229" i="1"/>
  <c r="H225" i="1"/>
  <c r="H221" i="1"/>
  <c r="H217" i="1"/>
  <c r="H213" i="1"/>
  <c r="H227" i="1"/>
  <c r="H219" i="1"/>
  <c r="H224" i="1"/>
  <c r="H216" i="1"/>
  <c r="H223" i="1"/>
  <c r="H215" i="1"/>
  <c r="H228" i="1"/>
  <c r="H220" i="1"/>
  <c r="H212" i="1"/>
  <c r="H208" i="1"/>
  <c r="H204" i="1"/>
  <c r="H200" i="1"/>
  <c r="H196" i="1"/>
  <c r="H192" i="1"/>
  <c r="H188" i="1"/>
  <c r="H184" i="1"/>
  <c r="H211" i="1"/>
  <c r="H207" i="1"/>
  <c r="H203" i="1"/>
  <c r="H199" i="1"/>
  <c r="H195" i="1"/>
  <c r="H191" i="1"/>
  <c r="H187" i="1"/>
  <c r="H183" i="1"/>
  <c r="H210" i="1"/>
  <c r="H206" i="1"/>
  <c r="H202" i="1"/>
  <c r="H198" i="1"/>
  <c r="H194" i="1"/>
  <c r="H190" i="1"/>
  <c r="H186" i="1"/>
  <c r="H209" i="1"/>
  <c r="H205" i="1"/>
  <c r="H201" i="1"/>
  <c r="H197" i="1"/>
  <c r="H193" i="1"/>
  <c r="H189" i="1"/>
  <c r="H185" i="1"/>
  <c r="H182" i="1"/>
  <c r="H171" i="1"/>
  <c r="H175" i="1"/>
  <c r="H179" i="1"/>
  <c r="H173" i="1"/>
  <c r="H177" i="1"/>
  <c r="H181" i="1"/>
  <c r="H170" i="1"/>
  <c r="H174" i="1"/>
  <c r="H178" i="1"/>
  <c r="H172" i="1"/>
  <c r="H176" i="1"/>
  <c r="H180" i="1"/>
  <c r="H138" i="1"/>
  <c r="H142" i="1"/>
  <c r="H146" i="1"/>
  <c r="H150" i="1"/>
  <c r="H154" i="1"/>
  <c r="H158" i="1"/>
  <c r="H162" i="1"/>
  <c r="H166" i="1"/>
  <c r="H144" i="1"/>
  <c r="H139" i="1"/>
  <c r="H143" i="1"/>
  <c r="H147" i="1"/>
  <c r="H151" i="1"/>
  <c r="H155" i="1"/>
  <c r="H159" i="1"/>
  <c r="H163" i="1"/>
  <c r="H167" i="1"/>
  <c r="H140" i="1"/>
  <c r="H137" i="1"/>
  <c r="H145" i="1"/>
  <c r="H141" i="1"/>
  <c r="H148" i="1"/>
  <c r="H156" i="1"/>
  <c r="H164" i="1"/>
  <c r="H152" i="1"/>
  <c r="H149" i="1"/>
  <c r="H157" i="1"/>
  <c r="H165" i="1"/>
  <c r="H160" i="1"/>
  <c r="H168" i="1"/>
  <c r="H153" i="1"/>
  <c r="H161" i="1"/>
  <c r="H169" i="1"/>
  <c r="G172" i="1"/>
  <c r="G176" i="1"/>
  <c r="G180" i="1"/>
  <c r="G171" i="1"/>
  <c r="G175" i="1"/>
  <c r="G179" i="1"/>
  <c r="G173" i="1"/>
  <c r="G177" i="1"/>
  <c r="G181" i="1"/>
  <c r="G170" i="1"/>
  <c r="G174" i="1"/>
  <c r="G178" i="1"/>
  <c r="G139" i="1"/>
  <c r="G143" i="1"/>
  <c r="G147" i="1"/>
  <c r="G151" i="1"/>
  <c r="G155" i="1"/>
  <c r="G159" i="1"/>
  <c r="G163" i="1"/>
  <c r="G167" i="1"/>
  <c r="G137" i="1"/>
  <c r="G141" i="1"/>
  <c r="G140" i="1"/>
  <c r="G144" i="1"/>
  <c r="G148" i="1"/>
  <c r="G152" i="1"/>
  <c r="G156" i="1"/>
  <c r="G160" i="1"/>
  <c r="G164" i="1"/>
  <c r="G168" i="1"/>
  <c r="G146" i="1"/>
  <c r="G149" i="1"/>
  <c r="G157" i="1"/>
  <c r="G165" i="1"/>
  <c r="G142" i="1"/>
  <c r="G145" i="1"/>
  <c r="G161" i="1"/>
  <c r="G138" i="1"/>
  <c r="G150" i="1"/>
  <c r="G158" i="1"/>
  <c r="G166" i="1"/>
  <c r="G153" i="1"/>
  <c r="G169" i="1"/>
  <c r="G154" i="1"/>
  <c r="G162" i="1"/>
  <c r="G130" i="1"/>
  <c r="G134" i="1"/>
  <c r="G131" i="1"/>
  <c r="G135" i="1"/>
  <c r="G128" i="1"/>
  <c r="G132" i="1"/>
  <c r="G136" i="1"/>
  <c r="G129" i="1"/>
  <c r="G133" i="1"/>
  <c r="H129" i="1"/>
  <c r="H133" i="1"/>
  <c r="H130" i="1"/>
  <c r="H134" i="1"/>
  <c r="H131" i="1"/>
  <c r="H135" i="1"/>
  <c r="H128" i="1"/>
  <c r="H132" i="1"/>
  <c r="H136" i="1"/>
  <c r="G125" i="1"/>
  <c r="G124" i="1"/>
  <c r="G123" i="1"/>
  <c r="G122" i="1"/>
  <c r="G127" i="1"/>
  <c r="G126" i="1"/>
  <c r="G108" i="1"/>
  <c r="G114" i="1"/>
  <c r="G120" i="1"/>
  <c r="G107" i="1"/>
  <c r="G109" i="1"/>
  <c r="G115" i="1"/>
  <c r="G121" i="1"/>
  <c r="G106" i="1"/>
  <c r="G113" i="1"/>
  <c r="G104" i="1"/>
  <c r="G110" i="1"/>
  <c r="G116" i="1"/>
  <c r="G112" i="1"/>
  <c r="G118" i="1"/>
  <c r="G105" i="1"/>
  <c r="G111" i="1"/>
  <c r="G117" i="1"/>
  <c r="G119" i="1"/>
  <c r="H124" i="1"/>
  <c r="H123" i="1"/>
  <c r="H122" i="1"/>
  <c r="H127" i="1"/>
  <c r="H126" i="1"/>
  <c r="H125" i="1"/>
  <c r="H107" i="1"/>
  <c r="H113" i="1"/>
  <c r="H119" i="1"/>
  <c r="H106" i="1"/>
  <c r="H118" i="1"/>
  <c r="H108" i="1"/>
  <c r="H114" i="1"/>
  <c r="H120" i="1"/>
  <c r="H105" i="1"/>
  <c r="H109" i="1"/>
  <c r="H115" i="1"/>
  <c r="H121" i="1"/>
  <c r="H111" i="1"/>
  <c r="H117" i="1"/>
  <c r="H112" i="1"/>
  <c r="H104" i="1"/>
  <c r="H110" i="1"/>
  <c r="H116" i="1"/>
  <c r="G102" i="1"/>
  <c r="G100" i="1"/>
  <c r="G103" i="1"/>
  <c r="G99" i="1"/>
  <c r="G101" i="1"/>
  <c r="G98" i="1"/>
  <c r="H101" i="1"/>
  <c r="H98" i="1"/>
  <c r="H102" i="1"/>
  <c r="H103" i="1"/>
  <c r="H100" i="1"/>
  <c r="H99" i="1"/>
  <c r="G92" i="1"/>
  <c r="G93" i="1"/>
  <c r="G94" i="1"/>
  <c r="G95" i="1"/>
  <c r="G96" i="1"/>
  <c r="G97" i="1"/>
  <c r="H97" i="1"/>
  <c r="H92" i="1"/>
  <c r="H93" i="1"/>
  <c r="H94" i="1"/>
  <c r="H95" i="1"/>
  <c r="H96" i="1"/>
  <c r="G86" i="1"/>
  <c r="G90" i="1"/>
  <c r="G91" i="1"/>
  <c r="G84" i="1"/>
  <c r="G88" i="1"/>
  <c r="G85" i="1"/>
  <c r="G89" i="1"/>
  <c r="G87" i="1"/>
  <c r="H85" i="1"/>
  <c r="H89" i="1"/>
  <c r="H90" i="1"/>
  <c r="H91" i="1"/>
  <c r="H84" i="1"/>
  <c r="H88" i="1"/>
  <c r="H86" i="1"/>
  <c r="H87" i="1"/>
  <c r="G83" i="1"/>
  <c r="G80" i="1"/>
  <c r="G82" i="1"/>
  <c r="G81" i="1"/>
  <c r="H82" i="1"/>
  <c r="H81" i="1"/>
  <c r="H80" i="1"/>
  <c r="H83" i="1"/>
  <c r="O75" i="1"/>
  <c r="O79" i="1"/>
  <c r="E75" i="1"/>
  <c r="O74" i="1"/>
  <c r="O76" i="1"/>
  <c r="P78" i="1"/>
  <c r="F78" i="1"/>
  <c r="G77" i="1"/>
  <c r="G76" i="1"/>
  <c r="G79" i="1"/>
  <c r="G75" i="1"/>
  <c r="G78" i="1"/>
  <c r="G74" i="1"/>
  <c r="P75" i="1"/>
  <c r="F77" i="1"/>
  <c r="H76" i="1"/>
  <c r="H79" i="1"/>
  <c r="H75" i="1"/>
  <c r="H78" i="1"/>
  <c r="H74" i="1"/>
  <c r="H77" i="1"/>
  <c r="P77" i="1"/>
  <c r="P79" i="1"/>
  <c r="F75" i="1"/>
  <c r="P74" i="1"/>
  <c r="F79" i="1"/>
  <c r="I2" i="3"/>
  <c r="G71" i="1"/>
  <c r="G72" i="1"/>
  <c r="G69" i="1"/>
  <c r="G73" i="1"/>
  <c r="G68" i="1"/>
  <c r="G70" i="1"/>
  <c r="J2" i="3"/>
  <c r="H70" i="1"/>
  <c r="H73" i="1"/>
  <c r="H71" i="1"/>
  <c r="H72" i="1"/>
  <c r="H69" i="1"/>
  <c r="H68" i="1"/>
  <c r="I427" i="1" l="1"/>
  <c r="I423" i="1"/>
  <c r="I419" i="1"/>
  <c r="I426" i="1"/>
  <c r="I422" i="1"/>
  <c r="I418" i="1"/>
  <c r="I425" i="1"/>
  <c r="I417" i="1"/>
  <c r="I424" i="1"/>
  <c r="I420" i="1"/>
  <c r="I416" i="1"/>
  <c r="I421" i="1"/>
  <c r="I415" i="1"/>
  <c r="I411" i="1"/>
  <c r="I407" i="1"/>
  <c r="I414" i="1"/>
  <c r="I410" i="1"/>
  <c r="I406" i="1"/>
  <c r="I413" i="1"/>
  <c r="I409" i="1"/>
  <c r="I405" i="1"/>
  <c r="I412" i="1"/>
  <c r="I408" i="1"/>
  <c r="I404" i="1"/>
  <c r="I392" i="1"/>
  <c r="I396" i="1"/>
  <c r="I401" i="1"/>
  <c r="I400" i="1"/>
  <c r="I397" i="1"/>
  <c r="I393" i="1"/>
  <c r="I402" i="1"/>
  <c r="I394" i="1"/>
  <c r="I398" i="1"/>
  <c r="I399" i="1"/>
  <c r="I403" i="1"/>
  <c r="I395" i="1"/>
  <c r="J426" i="1"/>
  <c r="J422" i="1"/>
  <c r="J418" i="1"/>
  <c r="J416" i="1"/>
  <c r="J425" i="1"/>
  <c r="J421" i="1"/>
  <c r="J417" i="1"/>
  <c r="J424" i="1"/>
  <c r="J427" i="1"/>
  <c r="J423" i="1"/>
  <c r="J419" i="1"/>
  <c r="J420" i="1"/>
  <c r="J414" i="1"/>
  <c r="J410" i="1"/>
  <c r="J406" i="1"/>
  <c r="J413" i="1"/>
  <c r="J409" i="1"/>
  <c r="J405" i="1"/>
  <c r="J412" i="1"/>
  <c r="J404" i="1"/>
  <c r="J415" i="1"/>
  <c r="J411" i="1"/>
  <c r="J407" i="1"/>
  <c r="J408" i="1"/>
  <c r="J395" i="1"/>
  <c r="J397" i="1"/>
  <c r="J402" i="1"/>
  <c r="J401" i="1"/>
  <c r="J398" i="1"/>
  <c r="J392" i="1"/>
  <c r="J396" i="1"/>
  <c r="J403" i="1"/>
  <c r="J393" i="1"/>
  <c r="J400" i="1"/>
  <c r="J394" i="1"/>
  <c r="J399" i="1"/>
  <c r="I387" i="1"/>
  <c r="I381" i="1"/>
  <c r="I386" i="1"/>
  <c r="I380" i="1"/>
  <c r="I383" i="1"/>
  <c r="I391" i="1"/>
  <c r="I385" i="1"/>
  <c r="I390" i="1"/>
  <c r="I384" i="1"/>
  <c r="I389" i="1"/>
  <c r="I388" i="1"/>
  <c r="I382" i="1"/>
  <c r="I375" i="1"/>
  <c r="I369" i="1"/>
  <c r="I378" i="1"/>
  <c r="I372" i="1"/>
  <c r="I374" i="1"/>
  <c r="I368" i="1"/>
  <c r="I379" i="1"/>
  <c r="I373" i="1"/>
  <c r="I377" i="1"/>
  <c r="I371" i="1"/>
  <c r="I376" i="1"/>
  <c r="I370" i="1"/>
  <c r="I367" i="1"/>
  <c r="I361" i="1"/>
  <c r="I356" i="1"/>
  <c r="I366" i="1"/>
  <c r="I360" i="1"/>
  <c r="I357" i="1"/>
  <c r="I365" i="1"/>
  <c r="I359" i="1"/>
  <c r="I363" i="1"/>
  <c r="I364" i="1"/>
  <c r="I358" i="1"/>
  <c r="I362" i="1"/>
  <c r="I350" i="1"/>
  <c r="I344" i="1"/>
  <c r="I345" i="1"/>
  <c r="I355" i="1"/>
  <c r="I349" i="1"/>
  <c r="I354" i="1"/>
  <c r="I348" i="1"/>
  <c r="I351" i="1"/>
  <c r="I353" i="1"/>
  <c r="I347" i="1"/>
  <c r="I352" i="1"/>
  <c r="I346" i="1"/>
  <c r="I339" i="1"/>
  <c r="I333" i="1"/>
  <c r="I338" i="1"/>
  <c r="I332" i="1"/>
  <c r="I343" i="1"/>
  <c r="I337" i="1"/>
  <c r="I342" i="1"/>
  <c r="I336" i="1"/>
  <c r="I341" i="1"/>
  <c r="I335" i="1"/>
  <c r="I334" i="1"/>
  <c r="I340" i="1"/>
  <c r="I322" i="1"/>
  <c r="I328" i="1"/>
  <c r="I323" i="1"/>
  <c r="I329" i="1"/>
  <c r="I331" i="1"/>
  <c r="I324" i="1"/>
  <c r="I330" i="1"/>
  <c r="I325" i="1"/>
  <c r="I320" i="1"/>
  <c r="I326" i="1"/>
  <c r="I321" i="1"/>
  <c r="I327" i="1"/>
  <c r="I314" i="1"/>
  <c r="I313" i="1"/>
  <c r="I312" i="1"/>
  <c r="I309" i="1"/>
  <c r="I308" i="1"/>
  <c r="I319" i="1"/>
  <c r="I318" i="1"/>
  <c r="I311" i="1"/>
  <c r="I317" i="1"/>
  <c r="I310" i="1"/>
  <c r="I316" i="1"/>
  <c r="I315" i="1"/>
  <c r="I303" i="1"/>
  <c r="I297" i="1"/>
  <c r="I302" i="1"/>
  <c r="I296" i="1"/>
  <c r="I307" i="1"/>
  <c r="I301" i="1"/>
  <c r="I304" i="1"/>
  <c r="I298" i="1"/>
  <c r="I306" i="1"/>
  <c r="I300" i="1"/>
  <c r="I305" i="1"/>
  <c r="I299" i="1"/>
  <c r="I284" i="1"/>
  <c r="I294" i="1"/>
  <c r="I291" i="1"/>
  <c r="I288" i="1"/>
  <c r="I285" i="1"/>
  <c r="I295" i="1"/>
  <c r="I289" i="1"/>
  <c r="I292" i="1"/>
  <c r="I293" i="1"/>
  <c r="I290" i="1"/>
  <c r="I287" i="1"/>
  <c r="I286" i="1"/>
  <c r="I272" i="1"/>
  <c r="I281" i="1"/>
  <c r="I278" i="1"/>
  <c r="I275" i="1"/>
  <c r="I276" i="1"/>
  <c r="I283" i="1"/>
  <c r="I280" i="1"/>
  <c r="I277" i="1"/>
  <c r="I274" i="1"/>
  <c r="I279" i="1"/>
  <c r="I282" i="1"/>
  <c r="I273" i="1"/>
  <c r="I267" i="1"/>
  <c r="I266" i="1"/>
  <c r="I265" i="1"/>
  <c r="I264" i="1"/>
  <c r="I271" i="1"/>
  <c r="I270" i="1"/>
  <c r="I263" i="1"/>
  <c r="I262" i="1"/>
  <c r="I261" i="1"/>
  <c r="I260" i="1"/>
  <c r="I269" i="1"/>
  <c r="I268" i="1"/>
  <c r="J386" i="1"/>
  <c r="J380" i="1"/>
  <c r="J391" i="1"/>
  <c r="J385" i="1"/>
  <c r="J382" i="1"/>
  <c r="J390" i="1"/>
  <c r="J384" i="1"/>
  <c r="J389" i="1"/>
  <c r="J383" i="1"/>
  <c r="J388" i="1"/>
  <c r="J387" i="1"/>
  <c r="J381" i="1"/>
  <c r="J374" i="1"/>
  <c r="J368" i="1"/>
  <c r="J377" i="1"/>
  <c r="J379" i="1"/>
  <c r="J373" i="1"/>
  <c r="J378" i="1"/>
  <c r="J372" i="1"/>
  <c r="J371" i="1"/>
  <c r="J376" i="1"/>
  <c r="J370" i="1"/>
  <c r="J375" i="1"/>
  <c r="J369" i="1"/>
  <c r="J361" i="1"/>
  <c r="J367" i="1"/>
  <c r="J366" i="1"/>
  <c r="J360" i="1"/>
  <c r="J365" i="1"/>
  <c r="J359" i="1"/>
  <c r="J356" i="1"/>
  <c r="J364" i="1"/>
  <c r="J358" i="1"/>
  <c r="J362" i="1"/>
  <c r="J363" i="1"/>
  <c r="J357" i="1"/>
  <c r="J355" i="1"/>
  <c r="J349" i="1"/>
  <c r="J354" i="1"/>
  <c r="J348" i="1"/>
  <c r="J344" i="1"/>
  <c r="J353" i="1"/>
  <c r="J347" i="1"/>
  <c r="J352" i="1"/>
  <c r="J346" i="1"/>
  <c r="J351" i="1"/>
  <c r="J345" i="1"/>
  <c r="J350" i="1"/>
  <c r="J338" i="1"/>
  <c r="J332" i="1"/>
  <c r="J333" i="1"/>
  <c r="J343" i="1"/>
  <c r="J337" i="1"/>
  <c r="J342" i="1"/>
  <c r="J336" i="1"/>
  <c r="J341" i="1"/>
  <c r="J335" i="1"/>
  <c r="J340" i="1"/>
  <c r="J334" i="1"/>
  <c r="J339" i="1"/>
  <c r="J321" i="1"/>
  <c r="J322" i="1"/>
  <c r="J328" i="1"/>
  <c r="J323" i="1"/>
  <c r="J329" i="1"/>
  <c r="J324" i="1"/>
  <c r="J330" i="1"/>
  <c r="J325" i="1"/>
  <c r="J331" i="1"/>
  <c r="J327" i="1"/>
  <c r="J320" i="1"/>
  <c r="J326" i="1"/>
  <c r="J312" i="1"/>
  <c r="J308" i="1"/>
  <c r="J314" i="1"/>
  <c r="J313" i="1"/>
  <c r="J319" i="1"/>
  <c r="J318" i="1"/>
  <c r="J311" i="1"/>
  <c r="J317" i="1"/>
  <c r="J310" i="1"/>
  <c r="J316" i="1"/>
  <c r="J309" i="1"/>
  <c r="J315" i="1"/>
  <c r="J302" i="1"/>
  <c r="J296" i="1"/>
  <c r="J307" i="1"/>
  <c r="J301" i="1"/>
  <c r="J306" i="1"/>
  <c r="J300" i="1"/>
  <c r="J305" i="1"/>
  <c r="J299" i="1"/>
  <c r="J297" i="1"/>
  <c r="J304" i="1"/>
  <c r="J298" i="1"/>
  <c r="J303" i="1"/>
  <c r="J294" i="1"/>
  <c r="J291" i="1"/>
  <c r="J288" i="1"/>
  <c r="J285" i="1"/>
  <c r="J284" i="1"/>
  <c r="J293" i="1"/>
  <c r="J290" i="1"/>
  <c r="J287" i="1"/>
  <c r="J295" i="1"/>
  <c r="J292" i="1"/>
  <c r="J289" i="1"/>
  <c r="J286" i="1"/>
  <c r="J281" i="1"/>
  <c r="J278" i="1"/>
  <c r="J275" i="1"/>
  <c r="J272" i="1"/>
  <c r="J283" i="1"/>
  <c r="J280" i="1"/>
  <c r="J277" i="1"/>
  <c r="J274" i="1"/>
  <c r="J282" i="1"/>
  <c r="J279" i="1"/>
  <c r="J276" i="1"/>
  <c r="J273" i="1"/>
  <c r="J265" i="1"/>
  <c r="J264" i="1"/>
  <c r="J263" i="1"/>
  <c r="J271" i="1"/>
  <c r="J270" i="1"/>
  <c r="J269" i="1"/>
  <c r="J268" i="1"/>
  <c r="J267" i="1"/>
  <c r="J266" i="1"/>
  <c r="J262" i="1"/>
  <c r="J261" i="1"/>
  <c r="J260" i="1"/>
  <c r="J257" i="1"/>
  <c r="J253" i="1"/>
  <c r="J249" i="1"/>
  <c r="J256" i="1"/>
  <c r="J252" i="1"/>
  <c r="J248" i="1"/>
  <c r="J258" i="1"/>
  <c r="J259" i="1"/>
  <c r="J255" i="1"/>
  <c r="J251" i="1"/>
  <c r="J254" i="1"/>
  <c r="J250" i="1"/>
  <c r="I258" i="1"/>
  <c r="I254" i="1"/>
  <c r="I250" i="1"/>
  <c r="I259" i="1"/>
  <c r="I257" i="1"/>
  <c r="I253" i="1"/>
  <c r="I249" i="1"/>
  <c r="I256" i="1"/>
  <c r="I252" i="1"/>
  <c r="I248" i="1"/>
  <c r="I255" i="1"/>
  <c r="I251" i="1"/>
  <c r="I230" i="1"/>
  <c r="I234" i="1"/>
  <c r="I238" i="1"/>
  <c r="I242" i="1"/>
  <c r="I246" i="1"/>
  <c r="I231" i="1"/>
  <c r="I235" i="1"/>
  <c r="I239" i="1"/>
  <c r="I243" i="1"/>
  <c r="I247" i="1"/>
  <c r="I232" i="1"/>
  <c r="I236" i="1"/>
  <c r="I240" i="1"/>
  <c r="I244" i="1"/>
  <c r="I233" i="1"/>
  <c r="I237" i="1"/>
  <c r="I241" i="1"/>
  <c r="I245" i="1"/>
  <c r="J233" i="1"/>
  <c r="J237" i="1"/>
  <c r="J241" i="1"/>
  <c r="J245" i="1"/>
  <c r="J230" i="1"/>
  <c r="J234" i="1"/>
  <c r="J238" i="1"/>
  <c r="J242" i="1"/>
  <c r="J246" i="1"/>
  <c r="J231" i="1"/>
  <c r="J235" i="1"/>
  <c r="J239" i="1"/>
  <c r="J243" i="1"/>
  <c r="J247" i="1"/>
  <c r="J232" i="1"/>
  <c r="J236" i="1"/>
  <c r="J240" i="1"/>
  <c r="J244" i="1"/>
  <c r="I229" i="1"/>
  <c r="I225" i="1"/>
  <c r="I221" i="1"/>
  <c r="I217" i="1"/>
  <c r="I213" i="1"/>
  <c r="I228" i="1"/>
  <c r="I224" i="1"/>
  <c r="I220" i="1"/>
  <c r="I216" i="1"/>
  <c r="I212" i="1"/>
  <c r="I226" i="1"/>
  <c r="I218" i="1"/>
  <c r="I214" i="1"/>
  <c r="I223" i="1"/>
  <c r="I215" i="1"/>
  <c r="I222" i="1"/>
  <c r="I227" i="1"/>
  <c r="I219" i="1"/>
  <c r="I211" i="1"/>
  <c r="I207" i="1"/>
  <c r="I203" i="1"/>
  <c r="I199" i="1"/>
  <c r="I195" i="1"/>
  <c r="I191" i="1"/>
  <c r="I187" i="1"/>
  <c r="I183" i="1"/>
  <c r="I182" i="1"/>
  <c r="I210" i="1"/>
  <c r="I206" i="1"/>
  <c r="I202" i="1"/>
  <c r="I198" i="1"/>
  <c r="I194" i="1"/>
  <c r="I190" i="1"/>
  <c r="I186" i="1"/>
  <c r="I209" i="1"/>
  <c r="I205" i="1"/>
  <c r="I201" i="1"/>
  <c r="I197" i="1"/>
  <c r="I193" i="1"/>
  <c r="I189" i="1"/>
  <c r="I185" i="1"/>
  <c r="I208" i="1"/>
  <c r="I204" i="1"/>
  <c r="I200" i="1"/>
  <c r="I196" i="1"/>
  <c r="I192" i="1"/>
  <c r="I188" i="1"/>
  <c r="I184" i="1"/>
  <c r="J228" i="1"/>
  <c r="J224" i="1"/>
  <c r="J220" i="1"/>
  <c r="J216" i="1"/>
  <c r="J212" i="1"/>
  <c r="J227" i="1"/>
  <c r="J223" i="1"/>
  <c r="J219" i="1"/>
  <c r="J215" i="1"/>
  <c r="J229" i="1"/>
  <c r="J225" i="1"/>
  <c r="J217" i="1"/>
  <c r="J222" i="1"/>
  <c r="J214" i="1"/>
  <c r="J213" i="1"/>
  <c r="J221" i="1"/>
  <c r="J226" i="1"/>
  <c r="J218" i="1"/>
  <c r="J210" i="1"/>
  <c r="J206" i="1"/>
  <c r="J202" i="1"/>
  <c r="J198" i="1"/>
  <c r="J194" i="1"/>
  <c r="J190" i="1"/>
  <c r="J186" i="1"/>
  <c r="J209" i="1"/>
  <c r="J205" i="1"/>
  <c r="J201" i="1"/>
  <c r="J197" i="1"/>
  <c r="J193" i="1"/>
  <c r="J189" i="1"/>
  <c r="J185" i="1"/>
  <c r="J208" i="1"/>
  <c r="J204" i="1"/>
  <c r="J200" i="1"/>
  <c r="J196" i="1"/>
  <c r="J192" i="1"/>
  <c r="J188" i="1"/>
  <c r="J184" i="1"/>
  <c r="J211" i="1"/>
  <c r="J207" i="1"/>
  <c r="J203" i="1"/>
  <c r="J199" i="1"/>
  <c r="J195" i="1"/>
  <c r="J191" i="1"/>
  <c r="J187" i="1"/>
  <c r="J183" i="1"/>
  <c r="J182" i="1"/>
  <c r="I170" i="1"/>
  <c r="I174" i="1"/>
  <c r="I178" i="1"/>
  <c r="I180" i="1"/>
  <c r="I173" i="1"/>
  <c r="I177" i="1"/>
  <c r="I181" i="1"/>
  <c r="I171" i="1"/>
  <c r="I175" i="1"/>
  <c r="I179" i="1"/>
  <c r="I172" i="1"/>
  <c r="I176" i="1"/>
  <c r="I137" i="1"/>
  <c r="I141" i="1"/>
  <c r="I145" i="1"/>
  <c r="I149" i="1"/>
  <c r="I153" i="1"/>
  <c r="I157" i="1"/>
  <c r="I161" i="1"/>
  <c r="I165" i="1"/>
  <c r="I169" i="1"/>
  <c r="I138" i="1"/>
  <c r="I142" i="1"/>
  <c r="I146" i="1"/>
  <c r="I150" i="1"/>
  <c r="I154" i="1"/>
  <c r="I158" i="1"/>
  <c r="I162" i="1"/>
  <c r="I166" i="1"/>
  <c r="I139" i="1"/>
  <c r="I143" i="1"/>
  <c r="I144" i="1"/>
  <c r="I147" i="1"/>
  <c r="I155" i="1"/>
  <c r="I163" i="1"/>
  <c r="I140" i="1"/>
  <c r="I159" i="1"/>
  <c r="I148" i="1"/>
  <c r="I156" i="1"/>
  <c r="I164" i="1"/>
  <c r="I151" i="1"/>
  <c r="I167" i="1"/>
  <c r="I152" i="1"/>
  <c r="I160" i="1"/>
  <c r="I168" i="1"/>
  <c r="J173" i="1"/>
  <c r="J177" i="1"/>
  <c r="J181" i="1"/>
  <c r="J172" i="1"/>
  <c r="J176" i="1"/>
  <c r="J180" i="1"/>
  <c r="J170" i="1"/>
  <c r="J174" i="1"/>
  <c r="J178" i="1"/>
  <c r="J171" i="1"/>
  <c r="J175" i="1"/>
  <c r="J179" i="1"/>
  <c r="J140" i="1"/>
  <c r="J144" i="1"/>
  <c r="J148" i="1"/>
  <c r="J152" i="1"/>
  <c r="J156" i="1"/>
  <c r="J160" i="1"/>
  <c r="J164" i="1"/>
  <c r="J168" i="1"/>
  <c r="J138" i="1"/>
  <c r="J142" i="1"/>
  <c r="J137" i="1"/>
  <c r="J141" i="1"/>
  <c r="J145" i="1"/>
  <c r="J149" i="1"/>
  <c r="J153" i="1"/>
  <c r="J157" i="1"/>
  <c r="J161" i="1"/>
  <c r="J165" i="1"/>
  <c r="J169" i="1"/>
  <c r="J151" i="1"/>
  <c r="J139" i="1"/>
  <c r="J146" i="1"/>
  <c r="J154" i="1"/>
  <c r="J162" i="1"/>
  <c r="J150" i="1"/>
  <c r="J143" i="1"/>
  <c r="J147" i="1"/>
  <c r="J155" i="1"/>
  <c r="J163" i="1"/>
  <c r="J158" i="1"/>
  <c r="J166" i="1"/>
  <c r="J159" i="1"/>
  <c r="J167" i="1"/>
  <c r="I128" i="1"/>
  <c r="I132" i="1"/>
  <c r="I136" i="1"/>
  <c r="I129" i="1"/>
  <c r="I133" i="1"/>
  <c r="I131" i="1"/>
  <c r="I135" i="1"/>
  <c r="I130" i="1"/>
  <c r="I134" i="1"/>
  <c r="J131" i="1"/>
  <c r="J135" i="1"/>
  <c r="J128" i="1"/>
  <c r="J132" i="1"/>
  <c r="J136" i="1"/>
  <c r="J129" i="1"/>
  <c r="J133" i="1"/>
  <c r="J130" i="1"/>
  <c r="J134" i="1"/>
  <c r="I123" i="1"/>
  <c r="I122" i="1"/>
  <c r="I127" i="1"/>
  <c r="I126" i="1"/>
  <c r="I125" i="1"/>
  <c r="I124" i="1"/>
  <c r="I106" i="1"/>
  <c r="I112" i="1"/>
  <c r="I118" i="1"/>
  <c r="I107" i="1"/>
  <c r="I113" i="1"/>
  <c r="I119" i="1"/>
  <c r="I116" i="1"/>
  <c r="I117" i="1"/>
  <c r="I108" i="1"/>
  <c r="I114" i="1"/>
  <c r="I120" i="1"/>
  <c r="I110" i="1"/>
  <c r="I109" i="1"/>
  <c r="I115" i="1"/>
  <c r="I121" i="1"/>
  <c r="I104" i="1"/>
  <c r="I105" i="1"/>
  <c r="I111" i="1"/>
  <c r="J122" i="1"/>
  <c r="J127" i="1"/>
  <c r="J126" i="1"/>
  <c r="J125" i="1"/>
  <c r="J124" i="1"/>
  <c r="J123" i="1"/>
  <c r="J105" i="1"/>
  <c r="J111" i="1"/>
  <c r="J117" i="1"/>
  <c r="J121" i="1"/>
  <c r="J104" i="1"/>
  <c r="J116" i="1"/>
  <c r="J106" i="1"/>
  <c r="J112" i="1"/>
  <c r="J118" i="1"/>
  <c r="J107" i="1"/>
  <c r="J113" i="1"/>
  <c r="J119" i="1"/>
  <c r="J108" i="1"/>
  <c r="J114" i="1"/>
  <c r="J120" i="1"/>
  <c r="J109" i="1"/>
  <c r="J115" i="1"/>
  <c r="J110" i="1"/>
  <c r="I100" i="1"/>
  <c r="I101" i="1"/>
  <c r="I102" i="1"/>
  <c r="I103" i="1"/>
  <c r="I98" i="1"/>
  <c r="I99" i="1"/>
  <c r="J99" i="1"/>
  <c r="J102" i="1"/>
  <c r="J100" i="1"/>
  <c r="J101" i="1"/>
  <c r="J98" i="1"/>
  <c r="J103" i="1"/>
  <c r="J92" i="1"/>
  <c r="J93" i="1"/>
  <c r="J94" i="1"/>
  <c r="J95" i="1"/>
  <c r="J96" i="1"/>
  <c r="J97" i="1"/>
  <c r="I92" i="1"/>
  <c r="I93" i="1"/>
  <c r="I94" i="1"/>
  <c r="I95" i="1"/>
  <c r="I96" i="1"/>
  <c r="I97" i="1"/>
  <c r="I84" i="1"/>
  <c r="I88" i="1"/>
  <c r="I89" i="1"/>
  <c r="I86" i="1"/>
  <c r="I90" i="1"/>
  <c r="I87" i="1"/>
  <c r="I85" i="1"/>
  <c r="I91" i="1"/>
  <c r="J87" i="1"/>
  <c r="J91" i="1"/>
  <c r="J85" i="1"/>
  <c r="J89" i="1"/>
  <c r="J86" i="1"/>
  <c r="J84" i="1"/>
  <c r="J88" i="1"/>
  <c r="J90" i="1"/>
  <c r="I81" i="1"/>
  <c r="I80" i="1"/>
  <c r="I83" i="1"/>
  <c r="I82" i="1"/>
  <c r="J80" i="1"/>
  <c r="J83" i="1"/>
  <c r="J82" i="1"/>
  <c r="J81" i="1"/>
  <c r="I79" i="1"/>
  <c r="I75" i="1"/>
  <c r="I78" i="1"/>
  <c r="I74" i="1"/>
  <c r="I77" i="1"/>
  <c r="I76" i="1"/>
  <c r="J78" i="1"/>
  <c r="J74" i="1"/>
  <c r="J77" i="1"/>
  <c r="J76" i="1"/>
  <c r="J79" i="1"/>
  <c r="J75" i="1"/>
  <c r="J72" i="1"/>
  <c r="J69" i="1"/>
  <c r="J73" i="1"/>
  <c r="J68" i="1"/>
  <c r="J70" i="1"/>
  <c r="J71" i="1"/>
  <c r="I69" i="1"/>
  <c r="I73" i="1"/>
  <c r="I68" i="1"/>
  <c r="I70" i="1"/>
  <c r="I72" i="1"/>
  <c r="I71" i="1"/>
  <c r="M253" i="1" l="1"/>
  <c r="M255" i="1"/>
  <c r="M257" i="1"/>
  <c r="M259" i="1"/>
  <c r="M254" i="1"/>
  <c r="M252" i="1"/>
  <c r="M258" i="1"/>
  <c r="M256" i="1"/>
  <c r="M251" i="1"/>
</calcChain>
</file>

<file path=xl/sharedStrings.xml><?xml version="1.0" encoding="utf-8"?>
<sst xmlns="http://schemas.openxmlformats.org/spreadsheetml/2006/main" count="1161" uniqueCount="496">
  <si>
    <t>名称</t>
    <phoneticPr fontId="1" type="noConversion"/>
  </si>
  <si>
    <t>等级</t>
    <phoneticPr fontId="1" type="noConversion"/>
  </si>
  <si>
    <t>积分消耗</t>
    <phoneticPr fontId="1" type="noConversion"/>
  </si>
  <si>
    <t>最小物攻</t>
    <phoneticPr fontId="1" type="noConversion"/>
  </si>
  <si>
    <t>最大物攻</t>
    <phoneticPr fontId="1" type="noConversion"/>
  </si>
  <si>
    <t>最小魔攻</t>
    <phoneticPr fontId="1" type="noConversion"/>
  </si>
  <si>
    <t>最大魔攻</t>
    <phoneticPr fontId="1" type="noConversion"/>
  </si>
  <si>
    <t>最小道攻</t>
    <phoneticPr fontId="1" type="noConversion"/>
  </si>
  <si>
    <t>最大道攻</t>
    <phoneticPr fontId="1" type="noConversion"/>
  </si>
  <si>
    <t>最小物防</t>
    <phoneticPr fontId="1" type="noConversion"/>
  </si>
  <si>
    <t>最大物防</t>
    <phoneticPr fontId="1" type="noConversion"/>
  </si>
  <si>
    <t>最小魔防</t>
    <phoneticPr fontId="1" type="noConversion"/>
  </si>
  <si>
    <t>最大魔防</t>
    <phoneticPr fontId="1" type="noConversion"/>
  </si>
  <si>
    <t>法师生命值加成</t>
    <phoneticPr fontId="1" type="noConversion"/>
  </si>
  <si>
    <t>ID</t>
    <phoneticPr fontId="1" type="noConversion"/>
  </si>
  <si>
    <t>道士生命值加成</t>
    <phoneticPr fontId="1" type="noConversion"/>
  </si>
  <si>
    <t>战士生命值加成</t>
    <phoneticPr fontId="1" type="noConversion"/>
  </si>
  <si>
    <t>灵明石猴[1]</t>
    <phoneticPr fontId="1" type="noConversion"/>
  </si>
  <si>
    <t>灵明石猴[2]</t>
  </si>
  <si>
    <t>灵明石猴[3]</t>
  </si>
  <si>
    <t>灵明石猴[4]</t>
  </si>
  <si>
    <t>灵明石猴[5]</t>
  </si>
  <si>
    <t>灵明石猴[6]</t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</si>
  <si>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</si>
  <si>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</si>
  <si>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</si>
  <si>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</si>
  <si>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</si>
  <si>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</si>
  <si>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绝影龙马[1]</t>
  </si>
  <si>
    <t>绝影龙马[2]</t>
  </si>
  <si>
    <t>绝影龙马[3]</t>
  </si>
  <si>
    <t>绝影龙马[4]</t>
  </si>
  <si>
    <t>绝影龙马[5]</t>
  </si>
  <si>
    <t>绝影龙马[6]</t>
  </si>
  <si>
    <t>啸月天狼[1]</t>
  </si>
  <si>
    <t>啸月天狼[2]</t>
  </si>
  <si>
    <t>啸月天狼[3]</t>
  </si>
  <si>
    <t>啸月天狼[4]</t>
  </si>
  <si>
    <t>啸月天狼[5]</t>
  </si>
  <si>
    <t>啸月天狼[6]</t>
  </si>
  <si>
    <t>破天苍龙[1]</t>
  </si>
  <si>
    <t>破天苍龙[2]</t>
  </si>
  <si>
    <t>破天苍龙[3]</t>
  </si>
  <si>
    <t>破天苍龙[4]</t>
  </si>
  <si>
    <t>破天苍龙[5]</t>
  </si>
  <si>
    <t>破天苍龙[6]</t>
  </si>
  <si>
    <t>傲世白虎[1]</t>
  </si>
  <si>
    <t>傲世白虎[2]</t>
  </si>
  <si>
    <t>傲世白虎[3]</t>
  </si>
  <si>
    <t>傲世白虎[4]</t>
  </si>
  <si>
    <t>傲世白虎[5]</t>
  </si>
  <si>
    <t>傲世白虎[6]</t>
  </si>
  <si>
    <t>离火朱雀[1]</t>
  </si>
  <si>
    <t>离火朱雀[2]</t>
  </si>
  <si>
    <t>离火朱雀[3]</t>
  </si>
  <si>
    <t>离火朱雀[4]</t>
  </si>
  <si>
    <t>离火朱雀[5]</t>
  </si>
  <si>
    <t>离火朱雀[6]</t>
  </si>
  <si>
    <t>怒海玄龟[1]</t>
  </si>
  <si>
    <t>怒海玄龟[2]</t>
  </si>
  <si>
    <t>怒海玄龟[3]</t>
  </si>
  <si>
    <t>怒海玄龟[4]</t>
  </si>
  <si>
    <t>怒海玄龟[5]</t>
  </si>
  <si>
    <t>怒海玄龟[6]</t>
  </si>
  <si>
    <t>通灵玄鹤[1]</t>
  </si>
  <si>
    <t>通灵玄鹤[2]</t>
  </si>
  <si>
    <t>通灵玄鹤[3]</t>
  </si>
  <si>
    <t>通灵玄鹤[4]</t>
  </si>
  <si>
    <t>通灵玄鹤[5]</t>
  </si>
  <si>
    <t>通灵玄鹤[6]</t>
  </si>
  <si>
    <t>飞云麒麟[1]</t>
    <phoneticPr fontId="1" type="noConversion"/>
  </si>
  <si>
    <t>飞云麒麟[2]</t>
  </si>
  <si>
    <t>飞云麒麟[3]</t>
  </si>
  <si>
    <t>飞云麒麟[4]</t>
  </si>
  <si>
    <t>飞云麒麟[5]</t>
  </si>
  <si>
    <t>飞云麒麟[6]</t>
  </si>
  <si>
    <t>鬼魅腾蛇[1]</t>
    <phoneticPr fontId="1" type="noConversion"/>
  </si>
  <si>
    <t>鬼魅腾蛇[2]</t>
  </si>
  <si>
    <t>鬼魅腾蛇[3]</t>
  </si>
  <si>
    <t>鬼魅腾蛇[4]</t>
  </si>
  <si>
    <t>鬼魅腾蛇[5]</t>
  </si>
  <si>
    <t>鬼魅腾蛇[6]</t>
  </si>
  <si>
    <t>贪婪饕餮[6]</t>
    <phoneticPr fontId="1" type="noConversion"/>
  </si>
  <si>
    <t>贪婪饕餮[1]</t>
    <phoneticPr fontId="1" type="noConversion"/>
  </si>
  <si>
    <t>贪婪饕餮[2]</t>
    <phoneticPr fontId="1" type="noConversion"/>
  </si>
  <si>
    <t>贪婪饕餮[3]</t>
    <phoneticPr fontId="1" type="noConversion"/>
  </si>
  <si>
    <t>贪婪饕餮[4]</t>
    <phoneticPr fontId="1" type="noConversion"/>
  </si>
  <si>
    <t>贪婪饕餮[5]</t>
    <phoneticPr fontId="1" type="noConversion"/>
  </si>
  <si>
    <t>鬼魅腾蛇[5]</t>
    <phoneticPr fontId="1" type="noConversion"/>
  </si>
  <si>
    <t>鬼魅腾蛇[6]</t>
    <phoneticPr fontId="1" type="noConversion"/>
  </si>
  <si>
    <t>圣洁白泽[1]</t>
    <phoneticPr fontId="1" type="noConversion"/>
  </si>
  <si>
    <t>圣洁白泽[2]</t>
    <phoneticPr fontId="1" type="noConversion"/>
  </si>
  <si>
    <t>圣洁白泽[3]</t>
    <phoneticPr fontId="1" type="noConversion"/>
  </si>
  <si>
    <t>圣洁白泽[4]</t>
    <phoneticPr fontId="1" type="noConversion"/>
  </si>
  <si>
    <t>圣洁白泽[5]</t>
    <phoneticPr fontId="1" type="noConversion"/>
  </si>
  <si>
    <t>圣洁白泽[6]</t>
    <phoneticPr fontId="1" type="noConversion"/>
  </si>
  <si>
    <t>凶恶梼杌[1]</t>
    <phoneticPr fontId="1" type="noConversion"/>
  </si>
  <si>
    <t>凶恶梼杌[2]</t>
    <phoneticPr fontId="1" type="noConversion"/>
  </si>
  <si>
    <t>凶恶梼杌[3]</t>
  </si>
  <si>
    <t>凶恶梼杌[4]</t>
  </si>
  <si>
    <t>凶恶梼杌[5]</t>
  </si>
  <si>
    <t>凶恶梼杌[6]</t>
  </si>
  <si>
    <t>狂暴海魔[1]</t>
    <phoneticPr fontId="1" type="noConversion"/>
  </si>
  <si>
    <t>狂暴海魔[2]</t>
    <phoneticPr fontId="1" type="noConversion"/>
  </si>
  <si>
    <t>狂暴海魔[3]</t>
    <phoneticPr fontId="1" type="noConversion"/>
  </si>
  <si>
    <t>狂暴海魔[4]</t>
    <phoneticPr fontId="1" type="noConversion"/>
  </si>
  <si>
    <t>狂暴海魔[5]</t>
    <phoneticPr fontId="1" type="noConversion"/>
  </si>
  <si>
    <t>狂暴海魔[6]</t>
    <phoneticPr fontId="1" type="noConversion"/>
  </si>
  <si>
    <t>不祥朱厌[1]</t>
    <phoneticPr fontId="1" type="noConversion"/>
  </si>
  <si>
    <t>不祥朱厌[2]</t>
    <phoneticPr fontId="1" type="noConversion"/>
  </si>
  <si>
    <t>不祥朱厌[3]</t>
    <phoneticPr fontId="1" type="noConversion"/>
  </si>
  <si>
    <t>不祥朱厌[4]</t>
    <phoneticPr fontId="1" type="noConversion"/>
  </si>
  <si>
    <t>不祥朱厌[5]</t>
    <phoneticPr fontId="1" type="noConversion"/>
  </si>
  <si>
    <t>不祥朱厌[6]</t>
    <phoneticPr fontId="1" type="noConversion"/>
  </si>
  <si>
    <t>解忧腓腓[1]</t>
    <phoneticPr fontId="1" type="noConversion"/>
  </si>
  <si>
    <t>解忧腓腓[2]</t>
    <phoneticPr fontId="1" type="noConversion"/>
  </si>
  <si>
    <t>解忧腓腓[3]</t>
    <phoneticPr fontId="1" type="noConversion"/>
  </si>
  <si>
    <t>解忧腓腓[4]</t>
    <phoneticPr fontId="1" type="noConversion"/>
  </si>
  <si>
    <t>解忧腓腓[5]</t>
    <phoneticPr fontId="1" type="noConversion"/>
  </si>
  <si>
    <t>解忧腓腓[6]</t>
    <phoneticPr fontId="1" type="noConversion"/>
  </si>
  <si>
    <t>妖艳九尾[1]</t>
    <phoneticPr fontId="1" type="noConversion"/>
  </si>
  <si>
    <t>妖艳九尾[2]</t>
    <phoneticPr fontId="1" type="noConversion"/>
  </si>
  <si>
    <t>妖艳九尾[3]</t>
    <phoneticPr fontId="1" type="noConversion"/>
  </si>
  <si>
    <t>妖艳九尾[4]</t>
    <phoneticPr fontId="1" type="noConversion"/>
  </si>
  <si>
    <t>妖艳九尾[5]</t>
    <phoneticPr fontId="1" type="noConversion"/>
  </si>
  <si>
    <t>妖艳九尾[6]</t>
    <phoneticPr fontId="1" type="noConversion"/>
  </si>
  <si>
    <t>巨型混沌[1]</t>
    <phoneticPr fontId="1" type="noConversion"/>
  </si>
  <si>
    <t>巨型混沌[2]</t>
    <phoneticPr fontId="1" type="noConversion"/>
  </si>
  <si>
    <t>巨型混沌[3]</t>
    <phoneticPr fontId="1" type="noConversion"/>
  </si>
  <si>
    <t>巨型混沌[4]</t>
    <phoneticPr fontId="1" type="noConversion"/>
  </si>
  <si>
    <t>巨型混沌[5]</t>
    <phoneticPr fontId="1" type="noConversion"/>
  </si>
  <si>
    <t>巨型混沌[6]</t>
    <phoneticPr fontId="1" type="noConversion"/>
  </si>
  <si>
    <t>神圣螭吻[1]</t>
    <phoneticPr fontId="1" type="noConversion"/>
  </si>
  <si>
    <t>神圣螭吻[2]</t>
    <phoneticPr fontId="1" type="noConversion"/>
  </si>
  <si>
    <t>神圣螭吻[3]</t>
    <phoneticPr fontId="1" type="noConversion"/>
  </si>
  <si>
    <t>神圣螭吻[4]</t>
    <phoneticPr fontId="1" type="noConversion"/>
  </si>
  <si>
    <t>神圣螭吻[5]</t>
    <phoneticPr fontId="1" type="noConversion"/>
  </si>
  <si>
    <t>神圣螭吻[6]</t>
    <phoneticPr fontId="1" type="noConversion"/>
  </si>
  <si>
    <t>凶犁应龙[1]</t>
    <phoneticPr fontId="1" type="noConversion"/>
  </si>
  <si>
    <t>凶犁应龙[2]</t>
    <phoneticPr fontId="1" type="noConversion"/>
  </si>
  <si>
    <t>凶犁应龙[3]</t>
    <phoneticPr fontId="1" type="noConversion"/>
  </si>
  <si>
    <t>凶犁应龙[4]</t>
    <phoneticPr fontId="1" type="noConversion"/>
  </si>
  <si>
    <t>凶犁应龙[5]</t>
    <phoneticPr fontId="1" type="noConversion"/>
  </si>
  <si>
    <t>凶犁应龙[6]</t>
    <phoneticPr fontId="1" type="noConversion"/>
  </si>
  <si>
    <t>正义獬豸[1]</t>
    <phoneticPr fontId="1" type="noConversion"/>
  </si>
  <si>
    <t>正义獬豸[2]</t>
    <phoneticPr fontId="1" type="noConversion"/>
  </si>
  <si>
    <t>正义獬豸[3]</t>
    <phoneticPr fontId="1" type="noConversion"/>
  </si>
  <si>
    <t>正义獬豸[4]</t>
    <phoneticPr fontId="1" type="noConversion"/>
  </si>
  <si>
    <t>正义獬豸[5]</t>
    <phoneticPr fontId="1" type="noConversion"/>
  </si>
  <si>
    <t>正义獬豸[6]</t>
    <phoneticPr fontId="1" type="noConversion"/>
  </si>
  <si>
    <t>嗜血凿齿[1]</t>
    <phoneticPr fontId="1" type="noConversion"/>
  </si>
  <si>
    <t>嗜血凿齿[2]</t>
  </si>
  <si>
    <t>嗜血凿齿[3]</t>
  </si>
  <si>
    <t>嗜血凿齿[4]</t>
  </si>
  <si>
    <t>嗜血凿齿[5]</t>
  </si>
  <si>
    <t>嗜血凿齿[6]</t>
  </si>
  <si>
    <t>翔天毕方[1]</t>
    <phoneticPr fontId="1" type="noConversion"/>
  </si>
  <si>
    <t>翔天毕方[2]</t>
  </si>
  <si>
    <t>翔天毕方[3]</t>
  </si>
  <si>
    <t>翔天毕方[4]</t>
  </si>
  <si>
    <t>翔天毕方[5]</t>
  </si>
  <si>
    <t>翔天毕方[6]</t>
  </si>
  <si>
    <t>不屈呲铁[1]</t>
    <phoneticPr fontId="1" type="noConversion"/>
  </si>
  <si>
    <t>不屈呲铁[2]</t>
  </si>
  <si>
    <t>不屈呲铁[3]</t>
  </si>
  <si>
    <t>不屈呲铁[4]</t>
  </si>
  <si>
    <t>不屈呲铁[5]</t>
  </si>
  <si>
    <t>不屈呲铁[6]</t>
  </si>
  <si>
    <t>烈火当康[1]</t>
    <phoneticPr fontId="1" type="noConversion"/>
  </si>
  <si>
    <t>烈火当康[2]</t>
  </si>
  <si>
    <t>烈火当康[3]</t>
  </si>
  <si>
    <t>烈火当康[4]</t>
  </si>
  <si>
    <t>烈火当康[5]</t>
  </si>
  <si>
    <t>烈火当康[6]</t>
  </si>
  <si>
    <t>幽暗谛听[1]</t>
    <phoneticPr fontId="1" type="noConversion"/>
  </si>
  <si>
    <t>幽暗谛听[2]</t>
  </si>
  <si>
    <t>幽暗谛听[3]</t>
  </si>
  <si>
    <t>幽暗谛听[4]</t>
  </si>
  <si>
    <t>幽暗谛听[5]</t>
  </si>
  <si>
    <t>幽暗谛听[6]</t>
  </si>
  <si>
    <t>星皓夫诸[1]</t>
    <phoneticPr fontId="1" type="noConversion"/>
  </si>
  <si>
    <t>星皓夫诸[2]</t>
  </si>
  <si>
    <t>星皓夫诸[3]</t>
  </si>
  <si>
    <t>星皓夫诸[4]</t>
  </si>
  <si>
    <t>星皓夫诸[5]</t>
  </si>
  <si>
    <t>星皓夫诸[6]</t>
  </si>
  <si>
    <t>翱翔鬼车[1]</t>
    <phoneticPr fontId="1" type="noConversion"/>
  </si>
  <si>
    <t>翱翔鬼车[2]</t>
  </si>
  <si>
    <t>翱翔鬼车[3]</t>
  </si>
  <si>
    <t>翱翔鬼车[4]</t>
  </si>
  <si>
    <t>翱翔鬼车[5]</t>
  </si>
  <si>
    <t>翱翔鬼车[6]</t>
  </si>
  <si>
    <t>祥瑞角端[1]</t>
    <phoneticPr fontId="1" type="noConversion"/>
  </si>
  <si>
    <t>祥瑞角端[2]</t>
    <phoneticPr fontId="1" type="noConversion"/>
  </si>
  <si>
    <t>祥瑞角端[3]</t>
    <phoneticPr fontId="1" type="noConversion"/>
  </si>
  <si>
    <t>祥瑞角端[4]</t>
    <phoneticPr fontId="1" type="noConversion"/>
  </si>
  <si>
    <t>祥瑞角端[5]</t>
    <phoneticPr fontId="1" type="noConversion"/>
  </si>
  <si>
    <t>祥瑞角端[6]</t>
    <phoneticPr fontId="1" type="noConversion"/>
  </si>
  <si>
    <t>血气囚牛[1]</t>
    <phoneticPr fontId="1" type="noConversion"/>
  </si>
  <si>
    <t>血气囚牛[2]</t>
    <phoneticPr fontId="1" type="noConversion"/>
  </si>
  <si>
    <t>血气囚牛[3]</t>
    <phoneticPr fontId="1" type="noConversion"/>
  </si>
  <si>
    <t>血气囚牛[4]</t>
    <phoneticPr fontId="1" type="noConversion"/>
  </si>
  <si>
    <t>血气囚牛[5]</t>
    <phoneticPr fontId="1" type="noConversion"/>
  </si>
  <si>
    <t>血气囚牛[6]</t>
    <phoneticPr fontId="1" type="noConversion"/>
  </si>
  <si>
    <t>虎纹英招[1]</t>
    <phoneticPr fontId="1" type="noConversion"/>
  </si>
  <si>
    <t>虎纹英招[2]</t>
  </si>
  <si>
    <t>虎纹英招[3]</t>
  </si>
  <si>
    <t>虎纹英招[4]</t>
  </si>
  <si>
    <t>虎纹英招[5]</t>
  </si>
  <si>
    <t>虎纹英招[6]</t>
  </si>
  <si>
    <t>穿杨诸犍[1]</t>
    <phoneticPr fontId="1" type="noConversion"/>
  </si>
  <si>
    <t>穿杨诸犍[2]</t>
  </si>
  <si>
    <t>穿杨诸犍[3]</t>
  </si>
  <si>
    <t>穿杨诸犍[4]</t>
  </si>
  <si>
    <t>穿杨诸犍[5]</t>
  </si>
  <si>
    <t>穿杨诸犍[6]</t>
  </si>
  <si>
    <t>笑傲鵸鵌[1]</t>
    <phoneticPr fontId="1" type="noConversion"/>
  </si>
  <si>
    <t>笑傲鵸鵌[2]</t>
  </si>
  <si>
    <t>笑傲鵸鵌[3]</t>
  </si>
  <si>
    <t>笑傲鵸鵌[4]</t>
  </si>
  <si>
    <t>笑傲鵸鵌[5]</t>
  </si>
  <si>
    <t>笑傲鵸鵌[6]</t>
  </si>
  <si>
    <t>祥瑞数斯[1]</t>
    <phoneticPr fontId="1" type="noConversion"/>
  </si>
  <si>
    <t>祥瑞数斯[2]</t>
  </si>
  <si>
    <t>祥瑞数斯[3]</t>
  </si>
  <si>
    <t>祥瑞数斯[4]</t>
  </si>
  <si>
    <t>祥瑞数斯[5]</t>
  </si>
  <si>
    <t>祥瑞数斯[6]</t>
  </si>
  <si>
    <t>涂山玃如[1]</t>
    <phoneticPr fontId="1" type="noConversion"/>
  </si>
  <si>
    <t>涂山玃如[2]</t>
  </si>
  <si>
    <t>涂山玃如[3]</t>
  </si>
  <si>
    <t>涂山玃如[4]</t>
  </si>
  <si>
    <t>涂山玃如[5]</t>
  </si>
  <si>
    <t>涂山玃如[6]</t>
  </si>
  <si>
    <t>长情猼訑[1]</t>
    <phoneticPr fontId="1" type="noConversion"/>
  </si>
  <si>
    <t>长情猼訑[2]</t>
  </si>
  <si>
    <t>长情猼訑[3]</t>
  </si>
  <si>
    <t>长情猼訑[4]</t>
  </si>
  <si>
    <t>长情猼訑[5]</t>
  </si>
  <si>
    <t>长情猼訑[6]</t>
  </si>
  <si>
    <t>婴剔蛊雕[1]</t>
    <phoneticPr fontId="1" type="noConversion"/>
  </si>
  <si>
    <t>婴剔蛊雕[2]</t>
  </si>
  <si>
    <t>婴剔蛊雕[3]</t>
  </si>
  <si>
    <t>婴剔蛊雕[4]</t>
  </si>
  <si>
    <t>婴剔蛊雕[5]</t>
  </si>
  <si>
    <t>婴剔蛊雕[6]</t>
  </si>
  <si>
    <t>泿水虎蛟[1]</t>
    <phoneticPr fontId="1" type="noConversion"/>
  </si>
  <si>
    <t>泿水虎蛟[2]</t>
  </si>
  <si>
    <t>泿水虎蛟[3]</t>
  </si>
  <si>
    <t>泿水虎蛟[4]</t>
  </si>
  <si>
    <t>泿水虎蛟[5]</t>
  </si>
  <si>
    <t>泿水虎蛟[6]</t>
  </si>
  <si>
    <t>劳逸猾褢[1]</t>
    <phoneticPr fontId="1" type="noConversion"/>
  </si>
  <si>
    <t>劳逸猾褢[2]</t>
  </si>
  <si>
    <t>劳逸猾褢[3]</t>
  </si>
  <si>
    <t>劳逸猾褢[4]</t>
  </si>
  <si>
    <t>劳逸猾褢[5]</t>
  </si>
  <si>
    <t>劳逸猾褢[6]</t>
  </si>
  <si>
    <t>颈唤瞿如[1]</t>
  </si>
  <si>
    <t>颈唤瞿如[2]</t>
  </si>
  <si>
    <t>颈唤瞿如[3]</t>
  </si>
  <si>
    <t>颈唤瞿如[4]</t>
  </si>
  <si>
    <t>颈唤瞿如[5]</t>
  </si>
  <si>
    <t>颈唤瞿如[6]</t>
  </si>
  <si>
    <t>油闰羬羊[1]</t>
  </si>
  <si>
    <t>油闰羬羊[2]</t>
  </si>
  <si>
    <t>油闰羬羊[3]</t>
  </si>
  <si>
    <t>油闰羬羊[4]</t>
  </si>
  <si>
    <t>油闰羬羊[5]</t>
  </si>
  <si>
    <t>油闰羬羊[6]</t>
  </si>
  <si>
    <t>魔域石猴[1]</t>
    <phoneticPr fontId="1" type="noConversion"/>
  </si>
  <si>
    <t>魔域石猴[2]</t>
    <phoneticPr fontId="1" type="noConversion"/>
  </si>
  <si>
    <t>魔域石猴[3]</t>
    <phoneticPr fontId="1" type="noConversion"/>
  </si>
  <si>
    <t>魔域石猴[4]</t>
    <phoneticPr fontId="1" type="noConversion"/>
  </si>
  <si>
    <t>魔域石猴[6]</t>
    <phoneticPr fontId="1" type="noConversion"/>
  </si>
  <si>
    <t>魔域石猴[5]</t>
    <phoneticPr fontId="1" type="noConversion"/>
  </si>
  <si>
    <t>魔域龙马[1]</t>
  </si>
  <si>
    <t>魔域龙马[2]</t>
  </si>
  <si>
    <t>魔域龙马[3]</t>
  </si>
  <si>
    <t>魔域龙马[4]</t>
  </si>
  <si>
    <t>魔域龙马[5]</t>
  </si>
  <si>
    <t>魔域龙马[6]</t>
  </si>
  <si>
    <t>金币消耗</t>
    <phoneticPr fontId="1" type="noConversion"/>
  </si>
  <si>
    <t>魔域天狼[1]</t>
  </si>
  <si>
    <t>魔域天狼[2]</t>
  </si>
  <si>
    <t>魔域天狼[3]</t>
  </si>
  <si>
    <t>魔域天狼[4]</t>
  </si>
  <si>
    <t>魔域天狼[5]</t>
  </si>
  <si>
    <t>魔域天狼[6]</t>
  </si>
  <si>
    <t>魔域玄鹤[1]</t>
  </si>
  <si>
    <t>魔域玄鹤[2]</t>
  </si>
  <si>
    <t>魔域玄鹤[3]</t>
  </si>
  <si>
    <t>魔域玄鹤[4]</t>
  </si>
  <si>
    <t>魔域玄鹤[5]</t>
  </si>
  <si>
    <t>魔域玄鹤[6]</t>
  </si>
  <si>
    <t>魔域苍龙[1]</t>
  </si>
  <si>
    <t>魔域苍龙[2]</t>
  </si>
  <si>
    <t>魔域苍龙[3]</t>
  </si>
  <si>
    <t>魔域苍龙[4]</t>
  </si>
  <si>
    <t>魔域苍龙[5]</t>
  </si>
  <si>
    <t>魔域苍龙[6]</t>
  </si>
  <si>
    <t>魔域白虎[1]</t>
  </si>
  <si>
    <t>魔域白虎[2]</t>
  </si>
  <si>
    <t>魔域白虎[3]</t>
  </si>
  <si>
    <t>魔域白虎[4]</t>
  </si>
  <si>
    <t>魔域白虎[5]</t>
  </si>
  <si>
    <t>魔域白虎[6]</t>
  </si>
  <si>
    <t>魔域朱雀[1]</t>
  </si>
  <si>
    <t>魔域朱雀[2]</t>
  </si>
  <si>
    <t>魔域朱雀[3]</t>
  </si>
  <si>
    <t>魔域朱雀[4]</t>
  </si>
  <si>
    <t>魔域朱雀[5]</t>
  </si>
  <si>
    <t>魔域朱雀[6]</t>
  </si>
  <si>
    <t>魔域玄龟[1]</t>
  </si>
  <si>
    <t>魔域玄龟[2]</t>
  </si>
  <si>
    <t>魔域玄龟[3]</t>
  </si>
  <si>
    <t>魔域玄龟[4]</t>
  </si>
  <si>
    <t>魔域玄龟[5]</t>
  </si>
  <si>
    <t>魔域玄龟[6]</t>
  </si>
  <si>
    <t>魔域麒麟[1]</t>
  </si>
  <si>
    <t>魔域麒麟[2]</t>
  </si>
  <si>
    <t>魔域麒麟[3]</t>
  </si>
  <si>
    <t>魔域麒麟[4]</t>
  </si>
  <si>
    <t>魔域麒麟[5]</t>
  </si>
  <si>
    <t>魔域麒麟[6]</t>
  </si>
  <si>
    <t>魔域腾蛇[1]</t>
  </si>
  <si>
    <t>魔域腾蛇[2]</t>
  </si>
  <si>
    <t>魔域腾蛇[3]</t>
  </si>
  <si>
    <t>魔域腾蛇[4]</t>
  </si>
  <si>
    <t>魔域腾蛇[5]</t>
  </si>
  <si>
    <t>魔域腾蛇[6]</t>
  </si>
  <si>
    <t>魔域饕餮[1]</t>
  </si>
  <si>
    <t>魔域饕餮[2]</t>
  </si>
  <si>
    <t>魔域饕餮[3]</t>
  </si>
  <si>
    <t>魔域饕餮[4]</t>
  </si>
  <si>
    <t>魔域饕餮[5]</t>
  </si>
  <si>
    <t>魔域饕餮[6]</t>
  </si>
  <si>
    <t>魔域白泽[1]</t>
  </si>
  <si>
    <t>魔域白泽[2]</t>
  </si>
  <si>
    <t>魔域白泽[3]</t>
  </si>
  <si>
    <t>魔域白泽[4]</t>
  </si>
  <si>
    <t>魔域白泽[5]</t>
  </si>
  <si>
    <t>魔域白泽[6]</t>
  </si>
  <si>
    <t>魔域梼杌[1]</t>
    <phoneticPr fontId="1" type="noConversion"/>
  </si>
  <si>
    <t>魔域梼杌[2]</t>
  </si>
  <si>
    <t>魔域梼杌[3]</t>
  </si>
  <si>
    <t>魔域梼杌[4]</t>
  </si>
  <si>
    <t>魔域梼杌[5]</t>
  </si>
  <si>
    <t>魔域梼杌[6]</t>
  </si>
  <si>
    <t>魔域海魔[1]</t>
    <phoneticPr fontId="1" type="noConversion"/>
  </si>
  <si>
    <t>魔域海魔[2]</t>
  </si>
  <si>
    <t>魔域海魔[3]</t>
  </si>
  <si>
    <t>魔域海魔[4]</t>
  </si>
  <si>
    <t>魔域海魔[5]</t>
  </si>
  <si>
    <t>魔域海魔[6]</t>
  </si>
  <si>
    <t>魔域朱厌[1]</t>
  </si>
  <si>
    <t>魔域朱厌[2]</t>
  </si>
  <si>
    <t>魔域朱厌[3]</t>
  </si>
  <si>
    <t>魔域朱厌[4]</t>
  </si>
  <si>
    <t>魔域朱厌[5]</t>
  </si>
  <si>
    <t>魔域朱厌[6]</t>
  </si>
  <si>
    <t>魔域腓腓[1]</t>
  </si>
  <si>
    <t>魔域腓腓[2]</t>
  </si>
  <si>
    <t>魔域腓腓[3]</t>
  </si>
  <si>
    <t>魔域腓腓[4]</t>
  </si>
  <si>
    <t>魔域腓腓[5]</t>
  </si>
  <si>
    <t>魔域腓腓[6]</t>
  </si>
  <si>
    <t>魔域九尾[1]</t>
  </si>
  <si>
    <t>魔域九尾[2]</t>
  </si>
  <si>
    <t>魔域九尾[3]</t>
  </si>
  <si>
    <t>魔域九尾[4]</t>
  </si>
  <si>
    <t>魔域九尾[5]</t>
  </si>
  <si>
    <t>魔域九尾[6]</t>
  </si>
  <si>
    <t>魔域混沌[1]</t>
  </si>
  <si>
    <t>魔域混沌[2]</t>
  </si>
  <si>
    <t>魔域混沌[3]</t>
  </si>
  <si>
    <t>魔域混沌[4]</t>
  </si>
  <si>
    <t>魔域混沌[5]</t>
  </si>
  <si>
    <t>魔域混沌[6]</t>
  </si>
  <si>
    <t>魔域螭吻[1]</t>
  </si>
  <si>
    <t>魔域螭吻[2]</t>
  </si>
  <si>
    <t>魔域螭吻[3]</t>
  </si>
  <si>
    <t>魔域螭吻[4]</t>
  </si>
  <si>
    <t>魔域螭吻[5]</t>
  </si>
  <si>
    <t>魔域螭吻[6]</t>
  </si>
  <si>
    <t>魔域应龙[1]</t>
  </si>
  <si>
    <t>魔域应龙[2]</t>
  </si>
  <si>
    <t>魔域应龙[3]</t>
  </si>
  <si>
    <t>魔域应龙[4]</t>
  </si>
  <si>
    <t>魔域应龙[5]</t>
  </si>
  <si>
    <t>魔域应龙[6]</t>
  </si>
  <si>
    <t>正义獬豸[1]</t>
    <phoneticPr fontId="1" type="noConversion"/>
  </si>
  <si>
    <t>魔域獬豸[1]</t>
  </si>
  <si>
    <t>魔域獬豸[2]</t>
  </si>
  <si>
    <t>魔域獬豸[3]</t>
  </si>
  <si>
    <t>魔域獬豸[4]</t>
  </si>
  <si>
    <t>魔域獬豸[5]</t>
  </si>
  <si>
    <t>魔域獬豸[6]</t>
  </si>
  <si>
    <t>嗜血凿齿[5]</t>
    <phoneticPr fontId="1" type="noConversion"/>
  </si>
  <si>
    <t>魔域凿齿[1]</t>
  </si>
  <si>
    <t>魔域凿齿[2]</t>
  </si>
  <si>
    <t>魔域凿齿[3]</t>
  </si>
  <si>
    <t>魔域凿齿[4]</t>
  </si>
  <si>
    <t>魔域凿齿[5]</t>
  </si>
  <si>
    <t>魔域凿齿[6]</t>
  </si>
  <si>
    <t>魔域毕方[1]</t>
  </si>
  <si>
    <t>魔域毕方[2]</t>
  </si>
  <si>
    <t>魔域毕方[3]</t>
  </si>
  <si>
    <t>魔域毕方[4]</t>
  </si>
  <si>
    <t>魔域毕方[5]</t>
  </si>
  <si>
    <t>魔域毕方[6]</t>
  </si>
  <si>
    <t>魔域呲铁[1]</t>
  </si>
  <si>
    <t>魔域呲铁[2]</t>
  </si>
  <si>
    <t>魔域呲铁[3]</t>
  </si>
  <si>
    <t>魔域呲铁[4]</t>
  </si>
  <si>
    <t>魔域呲铁[5]</t>
  </si>
  <si>
    <t>魔域呲铁[6]</t>
  </si>
  <si>
    <t>1</t>
    <phoneticPr fontId="1" type="noConversion"/>
  </si>
  <si>
    <t>魔域当康[1]</t>
    <phoneticPr fontId="1" type="noConversion"/>
  </si>
  <si>
    <t>魔域当康[2]</t>
  </si>
  <si>
    <t>魔域当康[3]</t>
  </si>
  <si>
    <t>魔域当康[4]</t>
  </si>
  <si>
    <t>魔域当康[5]</t>
  </si>
  <si>
    <t>魔域当康[6]</t>
  </si>
  <si>
    <t>魔域谛听[1]</t>
    <phoneticPr fontId="1" type="noConversion"/>
  </si>
  <si>
    <t>魔域谛听[2]</t>
  </si>
  <si>
    <t>魔域谛听[3]</t>
  </si>
  <si>
    <t>魔域谛听[4]</t>
  </si>
  <si>
    <t>魔域谛听[5]</t>
  </si>
  <si>
    <t>魔域谛听[6]</t>
  </si>
  <si>
    <t>魔域夫诸[1]</t>
    <phoneticPr fontId="1" type="noConversion"/>
  </si>
  <si>
    <t>魔域夫诸[2]</t>
  </si>
  <si>
    <t>魔域夫诸[3]</t>
  </si>
  <si>
    <t>魔域夫诸[4]</t>
  </si>
  <si>
    <t>魔域夫诸[5]</t>
  </si>
  <si>
    <t>魔域夫诸[6]</t>
  </si>
  <si>
    <t>魔域鬼车[1]</t>
  </si>
  <si>
    <t>魔域鬼车[2]</t>
  </si>
  <si>
    <t>魔域鬼车[3]</t>
  </si>
  <si>
    <t>魔域鬼车[4]</t>
  </si>
  <si>
    <t>魔域鬼车[5]</t>
  </si>
  <si>
    <t>魔域鬼车[6]</t>
  </si>
  <si>
    <t>魔域鬼车[4]</t>
    <phoneticPr fontId="1" type="noConversion"/>
  </si>
  <si>
    <t>魔域角端[1]</t>
    <phoneticPr fontId="1" type="noConversion"/>
  </si>
  <si>
    <t>魔域角端[2]</t>
    <phoneticPr fontId="1" type="noConversion"/>
  </si>
  <si>
    <t>魔域角端[3]</t>
    <phoneticPr fontId="1" type="noConversion"/>
  </si>
  <si>
    <t>魔域角端[4]</t>
    <phoneticPr fontId="1" type="noConversion"/>
  </si>
  <si>
    <t>魔域角端[5]</t>
    <phoneticPr fontId="1" type="noConversion"/>
  </si>
  <si>
    <t>魔域角端[6]</t>
    <phoneticPr fontId="1" type="noConversion"/>
  </si>
  <si>
    <t>魔域囚牛[1]</t>
    <phoneticPr fontId="1" type="noConversion"/>
  </si>
  <si>
    <t>魔域囚牛[2]</t>
    <phoneticPr fontId="1" type="noConversion"/>
  </si>
  <si>
    <t>魔域囚牛[3]</t>
    <phoneticPr fontId="1" type="noConversion"/>
  </si>
  <si>
    <t>魔域囚牛[4]</t>
    <phoneticPr fontId="1" type="noConversion"/>
  </si>
  <si>
    <t>魔域囚牛[5]</t>
    <phoneticPr fontId="1" type="noConversion"/>
  </si>
  <si>
    <t>魔域囚牛[6]</t>
    <phoneticPr fontId="1" type="noConversion"/>
  </si>
  <si>
    <t>魔域英招[1]</t>
    <phoneticPr fontId="1" type="noConversion"/>
  </si>
  <si>
    <t>魔域英招[2]</t>
    <phoneticPr fontId="1" type="noConversion"/>
  </si>
  <si>
    <t>魔域英招[3]</t>
  </si>
  <si>
    <t>魔域英招[4]</t>
  </si>
  <si>
    <t>魔域英招[5]</t>
  </si>
  <si>
    <t>魔域英招[6]</t>
    <phoneticPr fontId="1" type="noConversion"/>
  </si>
  <si>
    <t>魔域诸犍[1]</t>
    <phoneticPr fontId="1" type="noConversion"/>
  </si>
  <si>
    <t>魔域诸犍[2]</t>
    <phoneticPr fontId="1" type="noConversion"/>
  </si>
  <si>
    <t>魔域鵸鵌[1]</t>
    <phoneticPr fontId="1" type="noConversion"/>
  </si>
  <si>
    <t>魔域鵸鵌[2]</t>
    <phoneticPr fontId="1" type="noConversion"/>
  </si>
  <si>
    <t>魔域数斯[1]</t>
    <phoneticPr fontId="1" type="noConversion"/>
  </si>
  <si>
    <t>魔域数斯[2]</t>
    <phoneticPr fontId="1" type="noConversion"/>
  </si>
  <si>
    <t>魔域数斯[3]</t>
  </si>
  <si>
    <t>魔域数斯[4]</t>
  </si>
  <si>
    <t>魔域数斯[5]</t>
  </si>
  <si>
    <t>魔域数斯[6]</t>
  </si>
  <si>
    <t>魔域鵸鵌[3]</t>
  </si>
  <si>
    <t>魔域鵸鵌[4]</t>
  </si>
  <si>
    <t>魔域鵸鵌[5]</t>
  </si>
  <si>
    <t>魔域鵸鵌[6]</t>
  </si>
  <si>
    <t>魔域诸犍[3]</t>
  </si>
  <si>
    <t>魔域诸犍[4]</t>
  </si>
  <si>
    <t>魔域诸犍[5]</t>
  </si>
  <si>
    <t>魔域诸犍[6]</t>
  </si>
  <si>
    <t>魔域玃如[1]</t>
    <phoneticPr fontId="1" type="noConversion"/>
  </si>
  <si>
    <t>魔域玃如[2]</t>
  </si>
  <si>
    <t>魔域玃如[3]</t>
  </si>
  <si>
    <t>魔域玃如[4]</t>
  </si>
  <si>
    <t>魔域玃如[5]</t>
  </si>
  <si>
    <t>魔域玃如[6]</t>
  </si>
  <si>
    <t>魔域猼訑[1]</t>
  </si>
  <si>
    <t>魔域猼訑[2]</t>
  </si>
  <si>
    <t>魔域猼訑[3]</t>
  </si>
  <si>
    <t>魔域猼訑[4]</t>
  </si>
  <si>
    <t>魔域猼訑[5]</t>
  </si>
  <si>
    <t>魔域猼訑[6]</t>
  </si>
  <si>
    <t>地图id</t>
    <phoneticPr fontId="1" type="noConversion"/>
  </si>
  <si>
    <t>地图资源</t>
    <phoneticPr fontId="1" type="noConversion"/>
  </si>
  <si>
    <t>map/scene1/scene1.tmx</t>
  </si>
  <si>
    <t>map/scene1/scene1.tmx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</si>
</sst>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2" fillId="9" borderId="1" xfId="1" applyBorder="1">
      <alignment vertical="center"/>
    </xf>
    <xf numFmtId="0" fontId="2" fillId="9" borderId="1" xfId="1" applyBorder="1" applyAlignment="1">
      <alignment horizontal="center" vertical="center"/>
    </xf>
    <xf numFmtId="0" fontId="3" fillId="10" borderId="1" xfId="2" applyBorder="1">
      <alignment vertical="center"/>
    </xf>
    <xf numFmtId="0" fontId="3" fillId="10" borderId="1" xfId="2" applyBorder="1" applyAlignment="1">
      <alignment horizontal="center" vertical="center"/>
    </xf>
    <xf numFmtId="0" fontId="3" fillId="11" borderId="1" xfId="2" applyFill="1" applyBorder="1">
      <alignment vertical="center"/>
    </xf>
    <xf numFmtId="0" fontId="0" fillId="0" borderId="0" xfId="0" applyAlignment="1"/>
    <xf numFmtId="0" fontId="2" fillId="9" borderId="0" xfId="1">
      <alignment vertical="center"/>
    </xf>
    <xf numFmtId="49" fontId="3" fillId="10" borderId="1" xfId="2" applyNumberFormat="1" applyBorder="1" applyAlignment="1">
      <alignment horizontal="center" vertical="center"/>
    </xf>
    <xf numFmtId="0" fontId="3" fillId="10" borderId="0" xfId="2">
      <alignment vertical="center"/>
    </xf>
    <xf numFmtId="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3">
    <cellStyle name="差" xfId="2" builtinId="27"/>
    <cellStyle name="常规" xfId="0" builtinId="0"/>
    <cellStyle name="好" xfId="1" builtinId="26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10" sqref="B10"/>
    </sheetView>
  </sheetViews>
  <sheetFormatPr defaultRowHeight="13.5" x14ac:dyDescent="0.15"/>
  <cols>
    <col min="2" max="2" width="32.5" customWidth="1"/>
  </cols>
  <sheetData>
    <row r="1" spans="1:2" x14ac:dyDescent="0.15">
      <c r="A1" t="s">
        <v>492</v>
      </c>
      <c r="B1" t="s">
        <v>493</v>
      </c>
    </row>
    <row r="2" spans="1:2" x14ac:dyDescent="0.15">
      <c r="A2">
        <v>10001</v>
      </c>
      <c r="B2" t="s">
        <v>495</v>
      </c>
    </row>
    <row r="3" spans="1:2" x14ac:dyDescent="0.15">
      <c r="A3">
        <v>10002</v>
      </c>
      <c r="B3" t="s">
        <v>494</v>
      </c>
    </row>
    <row r="4" spans="1:2" x14ac:dyDescent="0.15">
      <c r="A4">
        <v>10003</v>
      </c>
      <c r="B4" t="s">
        <v>495</v>
      </c>
    </row>
    <row r="5" spans="1:2" x14ac:dyDescent="0.15">
      <c r="A5">
        <v>10004</v>
      </c>
      <c r="B5" t="s">
        <v>495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463"/>
  <sheetViews>
    <sheetView zoomScaleNormal="100" workbookViewId="0">
      <pane ySplit="1" topLeftCell="A2" activePane="bottomLeft" state="frozen"/>
      <selection pane="bottomLeft" activeCell="R463" sqref="Q1:R463"/>
    </sheetView>
  </sheetViews>
  <sheetFormatPr defaultRowHeight="13.5" x14ac:dyDescent="0.15"/>
  <cols>
    <col min="1" max="1" width="9" style="1"/>
    <col min="2" max="2" width="13.5" style="1" customWidth="1"/>
    <col min="3" max="3" width="10.5" style="1" bestFit="1" customWidth="1"/>
    <col min="4" max="4" width="11.625" style="1" customWidth="1"/>
    <col min="5" max="6" width="9" style="9"/>
    <col min="7" max="7" width="10.5" style="9" bestFit="1" customWidth="1"/>
    <col min="8" max="10" width="9" style="9"/>
    <col min="11" max="14" width="9" style="11"/>
    <col min="15" max="15" width="19.75" style="13" customWidth="1"/>
    <col min="16" max="16" width="18.875" style="13" customWidth="1"/>
    <col min="17" max="17" width="17.125" style="13" customWidth="1"/>
    <col min="18" max="18" width="11.625" style="1" bestFit="1" customWidth="1"/>
    <col min="19" max="16384" width="9" style="1"/>
  </cols>
  <sheetData>
    <row r="1" spans="1:18" x14ac:dyDescent="0.15">
      <c r="A1" s="1" t="s">
        <v>14</v>
      </c>
      <c r="B1" s="2" t="s">
        <v>0</v>
      </c>
      <c r="C1" s="2" t="s">
        <v>1</v>
      </c>
      <c r="D1" s="2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2" t="s">
        <v>16</v>
      </c>
      <c r="P1" s="12" t="s">
        <v>13</v>
      </c>
      <c r="Q1" s="12" t="s">
        <v>15</v>
      </c>
      <c r="R1" s="1" t="s">
        <v>283</v>
      </c>
    </row>
    <row r="2" spans="1:18" x14ac:dyDescent="0.15">
      <c r="A2" s="1">
        <v>101</v>
      </c>
      <c r="B2" s="2" t="s">
        <v>17</v>
      </c>
      <c r="C2" s="6" t="s">
        <v>23</v>
      </c>
      <c r="D2" s="2">
        <v>16000</v>
      </c>
      <c r="E2" s="9">
        <v>10</v>
      </c>
      <c r="F2" s="9">
        <v>20</v>
      </c>
      <c r="G2" s="9">
        <v>10</v>
      </c>
      <c r="H2" s="9">
        <v>20</v>
      </c>
      <c r="I2" s="9">
        <v>10</v>
      </c>
      <c r="J2" s="9">
        <v>20</v>
      </c>
      <c r="K2" s="11">
        <v>0</v>
      </c>
      <c r="L2" s="11">
        <v>0</v>
      </c>
      <c r="M2" s="11">
        <v>0</v>
      </c>
      <c r="N2" s="11">
        <v>0</v>
      </c>
      <c r="O2" s="13">
        <v>0</v>
      </c>
      <c r="P2" s="13">
        <v>0</v>
      </c>
      <c r="Q2" s="13">
        <v>0</v>
      </c>
    </row>
    <row r="3" spans="1:18" x14ac:dyDescent="0.15">
      <c r="A3" s="1">
        <v>102</v>
      </c>
      <c r="B3" s="2" t="s">
        <v>18</v>
      </c>
      <c r="C3" s="6" t="s">
        <v>24</v>
      </c>
      <c r="D3" s="2">
        <v>19000</v>
      </c>
      <c r="E3" s="9">
        <v>23</v>
      </c>
      <c r="F3" s="9">
        <v>44</v>
      </c>
      <c r="G3" s="9">
        <v>23</v>
      </c>
      <c r="H3" s="9">
        <v>44</v>
      </c>
      <c r="I3" s="9">
        <v>23</v>
      </c>
      <c r="J3" s="9">
        <v>44</v>
      </c>
      <c r="K3" s="11">
        <v>0</v>
      </c>
      <c r="L3" s="11">
        <v>0</v>
      </c>
      <c r="M3" s="11">
        <v>0</v>
      </c>
      <c r="N3" s="11">
        <v>0</v>
      </c>
      <c r="O3" s="13">
        <v>0</v>
      </c>
      <c r="P3" s="13">
        <v>0</v>
      </c>
      <c r="Q3" s="13">
        <v>0</v>
      </c>
    </row>
    <row r="4" spans="1:18" x14ac:dyDescent="0.15">
      <c r="A4" s="1">
        <v>103</v>
      </c>
      <c r="B4" s="2" t="s">
        <v>19</v>
      </c>
      <c r="C4" s="6" t="s">
        <v>25</v>
      </c>
      <c r="D4" s="2">
        <v>43000</v>
      </c>
      <c r="E4" s="9">
        <v>23</v>
      </c>
      <c r="F4" s="9">
        <v>44</v>
      </c>
      <c r="G4" s="9">
        <v>23</v>
      </c>
      <c r="H4" s="9">
        <v>44</v>
      </c>
      <c r="I4" s="9">
        <v>23</v>
      </c>
      <c r="J4" s="9">
        <v>44</v>
      </c>
      <c r="K4" s="11">
        <v>6</v>
      </c>
      <c r="L4" s="11">
        <v>20</v>
      </c>
      <c r="M4" s="11">
        <v>0</v>
      </c>
      <c r="N4" s="11">
        <v>0</v>
      </c>
      <c r="O4" s="13">
        <v>0</v>
      </c>
      <c r="P4" s="13">
        <v>0</v>
      </c>
      <c r="Q4" s="13">
        <v>0</v>
      </c>
    </row>
    <row r="5" spans="1:18" x14ac:dyDescent="0.15">
      <c r="A5" s="1">
        <v>104</v>
      </c>
      <c r="B5" s="2" t="s">
        <v>20</v>
      </c>
      <c r="C5" s="6" t="s">
        <v>26</v>
      </c>
      <c r="D5" s="2">
        <v>45000</v>
      </c>
      <c r="E5" s="9">
        <v>39</v>
      </c>
      <c r="F5" s="9">
        <v>77</v>
      </c>
      <c r="G5" s="9">
        <v>39</v>
      </c>
      <c r="H5" s="9">
        <v>77</v>
      </c>
      <c r="I5" s="9">
        <v>39</v>
      </c>
      <c r="J5" s="9">
        <v>77</v>
      </c>
      <c r="K5" s="11">
        <v>6</v>
      </c>
      <c r="L5" s="11">
        <v>20</v>
      </c>
      <c r="M5" s="11">
        <v>0</v>
      </c>
      <c r="N5" s="11">
        <v>0</v>
      </c>
      <c r="O5" s="13">
        <v>0</v>
      </c>
      <c r="P5" s="13">
        <v>0</v>
      </c>
      <c r="Q5" s="13">
        <v>0</v>
      </c>
    </row>
    <row r="6" spans="1:18" x14ac:dyDescent="0.15">
      <c r="A6" s="1">
        <v>105</v>
      </c>
      <c r="B6" s="2" t="s">
        <v>21</v>
      </c>
      <c r="C6" s="6" t="s">
        <v>27</v>
      </c>
      <c r="D6" s="2">
        <v>108000</v>
      </c>
      <c r="E6" s="9">
        <v>39</v>
      </c>
      <c r="F6" s="9">
        <v>77</v>
      </c>
      <c r="G6" s="9">
        <v>39</v>
      </c>
      <c r="H6" s="9">
        <v>77</v>
      </c>
      <c r="I6" s="9">
        <v>39</v>
      </c>
      <c r="J6" s="9">
        <v>77</v>
      </c>
      <c r="K6" s="11">
        <v>13</v>
      </c>
      <c r="L6" s="11">
        <v>44</v>
      </c>
      <c r="M6" s="11">
        <v>0</v>
      </c>
      <c r="N6" s="11">
        <v>0</v>
      </c>
      <c r="O6" s="13">
        <v>0</v>
      </c>
      <c r="P6" s="13">
        <v>0</v>
      </c>
      <c r="Q6" s="13">
        <v>0</v>
      </c>
    </row>
    <row r="7" spans="1:18" x14ac:dyDescent="0.15">
      <c r="A7" s="1">
        <v>106</v>
      </c>
      <c r="B7" s="2" t="s">
        <v>22</v>
      </c>
      <c r="C7" s="6" t="s">
        <v>28</v>
      </c>
      <c r="D7" s="2">
        <v>110000</v>
      </c>
      <c r="E7" s="9">
        <v>55</v>
      </c>
      <c r="F7" s="9">
        <v>110</v>
      </c>
      <c r="G7" s="9">
        <v>55</v>
      </c>
      <c r="H7" s="9">
        <v>110</v>
      </c>
      <c r="I7" s="9">
        <v>55</v>
      </c>
      <c r="J7" s="9">
        <v>110</v>
      </c>
      <c r="K7" s="11">
        <v>13</v>
      </c>
      <c r="L7" s="11">
        <v>44</v>
      </c>
      <c r="M7" s="11">
        <v>0</v>
      </c>
      <c r="N7" s="11">
        <v>0</v>
      </c>
      <c r="O7" s="13">
        <v>0</v>
      </c>
      <c r="P7" s="13">
        <v>0</v>
      </c>
      <c r="Q7" s="13">
        <v>0</v>
      </c>
    </row>
    <row r="8" spans="1:18" x14ac:dyDescent="0.15">
      <c r="A8" s="1">
        <v>201</v>
      </c>
      <c r="B8" s="2" t="s">
        <v>29</v>
      </c>
      <c r="C8" s="6" t="s">
        <v>23</v>
      </c>
      <c r="D8" s="2">
        <v>217000</v>
      </c>
      <c r="E8" s="9">
        <v>55</v>
      </c>
      <c r="F8" s="9">
        <v>110</v>
      </c>
      <c r="G8" s="9">
        <v>55</v>
      </c>
      <c r="H8" s="9">
        <v>110</v>
      </c>
      <c r="I8" s="9">
        <v>55</v>
      </c>
      <c r="J8" s="9">
        <v>110</v>
      </c>
      <c r="K8" s="11">
        <v>24</v>
      </c>
      <c r="L8" s="11">
        <v>80</v>
      </c>
      <c r="M8" s="11">
        <v>0</v>
      </c>
      <c r="N8" s="11">
        <v>0</v>
      </c>
      <c r="O8" s="13">
        <v>0</v>
      </c>
      <c r="P8" s="13">
        <v>0</v>
      </c>
      <c r="Q8" s="13">
        <v>0</v>
      </c>
    </row>
    <row r="9" spans="1:18" x14ac:dyDescent="0.15">
      <c r="A9" s="1">
        <v>202</v>
      </c>
      <c r="B9" s="2" t="s">
        <v>30</v>
      </c>
      <c r="C9" s="6" t="s">
        <v>24</v>
      </c>
      <c r="D9" s="2">
        <v>220000</v>
      </c>
      <c r="E9" s="9">
        <v>72</v>
      </c>
      <c r="F9" s="9">
        <v>146</v>
      </c>
      <c r="G9" s="9">
        <v>72</v>
      </c>
      <c r="H9" s="9">
        <v>146</v>
      </c>
      <c r="I9" s="9">
        <v>72</v>
      </c>
      <c r="J9" s="9">
        <v>146</v>
      </c>
      <c r="K9" s="11">
        <v>24</v>
      </c>
      <c r="L9" s="11">
        <v>80</v>
      </c>
      <c r="M9" s="11">
        <v>0</v>
      </c>
      <c r="N9" s="11">
        <v>0</v>
      </c>
      <c r="O9" s="13">
        <v>0</v>
      </c>
      <c r="P9" s="13">
        <v>0</v>
      </c>
      <c r="Q9" s="13">
        <v>0</v>
      </c>
    </row>
    <row r="10" spans="1:18" x14ac:dyDescent="0.15">
      <c r="A10" s="1">
        <v>203</v>
      </c>
      <c r="B10" s="2" t="s">
        <v>31</v>
      </c>
      <c r="C10" s="6" t="s">
        <v>25</v>
      </c>
      <c r="D10" s="2">
        <v>391000</v>
      </c>
      <c r="E10" s="9">
        <v>72</v>
      </c>
      <c r="F10" s="9">
        <v>146</v>
      </c>
      <c r="G10" s="9">
        <v>72</v>
      </c>
      <c r="H10" s="9">
        <v>146</v>
      </c>
      <c r="I10" s="9">
        <v>72</v>
      </c>
      <c r="J10" s="9">
        <v>146</v>
      </c>
      <c r="K10" s="11">
        <v>24</v>
      </c>
      <c r="L10" s="11">
        <v>80</v>
      </c>
      <c r="M10" s="11">
        <v>50</v>
      </c>
      <c r="N10" s="11">
        <v>102</v>
      </c>
      <c r="O10" s="13">
        <v>0</v>
      </c>
      <c r="P10" s="13">
        <v>0</v>
      </c>
      <c r="Q10" s="13">
        <v>0</v>
      </c>
    </row>
    <row r="11" spans="1:18" x14ac:dyDescent="0.15">
      <c r="A11" s="1">
        <v>204</v>
      </c>
      <c r="B11" s="2" t="s">
        <v>32</v>
      </c>
      <c r="C11" s="6" t="s">
        <v>26</v>
      </c>
      <c r="D11" s="2">
        <v>395000</v>
      </c>
      <c r="E11" s="9">
        <v>72</v>
      </c>
      <c r="F11" s="9">
        <v>146</v>
      </c>
      <c r="G11" s="9">
        <v>72</v>
      </c>
      <c r="H11" s="9">
        <v>146</v>
      </c>
      <c r="I11" s="9">
        <v>72</v>
      </c>
      <c r="J11" s="9">
        <v>146</v>
      </c>
      <c r="K11" s="11">
        <v>24</v>
      </c>
      <c r="L11" s="11">
        <v>80</v>
      </c>
      <c r="M11" s="11">
        <v>111</v>
      </c>
      <c r="N11" s="11">
        <v>226</v>
      </c>
      <c r="O11" s="13">
        <v>0</v>
      </c>
      <c r="P11" s="13">
        <v>0</v>
      </c>
      <c r="Q11" s="13">
        <v>0</v>
      </c>
    </row>
    <row r="12" spans="1:18" x14ac:dyDescent="0.15">
      <c r="A12" s="1">
        <v>205</v>
      </c>
      <c r="B12" s="2" t="s">
        <v>33</v>
      </c>
      <c r="C12" s="6" t="s">
        <v>27</v>
      </c>
      <c r="D12" s="2">
        <v>626000</v>
      </c>
      <c r="E12" s="9">
        <v>72</v>
      </c>
      <c r="F12" s="9">
        <v>146</v>
      </c>
      <c r="G12" s="9">
        <v>72</v>
      </c>
      <c r="H12" s="9">
        <v>146</v>
      </c>
      <c r="I12" s="9">
        <v>72</v>
      </c>
      <c r="J12" s="9">
        <v>146</v>
      </c>
      <c r="K12" s="11">
        <v>69</v>
      </c>
      <c r="L12" s="11">
        <v>139</v>
      </c>
      <c r="M12" s="11">
        <v>111</v>
      </c>
      <c r="N12" s="11">
        <v>226</v>
      </c>
      <c r="O12" s="13">
        <v>0</v>
      </c>
      <c r="P12" s="13">
        <v>0</v>
      </c>
      <c r="Q12" s="13">
        <v>0</v>
      </c>
    </row>
    <row r="13" spans="1:18" x14ac:dyDescent="0.15">
      <c r="A13" s="1">
        <v>206</v>
      </c>
      <c r="B13" s="2" t="s">
        <v>34</v>
      </c>
      <c r="C13" s="6" t="s">
        <v>28</v>
      </c>
      <c r="D13" s="2">
        <v>630000</v>
      </c>
      <c r="E13" s="9">
        <v>92</v>
      </c>
      <c r="F13" s="9">
        <v>188</v>
      </c>
      <c r="G13" s="9">
        <v>92</v>
      </c>
      <c r="H13" s="9">
        <v>188</v>
      </c>
      <c r="I13" s="9">
        <v>92</v>
      </c>
      <c r="J13" s="9">
        <v>188</v>
      </c>
      <c r="K13" s="11">
        <v>69</v>
      </c>
      <c r="L13" s="11">
        <v>139</v>
      </c>
      <c r="M13" s="11">
        <v>111</v>
      </c>
      <c r="N13" s="11">
        <v>226</v>
      </c>
      <c r="O13" s="13">
        <v>0</v>
      </c>
      <c r="P13" s="13">
        <v>0</v>
      </c>
      <c r="Q13" s="13">
        <v>0</v>
      </c>
    </row>
    <row r="14" spans="1:18" x14ac:dyDescent="0.15">
      <c r="A14" s="1">
        <v>301</v>
      </c>
      <c r="B14" s="2" t="s">
        <v>35</v>
      </c>
      <c r="C14" s="6" t="s">
        <v>23</v>
      </c>
      <c r="D14" s="2">
        <v>940000</v>
      </c>
      <c r="E14" s="9">
        <v>118</v>
      </c>
      <c r="F14" s="9">
        <v>239</v>
      </c>
      <c r="G14" s="9">
        <v>118</v>
      </c>
      <c r="H14" s="9">
        <v>239</v>
      </c>
      <c r="I14" s="9">
        <v>118</v>
      </c>
      <c r="J14" s="9">
        <v>239</v>
      </c>
      <c r="K14" s="11">
        <v>69</v>
      </c>
      <c r="L14" s="11">
        <v>139</v>
      </c>
      <c r="M14" s="11">
        <v>111</v>
      </c>
      <c r="N14" s="11">
        <v>226</v>
      </c>
      <c r="O14" s="13">
        <v>0</v>
      </c>
      <c r="P14" s="13">
        <v>0</v>
      </c>
      <c r="Q14" s="13">
        <v>0</v>
      </c>
    </row>
    <row r="15" spans="1:18" x14ac:dyDescent="0.15">
      <c r="A15" s="1">
        <v>302</v>
      </c>
      <c r="B15" s="2" t="s">
        <v>36</v>
      </c>
      <c r="C15" s="6" t="s">
        <v>24</v>
      </c>
      <c r="D15" s="2">
        <v>950000</v>
      </c>
      <c r="E15" s="9">
        <v>146</v>
      </c>
      <c r="F15" s="9">
        <v>296</v>
      </c>
      <c r="G15" s="9">
        <v>146</v>
      </c>
      <c r="H15" s="9">
        <v>296</v>
      </c>
      <c r="I15" s="9">
        <v>146</v>
      </c>
      <c r="J15" s="9">
        <v>296</v>
      </c>
      <c r="K15" s="11">
        <v>69</v>
      </c>
      <c r="L15" s="11">
        <v>139</v>
      </c>
      <c r="M15" s="11">
        <v>111</v>
      </c>
      <c r="N15" s="11">
        <v>226</v>
      </c>
      <c r="O15" s="13">
        <v>0</v>
      </c>
      <c r="P15" s="13">
        <v>0</v>
      </c>
      <c r="Q15" s="13">
        <v>0</v>
      </c>
    </row>
    <row r="16" spans="1:18" x14ac:dyDescent="0.15">
      <c r="A16" s="1">
        <v>303</v>
      </c>
      <c r="B16" s="2" t="s">
        <v>37</v>
      </c>
      <c r="C16" s="6" t="s">
        <v>25</v>
      </c>
      <c r="D16" s="2">
        <v>1316000</v>
      </c>
      <c r="E16" s="9">
        <v>146</v>
      </c>
      <c r="F16" s="9">
        <v>296</v>
      </c>
      <c r="G16" s="9">
        <v>146</v>
      </c>
      <c r="H16" s="9">
        <v>296</v>
      </c>
      <c r="I16" s="9">
        <v>146</v>
      </c>
      <c r="J16" s="9">
        <v>296</v>
      </c>
      <c r="K16" s="11">
        <v>69</v>
      </c>
      <c r="L16" s="11">
        <v>139</v>
      </c>
      <c r="M16" s="11">
        <v>111</v>
      </c>
      <c r="N16" s="11">
        <v>226</v>
      </c>
      <c r="O16" s="13">
        <v>1517</v>
      </c>
      <c r="P16" s="13">
        <v>769</v>
      </c>
      <c r="Q16" s="13">
        <v>1517</v>
      </c>
    </row>
    <row r="17" spans="1:17" x14ac:dyDescent="0.15">
      <c r="A17" s="1">
        <v>304</v>
      </c>
      <c r="B17" s="2" t="s">
        <v>38</v>
      </c>
      <c r="C17" s="6" t="s">
        <v>26</v>
      </c>
      <c r="D17" s="2">
        <v>1320000</v>
      </c>
      <c r="E17" s="9">
        <v>185</v>
      </c>
      <c r="F17" s="9">
        <v>373</v>
      </c>
      <c r="G17" s="9">
        <v>185</v>
      </c>
      <c r="H17" s="9">
        <v>373</v>
      </c>
      <c r="I17" s="9">
        <v>185</v>
      </c>
      <c r="J17" s="9">
        <v>373</v>
      </c>
      <c r="K17" s="11">
        <v>69</v>
      </c>
      <c r="L17" s="11">
        <v>139</v>
      </c>
      <c r="M17" s="11">
        <v>111</v>
      </c>
      <c r="N17" s="11">
        <v>226</v>
      </c>
      <c r="O17" s="13">
        <v>1517</v>
      </c>
      <c r="P17" s="13">
        <v>769</v>
      </c>
      <c r="Q17" s="13">
        <v>1517</v>
      </c>
    </row>
    <row r="18" spans="1:17" x14ac:dyDescent="0.15">
      <c r="A18" s="1">
        <v>305</v>
      </c>
      <c r="B18" s="2" t="s">
        <v>39</v>
      </c>
      <c r="C18" s="6" t="s">
        <v>27</v>
      </c>
      <c r="D18" s="2">
        <v>1776000</v>
      </c>
      <c r="E18" s="9">
        <v>185</v>
      </c>
      <c r="F18" s="9">
        <v>373</v>
      </c>
      <c r="G18" s="9">
        <v>185</v>
      </c>
      <c r="H18" s="9">
        <v>373</v>
      </c>
      <c r="I18" s="9">
        <v>185</v>
      </c>
      <c r="J18" s="9">
        <v>373</v>
      </c>
      <c r="K18" s="11">
        <v>69</v>
      </c>
      <c r="L18" s="11">
        <v>139</v>
      </c>
      <c r="M18" s="11">
        <v>180</v>
      </c>
      <c r="N18" s="11">
        <v>334</v>
      </c>
      <c r="O18" s="13">
        <v>1517</v>
      </c>
      <c r="P18" s="13">
        <v>769</v>
      </c>
      <c r="Q18" s="13">
        <v>1517</v>
      </c>
    </row>
    <row r="19" spans="1:17" x14ac:dyDescent="0.15">
      <c r="A19" s="1">
        <v>306</v>
      </c>
      <c r="B19" s="2" t="s">
        <v>40</v>
      </c>
      <c r="C19" s="6" t="s">
        <v>28</v>
      </c>
      <c r="D19" s="2">
        <v>1780000</v>
      </c>
      <c r="E19" s="9">
        <v>236</v>
      </c>
      <c r="F19" s="9">
        <v>496</v>
      </c>
      <c r="G19" s="9">
        <v>236</v>
      </c>
      <c r="H19" s="9">
        <v>496</v>
      </c>
      <c r="I19" s="9">
        <v>236</v>
      </c>
      <c r="J19" s="9">
        <v>496</v>
      </c>
      <c r="K19" s="11">
        <v>69</v>
      </c>
      <c r="L19" s="11">
        <v>139</v>
      </c>
      <c r="M19" s="11">
        <v>180</v>
      </c>
      <c r="N19" s="11">
        <v>334</v>
      </c>
      <c r="O19" s="13">
        <v>1517</v>
      </c>
      <c r="P19" s="13">
        <v>769</v>
      </c>
      <c r="Q19" s="13">
        <v>1517</v>
      </c>
    </row>
    <row r="20" spans="1:17" x14ac:dyDescent="0.15">
      <c r="A20" s="1">
        <v>401</v>
      </c>
      <c r="B20" s="2" t="s">
        <v>65</v>
      </c>
      <c r="C20" s="6" t="s">
        <v>23</v>
      </c>
      <c r="D20" s="2">
        <v>2309000</v>
      </c>
      <c r="E20" s="9">
        <v>236</v>
      </c>
      <c r="F20" s="9">
        <v>496</v>
      </c>
      <c r="G20" s="9">
        <v>236</v>
      </c>
      <c r="H20" s="9">
        <v>496</v>
      </c>
      <c r="I20" s="9">
        <v>236</v>
      </c>
      <c r="J20" s="9">
        <v>496</v>
      </c>
      <c r="K20" s="11">
        <v>69</v>
      </c>
      <c r="L20" s="11">
        <v>139</v>
      </c>
      <c r="M20" s="11">
        <v>180</v>
      </c>
      <c r="N20" s="11">
        <v>334</v>
      </c>
      <c r="O20" s="13">
        <v>3339</v>
      </c>
      <c r="P20" s="13">
        <v>1692</v>
      </c>
      <c r="Q20" s="13">
        <v>3339</v>
      </c>
    </row>
    <row r="21" spans="1:17" x14ac:dyDescent="0.15">
      <c r="A21" s="1">
        <v>402</v>
      </c>
      <c r="B21" s="2" t="s">
        <v>66</v>
      </c>
      <c r="C21" s="6" t="s">
        <v>24</v>
      </c>
      <c r="D21" s="2">
        <v>2310000</v>
      </c>
      <c r="E21" s="9">
        <v>318</v>
      </c>
      <c r="F21" s="9">
        <v>623</v>
      </c>
      <c r="G21" s="9">
        <v>318</v>
      </c>
      <c r="H21" s="9">
        <v>623</v>
      </c>
      <c r="I21" s="9">
        <v>318</v>
      </c>
      <c r="J21" s="9">
        <v>623</v>
      </c>
      <c r="K21" s="11">
        <v>69</v>
      </c>
      <c r="L21" s="11">
        <v>139</v>
      </c>
      <c r="M21" s="11">
        <v>180</v>
      </c>
      <c r="N21" s="11">
        <v>334</v>
      </c>
      <c r="O21" s="13">
        <v>3339</v>
      </c>
      <c r="P21" s="13">
        <v>1692</v>
      </c>
      <c r="Q21" s="13">
        <v>3339</v>
      </c>
    </row>
    <row r="22" spans="1:17" x14ac:dyDescent="0.15">
      <c r="A22" s="1">
        <v>403</v>
      </c>
      <c r="B22" s="2" t="s">
        <v>67</v>
      </c>
      <c r="C22" s="6" t="s">
        <v>25</v>
      </c>
      <c r="D22" s="2">
        <v>2910000</v>
      </c>
      <c r="E22" s="9">
        <v>415</v>
      </c>
      <c r="F22" s="9">
        <v>788</v>
      </c>
      <c r="G22" s="9">
        <v>415</v>
      </c>
      <c r="H22" s="9">
        <v>788</v>
      </c>
      <c r="I22" s="9">
        <v>415</v>
      </c>
      <c r="J22" s="9">
        <v>788</v>
      </c>
      <c r="K22" s="11">
        <v>69</v>
      </c>
      <c r="L22" s="11">
        <v>139</v>
      </c>
      <c r="M22" s="11">
        <v>180</v>
      </c>
      <c r="N22" s="11">
        <v>334</v>
      </c>
      <c r="O22" s="13">
        <v>3339</v>
      </c>
      <c r="P22" s="13">
        <v>1692</v>
      </c>
      <c r="Q22" s="13">
        <v>3339</v>
      </c>
    </row>
    <row r="23" spans="1:17" x14ac:dyDescent="0.15">
      <c r="A23" s="1">
        <v>404</v>
      </c>
      <c r="B23" s="2" t="s">
        <v>68</v>
      </c>
      <c r="C23" s="6" t="s">
        <v>26</v>
      </c>
      <c r="D23" s="2">
        <v>2915000</v>
      </c>
      <c r="E23" s="9">
        <v>520</v>
      </c>
      <c r="F23" s="9">
        <v>966</v>
      </c>
      <c r="G23" s="9">
        <v>520</v>
      </c>
      <c r="H23" s="9">
        <v>966</v>
      </c>
      <c r="I23" s="9">
        <v>520</v>
      </c>
      <c r="J23" s="9">
        <v>966</v>
      </c>
      <c r="K23" s="11">
        <v>69</v>
      </c>
      <c r="L23" s="11">
        <v>139</v>
      </c>
      <c r="M23" s="11">
        <v>180</v>
      </c>
      <c r="N23" s="11">
        <v>334</v>
      </c>
      <c r="O23" s="13">
        <v>3339</v>
      </c>
      <c r="P23" s="13">
        <v>1692</v>
      </c>
      <c r="Q23" s="13">
        <v>3339</v>
      </c>
    </row>
    <row r="24" spans="1:17" x14ac:dyDescent="0.15">
      <c r="A24" s="1">
        <v>405</v>
      </c>
      <c r="B24" s="2" t="s">
        <v>69</v>
      </c>
      <c r="C24" s="6" t="s">
        <v>27</v>
      </c>
      <c r="D24" s="2">
        <v>3550000</v>
      </c>
      <c r="E24" s="9">
        <v>520</v>
      </c>
      <c r="F24" s="9">
        <v>966</v>
      </c>
      <c r="G24" s="9">
        <v>520</v>
      </c>
      <c r="H24" s="9">
        <v>966</v>
      </c>
      <c r="I24" s="9">
        <v>520</v>
      </c>
      <c r="J24" s="9">
        <v>966</v>
      </c>
      <c r="K24" s="11">
        <v>69</v>
      </c>
      <c r="L24" s="11">
        <v>139</v>
      </c>
      <c r="M24" s="11">
        <v>180</v>
      </c>
      <c r="N24" s="11">
        <v>334</v>
      </c>
      <c r="O24" s="13">
        <v>6071</v>
      </c>
      <c r="P24" s="13">
        <v>2954</v>
      </c>
      <c r="Q24" s="13">
        <v>6071</v>
      </c>
    </row>
    <row r="25" spans="1:17" x14ac:dyDescent="0.15">
      <c r="A25" s="1">
        <v>406</v>
      </c>
      <c r="B25" s="2" t="s">
        <v>70</v>
      </c>
      <c r="C25" s="6" t="s">
        <v>28</v>
      </c>
      <c r="D25" s="2">
        <v>3555000</v>
      </c>
      <c r="E25" s="9">
        <v>640</v>
      </c>
      <c r="F25" s="9">
        <v>1153</v>
      </c>
      <c r="G25" s="9">
        <v>640</v>
      </c>
      <c r="H25" s="9">
        <v>1153</v>
      </c>
      <c r="I25" s="9">
        <v>640</v>
      </c>
      <c r="J25" s="9">
        <v>1153</v>
      </c>
      <c r="K25" s="11">
        <v>69</v>
      </c>
      <c r="L25" s="11">
        <v>139</v>
      </c>
      <c r="M25" s="11">
        <v>180</v>
      </c>
      <c r="N25" s="11">
        <v>334</v>
      </c>
      <c r="O25" s="13">
        <v>6071</v>
      </c>
      <c r="P25" s="13">
        <v>2954</v>
      </c>
      <c r="Q25" s="13">
        <v>6071</v>
      </c>
    </row>
    <row r="26" spans="1:17" x14ac:dyDescent="0.15">
      <c r="A26" s="1">
        <v>501</v>
      </c>
      <c r="B26" s="2" t="s">
        <v>41</v>
      </c>
      <c r="C26" s="6" t="s">
        <v>23</v>
      </c>
      <c r="D26" s="2">
        <v>4207000</v>
      </c>
      <c r="E26" s="9">
        <v>768</v>
      </c>
      <c r="F26" s="9">
        <v>1353</v>
      </c>
      <c r="G26" s="9">
        <v>768</v>
      </c>
      <c r="H26" s="9">
        <v>1353</v>
      </c>
      <c r="I26" s="9">
        <v>768</v>
      </c>
      <c r="J26" s="9">
        <v>1353</v>
      </c>
      <c r="K26" s="11">
        <v>69</v>
      </c>
      <c r="L26" s="11">
        <v>139</v>
      </c>
      <c r="M26" s="11">
        <v>180</v>
      </c>
      <c r="N26" s="11">
        <v>334</v>
      </c>
      <c r="O26" s="13">
        <v>6071</v>
      </c>
      <c r="P26" s="13">
        <v>2954</v>
      </c>
      <c r="Q26" s="13">
        <v>6071</v>
      </c>
    </row>
    <row r="27" spans="1:17" x14ac:dyDescent="0.15">
      <c r="A27" s="1">
        <v>502</v>
      </c>
      <c r="B27" s="2" t="s">
        <v>42</v>
      </c>
      <c r="C27" s="6" t="s">
        <v>24</v>
      </c>
      <c r="D27" s="2">
        <v>4207000</v>
      </c>
      <c r="E27" s="9">
        <v>768</v>
      </c>
      <c r="F27" s="9">
        <v>1353</v>
      </c>
      <c r="G27" s="9">
        <v>768</v>
      </c>
      <c r="H27" s="9">
        <v>1353</v>
      </c>
      <c r="I27" s="9">
        <v>768</v>
      </c>
      <c r="J27" s="9">
        <v>1353</v>
      </c>
      <c r="K27" s="11">
        <v>69</v>
      </c>
      <c r="L27" s="11">
        <v>139</v>
      </c>
      <c r="M27" s="11">
        <v>271</v>
      </c>
      <c r="N27" s="11">
        <v>493</v>
      </c>
      <c r="O27" s="13">
        <v>6071</v>
      </c>
      <c r="P27" s="13">
        <v>2954</v>
      </c>
      <c r="Q27" s="13">
        <v>6071</v>
      </c>
    </row>
    <row r="28" spans="1:17" x14ac:dyDescent="0.15">
      <c r="A28" s="1">
        <v>503</v>
      </c>
      <c r="B28" s="2" t="s">
        <v>43</v>
      </c>
      <c r="C28" s="6" t="s">
        <v>25</v>
      </c>
      <c r="D28" s="2">
        <v>5027000</v>
      </c>
      <c r="E28" s="9">
        <v>926</v>
      </c>
      <c r="F28" s="9">
        <v>1556</v>
      </c>
      <c r="G28" s="9">
        <v>926</v>
      </c>
      <c r="H28" s="9">
        <v>1556</v>
      </c>
      <c r="I28" s="9">
        <v>926</v>
      </c>
      <c r="J28" s="9">
        <v>1556</v>
      </c>
      <c r="K28" s="11">
        <v>69</v>
      </c>
      <c r="L28" s="11">
        <v>139</v>
      </c>
      <c r="M28" s="11">
        <v>271</v>
      </c>
      <c r="N28" s="11">
        <v>493</v>
      </c>
      <c r="O28" s="13">
        <v>6071</v>
      </c>
      <c r="P28" s="13">
        <v>2954</v>
      </c>
      <c r="Q28" s="13">
        <v>6071</v>
      </c>
    </row>
    <row r="29" spans="1:17" x14ac:dyDescent="0.15">
      <c r="A29" s="1">
        <v>504</v>
      </c>
      <c r="B29" s="2" t="s">
        <v>44</v>
      </c>
      <c r="C29" s="6" t="s">
        <v>26</v>
      </c>
      <c r="D29" s="2">
        <v>5030000</v>
      </c>
      <c r="E29" s="9">
        <v>926</v>
      </c>
      <c r="F29" s="9">
        <v>1556</v>
      </c>
      <c r="G29" s="9">
        <v>926</v>
      </c>
      <c r="H29" s="9">
        <v>1556</v>
      </c>
      <c r="I29" s="9">
        <v>926</v>
      </c>
      <c r="J29" s="9">
        <v>1556</v>
      </c>
      <c r="K29" s="11">
        <v>69</v>
      </c>
      <c r="L29" s="11">
        <v>139</v>
      </c>
      <c r="M29" s="11">
        <v>366</v>
      </c>
      <c r="N29" s="11">
        <v>664</v>
      </c>
      <c r="O29" s="13">
        <v>6071</v>
      </c>
      <c r="P29" s="13">
        <v>2954</v>
      </c>
      <c r="Q29" s="13">
        <v>6071</v>
      </c>
    </row>
    <row r="30" spans="1:17" x14ac:dyDescent="0.15">
      <c r="A30" s="1">
        <v>505</v>
      </c>
      <c r="B30" s="2" t="s">
        <v>45</v>
      </c>
      <c r="C30" s="6" t="s">
        <v>27</v>
      </c>
      <c r="D30" s="2">
        <v>5882000</v>
      </c>
      <c r="E30" s="9">
        <v>1091</v>
      </c>
      <c r="F30" s="9">
        <v>1763</v>
      </c>
      <c r="G30" s="9">
        <v>1091</v>
      </c>
      <c r="H30" s="9">
        <v>1763</v>
      </c>
      <c r="I30" s="9">
        <v>1091</v>
      </c>
      <c r="J30" s="9">
        <v>1763</v>
      </c>
      <c r="K30" s="11">
        <v>69</v>
      </c>
      <c r="L30" s="11">
        <v>139</v>
      </c>
      <c r="M30" s="11">
        <v>366</v>
      </c>
      <c r="N30" s="11">
        <v>664</v>
      </c>
      <c r="O30" s="13">
        <v>6071</v>
      </c>
      <c r="P30" s="13">
        <v>2954</v>
      </c>
      <c r="Q30" s="13">
        <v>6071</v>
      </c>
    </row>
    <row r="31" spans="1:17" x14ac:dyDescent="0.15">
      <c r="A31" s="1">
        <v>506</v>
      </c>
      <c r="B31" s="2" t="s">
        <v>46</v>
      </c>
      <c r="C31" s="6" t="s">
        <v>28</v>
      </c>
      <c r="D31" s="2">
        <v>5885000</v>
      </c>
      <c r="E31" s="9">
        <v>1091</v>
      </c>
      <c r="F31" s="9">
        <v>1763</v>
      </c>
      <c r="G31" s="9">
        <v>1091</v>
      </c>
      <c r="H31" s="9">
        <v>1763</v>
      </c>
      <c r="I31" s="9">
        <v>1091</v>
      </c>
      <c r="J31" s="9">
        <v>1763</v>
      </c>
      <c r="K31" s="11">
        <v>69</v>
      </c>
      <c r="L31" s="11">
        <v>139</v>
      </c>
      <c r="M31" s="11">
        <v>366</v>
      </c>
      <c r="N31" s="11">
        <v>664</v>
      </c>
      <c r="O31" s="13">
        <v>9350</v>
      </c>
      <c r="P31" s="13">
        <v>4468</v>
      </c>
      <c r="Q31" s="13">
        <v>9350</v>
      </c>
    </row>
    <row r="32" spans="1:17" x14ac:dyDescent="0.15">
      <c r="A32" s="1">
        <v>601</v>
      </c>
      <c r="B32" s="2" t="s">
        <v>47</v>
      </c>
      <c r="C32" s="6" t="s">
        <v>23</v>
      </c>
      <c r="D32" s="2">
        <v>6823000</v>
      </c>
      <c r="E32" s="9">
        <v>1262</v>
      </c>
      <c r="F32" s="9">
        <v>1988</v>
      </c>
      <c r="G32" s="9">
        <v>1262</v>
      </c>
      <c r="H32" s="9">
        <v>1988</v>
      </c>
      <c r="I32" s="9">
        <v>1262</v>
      </c>
      <c r="J32" s="9">
        <v>1988</v>
      </c>
      <c r="K32" s="11">
        <v>69</v>
      </c>
      <c r="L32" s="11">
        <v>139</v>
      </c>
      <c r="M32" s="11">
        <v>366</v>
      </c>
      <c r="N32" s="11">
        <v>664</v>
      </c>
      <c r="O32" s="13">
        <v>9350</v>
      </c>
      <c r="P32" s="13">
        <v>4468</v>
      </c>
      <c r="Q32" s="13">
        <v>9350</v>
      </c>
    </row>
    <row r="33" spans="1:17" x14ac:dyDescent="0.15">
      <c r="A33" s="1">
        <v>602</v>
      </c>
      <c r="B33" s="2" t="s">
        <v>48</v>
      </c>
      <c r="C33" s="6" t="s">
        <v>24</v>
      </c>
      <c r="D33" s="2">
        <v>6825000</v>
      </c>
      <c r="E33" s="9">
        <v>1262</v>
      </c>
      <c r="F33" s="9">
        <v>1988</v>
      </c>
      <c r="G33" s="9">
        <v>1262</v>
      </c>
      <c r="H33" s="9">
        <v>1988</v>
      </c>
      <c r="I33" s="9">
        <v>1262</v>
      </c>
      <c r="J33" s="9">
        <v>1988</v>
      </c>
      <c r="K33" s="11">
        <v>69</v>
      </c>
      <c r="L33" s="11">
        <v>139</v>
      </c>
      <c r="M33" s="11">
        <v>484</v>
      </c>
      <c r="N33" s="11">
        <v>875</v>
      </c>
      <c r="O33" s="13">
        <v>9350</v>
      </c>
      <c r="P33" s="13">
        <v>4468</v>
      </c>
      <c r="Q33" s="13">
        <v>9350</v>
      </c>
    </row>
    <row r="34" spans="1:17" x14ac:dyDescent="0.15">
      <c r="A34" s="1">
        <v>603</v>
      </c>
      <c r="B34" s="2" t="s">
        <v>49</v>
      </c>
      <c r="C34" s="6" t="s">
        <v>25</v>
      </c>
      <c r="D34" s="2">
        <v>7881000</v>
      </c>
      <c r="E34" s="9">
        <v>1434</v>
      </c>
      <c r="F34" s="9">
        <v>2251</v>
      </c>
      <c r="G34" s="9">
        <v>1434</v>
      </c>
      <c r="H34" s="9">
        <v>2251</v>
      </c>
      <c r="I34" s="9">
        <v>1434</v>
      </c>
      <c r="J34" s="9">
        <v>2251</v>
      </c>
      <c r="K34" s="11">
        <v>69</v>
      </c>
      <c r="L34" s="11">
        <v>139</v>
      </c>
      <c r="M34" s="11">
        <v>484</v>
      </c>
      <c r="N34" s="11">
        <v>875</v>
      </c>
      <c r="O34" s="13">
        <v>9350</v>
      </c>
      <c r="P34" s="13">
        <v>4468</v>
      </c>
      <c r="Q34" s="13">
        <v>9350</v>
      </c>
    </row>
    <row r="35" spans="1:17" x14ac:dyDescent="0.15">
      <c r="A35" s="1">
        <v>604</v>
      </c>
      <c r="B35" s="2" t="s">
        <v>50</v>
      </c>
      <c r="C35" s="6" t="s">
        <v>26</v>
      </c>
      <c r="D35" s="2">
        <v>7885000</v>
      </c>
      <c r="E35" s="9">
        <v>1434</v>
      </c>
      <c r="F35" s="9">
        <v>2251</v>
      </c>
      <c r="G35" s="9">
        <v>1434</v>
      </c>
      <c r="H35" s="9">
        <v>2251</v>
      </c>
      <c r="I35" s="9">
        <v>1434</v>
      </c>
      <c r="J35" s="9">
        <v>2251</v>
      </c>
      <c r="K35" s="11">
        <v>69</v>
      </c>
      <c r="L35" s="11">
        <v>139</v>
      </c>
      <c r="M35" s="11">
        <v>484</v>
      </c>
      <c r="N35" s="11">
        <v>875</v>
      </c>
      <c r="O35" s="13">
        <v>13284</v>
      </c>
      <c r="P35" s="13">
        <v>6285</v>
      </c>
      <c r="Q35" s="13">
        <v>13284</v>
      </c>
    </row>
    <row r="36" spans="1:17" x14ac:dyDescent="0.15">
      <c r="A36" s="1">
        <v>605</v>
      </c>
      <c r="B36" s="2" t="s">
        <v>51</v>
      </c>
      <c r="C36" s="6" t="s">
        <v>27</v>
      </c>
      <c r="D36" s="2">
        <v>9063000</v>
      </c>
      <c r="E36" s="9">
        <v>1434</v>
      </c>
      <c r="F36" s="9">
        <v>2251</v>
      </c>
      <c r="G36" s="9">
        <v>1434</v>
      </c>
      <c r="H36" s="9">
        <v>2251</v>
      </c>
      <c r="I36" s="9">
        <v>1434</v>
      </c>
      <c r="J36" s="9">
        <v>2251</v>
      </c>
      <c r="K36" s="11">
        <v>69</v>
      </c>
      <c r="L36" s="11">
        <v>139</v>
      </c>
      <c r="M36" s="11">
        <v>656</v>
      </c>
      <c r="N36" s="11">
        <v>1174</v>
      </c>
      <c r="O36" s="13">
        <v>13284</v>
      </c>
      <c r="P36" s="13">
        <v>6285</v>
      </c>
      <c r="Q36" s="13">
        <v>13284</v>
      </c>
    </row>
    <row r="37" spans="1:17" x14ac:dyDescent="0.15">
      <c r="A37" s="1">
        <v>606</v>
      </c>
      <c r="B37" s="2" t="s">
        <v>52</v>
      </c>
      <c r="C37" s="6" t="s">
        <v>28</v>
      </c>
      <c r="D37" s="2">
        <v>9065000</v>
      </c>
      <c r="E37" s="9">
        <v>1603</v>
      </c>
      <c r="F37" s="9">
        <v>2534</v>
      </c>
      <c r="G37" s="9">
        <v>1603</v>
      </c>
      <c r="H37" s="9">
        <v>2534</v>
      </c>
      <c r="I37" s="9">
        <v>1603</v>
      </c>
      <c r="J37" s="9">
        <v>2534</v>
      </c>
      <c r="K37" s="11">
        <v>69</v>
      </c>
      <c r="L37" s="11">
        <v>139</v>
      </c>
      <c r="M37" s="11">
        <v>656</v>
      </c>
      <c r="N37" s="11">
        <v>1174</v>
      </c>
      <c r="O37" s="13">
        <v>13284</v>
      </c>
      <c r="P37" s="13">
        <v>6285</v>
      </c>
      <c r="Q37" s="13">
        <v>13284</v>
      </c>
    </row>
    <row r="38" spans="1:17" x14ac:dyDescent="0.15">
      <c r="A38" s="1">
        <v>701</v>
      </c>
      <c r="B38" s="2" t="s">
        <v>53</v>
      </c>
      <c r="C38" s="6" t="s">
        <v>23</v>
      </c>
      <c r="D38" s="2">
        <v>10386000</v>
      </c>
      <c r="E38" s="9">
        <v>1786</v>
      </c>
      <c r="F38" s="9">
        <v>2822</v>
      </c>
      <c r="G38" s="9">
        <v>1786</v>
      </c>
      <c r="H38" s="9">
        <v>2822</v>
      </c>
      <c r="I38" s="9">
        <v>1786</v>
      </c>
      <c r="J38" s="9">
        <v>2822</v>
      </c>
      <c r="K38" s="11">
        <v>69</v>
      </c>
      <c r="L38" s="11">
        <v>139</v>
      </c>
      <c r="M38" s="11">
        <v>656</v>
      </c>
      <c r="N38" s="11">
        <v>1174</v>
      </c>
      <c r="O38" s="13">
        <v>13284</v>
      </c>
      <c r="P38" s="13">
        <v>6285</v>
      </c>
      <c r="Q38" s="13">
        <v>13284</v>
      </c>
    </row>
    <row r="39" spans="1:17" x14ac:dyDescent="0.15">
      <c r="A39" s="1">
        <v>702</v>
      </c>
      <c r="B39" s="2" t="s">
        <v>54</v>
      </c>
      <c r="C39" s="6" t="s">
        <v>24</v>
      </c>
      <c r="D39" s="2">
        <v>10390000</v>
      </c>
      <c r="E39" s="9">
        <v>1979</v>
      </c>
      <c r="F39" s="9">
        <v>3127</v>
      </c>
      <c r="G39" s="9">
        <v>1979</v>
      </c>
      <c r="H39" s="9">
        <v>3127</v>
      </c>
      <c r="I39" s="9">
        <v>1979</v>
      </c>
      <c r="J39" s="9">
        <v>3127</v>
      </c>
      <c r="K39" s="11">
        <v>69</v>
      </c>
      <c r="L39" s="11">
        <v>139</v>
      </c>
      <c r="M39" s="11">
        <v>656</v>
      </c>
      <c r="N39" s="11">
        <v>1174</v>
      </c>
      <c r="O39" s="13">
        <v>13284</v>
      </c>
      <c r="P39" s="13">
        <v>6285</v>
      </c>
      <c r="Q39" s="13">
        <v>13284</v>
      </c>
    </row>
    <row r="40" spans="1:17" x14ac:dyDescent="0.15">
      <c r="A40" s="1">
        <v>703</v>
      </c>
      <c r="B40" s="2" t="s">
        <v>55</v>
      </c>
      <c r="C40" s="6" t="s">
        <v>25</v>
      </c>
      <c r="D40" s="2">
        <v>11861000</v>
      </c>
      <c r="E40" s="9">
        <v>1979</v>
      </c>
      <c r="F40" s="9">
        <v>3127</v>
      </c>
      <c r="G40" s="9">
        <v>1979</v>
      </c>
      <c r="H40" s="9">
        <v>3127</v>
      </c>
      <c r="I40" s="9">
        <v>1979</v>
      </c>
      <c r="J40" s="9">
        <v>3127</v>
      </c>
      <c r="K40" s="11">
        <v>69</v>
      </c>
      <c r="L40" s="11">
        <v>139</v>
      </c>
      <c r="M40" s="11">
        <v>656</v>
      </c>
      <c r="N40" s="11">
        <v>1174</v>
      </c>
      <c r="O40" s="13">
        <v>21857</v>
      </c>
      <c r="P40" s="13">
        <v>10095</v>
      </c>
      <c r="Q40" s="13">
        <v>21857</v>
      </c>
    </row>
    <row r="41" spans="1:17" x14ac:dyDescent="0.15">
      <c r="A41" s="1">
        <v>704</v>
      </c>
      <c r="B41" s="2" t="s">
        <v>56</v>
      </c>
      <c r="C41" s="6" t="s">
        <v>26</v>
      </c>
      <c r="D41" s="2">
        <v>11865000</v>
      </c>
      <c r="E41" s="9">
        <v>2179</v>
      </c>
      <c r="F41" s="9">
        <v>3443</v>
      </c>
      <c r="G41" s="9">
        <v>2179</v>
      </c>
      <c r="H41" s="9">
        <v>3443</v>
      </c>
      <c r="I41" s="9">
        <v>2179</v>
      </c>
      <c r="J41" s="9">
        <v>3443</v>
      </c>
      <c r="K41" s="11">
        <v>69</v>
      </c>
      <c r="L41" s="11">
        <v>139</v>
      </c>
      <c r="M41" s="11">
        <v>656</v>
      </c>
      <c r="N41" s="11">
        <v>1174</v>
      </c>
      <c r="O41" s="13">
        <v>21857</v>
      </c>
      <c r="P41" s="13">
        <v>10095</v>
      </c>
      <c r="Q41" s="13">
        <v>21857</v>
      </c>
    </row>
    <row r="42" spans="1:17" x14ac:dyDescent="0.15">
      <c r="A42" s="1">
        <v>705</v>
      </c>
      <c r="B42" s="2" t="s">
        <v>57</v>
      </c>
      <c r="C42" s="6" t="s">
        <v>27</v>
      </c>
      <c r="D42" s="2">
        <v>13521000</v>
      </c>
      <c r="E42" s="9">
        <v>2387</v>
      </c>
      <c r="F42" s="9">
        <v>3771</v>
      </c>
      <c r="G42" s="9">
        <v>2387</v>
      </c>
      <c r="H42" s="9">
        <v>3771</v>
      </c>
      <c r="I42" s="9">
        <v>2387</v>
      </c>
      <c r="J42" s="9">
        <v>3771</v>
      </c>
      <c r="K42" s="11">
        <v>69</v>
      </c>
      <c r="L42" s="11">
        <v>139</v>
      </c>
      <c r="M42" s="11">
        <v>656</v>
      </c>
      <c r="N42" s="11">
        <v>1174</v>
      </c>
      <c r="O42" s="13">
        <v>21857</v>
      </c>
      <c r="P42" s="13">
        <v>10095</v>
      </c>
      <c r="Q42" s="13">
        <v>21857</v>
      </c>
    </row>
    <row r="43" spans="1:17" x14ac:dyDescent="0.15">
      <c r="A43" s="1">
        <v>706</v>
      </c>
      <c r="B43" s="2" t="s">
        <v>58</v>
      </c>
      <c r="C43" s="6" t="s">
        <v>28</v>
      </c>
      <c r="D43" s="2">
        <v>13525000</v>
      </c>
      <c r="E43" s="9">
        <v>2603</v>
      </c>
      <c r="F43" s="9">
        <v>4111</v>
      </c>
      <c r="G43" s="9">
        <v>2603</v>
      </c>
      <c r="H43" s="9">
        <v>4111</v>
      </c>
      <c r="I43" s="9">
        <v>2603</v>
      </c>
      <c r="J43" s="9">
        <v>4111</v>
      </c>
      <c r="K43" s="11">
        <v>69</v>
      </c>
      <c r="L43" s="11">
        <v>139</v>
      </c>
      <c r="M43" s="11">
        <v>656</v>
      </c>
      <c r="N43" s="11">
        <v>1174</v>
      </c>
      <c r="O43" s="13">
        <v>21857</v>
      </c>
      <c r="P43" s="13">
        <v>10095</v>
      </c>
      <c r="Q43" s="13">
        <v>21857</v>
      </c>
    </row>
    <row r="44" spans="1:17" x14ac:dyDescent="0.15">
      <c r="A44" s="1">
        <v>801</v>
      </c>
      <c r="B44" s="2" t="s">
        <v>59</v>
      </c>
      <c r="C44" s="6" t="s">
        <v>23</v>
      </c>
      <c r="D44" s="2">
        <v>15387000</v>
      </c>
      <c r="E44" s="9">
        <v>2826</v>
      </c>
      <c r="F44" s="9">
        <v>4463</v>
      </c>
      <c r="G44" s="9">
        <v>2826</v>
      </c>
      <c r="H44" s="9">
        <v>4463</v>
      </c>
      <c r="I44" s="9">
        <v>2826</v>
      </c>
      <c r="J44" s="9">
        <v>4463</v>
      </c>
      <c r="K44" s="11">
        <v>69</v>
      </c>
      <c r="L44" s="11">
        <v>139</v>
      </c>
      <c r="M44" s="11">
        <v>656</v>
      </c>
      <c r="N44" s="11">
        <v>1174</v>
      </c>
      <c r="O44" s="13">
        <v>21857</v>
      </c>
      <c r="P44" s="13">
        <v>10095</v>
      </c>
      <c r="Q44" s="13">
        <v>21857</v>
      </c>
    </row>
    <row r="45" spans="1:17" x14ac:dyDescent="0.15">
      <c r="A45" s="1">
        <v>802</v>
      </c>
      <c r="B45" s="2" t="s">
        <v>60</v>
      </c>
      <c r="C45" s="6" t="s">
        <v>24</v>
      </c>
      <c r="D45" s="2">
        <v>15391000</v>
      </c>
      <c r="E45" s="9">
        <v>3057</v>
      </c>
      <c r="F45" s="9">
        <v>4826</v>
      </c>
      <c r="G45" s="9">
        <v>3057</v>
      </c>
      <c r="H45" s="9">
        <v>4826</v>
      </c>
      <c r="I45" s="9">
        <v>3057</v>
      </c>
      <c r="J45" s="9">
        <v>4826</v>
      </c>
      <c r="K45" s="11">
        <v>69</v>
      </c>
      <c r="L45" s="11">
        <v>139</v>
      </c>
      <c r="M45" s="11">
        <v>656</v>
      </c>
      <c r="N45" s="11">
        <v>1174</v>
      </c>
      <c r="O45" s="13">
        <v>21857</v>
      </c>
      <c r="P45" s="13">
        <v>10095</v>
      </c>
      <c r="Q45" s="13">
        <v>21857</v>
      </c>
    </row>
    <row r="46" spans="1:17" x14ac:dyDescent="0.15">
      <c r="A46" s="1">
        <v>803</v>
      </c>
      <c r="B46" s="2" t="s">
        <v>61</v>
      </c>
      <c r="C46" s="6" t="s">
        <v>25</v>
      </c>
      <c r="D46" s="2">
        <v>17496000</v>
      </c>
      <c r="E46" s="9">
        <v>3296</v>
      </c>
      <c r="F46" s="9">
        <v>5202</v>
      </c>
      <c r="G46" s="9">
        <v>3296</v>
      </c>
      <c r="H46" s="9">
        <v>5202</v>
      </c>
      <c r="I46" s="9">
        <v>3296</v>
      </c>
      <c r="J46" s="9">
        <v>5202</v>
      </c>
      <c r="K46" s="11">
        <v>69</v>
      </c>
      <c r="L46" s="11">
        <v>139</v>
      </c>
      <c r="M46" s="11">
        <v>656</v>
      </c>
      <c r="N46" s="11">
        <v>1174</v>
      </c>
      <c r="O46" s="13">
        <v>21857</v>
      </c>
      <c r="P46" s="13">
        <v>10095</v>
      </c>
      <c r="Q46" s="13">
        <v>21857</v>
      </c>
    </row>
    <row r="47" spans="1:17" x14ac:dyDescent="0.15">
      <c r="A47" s="1">
        <v>804</v>
      </c>
      <c r="B47" s="2" t="s">
        <v>62</v>
      </c>
      <c r="C47" s="6" t="s">
        <v>26</v>
      </c>
      <c r="D47" s="2">
        <v>17500000</v>
      </c>
      <c r="E47" s="9">
        <v>3542</v>
      </c>
      <c r="F47" s="9">
        <v>5589</v>
      </c>
      <c r="G47" s="9">
        <v>3542</v>
      </c>
      <c r="H47" s="9">
        <v>5589</v>
      </c>
      <c r="I47" s="9">
        <v>3542</v>
      </c>
      <c r="J47" s="9">
        <v>5589</v>
      </c>
      <c r="K47" s="11">
        <v>69</v>
      </c>
      <c r="L47" s="11">
        <v>139</v>
      </c>
      <c r="M47" s="11">
        <v>656</v>
      </c>
      <c r="N47" s="11">
        <v>1174</v>
      </c>
      <c r="O47" s="13">
        <v>21857</v>
      </c>
      <c r="P47" s="13">
        <v>10095</v>
      </c>
      <c r="Q47" s="13">
        <v>21857</v>
      </c>
    </row>
    <row r="48" spans="1:17" x14ac:dyDescent="0.15">
      <c r="A48" s="1">
        <v>805</v>
      </c>
      <c r="B48" s="2" t="s">
        <v>63</v>
      </c>
      <c r="C48" s="6" t="s">
        <v>27</v>
      </c>
      <c r="D48" s="2">
        <v>18500000</v>
      </c>
      <c r="E48" s="9">
        <v>3767</v>
      </c>
      <c r="F48" s="9">
        <v>5989</v>
      </c>
      <c r="G48" s="9">
        <v>3767</v>
      </c>
      <c r="H48" s="9">
        <v>5989</v>
      </c>
      <c r="I48" s="9">
        <v>3767</v>
      </c>
      <c r="J48" s="9">
        <v>5989</v>
      </c>
      <c r="K48" s="11">
        <v>69</v>
      </c>
      <c r="L48" s="11">
        <v>139</v>
      </c>
      <c r="M48" s="11">
        <v>656</v>
      </c>
      <c r="N48" s="11">
        <v>1174</v>
      </c>
      <c r="O48" s="13">
        <v>21857</v>
      </c>
      <c r="P48" s="13">
        <v>10095</v>
      </c>
      <c r="Q48" s="13">
        <v>21857</v>
      </c>
    </row>
    <row r="49" spans="1:18" x14ac:dyDescent="0.15">
      <c r="A49" s="1">
        <v>806</v>
      </c>
      <c r="B49" s="2" t="s">
        <v>64</v>
      </c>
      <c r="C49" s="6" t="s">
        <v>28</v>
      </c>
      <c r="D49" s="2">
        <v>23562500</v>
      </c>
      <c r="E49" s="9">
        <v>4169</v>
      </c>
      <c r="F49" s="9">
        <v>6461</v>
      </c>
      <c r="G49" s="9">
        <v>4169</v>
      </c>
      <c r="H49" s="9">
        <v>6461</v>
      </c>
      <c r="I49" s="9">
        <v>4169</v>
      </c>
      <c r="J49" s="9">
        <v>6461</v>
      </c>
      <c r="K49" s="11">
        <v>69</v>
      </c>
      <c r="L49" s="11">
        <v>139</v>
      </c>
      <c r="M49" s="11">
        <v>656</v>
      </c>
      <c r="N49" s="11">
        <v>1174</v>
      </c>
      <c r="O49" s="13">
        <v>21857</v>
      </c>
      <c r="P49" s="13">
        <v>10095</v>
      </c>
      <c r="Q49" s="13">
        <v>21857</v>
      </c>
    </row>
    <row r="50" spans="1:18" customFormat="1" x14ac:dyDescent="0.15">
      <c r="A50" s="1">
        <v>901</v>
      </c>
      <c r="B50" s="2" t="s">
        <v>71</v>
      </c>
      <c r="C50" s="6" t="s">
        <v>23</v>
      </c>
      <c r="D50" s="2">
        <v>5328000</v>
      </c>
      <c r="E50" s="9">
        <v>4343</v>
      </c>
      <c r="F50" s="9">
        <v>6683</v>
      </c>
      <c r="G50" s="9">
        <v>4343</v>
      </c>
      <c r="H50" s="9">
        <v>6683</v>
      </c>
      <c r="I50" s="9">
        <v>4343</v>
      </c>
      <c r="J50" s="9">
        <v>6683</v>
      </c>
      <c r="K50" s="11">
        <v>69</v>
      </c>
      <c r="L50" s="11">
        <v>139</v>
      </c>
      <c r="M50" s="11">
        <v>656</v>
      </c>
      <c r="N50" s="11">
        <v>1174</v>
      </c>
      <c r="O50" s="13">
        <v>21857</v>
      </c>
      <c r="P50" s="13">
        <v>10095</v>
      </c>
      <c r="Q50" s="13">
        <v>21857</v>
      </c>
      <c r="R50" s="1"/>
    </row>
    <row r="51" spans="1:18" customFormat="1" x14ac:dyDescent="0.15">
      <c r="A51" s="1">
        <v>902</v>
      </c>
      <c r="B51" s="2" t="s">
        <v>72</v>
      </c>
      <c r="C51" s="6" t="s">
        <v>24</v>
      </c>
      <c r="D51" s="2">
        <v>5436000</v>
      </c>
      <c r="E51" s="9">
        <v>4343</v>
      </c>
      <c r="F51" s="9">
        <v>6683</v>
      </c>
      <c r="G51" s="9">
        <v>4343</v>
      </c>
      <c r="H51" s="9">
        <v>6683</v>
      </c>
      <c r="I51" s="9">
        <v>4343</v>
      </c>
      <c r="J51" s="9">
        <v>6683</v>
      </c>
      <c r="K51" s="11">
        <v>124</v>
      </c>
      <c r="L51" s="11">
        <v>250</v>
      </c>
      <c r="M51" s="11">
        <v>656</v>
      </c>
      <c r="N51" s="11">
        <v>1174</v>
      </c>
      <c r="O51" s="13">
        <v>21857</v>
      </c>
      <c r="P51" s="13">
        <v>10095</v>
      </c>
      <c r="Q51" s="13">
        <v>21857</v>
      </c>
      <c r="R51" s="1"/>
    </row>
    <row r="52" spans="1:18" customFormat="1" x14ac:dyDescent="0.15">
      <c r="A52" s="1">
        <v>903</v>
      </c>
      <c r="B52" s="2" t="s">
        <v>73</v>
      </c>
      <c r="C52" s="6" t="s">
        <v>25</v>
      </c>
      <c r="D52" s="2">
        <v>5652000</v>
      </c>
      <c r="E52" s="9">
        <v>4496</v>
      </c>
      <c r="F52" s="9">
        <v>6918</v>
      </c>
      <c r="G52" s="9">
        <v>4496</v>
      </c>
      <c r="H52" s="9">
        <v>6918</v>
      </c>
      <c r="I52" s="9">
        <v>4496</v>
      </c>
      <c r="J52" s="9">
        <v>6918</v>
      </c>
      <c r="K52" s="11">
        <v>124</v>
      </c>
      <c r="L52" s="11">
        <v>250</v>
      </c>
      <c r="M52" s="11">
        <v>656</v>
      </c>
      <c r="N52" s="11">
        <v>1174</v>
      </c>
      <c r="O52" s="13">
        <v>21857</v>
      </c>
      <c r="P52" s="13">
        <v>10095</v>
      </c>
      <c r="Q52" s="13">
        <v>21857</v>
      </c>
      <c r="R52" s="1"/>
    </row>
    <row r="53" spans="1:18" customFormat="1" x14ac:dyDescent="0.15">
      <c r="A53" s="1">
        <v>904</v>
      </c>
      <c r="B53" s="2" t="s">
        <v>74</v>
      </c>
      <c r="C53" s="6" t="s">
        <v>26</v>
      </c>
      <c r="D53" s="2">
        <v>6384000</v>
      </c>
      <c r="E53" s="9">
        <v>4654</v>
      </c>
      <c r="F53" s="9">
        <v>7162</v>
      </c>
      <c r="G53" s="9">
        <v>4654</v>
      </c>
      <c r="H53" s="9">
        <v>7162</v>
      </c>
      <c r="I53" s="9">
        <v>4654</v>
      </c>
      <c r="J53" s="9">
        <v>7162</v>
      </c>
      <c r="K53" s="11">
        <v>124</v>
      </c>
      <c r="L53" s="11">
        <v>250</v>
      </c>
      <c r="M53" s="11">
        <v>656</v>
      </c>
      <c r="N53" s="11">
        <v>1174</v>
      </c>
      <c r="O53" s="13">
        <v>21857</v>
      </c>
      <c r="P53" s="13">
        <v>10095</v>
      </c>
      <c r="Q53" s="13">
        <v>21857</v>
      </c>
      <c r="R53" s="1"/>
    </row>
    <row r="54" spans="1:18" customFormat="1" x14ac:dyDescent="0.15">
      <c r="A54" s="1">
        <v>905</v>
      </c>
      <c r="B54" s="2" t="s">
        <v>75</v>
      </c>
      <c r="C54" s="6" t="s">
        <v>27</v>
      </c>
      <c r="D54" s="2">
        <v>7500000</v>
      </c>
      <c r="E54" s="9">
        <v>4818</v>
      </c>
      <c r="F54" s="9">
        <v>7415</v>
      </c>
      <c r="G54" s="9">
        <v>4818</v>
      </c>
      <c r="H54" s="9">
        <v>7415</v>
      </c>
      <c r="I54" s="9">
        <v>4818</v>
      </c>
      <c r="J54" s="9">
        <v>7415</v>
      </c>
      <c r="K54" s="11">
        <v>124</v>
      </c>
      <c r="L54" s="11">
        <v>250</v>
      </c>
      <c r="M54" s="11">
        <v>656</v>
      </c>
      <c r="N54" s="11">
        <v>1174</v>
      </c>
      <c r="O54" s="13">
        <v>21857</v>
      </c>
      <c r="P54" s="13">
        <v>10095</v>
      </c>
      <c r="Q54" s="13">
        <v>21857</v>
      </c>
      <c r="R54" s="1"/>
    </row>
    <row r="55" spans="1:18" customFormat="1" x14ac:dyDescent="0.15">
      <c r="A55" s="1">
        <v>906</v>
      </c>
      <c r="B55" s="2" t="s">
        <v>76</v>
      </c>
      <c r="C55" s="6" t="s">
        <v>28</v>
      </c>
      <c r="D55" s="2">
        <v>8976000</v>
      </c>
      <c r="E55" s="9">
        <v>4818</v>
      </c>
      <c r="F55" s="9">
        <v>7415</v>
      </c>
      <c r="G55" s="9">
        <v>4818</v>
      </c>
      <c r="H55" s="9">
        <v>7415</v>
      </c>
      <c r="I55" s="9">
        <v>4818</v>
      </c>
      <c r="J55" s="9">
        <v>7415</v>
      </c>
      <c r="K55" s="11">
        <v>124</v>
      </c>
      <c r="L55" s="11">
        <v>250</v>
      </c>
      <c r="M55" s="11">
        <v>787</v>
      </c>
      <c r="N55" s="11">
        <v>1408</v>
      </c>
      <c r="O55" s="13">
        <v>21857</v>
      </c>
      <c r="P55" s="13">
        <v>10095</v>
      </c>
      <c r="Q55" s="13">
        <v>21857</v>
      </c>
      <c r="R55" s="1"/>
    </row>
    <row r="56" spans="1:18" customFormat="1" x14ac:dyDescent="0.15">
      <c r="A56" s="1">
        <v>1001</v>
      </c>
      <c r="B56" s="2" t="s">
        <v>77</v>
      </c>
      <c r="C56" s="6" t="s">
        <v>23</v>
      </c>
      <c r="D56" s="2">
        <v>10788000</v>
      </c>
      <c r="E56" s="9">
        <v>4818</v>
      </c>
      <c r="F56" s="9">
        <v>7415</v>
      </c>
      <c r="G56" s="9">
        <v>4818</v>
      </c>
      <c r="H56" s="9">
        <v>7415</v>
      </c>
      <c r="I56" s="9">
        <v>4818</v>
      </c>
      <c r="J56" s="9">
        <v>7415</v>
      </c>
      <c r="K56" s="11">
        <v>124</v>
      </c>
      <c r="L56" s="11">
        <v>250</v>
      </c>
      <c r="M56" s="11">
        <v>787</v>
      </c>
      <c r="N56" s="11">
        <v>1408</v>
      </c>
      <c r="O56" s="13">
        <v>26228</v>
      </c>
      <c r="P56" s="13">
        <v>12114</v>
      </c>
      <c r="Q56" s="13">
        <v>26228</v>
      </c>
      <c r="R56" s="1"/>
    </row>
    <row r="57" spans="1:18" customFormat="1" x14ac:dyDescent="0.15">
      <c r="A57" s="1">
        <v>1002</v>
      </c>
      <c r="B57" s="2" t="s">
        <v>78</v>
      </c>
      <c r="C57" s="6" t="s">
        <v>24</v>
      </c>
      <c r="D57" s="2">
        <v>12912000</v>
      </c>
      <c r="E57" s="9">
        <v>4990</v>
      </c>
      <c r="F57" s="9">
        <v>7680</v>
      </c>
      <c r="G57" s="9">
        <v>4990</v>
      </c>
      <c r="H57" s="9">
        <v>7680</v>
      </c>
      <c r="I57" s="9">
        <v>4990</v>
      </c>
      <c r="J57" s="9">
        <v>7680</v>
      </c>
      <c r="K57" s="11">
        <v>124</v>
      </c>
      <c r="L57" s="11">
        <v>250</v>
      </c>
      <c r="M57" s="11">
        <v>787</v>
      </c>
      <c r="N57" s="11">
        <v>1408</v>
      </c>
      <c r="O57" s="13">
        <v>26228</v>
      </c>
      <c r="P57" s="13">
        <v>12114</v>
      </c>
      <c r="Q57" s="13">
        <v>26228</v>
      </c>
      <c r="R57" s="1"/>
    </row>
    <row r="58" spans="1:18" customFormat="1" x14ac:dyDescent="0.15">
      <c r="A58" s="1">
        <v>1003</v>
      </c>
      <c r="B58" s="2" t="s">
        <v>79</v>
      </c>
      <c r="C58" s="6" t="s">
        <v>25</v>
      </c>
      <c r="D58" s="2">
        <v>15324000</v>
      </c>
      <c r="E58" s="9">
        <v>5167</v>
      </c>
      <c r="F58" s="9">
        <v>7951</v>
      </c>
      <c r="G58" s="9">
        <v>5167</v>
      </c>
      <c r="H58" s="9">
        <v>7951</v>
      </c>
      <c r="I58" s="9">
        <v>5167</v>
      </c>
      <c r="J58" s="9">
        <v>7951</v>
      </c>
      <c r="K58" s="11">
        <v>124</v>
      </c>
      <c r="L58" s="11">
        <v>250</v>
      </c>
      <c r="M58" s="11">
        <v>787</v>
      </c>
      <c r="N58" s="11">
        <v>1408</v>
      </c>
      <c r="O58" s="13">
        <v>26228</v>
      </c>
      <c r="P58" s="13">
        <v>12114</v>
      </c>
      <c r="Q58" s="13">
        <v>26228</v>
      </c>
      <c r="R58" s="1"/>
    </row>
    <row r="59" spans="1:18" customFormat="1" x14ac:dyDescent="0.15">
      <c r="A59" s="1">
        <v>1004</v>
      </c>
      <c r="B59" s="2" t="s">
        <v>80</v>
      </c>
      <c r="C59" s="6" t="s">
        <v>26</v>
      </c>
      <c r="D59" s="2">
        <v>18000000</v>
      </c>
      <c r="E59" s="9">
        <v>5167</v>
      </c>
      <c r="F59" s="9">
        <v>7951</v>
      </c>
      <c r="G59" s="9">
        <v>5167</v>
      </c>
      <c r="H59" s="9">
        <v>7951</v>
      </c>
      <c r="I59" s="9">
        <v>5167</v>
      </c>
      <c r="J59" s="9">
        <v>7951</v>
      </c>
      <c r="K59" s="11">
        <v>124</v>
      </c>
      <c r="L59" s="11">
        <v>250</v>
      </c>
      <c r="M59" s="11">
        <v>970</v>
      </c>
      <c r="N59" s="11">
        <v>1736</v>
      </c>
      <c r="O59" s="13">
        <v>26228</v>
      </c>
      <c r="P59" s="13">
        <v>12114</v>
      </c>
      <c r="Q59" s="13">
        <v>26228</v>
      </c>
      <c r="R59" s="1"/>
    </row>
    <row r="60" spans="1:18" customFormat="1" x14ac:dyDescent="0.15">
      <c r="A60" s="1">
        <v>1005</v>
      </c>
      <c r="B60" s="2" t="s">
        <v>89</v>
      </c>
      <c r="C60" s="6" t="s">
        <v>27</v>
      </c>
      <c r="D60" s="2">
        <v>20916000</v>
      </c>
      <c r="E60" s="9">
        <v>5351</v>
      </c>
      <c r="F60" s="9">
        <v>8235</v>
      </c>
      <c r="G60" s="9">
        <v>5351</v>
      </c>
      <c r="H60" s="9">
        <v>8235</v>
      </c>
      <c r="I60" s="9">
        <v>5351</v>
      </c>
      <c r="J60" s="9">
        <v>8235</v>
      </c>
      <c r="K60" s="11">
        <v>124</v>
      </c>
      <c r="L60" s="11">
        <v>250</v>
      </c>
      <c r="M60" s="11">
        <v>970</v>
      </c>
      <c r="N60" s="11">
        <v>1736</v>
      </c>
      <c r="O60" s="13">
        <v>26228</v>
      </c>
      <c r="P60" s="13">
        <v>12114</v>
      </c>
      <c r="Q60" s="13">
        <v>26228</v>
      </c>
      <c r="R60" s="1"/>
    </row>
    <row r="61" spans="1:18" customFormat="1" x14ac:dyDescent="0.15">
      <c r="A61" s="1">
        <v>1006</v>
      </c>
      <c r="B61" s="2" t="s">
        <v>90</v>
      </c>
      <c r="C61" s="6" t="s">
        <v>28</v>
      </c>
      <c r="D61" s="2">
        <v>24048000</v>
      </c>
      <c r="E61" s="9">
        <v>5539</v>
      </c>
      <c r="F61" s="9">
        <v>8524</v>
      </c>
      <c r="G61" s="9">
        <v>5539</v>
      </c>
      <c r="H61" s="9">
        <v>8524</v>
      </c>
      <c r="I61" s="9">
        <v>5539</v>
      </c>
      <c r="J61" s="9">
        <v>8524</v>
      </c>
      <c r="K61" s="11">
        <v>124</v>
      </c>
      <c r="L61" s="11">
        <v>250</v>
      </c>
      <c r="M61" s="11">
        <v>970</v>
      </c>
      <c r="N61" s="11">
        <v>1736</v>
      </c>
      <c r="O61" s="13">
        <v>26228</v>
      </c>
      <c r="P61" s="13">
        <v>12114</v>
      </c>
      <c r="Q61" s="13">
        <v>26228</v>
      </c>
      <c r="R61" s="1"/>
    </row>
    <row r="62" spans="1:18" customFormat="1" x14ac:dyDescent="0.15">
      <c r="A62" s="1">
        <v>1101</v>
      </c>
      <c r="B62" s="2" t="s">
        <v>84</v>
      </c>
      <c r="C62" s="6" t="s">
        <v>23</v>
      </c>
      <c r="D62" s="2">
        <v>27380000</v>
      </c>
      <c r="E62" s="9">
        <v>5539</v>
      </c>
      <c r="F62" s="9">
        <v>8524</v>
      </c>
      <c r="G62" s="9">
        <v>5539</v>
      </c>
      <c r="H62" s="9">
        <v>8524</v>
      </c>
      <c r="I62" s="9">
        <v>5539</v>
      </c>
      <c r="J62" s="9">
        <v>8524</v>
      </c>
      <c r="K62" s="11">
        <v>124</v>
      </c>
      <c r="L62" s="11">
        <v>250</v>
      </c>
      <c r="M62" s="11">
        <v>970</v>
      </c>
      <c r="N62" s="11">
        <v>1736</v>
      </c>
      <c r="O62" s="13">
        <v>30908</v>
      </c>
      <c r="P62" s="13">
        <v>14276</v>
      </c>
      <c r="Q62" s="13">
        <v>30908</v>
      </c>
      <c r="R62" s="1"/>
    </row>
    <row r="63" spans="1:18" customFormat="1" x14ac:dyDescent="0.15">
      <c r="A63" s="1">
        <v>1102</v>
      </c>
      <c r="B63" s="2" t="s">
        <v>85</v>
      </c>
      <c r="C63" s="6" t="s">
        <v>24</v>
      </c>
      <c r="D63" s="2">
        <v>30894000</v>
      </c>
      <c r="E63" s="9">
        <v>5741</v>
      </c>
      <c r="F63" s="9">
        <v>8834</v>
      </c>
      <c r="G63" s="9">
        <v>5741</v>
      </c>
      <c r="H63" s="9">
        <v>8834</v>
      </c>
      <c r="I63" s="9">
        <v>5741</v>
      </c>
      <c r="J63" s="9">
        <v>8834</v>
      </c>
      <c r="K63" s="11">
        <v>124</v>
      </c>
      <c r="L63" s="11">
        <v>250</v>
      </c>
      <c r="M63" s="11">
        <v>970</v>
      </c>
      <c r="N63" s="11">
        <v>1736</v>
      </c>
      <c r="O63" s="13">
        <v>30908</v>
      </c>
      <c r="P63" s="13">
        <v>14276</v>
      </c>
      <c r="Q63" s="13">
        <v>30908</v>
      </c>
      <c r="R63" s="1"/>
    </row>
    <row r="64" spans="1:18" customFormat="1" x14ac:dyDescent="0.15">
      <c r="A64" s="1">
        <v>1103</v>
      </c>
      <c r="B64" s="2" t="s">
        <v>86</v>
      </c>
      <c r="C64" s="6" t="s">
        <v>25</v>
      </c>
      <c r="D64" s="2">
        <v>34578000</v>
      </c>
      <c r="E64" s="9">
        <v>5948</v>
      </c>
      <c r="F64" s="9">
        <v>9149</v>
      </c>
      <c r="G64" s="9">
        <v>5948</v>
      </c>
      <c r="H64" s="9">
        <v>9149</v>
      </c>
      <c r="I64" s="9">
        <v>5948</v>
      </c>
      <c r="J64" s="9">
        <v>9149</v>
      </c>
      <c r="K64" s="11">
        <v>124</v>
      </c>
      <c r="L64" s="11">
        <v>250</v>
      </c>
      <c r="M64" s="11">
        <v>970</v>
      </c>
      <c r="N64" s="11">
        <v>1736</v>
      </c>
      <c r="O64" s="13">
        <v>30908</v>
      </c>
      <c r="P64" s="13">
        <v>14276</v>
      </c>
      <c r="Q64" s="13">
        <v>30908</v>
      </c>
      <c r="R64" s="1"/>
    </row>
    <row r="65" spans="1:18" customFormat="1" x14ac:dyDescent="0.15">
      <c r="A65" s="1">
        <v>1104</v>
      </c>
      <c r="B65" s="2" t="s">
        <v>87</v>
      </c>
      <c r="C65" s="6" t="s">
        <v>26</v>
      </c>
      <c r="D65" s="2">
        <v>38422000</v>
      </c>
      <c r="E65" s="9">
        <v>5948</v>
      </c>
      <c r="F65" s="9">
        <v>9149</v>
      </c>
      <c r="G65" s="9">
        <v>5948</v>
      </c>
      <c r="H65" s="9">
        <v>9149</v>
      </c>
      <c r="I65" s="9">
        <v>5948</v>
      </c>
      <c r="J65" s="9">
        <v>9149</v>
      </c>
      <c r="K65" s="11">
        <v>191</v>
      </c>
      <c r="L65" s="11">
        <v>385</v>
      </c>
      <c r="M65" s="11">
        <v>970</v>
      </c>
      <c r="N65" s="11">
        <v>1736</v>
      </c>
      <c r="O65" s="13">
        <v>30908</v>
      </c>
      <c r="P65" s="13">
        <v>14276</v>
      </c>
      <c r="Q65" s="13">
        <v>30908</v>
      </c>
      <c r="R65" s="1"/>
    </row>
    <row r="66" spans="1:18" customFormat="1" x14ac:dyDescent="0.15">
      <c r="A66" s="1">
        <v>1105</v>
      </c>
      <c r="B66" s="2" t="s">
        <v>88</v>
      </c>
      <c r="C66" s="6" t="s">
        <v>27</v>
      </c>
      <c r="D66" s="2">
        <v>42416000</v>
      </c>
      <c r="E66" s="9">
        <v>6182</v>
      </c>
      <c r="F66" s="9">
        <v>9509</v>
      </c>
      <c r="G66" s="9">
        <v>6182</v>
      </c>
      <c r="H66" s="9">
        <v>9509</v>
      </c>
      <c r="I66" s="9">
        <v>6182</v>
      </c>
      <c r="J66" s="9">
        <v>9509</v>
      </c>
      <c r="K66" s="11">
        <v>191</v>
      </c>
      <c r="L66" s="11">
        <v>385</v>
      </c>
      <c r="M66" s="11">
        <v>970</v>
      </c>
      <c r="N66" s="11">
        <v>1736</v>
      </c>
      <c r="O66" s="13">
        <v>30908</v>
      </c>
      <c r="P66" s="13">
        <v>14276</v>
      </c>
      <c r="Q66" s="13">
        <v>30908</v>
      </c>
      <c r="R66" s="1"/>
    </row>
    <row r="67" spans="1:18" customFormat="1" x14ac:dyDescent="0.15">
      <c r="A67" s="1">
        <v>1106</v>
      </c>
      <c r="B67" s="2" t="s">
        <v>83</v>
      </c>
      <c r="C67" s="6" t="s">
        <v>28</v>
      </c>
      <c r="D67" s="2">
        <v>46530000</v>
      </c>
      <c r="E67" s="9">
        <v>6422</v>
      </c>
      <c r="F67" s="9">
        <v>9874</v>
      </c>
      <c r="G67" s="9">
        <v>6422</v>
      </c>
      <c r="H67" s="9">
        <v>9874</v>
      </c>
      <c r="I67" s="9">
        <v>6422</v>
      </c>
      <c r="J67" s="9">
        <v>9874</v>
      </c>
      <c r="K67" s="11">
        <v>191</v>
      </c>
      <c r="L67" s="11">
        <v>385</v>
      </c>
      <c r="M67" s="11">
        <v>970</v>
      </c>
      <c r="N67" s="11">
        <v>1736</v>
      </c>
      <c r="O67" s="13">
        <v>30908</v>
      </c>
      <c r="P67" s="13">
        <v>14276</v>
      </c>
      <c r="Q67" s="13">
        <v>30908</v>
      </c>
      <c r="R67" s="1"/>
    </row>
    <row r="68" spans="1:18" x14ac:dyDescent="0.15">
      <c r="A68" s="1">
        <v>1201</v>
      </c>
      <c r="B68" s="2" t="s">
        <v>91</v>
      </c>
      <c r="C68" s="6" t="s">
        <v>23</v>
      </c>
      <c r="D68" s="2">
        <v>35594000</v>
      </c>
      <c r="E68" s="9">
        <f>SUM(tips!E$2:E68)</f>
        <v>6422</v>
      </c>
      <c r="F68" s="9">
        <f>SUM(tips!F$2:F68)</f>
        <v>9874</v>
      </c>
      <c r="G68" s="9">
        <f>SUM(tips!G$2:G68)</f>
        <v>6422</v>
      </c>
      <c r="H68" s="9">
        <f>SUM(tips!H$2:H68)</f>
        <v>9874</v>
      </c>
      <c r="I68" s="9">
        <f>SUM(tips!I$2:I68)</f>
        <v>6422</v>
      </c>
      <c r="J68" s="9">
        <f>SUM(tips!J$2:J68)</f>
        <v>9874</v>
      </c>
      <c r="K68" s="11">
        <f>SUM(tips!K$2:K68)</f>
        <v>191</v>
      </c>
      <c r="L68" s="11">
        <f>SUM(tips!L$2:L68)</f>
        <v>385</v>
      </c>
      <c r="M68" s="11">
        <f>SUM(tips!M$2:M68)</f>
        <v>970</v>
      </c>
      <c r="N68" s="11">
        <f>SUM(tips!N$2:N68)</f>
        <v>1736</v>
      </c>
      <c r="O68" s="13">
        <f>SUM(tips!O$2:O68)</f>
        <v>36150</v>
      </c>
      <c r="P68" s="13">
        <f>SUM(tips!P$2:P68)</f>
        <v>16697</v>
      </c>
      <c r="Q68" s="13">
        <f>SUM(tips!Q$2:Q68)</f>
        <v>36150</v>
      </c>
    </row>
    <row r="69" spans="1:18" x14ac:dyDescent="0.15">
      <c r="A69" s="1">
        <v>1202</v>
      </c>
      <c r="B69" s="2" t="s">
        <v>92</v>
      </c>
      <c r="C69" s="6" t="s">
        <v>24</v>
      </c>
      <c r="D69" s="2">
        <v>40163000</v>
      </c>
      <c r="E69" s="9">
        <f>SUM(tips!E$2:E69)</f>
        <v>6648</v>
      </c>
      <c r="F69" s="9">
        <f>SUM(tips!F$2:F69)</f>
        <v>10221</v>
      </c>
      <c r="G69" s="9">
        <f>SUM(tips!G$2:G69)</f>
        <v>6648</v>
      </c>
      <c r="H69" s="9">
        <f>SUM(tips!H$2:H69)</f>
        <v>10221</v>
      </c>
      <c r="I69" s="9">
        <f>SUM(tips!I$2:I69)</f>
        <v>6648</v>
      </c>
      <c r="J69" s="9">
        <f>SUM(tips!J$2:J69)</f>
        <v>10221</v>
      </c>
      <c r="K69" s="11">
        <f>SUM(tips!K$2:K69)</f>
        <v>191</v>
      </c>
      <c r="L69" s="11">
        <f>SUM(tips!L$2:L69)</f>
        <v>385</v>
      </c>
      <c r="M69" s="11">
        <f>SUM(tips!M$2:M69)</f>
        <v>970</v>
      </c>
      <c r="N69" s="11">
        <f>SUM(tips!N$2:N69)</f>
        <v>1736</v>
      </c>
      <c r="O69" s="13">
        <f>SUM(tips!O$2:O69)</f>
        <v>36150</v>
      </c>
      <c r="P69" s="13">
        <f>SUM(tips!P$2:P69)</f>
        <v>16697</v>
      </c>
      <c r="Q69" s="13">
        <f>SUM(tips!Q$2:Q69)</f>
        <v>36150</v>
      </c>
    </row>
    <row r="70" spans="1:18" x14ac:dyDescent="0.15">
      <c r="A70" s="1">
        <v>1203</v>
      </c>
      <c r="B70" s="2" t="s">
        <v>93</v>
      </c>
      <c r="C70" s="6" t="s">
        <v>25</v>
      </c>
      <c r="D70" s="2">
        <v>44952000</v>
      </c>
      <c r="E70" s="9">
        <f>SUM(tips!E$2:E70)</f>
        <v>6880</v>
      </c>
      <c r="F70" s="9">
        <f>SUM(tips!F$2:F70)</f>
        <v>10574</v>
      </c>
      <c r="G70" s="9">
        <f>SUM(tips!G$2:G70)</f>
        <v>6880</v>
      </c>
      <c r="H70" s="9">
        <f>SUM(tips!H$2:H70)</f>
        <v>10574</v>
      </c>
      <c r="I70" s="9">
        <f>SUM(tips!I$2:I70)</f>
        <v>6880</v>
      </c>
      <c r="J70" s="9">
        <f>SUM(tips!J$2:J70)</f>
        <v>10574</v>
      </c>
      <c r="K70" s="11">
        <f>SUM(tips!K$2:K70)</f>
        <v>191</v>
      </c>
      <c r="L70" s="11">
        <f>SUM(tips!L$2:L70)</f>
        <v>385</v>
      </c>
      <c r="M70" s="11">
        <f>SUM(tips!M$2:M70)</f>
        <v>970</v>
      </c>
      <c r="N70" s="11">
        <f>SUM(tips!N$2:N70)</f>
        <v>1736</v>
      </c>
      <c r="O70" s="13">
        <f>SUM(tips!O$2:O70)</f>
        <v>36150</v>
      </c>
      <c r="P70" s="13">
        <f>SUM(tips!P$2:P70)</f>
        <v>16697</v>
      </c>
      <c r="Q70" s="13">
        <f>SUM(tips!Q$2:Q70)</f>
        <v>36150</v>
      </c>
    </row>
    <row r="71" spans="1:18" x14ac:dyDescent="0.15">
      <c r="A71" s="1">
        <v>1204</v>
      </c>
      <c r="B71" s="2" t="s">
        <v>94</v>
      </c>
      <c r="C71" s="6" t="s">
        <v>26</v>
      </c>
      <c r="D71" s="2">
        <v>49949000</v>
      </c>
      <c r="E71" s="9">
        <f>SUM(tips!E$2:E71)</f>
        <v>6880</v>
      </c>
      <c r="F71" s="9">
        <f>SUM(tips!F$2:F71)</f>
        <v>10574</v>
      </c>
      <c r="G71" s="9">
        <f>SUM(tips!G$2:G71)</f>
        <v>6880</v>
      </c>
      <c r="H71" s="9">
        <f>SUM(tips!H$2:H71)</f>
        <v>10574</v>
      </c>
      <c r="I71" s="9">
        <f>SUM(tips!I$2:I71)</f>
        <v>6880</v>
      </c>
      <c r="J71" s="9">
        <f>SUM(tips!J$2:J71)</f>
        <v>10574</v>
      </c>
      <c r="K71" s="11">
        <f>SUM(tips!K$2:K71)</f>
        <v>191</v>
      </c>
      <c r="L71" s="11">
        <f>SUM(tips!L$2:L71)</f>
        <v>385</v>
      </c>
      <c r="M71" s="11">
        <f>SUM(tips!M$2:M71)</f>
        <v>1173</v>
      </c>
      <c r="N71" s="11">
        <f>SUM(tips!N$2:N71)</f>
        <v>2100</v>
      </c>
      <c r="O71" s="13">
        <f>SUM(tips!O$2:O71)</f>
        <v>36150</v>
      </c>
      <c r="P71" s="13">
        <f>SUM(tips!P$2:P71)</f>
        <v>16697</v>
      </c>
      <c r="Q71" s="13">
        <f>SUM(tips!Q$2:Q71)</f>
        <v>36150</v>
      </c>
    </row>
    <row r="72" spans="1:18" x14ac:dyDescent="0.15">
      <c r="A72" s="1">
        <v>1205</v>
      </c>
      <c r="B72" s="2" t="s">
        <v>95</v>
      </c>
      <c r="C72" s="6" t="s">
        <v>27</v>
      </c>
      <c r="D72" s="2">
        <v>55141000</v>
      </c>
      <c r="E72" s="9">
        <f>SUM(tips!E$2:E72)</f>
        <v>7142</v>
      </c>
      <c r="F72" s="9">
        <f>SUM(tips!F$2:F72)</f>
        <v>10977</v>
      </c>
      <c r="G72" s="9">
        <f>SUM(tips!G$2:G72)</f>
        <v>7142</v>
      </c>
      <c r="H72" s="9">
        <f>SUM(tips!H$2:H72)</f>
        <v>10977</v>
      </c>
      <c r="I72" s="9">
        <f>SUM(tips!I$2:I72)</f>
        <v>7142</v>
      </c>
      <c r="J72" s="9">
        <f>SUM(tips!J$2:J72)</f>
        <v>10977</v>
      </c>
      <c r="K72" s="11">
        <f>SUM(tips!K$2:K72)</f>
        <v>191</v>
      </c>
      <c r="L72" s="11">
        <f>SUM(tips!L$2:L72)</f>
        <v>385</v>
      </c>
      <c r="M72" s="11">
        <f>SUM(tips!M$2:M72)</f>
        <v>1173</v>
      </c>
      <c r="N72" s="11">
        <f>SUM(tips!N$2:N72)</f>
        <v>2100</v>
      </c>
      <c r="O72" s="13">
        <f>SUM(tips!O$2:O72)</f>
        <v>36150</v>
      </c>
      <c r="P72" s="13">
        <f>SUM(tips!P$2:P72)</f>
        <v>16697</v>
      </c>
      <c r="Q72" s="13">
        <f>SUM(tips!Q$2:Q72)</f>
        <v>36150</v>
      </c>
    </row>
    <row r="73" spans="1:18" x14ac:dyDescent="0.15">
      <c r="A73" s="1">
        <v>1206</v>
      </c>
      <c r="B73" s="2" t="s">
        <v>96</v>
      </c>
      <c r="C73" s="6" t="s">
        <v>28</v>
      </c>
      <c r="D73" s="2">
        <v>60489000</v>
      </c>
      <c r="E73" s="9">
        <f>SUM(tips!E$2:E73)</f>
        <v>7411</v>
      </c>
      <c r="F73" s="9">
        <f>SUM(tips!F$2:F73)</f>
        <v>11386</v>
      </c>
      <c r="G73" s="9">
        <f>SUM(tips!G$2:G73)</f>
        <v>7411</v>
      </c>
      <c r="H73" s="9">
        <f>SUM(tips!H$2:H73)</f>
        <v>11386</v>
      </c>
      <c r="I73" s="9">
        <f>SUM(tips!I$2:I73)</f>
        <v>7411</v>
      </c>
      <c r="J73" s="9">
        <f>SUM(tips!J$2:J73)</f>
        <v>11386</v>
      </c>
      <c r="K73" s="11">
        <f>SUM(tips!K$2:K73)</f>
        <v>191</v>
      </c>
      <c r="L73" s="11">
        <f>SUM(tips!L$2:L73)</f>
        <v>385</v>
      </c>
      <c r="M73" s="11">
        <f>SUM(tips!M$2:M73)</f>
        <v>1173</v>
      </c>
      <c r="N73" s="11">
        <f>SUM(tips!N$2:N73)</f>
        <v>2100</v>
      </c>
      <c r="O73" s="13">
        <f>SUM(tips!O$2:O73)</f>
        <v>36150</v>
      </c>
      <c r="P73" s="13">
        <f>SUM(tips!P$2:P73)</f>
        <v>16697</v>
      </c>
      <c r="Q73" s="13">
        <f>SUM(tips!Q$2:Q73)</f>
        <v>36150</v>
      </c>
    </row>
    <row r="74" spans="1:18" x14ac:dyDescent="0.15">
      <c r="A74" s="1">
        <v>1301</v>
      </c>
      <c r="B74" s="2" t="s">
        <v>97</v>
      </c>
      <c r="C74" s="6" t="s">
        <v>23</v>
      </c>
      <c r="D74" s="2">
        <v>45561000</v>
      </c>
      <c r="E74" s="9">
        <f>SUM(tips!E$2:E74)</f>
        <v>7411</v>
      </c>
      <c r="F74" s="9">
        <f>SUM(tips!F$2:F74)</f>
        <v>11386</v>
      </c>
      <c r="G74" s="9">
        <f>SUM(tips!G$2:G74)</f>
        <v>7411</v>
      </c>
      <c r="H74" s="9">
        <f>SUM(tips!H$2:H74)</f>
        <v>11386</v>
      </c>
      <c r="I74" s="9">
        <f>SUM(tips!I$2:I74)</f>
        <v>7411</v>
      </c>
      <c r="J74" s="9">
        <f>SUM(tips!J$2:J74)</f>
        <v>11386</v>
      </c>
      <c r="K74" s="11">
        <f>SUM(tips!K$2:K74)</f>
        <v>191</v>
      </c>
      <c r="L74" s="11">
        <f>SUM(tips!L$2:L74)</f>
        <v>385</v>
      </c>
      <c r="M74" s="11">
        <f>SUM(tips!M$2:M74)</f>
        <v>1173</v>
      </c>
      <c r="N74" s="11">
        <f>SUM(tips!N$2:N74)</f>
        <v>2100</v>
      </c>
      <c r="O74" s="13">
        <f>SUM(tips!O$2:O74)</f>
        <v>42691</v>
      </c>
      <c r="P74" s="13">
        <f>SUM(tips!P$2:P74)</f>
        <v>19719</v>
      </c>
      <c r="Q74" s="13">
        <f>SUM(tips!Q$2:Q74)</f>
        <v>42691</v>
      </c>
    </row>
    <row r="75" spans="1:18" x14ac:dyDescent="0.15">
      <c r="A75" s="1">
        <v>1302</v>
      </c>
      <c r="B75" s="2" t="s">
        <v>98</v>
      </c>
      <c r="C75" s="6" t="s">
        <v>24</v>
      </c>
      <c r="D75" s="2">
        <v>51409000</v>
      </c>
      <c r="E75" s="9">
        <f>SUM(tips!E$2:E75)</f>
        <v>7693</v>
      </c>
      <c r="F75" s="9">
        <f>SUM(tips!F$2:F75)</f>
        <v>11819</v>
      </c>
      <c r="G75" s="9">
        <f>SUM(tips!G$2:G75)</f>
        <v>7693</v>
      </c>
      <c r="H75" s="9">
        <f>SUM(tips!H$2:H75)</f>
        <v>11819</v>
      </c>
      <c r="I75" s="9">
        <f>SUM(tips!I$2:I75)</f>
        <v>7693</v>
      </c>
      <c r="J75" s="9">
        <f>SUM(tips!J$2:J75)</f>
        <v>11819</v>
      </c>
      <c r="K75" s="11">
        <f>SUM(tips!K$2:K75)</f>
        <v>191</v>
      </c>
      <c r="L75" s="11">
        <f>SUM(tips!L$2:L75)</f>
        <v>385</v>
      </c>
      <c r="M75" s="11">
        <f>SUM(tips!M$2:M75)</f>
        <v>1173</v>
      </c>
      <c r="N75" s="11">
        <f>SUM(tips!N$2:N75)</f>
        <v>2100</v>
      </c>
      <c r="O75" s="13">
        <f>SUM(tips!O$2:O75)</f>
        <v>42691</v>
      </c>
      <c r="P75" s="13">
        <f>SUM(tips!P$2:P75)</f>
        <v>19719</v>
      </c>
      <c r="Q75" s="13">
        <f>SUM(tips!Q$2:Q75)</f>
        <v>42691</v>
      </c>
    </row>
    <row r="76" spans="1:18" x14ac:dyDescent="0.15">
      <c r="A76" s="1">
        <v>1303</v>
      </c>
      <c r="B76" s="2" t="s">
        <v>99</v>
      </c>
      <c r="C76" s="6" t="s">
        <v>25</v>
      </c>
      <c r="D76" s="2">
        <v>57539000</v>
      </c>
      <c r="E76" s="9">
        <f>SUM(tips!E$2:E76)</f>
        <v>7982</v>
      </c>
      <c r="F76" s="9">
        <f>SUM(tips!F$2:F76)</f>
        <v>12259</v>
      </c>
      <c r="G76" s="9">
        <f>SUM(tips!G$2:G76)</f>
        <v>7982</v>
      </c>
      <c r="H76" s="9">
        <f>SUM(tips!H$2:H76)</f>
        <v>12259</v>
      </c>
      <c r="I76" s="9">
        <f>SUM(tips!I$2:I76)</f>
        <v>7982</v>
      </c>
      <c r="J76" s="9">
        <f>SUM(tips!J$2:J76)</f>
        <v>12259</v>
      </c>
      <c r="K76" s="11">
        <f>SUM(tips!K$2:K76)</f>
        <v>191</v>
      </c>
      <c r="L76" s="11">
        <f>SUM(tips!L$2:L76)</f>
        <v>385</v>
      </c>
      <c r="M76" s="11">
        <f>SUM(tips!M$2:M76)</f>
        <v>1173</v>
      </c>
      <c r="N76" s="11">
        <f>SUM(tips!N$2:N76)</f>
        <v>2100</v>
      </c>
      <c r="O76" s="13">
        <f>SUM(tips!O$2:O76)</f>
        <v>42691</v>
      </c>
      <c r="P76" s="13">
        <f>SUM(tips!P$2:P76)</f>
        <v>19719</v>
      </c>
      <c r="Q76" s="13">
        <f>SUM(tips!Q$2:Q76)</f>
        <v>42691</v>
      </c>
    </row>
    <row r="77" spans="1:18" x14ac:dyDescent="0.15">
      <c r="A77" s="1">
        <v>1304</v>
      </c>
      <c r="B77" s="2" t="s">
        <v>100</v>
      </c>
      <c r="C77" s="6" t="s">
        <v>26</v>
      </c>
      <c r="D77" s="2">
        <v>63935000</v>
      </c>
      <c r="E77" s="9">
        <f>SUM(tips!E$2:E77)</f>
        <v>7982</v>
      </c>
      <c r="F77" s="9">
        <f>SUM(tips!F$2:F77)</f>
        <v>12259</v>
      </c>
      <c r="G77" s="9">
        <f>SUM(tips!G$2:G77)</f>
        <v>7982</v>
      </c>
      <c r="H77" s="9">
        <f>SUM(tips!H$2:H77)</f>
        <v>12259</v>
      </c>
      <c r="I77" s="9">
        <f>SUM(tips!I$2:I77)</f>
        <v>7982</v>
      </c>
      <c r="J77" s="9">
        <f>SUM(tips!J$2:J77)</f>
        <v>12259</v>
      </c>
      <c r="K77" s="11">
        <f>SUM(tips!K$2:K77)</f>
        <v>294</v>
      </c>
      <c r="L77" s="11">
        <f>SUM(tips!L$2:L77)</f>
        <v>593</v>
      </c>
      <c r="M77" s="11">
        <f>SUM(tips!M$2:M77)</f>
        <v>1173</v>
      </c>
      <c r="N77" s="11">
        <f>SUM(tips!N$2:N77)</f>
        <v>2100</v>
      </c>
      <c r="O77" s="13">
        <f>SUM(tips!O$2:O77)</f>
        <v>42691</v>
      </c>
      <c r="P77" s="13">
        <f>SUM(tips!P$2:P77)</f>
        <v>19719</v>
      </c>
      <c r="Q77" s="13">
        <f>SUM(tips!Q$2:Q77)</f>
        <v>42691</v>
      </c>
    </row>
    <row r="78" spans="1:18" x14ac:dyDescent="0.15">
      <c r="A78" s="1">
        <v>1305</v>
      </c>
      <c r="B78" s="2" t="s">
        <v>101</v>
      </c>
      <c r="C78" s="6" t="s">
        <v>27</v>
      </c>
      <c r="D78" s="2">
        <v>70581000</v>
      </c>
      <c r="E78" s="9">
        <f>SUM(tips!E$2:E78)</f>
        <v>8309</v>
      </c>
      <c r="F78" s="9">
        <f>SUM(tips!F$2:F78)</f>
        <v>12761</v>
      </c>
      <c r="G78" s="9">
        <f>SUM(tips!G$2:G78)</f>
        <v>8309</v>
      </c>
      <c r="H78" s="9">
        <f>SUM(tips!H$2:H78)</f>
        <v>12761</v>
      </c>
      <c r="I78" s="9">
        <f>SUM(tips!I$2:I78)</f>
        <v>8309</v>
      </c>
      <c r="J78" s="9">
        <f>SUM(tips!J$2:J78)</f>
        <v>12761</v>
      </c>
      <c r="K78" s="11">
        <f>SUM(tips!K$2:K78)</f>
        <v>294</v>
      </c>
      <c r="L78" s="11">
        <f>SUM(tips!L$2:L78)</f>
        <v>593</v>
      </c>
      <c r="M78" s="11">
        <f>SUM(tips!M$2:M78)</f>
        <v>1173</v>
      </c>
      <c r="N78" s="11">
        <f>SUM(tips!N$2:N78)</f>
        <v>2100</v>
      </c>
      <c r="O78" s="13">
        <f>SUM(tips!O$2:O78)</f>
        <v>42691</v>
      </c>
      <c r="P78" s="13">
        <f>SUM(tips!P$2:P78)</f>
        <v>19719</v>
      </c>
      <c r="Q78" s="13">
        <f>SUM(tips!Q$2:Q78)</f>
        <v>42691</v>
      </c>
    </row>
    <row r="79" spans="1:18" x14ac:dyDescent="0.15">
      <c r="A79" s="1">
        <v>1306</v>
      </c>
      <c r="B79" s="2" t="s">
        <v>102</v>
      </c>
      <c r="C79" s="6" t="s">
        <v>28</v>
      </c>
      <c r="D79" s="2">
        <v>77426000</v>
      </c>
      <c r="E79" s="9">
        <f>SUM(tips!E$2:E79)</f>
        <v>8644</v>
      </c>
      <c r="F79" s="9">
        <f>SUM(tips!F$2:F79)</f>
        <v>13271</v>
      </c>
      <c r="G79" s="9">
        <f>SUM(tips!G$2:G79)</f>
        <v>8644</v>
      </c>
      <c r="H79" s="9">
        <f>SUM(tips!H$2:H79)</f>
        <v>13271</v>
      </c>
      <c r="I79" s="9">
        <f>SUM(tips!I$2:I79)</f>
        <v>8644</v>
      </c>
      <c r="J79" s="9">
        <f>SUM(tips!J$2:J79)</f>
        <v>13271</v>
      </c>
      <c r="K79" s="11">
        <f>SUM(tips!K$2:K79)</f>
        <v>294</v>
      </c>
      <c r="L79" s="11">
        <f>SUM(tips!L$2:L79)</f>
        <v>593</v>
      </c>
      <c r="M79" s="11">
        <f>SUM(tips!M$2:M79)</f>
        <v>1173</v>
      </c>
      <c r="N79" s="11">
        <f>SUM(tips!N$2:N79)</f>
        <v>2100</v>
      </c>
      <c r="O79" s="13">
        <f>SUM(tips!O$2:O79)</f>
        <v>42691</v>
      </c>
      <c r="P79" s="13">
        <f>SUM(tips!P$2:P79)</f>
        <v>19719</v>
      </c>
      <c r="Q79" s="13">
        <f>SUM(tips!Q$2:Q79)</f>
        <v>42691</v>
      </c>
    </row>
    <row r="80" spans="1:18" x14ac:dyDescent="0.15">
      <c r="A80" s="1">
        <v>1401</v>
      </c>
      <c r="B80" s="2" t="s">
        <v>103</v>
      </c>
      <c r="C80" s="6" t="s">
        <v>23</v>
      </c>
      <c r="D80" s="2">
        <v>59229300</v>
      </c>
      <c r="E80" s="9">
        <f>SUM(tips!E$2:E80)</f>
        <v>8644</v>
      </c>
      <c r="F80" s="9">
        <f>SUM(tips!F$2:F80)</f>
        <v>13271</v>
      </c>
      <c r="G80" s="9">
        <f>SUM(tips!G$2:G80)</f>
        <v>8644</v>
      </c>
      <c r="H80" s="9">
        <f>SUM(tips!H$2:H80)</f>
        <v>13271</v>
      </c>
      <c r="I80" s="9">
        <f>SUM(tips!I$2:I80)</f>
        <v>8644</v>
      </c>
      <c r="J80" s="9">
        <f>SUM(tips!J$2:J80)</f>
        <v>13271</v>
      </c>
      <c r="K80" s="11">
        <f>SUM(tips!K$2:K80)</f>
        <v>294</v>
      </c>
      <c r="L80" s="11">
        <f>SUM(tips!L$2:L80)</f>
        <v>593</v>
      </c>
      <c r="M80" s="11">
        <f>SUM(tips!M$2:M80)</f>
        <v>1173</v>
      </c>
      <c r="N80" s="11">
        <f>SUM(tips!N$2:N80)</f>
        <v>2100</v>
      </c>
      <c r="O80" s="13">
        <f>SUM(tips!O$2:O80)</f>
        <v>51194</v>
      </c>
      <c r="P80" s="13">
        <f>SUM(tips!P$2:P80)</f>
        <v>23648</v>
      </c>
      <c r="Q80" s="13">
        <f>SUM(tips!Q$2:Q80)</f>
        <v>51194</v>
      </c>
    </row>
    <row r="81" spans="1:18" x14ac:dyDescent="0.15">
      <c r="A81" s="1">
        <v>1402</v>
      </c>
      <c r="B81" s="2" t="s">
        <v>104</v>
      </c>
      <c r="C81" s="6" t="s">
        <v>24</v>
      </c>
      <c r="D81" s="2">
        <v>66831700</v>
      </c>
      <c r="E81" s="9">
        <f>SUM(tips!E$2:E81)</f>
        <v>8982</v>
      </c>
      <c r="F81" s="9">
        <f>SUM(tips!F$2:F81)</f>
        <v>13790</v>
      </c>
      <c r="G81" s="9">
        <f>SUM(tips!G$2:G81)</f>
        <v>8982</v>
      </c>
      <c r="H81" s="9">
        <f>SUM(tips!H$2:H81)</f>
        <v>13790</v>
      </c>
      <c r="I81" s="9">
        <f>SUM(tips!I$2:I81)</f>
        <v>8982</v>
      </c>
      <c r="J81" s="9">
        <f>SUM(tips!J$2:J81)</f>
        <v>13790</v>
      </c>
      <c r="K81" s="11">
        <f>SUM(tips!K$2:K81)</f>
        <v>294</v>
      </c>
      <c r="L81" s="11">
        <f>SUM(tips!L$2:L81)</f>
        <v>593</v>
      </c>
      <c r="M81" s="11">
        <f>SUM(tips!M$2:M81)</f>
        <v>1173</v>
      </c>
      <c r="N81" s="11">
        <f>SUM(tips!N$2:N81)</f>
        <v>2100</v>
      </c>
      <c r="O81" s="13">
        <f>SUM(tips!O$2:O81)</f>
        <v>51194</v>
      </c>
      <c r="P81" s="13">
        <f>SUM(tips!P$2:P81)</f>
        <v>23648</v>
      </c>
      <c r="Q81" s="13">
        <f>SUM(tips!Q$2:Q81)</f>
        <v>51194</v>
      </c>
    </row>
    <row r="82" spans="1:18" x14ac:dyDescent="0.15">
      <c r="A82" s="1">
        <v>1403</v>
      </c>
      <c r="B82" s="2" t="s">
        <v>105</v>
      </c>
      <c r="C82" s="6" t="s">
        <v>25</v>
      </c>
      <c r="D82" s="2">
        <v>74800700</v>
      </c>
      <c r="E82" s="9">
        <f>SUM(tips!E$2:E82)</f>
        <v>9329</v>
      </c>
      <c r="F82" s="9">
        <f>SUM(tips!F$2:F82)</f>
        <v>14319</v>
      </c>
      <c r="G82" s="9">
        <f>SUM(tips!G$2:G82)</f>
        <v>9329</v>
      </c>
      <c r="H82" s="9">
        <f>SUM(tips!H$2:H82)</f>
        <v>14319</v>
      </c>
      <c r="I82" s="9">
        <f>SUM(tips!I$2:I82)</f>
        <v>9329</v>
      </c>
      <c r="J82" s="9">
        <f>SUM(tips!J$2:J82)</f>
        <v>14319</v>
      </c>
      <c r="K82" s="11">
        <f>SUM(tips!K$2:K82)</f>
        <v>294</v>
      </c>
      <c r="L82" s="11">
        <f>SUM(tips!L$2:L82)</f>
        <v>593</v>
      </c>
      <c r="M82" s="11">
        <f>SUM(tips!M$2:M82)</f>
        <v>1173</v>
      </c>
      <c r="N82" s="11">
        <f>SUM(tips!N$2:N82)</f>
        <v>2100</v>
      </c>
      <c r="O82" s="13">
        <f>SUM(tips!O$2:O82)</f>
        <v>51194</v>
      </c>
      <c r="P82" s="13">
        <f>SUM(tips!P$2:P82)</f>
        <v>23648</v>
      </c>
      <c r="Q82" s="13">
        <f>SUM(tips!Q$2:Q82)</f>
        <v>51194</v>
      </c>
    </row>
    <row r="83" spans="1:18" x14ac:dyDescent="0.15">
      <c r="A83" s="1">
        <v>1404</v>
      </c>
      <c r="B83" s="2" t="s">
        <v>106</v>
      </c>
      <c r="C83" s="6" t="s">
        <v>26</v>
      </c>
      <c r="D83" s="2">
        <v>83115500</v>
      </c>
      <c r="E83" s="9">
        <f>SUM(tips!E$2:E83)</f>
        <v>9329</v>
      </c>
      <c r="F83" s="9">
        <f>SUM(tips!F$2:F83)</f>
        <v>14319</v>
      </c>
      <c r="G83" s="9">
        <f>SUM(tips!G$2:G83)</f>
        <v>9329</v>
      </c>
      <c r="H83" s="9">
        <f>SUM(tips!H$2:H83)</f>
        <v>14319</v>
      </c>
      <c r="I83" s="9">
        <f>SUM(tips!I$2:I83)</f>
        <v>9329</v>
      </c>
      <c r="J83" s="9">
        <f>SUM(tips!J$2:J83)</f>
        <v>14319</v>
      </c>
      <c r="K83" s="11">
        <f>SUM(tips!K$2:K83)</f>
        <v>294</v>
      </c>
      <c r="L83" s="11">
        <f>SUM(tips!L$2:L83)</f>
        <v>593</v>
      </c>
      <c r="M83" s="11">
        <f>SUM(tips!M$2:M83)</f>
        <v>1478</v>
      </c>
      <c r="N83" s="11">
        <f>SUM(tips!N$2:N83)</f>
        <v>2646</v>
      </c>
      <c r="O83" s="13">
        <f>SUM(tips!O$2:O83)</f>
        <v>51194</v>
      </c>
      <c r="P83" s="13">
        <f>SUM(tips!P$2:P83)</f>
        <v>23648</v>
      </c>
      <c r="Q83" s="13">
        <f>SUM(tips!Q$2:Q83)</f>
        <v>51194</v>
      </c>
    </row>
    <row r="84" spans="1:18" x14ac:dyDescent="0.15">
      <c r="A84" s="1">
        <v>1405</v>
      </c>
      <c r="B84" s="2" t="s">
        <v>107</v>
      </c>
      <c r="C84" s="6" t="s">
        <v>27</v>
      </c>
      <c r="D84" s="2">
        <v>91755300</v>
      </c>
      <c r="E84" s="9">
        <f>SUM(tips!E$2:E84)</f>
        <v>9721</v>
      </c>
      <c r="F84" s="9">
        <f>SUM(tips!F$2:F84)</f>
        <v>14921</v>
      </c>
      <c r="G84" s="9">
        <f>SUM(tips!G$2:G84)</f>
        <v>9721</v>
      </c>
      <c r="H84" s="9">
        <f>SUM(tips!H$2:H84)</f>
        <v>14921</v>
      </c>
      <c r="I84" s="9">
        <f>SUM(tips!I$2:I84)</f>
        <v>9721</v>
      </c>
      <c r="J84" s="9">
        <f>SUM(tips!J$2:J84)</f>
        <v>14921</v>
      </c>
      <c r="K84" s="11">
        <f>SUM(tips!K$2:K84)</f>
        <v>294</v>
      </c>
      <c r="L84" s="11">
        <f>SUM(tips!L$2:L84)</f>
        <v>593</v>
      </c>
      <c r="M84" s="11">
        <f>SUM(tips!M$2:M84)</f>
        <v>1478</v>
      </c>
      <c r="N84" s="11">
        <f>SUM(tips!N$2:N84)</f>
        <v>2646</v>
      </c>
      <c r="O84" s="13">
        <f>SUM(tips!O$2:O84)</f>
        <v>51194</v>
      </c>
      <c r="P84" s="13">
        <f>SUM(tips!P$2:P84)</f>
        <v>23648</v>
      </c>
      <c r="Q84" s="13">
        <f>SUM(tips!Q$2:Q84)</f>
        <v>51194</v>
      </c>
    </row>
    <row r="85" spans="1:18" x14ac:dyDescent="0.15">
      <c r="A85" s="1">
        <v>1406</v>
      </c>
      <c r="B85" s="2" t="s">
        <v>108</v>
      </c>
      <c r="C85" s="6" t="s">
        <v>28</v>
      </c>
      <c r="D85" s="2">
        <v>100653800</v>
      </c>
      <c r="E85" s="9">
        <f>SUM(tips!E$2:E85)</f>
        <v>10123</v>
      </c>
      <c r="F85" s="9">
        <f>SUM(tips!F$2:F85)</f>
        <v>15533</v>
      </c>
      <c r="G85" s="9">
        <f>SUM(tips!G$2:G85)</f>
        <v>10123</v>
      </c>
      <c r="H85" s="9">
        <f>SUM(tips!H$2:H85)</f>
        <v>15533</v>
      </c>
      <c r="I85" s="9">
        <f>SUM(tips!I$2:I85)</f>
        <v>10123</v>
      </c>
      <c r="J85" s="9">
        <f>SUM(tips!J$2:J85)</f>
        <v>15533</v>
      </c>
      <c r="K85" s="11">
        <f>SUM(tips!K$2:K85)</f>
        <v>294</v>
      </c>
      <c r="L85" s="11">
        <f>SUM(tips!L$2:L85)</f>
        <v>593</v>
      </c>
      <c r="M85" s="11">
        <f>SUM(tips!M$2:M85)</f>
        <v>1478</v>
      </c>
      <c r="N85" s="11">
        <f>SUM(tips!N$2:N85)</f>
        <v>2646</v>
      </c>
      <c r="O85" s="13">
        <f>SUM(tips!O$2:O85)</f>
        <v>51194</v>
      </c>
      <c r="P85" s="13">
        <f>SUM(tips!P$2:P85)</f>
        <v>23648</v>
      </c>
      <c r="Q85" s="13">
        <f>SUM(tips!Q$2:Q85)</f>
        <v>51194</v>
      </c>
    </row>
    <row r="86" spans="1:18" x14ac:dyDescent="0.15">
      <c r="A86" s="14">
        <v>1501</v>
      </c>
      <c r="B86" s="15" t="s">
        <v>109</v>
      </c>
      <c r="C86" s="6" t="s">
        <v>23</v>
      </c>
      <c r="D86" s="2">
        <v>82921020</v>
      </c>
      <c r="E86" s="9">
        <f>SUM(tips!E$2:E86)</f>
        <v>10123</v>
      </c>
      <c r="F86" s="9">
        <f>SUM(tips!F$2:F86)</f>
        <v>15533</v>
      </c>
      <c r="G86" s="9">
        <f>SUM(tips!G$2:G86)</f>
        <v>10123</v>
      </c>
      <c r="H86" s="9">
        <f>SUM(tips!H$2:H86)</f>
        <v>15533</v>
      </c>
      <c r="I86" s="9">
        <f>SUM(tips!I$2:I86)</f>
        <v>10123</v>
      </c>
      <c r="J86" s="9">
        <f>SUM(tips!J$2:J86)</f>
        <v>15533</v>
      </c>
      <c r="K86" s="11">
        <f>SUM(tips!K$2:K86)</f>
        <v>294</v>
      </c>
      <c r="L86" s="11">
        <f>SUM(tips!L$2:L86)</f>
        <v>593</v>
      </c>
      <c r="M86" s="11">
        <f>SUM(tips!M$2:M86)</f>
        <v>1478</v>
      </c>
      <c r="N86" s="11">
        <f>SUM(tips!N$2:N86)</f>
        <v>2646</v>
      </c>
      <c r="O86" s="13">
        <f>SUM(tips!O$2:O86)</f>
        <v>61823</v>
      </c>
      <c r="P86" s="13">
        <f>SUM(tips!P$2:P86)</f>
        <v>28559</v>
      </c>
      <c r="Q86" s="13">
        <f>SUM(tips!Q$2:Q86)</f>
        <v>61823</v>
      </c>
      <c r="R86" s="14"/>
    </row>
    <row r="87" spans="1:18" x14ac:dyDescent="0.15">
      <c r="A87" s="14">
        <v>1502</v>
      </c>
      <c r="B87" s="15" t="s">
        <v>110</v>
      </c>
      <c r="C87" s="6" t="s">
        <v>24</v>
      </c>
      <c r="D87" s="2">
        <v>93564380</v>
      </c>
      <c r="E87" s="9">
        <f>SUM(tips!E$2:E87)</f>
        <v>10512</v>
      </c>
      <c r="F87" s="9">
        <f>SUM(tips!F$2:F87)</f>
        <v>16130</v>
      </c>
      <c r="G87" s="9">
        <f>SUM(tips!G$2:G87)</f>
        <v>10512</v>
      </c>
      <c r="H87" s="9">
        <f>SUM(tips!H$2:H87)</f>
        <v>16130</v>
      </c>
      <c r="I87" s="9">
        <f>SUM(tips!I$2:I87)</f>
        <v>10512</v>
      </c>
      <c r="J87" s="9">
        <f>SUM(tips!J$2:J87)</f>
        <v>16130</v>
      </c>
      <c r="K87" s="11">
        <f>SUM(tips!K$2:K87)</f>
        <v>294</v>
      </c>
      <c r="L87" s="11">
        <f>SUM(tips!L$2:L87)</f>
        <v>593</v>
      </c>
      <c r="M87" s="11">
        <f>SUM(tips!M$2:M87)</f>
        <v>1478</v>
      </c>
      <c r="N87" s="11">
        <f>SUM(tips!N$2:N87)</f>
        <v>2646</v>
      </c>
      <c r="O87" s="13">
        <f>SUM(tips!O$2:O87)</f>
        <v>61823</v>
      </c>
      <c r="P87" s="13">
        <f>SUM(tips!P$2:P87)</f>
        <v>28559</v>
      </c>
      <c r="Q87" s="13">
        <f>SUM(tips!Q$2:Q87)</f>
        <v>61823</v>
      </c>
      <c r="R87" s="14"/>
    </row>
    <row r="88" spans="1:18" x14ac:dyDescent="0.15">
      <c r="A88" s="14">
        <v>1503</v>
      </c>
      <c r="B88" s="15" t="s">
        <v>111</v>
      </c>
      <c r="C88" s="6" t="s">
        <v>25</v>
      </c>
      <c r="D88" s="2">
        <v>104720980</v>
      </c>
      <c r="E88" s="9">
        <f>SUM(tips!E$2:E88)</f>
        <v>10911</v>
      </c>
      <c r="F88" s="9">
        <f>SUM(tips!F$2:F88)</f>
        <v>16738</v>
      </c>
      <c r="G88" s="9">
        <f>SUM(tips!G$2:G88)</f>
        <v>10911</v>
      </c>
      <c r="H88" s="9">
        <f>SUM(tips!H$2:H88)</f>
        <v>16738</v>
      </c>
      <c r="I88" s="9">
        <f>SUM(tips!I$2:I88)</f>
        <v>10911</v>
      </c>
      <c r="J88" s="9">
        <f>SUM(tips!J$2:J88)</f>
        <v>16738</v>
      </c>
      <c r="K88" s="11">
        <f>SUM(tips!K$2:K88)</f>
        <v>294</v>
      </c>
      <c r="L88" s="11">
        <f>SUM(tips!L$2:L88)</f>
        <v>593</v>
      </c>
      <c r="M88" s="11">
        <f>SUM(tips!M$2:M88)</f>
        <v>1478</v>
      </c>
      <c r="N88" s="11">
        <f>SUM(tips!N$2:N88)</f>
        <v>2646</v>
      </c>
      <c r="O88" s="13">
        <f>SUM(tips!O$2:O88)</f>
        <v>61823</v>
      </c>
      <c r="P88" s="13">
        <f>SUM(tips!P$2:P88)</f>
        <v>28559</v>
      </c>
      <c r="Q88" s="13">
        <f>SUM(tips!Q$2:Q88)</f>
        <v>61823</v>
      </c>
      <c r="R88" s="14"/>
    </row>
    <row r="89" spans="1:18" x14ac:dyDescent="0.15">
      <c r="A89" s="14">
        <v>1504</v>
      </c>
      <c r="B89" s="15" t="s">
        <v>112</v>
      </c>
      <c r="C89" s="6" t="s">
        <v>26</v>
      </c>
      <c r="D89" s="2">
        <v>116361700</v>
      </c>
      <c r="E89" s="9">
        <f>SUM(tips!E$2:E89)</f>
        <v>10911</v>
      </c>
      <c r="F89" s="9">
        <f>SUM(tips!F$2:F89)</f>
        <v>16738</v>
      </c>
      <c r="G89" s="9">
        <f>SUM(tips!G$2:G89)</f>
        <v>10911</v>
      </c>
      <c r="H89" s="9">
        <f>SUM(tips!H$2:H89)</f>
        <v>16738</v>
      </c>
      <c r="I89" s="9">
        <f>SUM(tips!I$2:I89)</f>
        <v>10911</v>
      </c>
      <c r="J89" s="9">
        <f>SUM(tips!J$2:J89)</f>
        <v>16738</v>
      </c>
      <c r="K89" s="11">
        <f>SUM(tips!K$2:K89)</f>
        <v>449</v>
      </c>
      <c r="L89" s="11">
        <f>SUM(tips!L$2:L89)</f>
        <v>905</v>
      </c>
      <c r="M89" s="11">
        <f>SUM(tips!M$2:M89)</f>
        <v>1478</v>
      </c>
      <c r="N89" s="11">
        <f>SUM(tips!N$2:N89)</f>
        <v>2646</v>
      </c>
      <c r="O89" s="13">
        <f>SUM(tips!O$2:O89)</f>
        <v>61823</v>
      </c>
      <c r="P89" s="13">
        <f>SUM(tips!P$2:P89)</f>
        <v>28559</v>
      </c>
      <c r="Q89" s="13">
        <f>SUM(tips!Q$2:Q89)</f>
        <v>61823</v>
      </c>
      <c r="R89" s="14"/>
    </row>
    <row r="90" spans="1:18" x14ac:dyDescent="0.15">
      <c r="A90" s="14">
        <v>1505</v>
      </c>
      <c r="B90" s="15" t="s">
        <v>113</v>
      </c>
      <c r="C90" s="6" t="s">
        <v>27</v>
      </c>
      <c r="D90" s="2">
        <v>128457419.99999999</v>
      </c>
      <c r="E90" s="9">
        <f>SUM(tips!E$2:E90)</f>
        <v>11362</v>
      </c>
      <c r="F90" s="9">
        <f>SUM(tips!F$2:F90)</f>
        <v>17430</v>
      </c>
      <c r="G90" s="9">
        <f>SUM(tips!G$2:G90)</f>
        <v>11362</v>
      </c>
      <c r="H90" s="9">
        <f>SUM(tips!H$2:H90)</f>
        <v>17430</v>
      </c>
      <c r="I90" s="9">
        <f>SUM(tips!I$2:I90)</f>
        <v>11362</v>
      </c>
      <c r="J90" s="9">
        <f>SUM(tips!J$2:J90)</f>
        <v>17430</v>
      </c>
      <c r="K90" s="11">
        <f>SUM(tips!K$2:K90)</f>
        <v>449</v>
      </c>
      <c r="L90" s="11">
        <f>SUM(tips!L$2:L90)</f>
        <v>905</v>
      </c>
      <c r="M90" s="11">
        <f>SUM(tips!M$2:M90)</f>
        <v>1478</v>
      </c>
      <c r="N90" s="11">
        <f>SUM(tips!N$2:N90)</f>
        <v>2646</v>
      </c>
      <c r="O90" s="13">
        <f>SUM(tips!O$2:O90)</f>
        <v>61823</v>
      </c>
      <c r="P90" s="13">
        <f>SUM(tips!P$2:P90)</f>
        <v>28559</v>
      </c>
      <c r="Q90" s="13">
        <f>SUM(tips!Q$2:Q90)</f>
        <v>61823</v>
      </c>
      <c r="R90" s="14"/>
    </row>
    <row r="91" spans="1:18" x14ac:dyDescent="0.15">
      <c r="A91" s="14">
        <v>1506</v>
      </c>
      <c r="B91" s="15" t="s">
        <v>114</v>
      </c>
      <c r="C91" s="6" t="s">
        <v>28</v>
      </c>
      <c r="D91" s="2">
        <v>140915320</v>
      </c>
      <c r="E91" s="9">
        <f>SUM(tips!E$2:E91)</f>
        <v>11824</v>
      </c>
      <c r="F91" s="9">
        <f>SUM(tips!F$2:F91)</f>
        <v>18134</v>
      </c>
      <c r="G91" s="9">
        <f>SUM(tips!G$2:G91)</f>
        <v>11824</v>
      </c>
      <c r="H91" s="9">
        <f>SUM(tips!H$2:H91)</f>
        <v>18134</v>
      </c>
      <c r="I91" s="9">
        <f>SUM(tips!I$2:I91)</f>
        <v>11824</v>
      </c>
      <c r="J91" s="9">
        <f>SUM(tips!J$2:J91)</f>
        <v>18134</v>
      </c>
      <c r="K91" s="11">
        <f>SUM(tips!K$2:K91)</f>
        <v>449</v>
      </c>
      <c r="L91" s="11">
        <f>SUM(tips!L$2:L91)</f>
        <v>905</v>
      </c>
      <c r="M91" s="11">
        <f>SUM(tips!M$2:M91)</f>
        <v>1478</v>
      </c>
      <c r="N91" s="11">
        <f>SUM(tips!N$2:N91)</f>
        <v>2646</v>
      </c>
      <c r="O91" s="13">
        <f>SUM(tips!O$2:O91)</f>
        <v>61823</v>
      </c>
      <c r="P91" s="13">
        <f>SUM(tips!P$2:P91)</f>
        <v>28559</v>
      </c>
      <c r="Q91" s="13">
        <f>SUM(tips!Q$2:Q91)</f>
        <v>61823</v>
      </c>
      <c r="R91" s="14"/>
    </row>
    <row r="92" spans="1:18" x14ac:dyDescent="0.15">
      <c r="A92" s="16">
        <v>1601</v>
      </c>
      <c r="B92" s="17" t="s">
        <v>115</v>
      </c>
      <c r="C92" s="6" t="s">
        <v>23</v>
      </c>
      <c r="D92" s="2">
        <v>248763060</v>
      </c>
      <c r="E92" s="9">
        <f>SUM(tips!E$2:E92)</f>
        <v>11824</v>
      </c>
      <c r="F92" s="9">
        <f>SUM(tips!F$2:F92)</f>
        <v>18134</v>
      </c>
      <c r="G92" s="9">
        <f>SUM(tips!G$2:G92)</f>
        <v>11824</v>
      </c>
      <c r="H92" s="9">
        <f>SUM(tips!H$2:H92)</f>
        <v>18134</v>
      </c>
      <c r="I92" s="9">
        <f>SUM(tips!I$2:I92)</f>
        <v>11824</v>
      </c>
      <c r="J92" s="9">
        <f>SUM(tips!J$2:J92)</f>
        <v>18134</v>
      </c>
      <c r="K92" s="11">
        <f>SUM(tips!K$2:K92)</f>
        <v>449</v>
      </c>
      <c r="L92" s="11">
        <f>SUM(tips!L$2:L92)</f>
        <v>905</v>
      </c>
      <c r="M92" s="11">
        <f>SUM(tips!M$2:M92)</f>
        <v>1478</v>
      </c>
      <c r="N92" s="11">
        <f>SUM(tips!N$2:N92)</f>
        <v>2646</v>
      </c>
      <c r="O92" s="13">
        <f>SUM(tips!O$2:O92)</f>
        <v>74365</v>
      </c>
      <c r="P92" s="13">
        <f>SUM(tips!P$2:P92)</f>
        <v>34354</v>
      </c>
      <c r="Q92" s="13">
        <f>SUM(tips!Q$2:Q92)</f>
        <v>74365</v>
      </c>
      <c r="R92" s="16"/>
    </row>
    <row r="93" spans="1:18" x14ac:dyDescent="0.15">
      <c r="A93" s="16">
        <v>1602</v>
      </c>
      <c r="B93" s="17" t="s">
        <v>116</v>
      </c>
      <c r="C93" s="6" t="s">
        <v>24</v>
      </c>
      <c r="D93" s="2">
        <v>280693140</v>
      </c>
      <c r="E93" s="9">
        <f>SUM(tips!E$2:E93)</f>
        <v>12252</v>
      </c>
      <c r="F93" s="9">
        <f>SUM(tips!F$2:F93)</f>
        <v>18791</v>
      </c>
      <c r="G93" s="9">
        <f>SUM(tips!G$2:G93)</f>
        <v>12252</v>
      </c>
      <c r="H93" s="9">
        <f>SUM(tips!H$2:H93)</f>
        <v>18791</v>
      </c>
      <c r="I93" s="9">
        <f>SUM(tips!I$2:I93)</f>
        <v>12252</v>
      </c>
      <c r="J93" s="9">
        <f>SUM(tips!J$2:J93)</f>
        <v>18791</v>
      </c>
      <c r="K93" s="11">
        <f>SUM(tips!K$2:K93)</f>
        <v>449</v>
      </c>
      <c r="L93" s="11">
        <f>SUM(tips!L$2:L93)</f>
        <v>905</v>
      </c>
      <c r="M93" s="11">
        <f>SUM(tips!M$2:M93)</f>
        <v>1478</v>
      </c>
      <c r="N93" s="11">
        <f>SUM(tips!N$2:N93)</f>
        <v>2646</v>
      </c>
      <c r="O93" s="13">
        <f>SUM(tips!O$2:O93)</f>
        <v>74365</v>
      </c>
      <c r="P93" s="13">
        <f>SUM(tips!P$2:P93)</f>
        <v>34354</v>
      </c>
      <c r="Q93" s="13">
        <f>SUM(tips!Q$2:Q93)</f>
        <v>74365</v>
      </c>
      <c r="R93" s="16"/>
    </row>
    <row r="94" spans="1:18" x14ac:dyDescent="0.15">
      <c r="A94" s="16">
        <v>1603</v>
      </c>
      <c r="B94" s="17" t="s">
        <v>117</v>
      </c>
      <c r="C94" s="6" t="s">
        <v>25</v>
      </c>
      <c r="D94" s="2">
        <v>314162940</v>
      </c>
      <c r="E94" s="9">
        <f>SUM(tips!E$2:E94)</f>
        <v>12691</v>
      </c>
      <c r="F94" s="9">
        <f>SUM(tips!F$2:F94)</f>
        <v>19460</v>
      </c>
      <c r="G94" s="9">
        <f>SUM(tips!G$2:G94)</f>
        <v>12691</v>
      </c>
      <c r="H94" s="9">
        <f>SUM(tips!H$2:H94)</f>
        <v>19460</v>
      </c>
      <c r="I94" s="9">
        <f>SUM(tips!I$2:I94)</f>
        <v>12691</v>
      </c>
      <c r="J94" s="9">
        <f>SUM(tips!J$2:J94)</f>
        <v>19460</v>
      </c>
      <c r="K94" s="11">
        <f>SUM(tips!K$2:K94)</f>
        <v>449</v>
      </c>
      <c r="L94" s="11">
        <f>SUM(tips!L$2:L94)</f>
        <v>905</v>
      </c>
      <c r="M94" s="11">
        <f>SUM(tips!M$2:M94)</f>
        <v>1478</v>
      </c>
      <c r="N94" s="11">
        <f>SUM(tips!N$2:N94)</f>
        <v>2646</v>
      </c>
      <c r="O94" s="13">
        <f>SUM(tips!O$2:O94)</f>
        <v>74365</v>
      </c>
      <c r="P94" s="13">
        <f>SUM(tips!P$2:P94)</f>
        <v>34354</v>
      </c>
      <c r="Q94" s="13">
        <f>SUM(tips!Q$2:Q94)</f>
        <v>74365</v>
      </c>
      <c r="R94" s="16"/>
    </row>
    <row r="95" spans="1:18" x14ac:dyDescent="0.15">
      <c r="A95" s="16">
        <v>1604</v>
      </c>
      <c r="B95" s="17" t="s">
        <v>118</v>
      </c>
      <c r="C95" s="6" t="s">
        <v>26</v>
      </c>
      <c r="D95" s="2">
        <v>349085100</v>
      </c>
      <c r="E95" s="9">
        <f>SUM(tips!E$2:E95)</f>
        <v>12691</v>
      </c>
      <c r="F95" s="9">
        <f>SUM(tips!F$2:F95)</f>
        <v>19460</v>
      </c>
      <c r="G95" s="9">
        <f>SUM(tips!G$2:G95)</f>
        <v>12691</v>
      </c>
      <c r="H95" s="9">
        <f>SUM(tips!H$2:H95)</f>
        <v>19460</v>
      </c>
      <c r="I95" s="9">
        <f>SUM(tips!I$2:I95)</f>
        <v>12691</v>
      </c>
      <c r="J95" s="9">
        <f>SUM(tips!J$2:J95)</f>
        <v>19460</v>
      </c>
      <c r="K95" s="11">
        <f>SUM(tips!K$2:K95)</f>
        <v>449</v>
      </c>
      <c r="L95" s="11">
        <f>SUM(tips!L$2:L95)</f>
        <v>905</v>
      </c>
      <c r="M95" s="11">
        <f>SUM(tips!M$2:M95)</f>
        <v>1905</v>
      </c>
      <c r="N95" s="11">
        <f>SUM(tips!N$2:N95)</f>
        <v>3410</v>
      </c>
      <c r="O95" s="13">
        <f>SUM(tips!O$2:O95)</f>
        <v>74365</v>
      </c>
      <c r="P95" s="13">
        <f>SUM(tips!P$2:P95)</f>
        <v>34354</v>
      </c>
      <c r="Q95" s="13">
        <f>SUM(tips!Q$2:Q95)</f>
        <v>74365</v>
      </c>
      <c r="R95" s="16"/>
    </row>
    <row r="96" spans="1:18" x14ac:dyDescent="0.15">
      <c r="A96" s="16">
        <v>1605</v>
      </c>
      <c r="B96" s="17" t="s">
        <v>119</v>
      </c>
      <c r="C96" s="6" t="s">
        <v>27</v>
      </c>
      <c r="D96" s="2">
        <v>385372259.99999994</v>
      </c>
      <c r="E96" s="9">
        <f>SUM(tips!E$2:E96)</f>
        <v>13187</v>
      </c>
      <c r="F96" s="9">
        <f>SUM(tips!F$2:F96)</f>
        <v>20221</v>
      </c>
      <c r="G96" s="9">
        <f>SUM(tips!G$2:G96)</f>
        <v>13187</v>
      </c>
      <c r="H96" s="9">
        <f>SUM(tips!H$2:H96)</f>
        <v>20221</v>
      </c>
      <c r="I96" s="9">
        <f>SUM(tips!I$2:I96)</f>
        <v>13187</v>
      </c>
      <c r="J96" s="9">
        <f>SUM(tips!J$2:J96)</f>
        <v>20221</v>
      </c>
      <c r="K96" s="11">
        <f>SUM(tips!K$2:K96)</f>
        <v>449</v>
      </c>
      <c r="L96" s="11">
        <f>SUM(tips!L$2:L96)</f>
        <v>905</v>
      </c>
      <c r="M96" s="11">
        <f>SUM(tips!M$2:M96)</f>
        <v>1905</v>
      </c>
      <c r="N96" s="11">
        <f>SUM(tips!N$2:N96)</f>
        <v>3410</v>
      </c>
      <c r="O96" s="13">
        <f>SUM(tips!O$2:O96)</f>
        <v>74365</v>
      </c>
      <c r="P96" s="13">
        <f>SUM(tips!P$2:P96)</f>
        <v>34354</v>
      </c>
      <c r="Q96" s="13">
        <f>SUM(tips!Q$2:Q96)</f>
        <v>74365</v>
      </c>
      <c r="R96" s="16"/>
    </row>
    <row r="97" spans="1:18" x14ac:dyDescent="0.15">
      <c r="A97" s="16">
        <v>1606</v>
      </c>
      <c r="B97" s="17" t="s">
        <v>120</v>
      </c>
      <c r="C97" s="6" t="s">
        <v>28</v>
      </c>
      <c r="D97" s="2">
        <v>422745960</v>
      </c>
      <c r="E97" s="9">
        <f>SUM(tips!E$2:E97)</f>
        <v>13695</v>
      </c>
      <c r="F97" s="9">
        <f>SUM(tips!F$2:F97)</f>
        <v>20995</v>
      </c>
      <c r="G97" s="9">
        <f>SUM(tips!G$2:G97)</f>
        <v>13695</v>
      </c>
      <c r="H97" s="9">
        <f>SUM(tips!H$2:H97)</f>
        <v>20995</v>
      </c>
      <c r="I97" s="9">
        <f>SUM(tips!I$2:I97)</f>
        <v>13695</v>
      </c>
      <c r="J97" s="9">
        <f>SUM(tips!J$2:J97)</f>
        <v>20995</v>
      </c>
      <c r="K97" s="11">
        <f>SUM(tips!K$2:K97)</f>
        <v>449</v>
      </c>
      <c r="L97" s="11">
        <f>SUM(tips!L$2:L97)</f>
        <v>905</v>
      </c>
      <c r="M97" s="11">
        <f>SUM(tips!M$2:M97)</f>
        <v>1905</v>
      </c>
      <c r="N97" s="11">
        <f>SUM(tips!N$2:N97)</f>
        <v>3410</v>
      </c>
      <c r="O97" s="13">
        <f>SUM(tips!O$2:O97)</f>
        <v>74365</v>
      </c>
      <c r="P97" s="13">
        <f>SUM(tips!P$2:P97)</f>
        <v>34354</v>
      </c>
      <c r="Q97" s="13">
        <f>SUM(tips!Q$2:Q97)</f>
        <v>74365</v>
      </c>
      <c r="R97" s="16"/>
    </row>
    <row r="98" spans="1:18" x14ac:dyDescent="0.15">
      <c r="A98" s="14">
        <v>1701</v>
      </c>
      <c r="B98" s="17" t="s">
        <v>121</v>
      </c>
      <c r="C98" s="6">
        <v>1</v>
      </c>
      <c r="D98" s="2">
        <v>497526120</v>
      </c>
      <c r="E98" s="9">
        <f>SUM(tips!E$2:E98)</f>
        <v>13695</v>
      </c>
      <c r="F98" s="9">
        <f>SUM(tips!F$2:F98)</f>
        <v>20995</v>
      </c>
      <c r="G98" s="9">
        <f>SUM(tips!G$2:G98)</f>
        <v>13695</v>
      </c>
      <c r="H98" s="9">
        <f>SUM(tips!H$2:H98)</f>
        <v>20995</v>
      </c>
      <c r="I98" s="9">
        <f>SUM(tips!I$2:I98)</f>
        <v>13695</v>
      </c>
      <c r="J98" s="9">
        <f>SUM(tips!J$2:J98)</f>
        <v>20995</v>
      </c>
      <c r="K98" s="11">
        <f>SUM(tips!K$2:K98)</f>
        <v>449</v>
      </c>
      <c r="L98" s="11">
        <f>SUM(tips!L$2:L98)</f>
        <v>905</v>
      </c>
      <c r="M98" s="11">
        <f>SUM(tips!M$2:M98)</f>
        <v>1905</v>
      </c>
      <c r="N98" s="11">
        <f>SUM(tips!N$2:N98)</f>
        <v>3410</v>
      </c>
      <c r="O98" s="13">
        <f>SUM(tips!O$2:O98)</f>
        <v>89164</v>
      </c>
      <c r="P98" s="13">
        <f>SUM(tips!P$2:P98)</f>
        <v>41192</v>
      </c>
      <c r="Q98" s="13">
        <f>SUM(tips!Q$2:Q98)</f>
        <v>89164</v>
      </c>
      <c r="R98" s="14"/>
    </row>
    <row r="99" spans="1:18" x14ac:dyDescent="0.15">
      <c r="A99" s="14">
        <v>1702</v>
      </c>
      <c r="B99" s="17" t="s">
        <v>122</v>
      </c>
      <c r="C99" s="6">
        <v>2</v>
      </c>
      <c r="D99" s="2">
        <v>561386280</v>
      </c>
      <c r="E99" s="9">
        <f>SUM(tips!E$2:E99)</f>
        <v>14166</v>
      </c>
      <c r="F99" s="9">
        <f>SUM(tips!F$2:F99)</f>
        <v>21718</v>
      </c>
      <c r="G99" s="9">
        <f>SUM(tips!G$2:G99)</f>
        <v>14166</v>
      </c>
      <c r="H99" s="9">
        <f>SUM(tips!H$2:H99)</f>
        <v>21718</v>
      </c>
      <c r="I99" s="9">
        <f>SUM(tips!I$2:I99)</f>
        <v>14166</v>
      </c>
      <c r="J99" s="9">
        <f>SUM(tips!J$2:J99)</f>
        <v>21718</v>
      </c>
      <c r="K99" s="11">
        <f>SUM(tips!K$2:K99)</f>
        <v>449</v>
      </c>
      <c r="L99" s="11">
        <f>SUM(tips!L$2:L99)</f>
        <v>905</v>
      </c>
      <c r="M99" s="11">
        <f>SUM(tips!M$2:M99)</f>
        <v>1905</v>
      </c>
      <c r="N99" s="11">
        <f>SUM(tips!N$2:N99)</f>
        <v>3410</v>
      </c>
      <c r="O99" s="13">
        <f>SUM(tips!O$2:O99)</f>
        <v>89164</v>
      </c>
      <c r="P99" s="13">
        <f>SUM(tips!P$2:P99)</f>
        <v>41192</v>
      </c>
      <c r="Q99" s="13">
        <f>SUM(tips!Q$2:Q99)</f>
        <v>89164</v>
      </c>
      <c r="R99" s="14"/>
    </row>
    <row r="100" spans="1:18" x14ac:dyDescent="0.15">
      <c r="A100" s="14">
        <v>1703</v>
      </c>
      <c r="B100" s="17" t="s">
        <v>123</v>
      </c>
      <c r="C100" s="6">
        <v>3</v>
      </c>
      <c r="D100" s="2">
        <v>628325880</v>
      </c>
      <c r="E100" s="9">
        <f>SUM(tips!E$2:E100)</f>
        <v>14649</v>
      </c>
      <c r="F100" s="9">
        <f>SUM(tips!F$2:F100)</f>
        <v>22454</v>
      </c>
      <c r="G100" s="9">
        <f>SUM(tips!G$2:G100)</f>
        <v>14649</v>
      </c>
      <c r="H100" s="9">
        <f>SUM(tips!H$2:H100)</f>
        <v>22454</v>
      </c>
      <c r="I100" s="9">
        <f>SUM(tips!I$2:I100)</f>
        <v>14649</v>
      </c>
      <c r="J100" s="9">
        <f>SUM(tips!J$2:J100)</f>
        <v>22454</v>
      </c>
      <c r="K100" s="11">
        <f>SUM(tips!K$2:K100)</f>
        <v>449</v>
      </c>
      <c r="L100" s="11">
        <f>SUM(tips!L$2:L100)</f>
        <v>905</v>
      </c>
      <c r="M100" s="11">
        <f>SUM(tips!M$2:M100)</f>
        <v>1905</v>
      </c>
      <c r="N100" s="11">
        <f>SUM(tips!N$2:N100)</f>
        <v>3410</v>
      </c>
      <c r="O100" s="13">
        <f>SUM(tips!O$2:O100)</f>
        <v>89164</v>
      </c>
      <c r="P100" s="13">
        <f>SUM(tips!P$2:P100)</f>
        <v>41192</v>
      </c>
      <c r="Q100" s="13">
        <f>SUM(tips!Q$2:Q100)</f>
        <v>89164</v>
      </c>
      <c r="R100" s="14"/>
    </row>
    <row r="101" spans="1:18" x14ac:dyDescent="0.15">
      <c r="A101" s="14">
        <v>1704</v>
      </c>
      <c r="B101" s="17" t="s">
        <v>124</v>
      </c>
      <c r="C101" s="6">
        <v>4</v>
      </c>
      <c r="D101" s="2">
        <v>698170200</v>
      </c>
      <c r="E101" s="9">
        <f>SUM(tips!E$2:E101)</f>
        <v>14649</v>
      </c>
      <c r="F101" s="9">
        <f>SUM(tips!F$2:F101)</f>
        <v>22454</v>
      </c>
      <c r="G101" s="9">
        <f>SUM(tips!G$2:G101)</f>
        <v>14649</v>
      </c>
      <c r="H101" s="9">
        <f>SUM(tips!H$2:H101)</f>
        <v>22454</v>
      </c>
      <c r="I101" s="9">
        <f>SUM(tips!I$2:I101)</f>
        <v>14649</v>
      </c>
      <c r="J101" s="9">
        <f>SUM(tips!J$2:J101)</f>
        <v>22454</v>
      </c>
      <c r="K101" s="11">
        <f>SUM(tips!K$2:K101)</f>
        <v>682</v>
      </c>
      <c r="L101" s="11">
        <f>SUM(tips!L$2:L101)</f>
        <v>1373</v>
      </c>
      <c r="M101" s="11">
        <f>SUM(tips!M$2:M101)</f>
        <v>1905</v>
      </c>
      <c r="N101" s="11">
        <f>SUM(tips!N$2:N101)</f>
        <v>3410</v>
      </c>
      <c r="O101" s="13">
        <f>SUM(tips!O$2:O101)</f>
        <v>89164</v>
      </c>
      <c r="P101" s="13">
        <f>SUM(tips!P$2:P101)</f>
        <v>41192</v>
      </c>
      <c r="Q101" s="13">
        <f>SUM(tips!Q$2:Q101)</f>
        <v>89164</v>
      </c>
      <c r="R101" s="14"/>
    </row>
    <row r="102" spans="1:18" x14ac:dyDescent="0.15">
      <c r="A102" s="14">
        <v>1705</v>
      </c>
      <c r="B102" s="17" t="s">
        <v>125</v>
      </c>
      <c r="C102" s="6">
        <v>5</v>
      </c>
      <c r="D102" s="2">
        <v>770744519.99999988</v>
      </c>
      <c r="E102" s="9">
        <f>SUM(tips!E$2:E102)</f>
        <v>15194</v>
      </c>
      <c r="F102" s="9">
        <f>SUM(tips!F$2:F102)</f>
        <v>23291</v>
      </c>
      <c r="G102" s="9">
        <f>SUM(tips!G$2:G102)</f>
        <v>15194</v>
      </c>
      <c r="H102" s="9">
        <f>SUM(tips!H$2:H102)</f>
        <v>23291</v>
      </c>
      <c r="I102" s="9">
        <f>SUM(tips!I$2:I102)</f>
        <v>15194</v>
      </c>
      <c r="J102" s="9">
        <f>SUM(tips!J$2:J102)</f>
        <v>23291</v>
      </c>
      <c r="K102" s="11">
        <f>SUM(tips!K$2:K102)</f>
        <v>682</v>
      </c>
      <c r="L102" s="11">
        <f>SUM(tips!L$2:L102)</f>
        <v>1373</v>
      </c>
      <c r="M102" s="11">
        <f>SUM(tips!M$2:M102)</f>
        <v>1905</v>
      </c>
      <c r="N102" s="11">
        <f>SUM(tips!N$2:N102)</f>
        <v>3410</v>
      </c>
      <c r="O102" s="13">
        <f>SUM(tips!O$2:O102)</f>
        <v>89164</v>
      </c>
      <c r="P102" s="13">
        <f>SUM(tips!P$2:P102)</f>
        <v>41192</v>
      </c>
      <c r="Q102" s="13">
        <f>SUM(tips!Q$2:Q102)</f>
        <v>89164</v>
      </c>
      <c r="R102" s="14"/>
    </row>
    <row r="103" spans="1:18" x14ac:dyDescent="0.15">
      <c r="A103" s="14">
        <v>1706</v>
      </c>
      <c r="B103" s="17" t="s">
        <v>126</v>
      </c>
      <c r="C103" s="6">
        <v>6</v>
      </c>
      <c r="D103" s="2">
        <v>845491920</v>
      </c>
      <c r="E103" s="9">
        <f>SUM(tips!E$2:E103)</f>
        <v>15753</v>
      </c>
      <c r="F103" s="9">
        <f>SUM(tips!F$2:F103)</f>
        <v>24142</v>
      </c>
      <c r="G103" s="9">
        <f>SUM(tips!G$2:G103)</f>
        <v>15753</v>
      </c>
      <c r="H103" s="9">
        <f>SUM(tips!H$2:H103)</f>
        <v>24142</v>
      </c>
      <c r="I103" s="9">
        <f>SUM(tips!I$2:I103)</f>
        <v>15753</v>
      </c>
      <c r="J103" s="9">
        <f>SUM(tips!J$2:J103)</f>
        <v>24142</v>
      </c>
      <c r="K103" s="11">
        <f>SUM(tips!K$2:K103)</f>
        <v>682</v>
      </c>
      <c r="L103" s="11">
        <f>SUM(tips!L$2:L103)</f>
        <v>1373</v>
      </c>
      <c r="M103" s="11">
        <f>SUM(tips!M$2:M103)</f>
        <v>1905</v>
      </c>
      <c r="N103" s="11">
        <f>SUM(tips!N$2:N103)</f>
        <v>3410</v>
      </c>
      <c r="O103" s="13">
        <f>SUM(tips!O$2:O103)</f>
        <v>89164</v>
      </c>
      <c r="P103" s="13">
        <f>SUM(tips!P$2:P103)</f>
        <v>41192</v>
      </c>
      <c r="Q103" s="13">
        <f>SUM(tips!Q$2:Q103)</f>
        <v>89164</v>
      </c>
      <c r="R103" s="14"/>
    </row>
    <row r="104" spans="1:18" x14ac:dyDescent="0.15">
      <c r="A104" s="14">
        <v>1801</v>
      </c>
      <c r="B104" s="1" t="s">
        <v>127</v>
      </c>
      <c r="C104" s="6">
        <v>1</v>
      </c>
      <c r="D104">
        <v>895547020</v>
      </c>
      <c r="E104" s="9">
        <f>SUM(tips!E$2:E104)</f>
        <v>15753</v>
      </c>
      <c r="F104" s="9">
        <f>SUM(tips!F$2:F104)</f>
        <v>24142</v>
      </c>
      <c r="G104" s="9">
        <f>SUM(tips!G$2:G104)</f>
        <v>15753</v>
      </c>
      <c r="H104" s="9">
        <f>SUM(tips!H$2:H104)</f>
        <v>24142</v>
      </c>
      <c r="I104" s="9">
        <f>SUM(tips!I$2:I104)</f>
        <v>15753</v>
      </c>
      <c r="J104" s="9">
        <f>SUM(tips!J$2:J104)</f>
        <v>24142</v>
      </c>
      <c r="K104" s="11">
        <f>SUM(tips!K$2:K104)</f>
        <v>682</v>
      </c>
      <c r="L104" s="11">
        <f>SUM(tips!L$2:L104)</f>
        <v>1373</v>
      </c>
      <c r="M104" s="11">
        <f>SUM(tips!M$2:M104)</f>
        <v>1905</v>
      </c>
      <c r="N104" s="11">
        <f>SUM(tips!N$2:N104)</f>
        <v>3410</v>
      </c>
      <c r="O104" s="13">
        <f>SUM(tips!O$2:O104)</f>
        <v>105739</v>
      </c>
      <c r="P104" s="13">
        <f>SUM(tips!P$2:P104)</f>
        <v>48851</v>
      </c>
      <c r="Q104" s="13">
        <f>SUM(tips!Q$2:Q104)</f>
        <v>105739</v>
      </c>
      <c r="R104" s="14"/>
    </row>
    <row r="105" spans="1:18" x14ac:dyDescent="0.15">
      <c r="A105" s="14">
        <v>1802</v>
      </c>
      <c r="B105" s="1" t="s">
        <v>128</v>
      </c>
      <c r="C105" s="6">
        <v>2</v>
      </c>
      <c r="D105">
        <v>1010495310</v>
      </c>
      <c r="E105" s="9">
        <f>SUM(tips!E$2:E105)</f>
        <v>16257</v>
      </c>
      <c r="F105" s="9">
        <f>SUM(tips!F$2:F105)</f>
        <v>24916</v>
      </c>
      <c r="G105" s="9">
        <f>SUM(tips!G$2:G105)</f>
        <v>16257</v>
      </c>
      <c r="H105" s="9">
        <f>SUM(tips!H$2:H105)</f>
        <v>24916</v>
      </c>
      <c r="I105" s="9">
        <f>SUM(tips!I$2:I105)</f>
        <v>16257</v>
      </c>
      <c r="J105" s="9">
        <f>SUM(tips!J$2:J105)</f>
        <v>24916</v>
      </c>
      <c r="K105" s="11">
        <f>SUM(tips!K$2:K105)</f>
        <v>682</v>
      </c>
      <c r="L105" s="11">
        <f>SUM(tips!L$2:L105)</f>
        <v>1373</v>
      </c>
      <c r="M105" s="11">
        <f>SUM(tips!M$2:M105)</f>
        <v>1905</v>
      </c>
      <c r="N105" s="11">
        <f>SUM(tips!N$2:N105)</f>
        <v>3410</v>
      </c>
      <c r="O105" s="13">
        <f>SUM(tips!O$2:O105)</f>
        <v>105739</v>
      </c>
      <c r="P105" s="13">
        <f>SUM(tips!P$2:P105)</f>
        <v>48851</v>
      </c>
      <c r="Q105" s="13">
        <f>SUM(tips!Q$2:Q105)</f>
        <v>105739</v>
      </c>
      <c r="R105" s="14"/>
    </row>
    <row r="106" spans="1:18" x14ac:dyDescent="0.15">
      <c r="A106" s="14">
        <v>1803</v>
      </c>
      <c r="B106" s="1" t="s">
        <v>129</v>
      </c>
      <c r="C106" s="6">
        <v>3</v>
      </c>
      <c r="D106">
        <v>1130986590</v>
      </c>
      <c r="E106" s="9">
        <f>SUM(tips!E$2:E106)</f>
        <v>16774</v>
      </c>
      <c r="F106" s="9">
        <f>SUM(tips!F$2:F106)</f>
        <v>25704</v>
      </c>
      <c r="G106" s="9">
        <f>SUM(tips!G$2:G106)</f>
        <v>16774</v>
      </c>
      <c r="H106" s="9">
        <f>SUM(tips!H$2:H106)</f>
        <v>25704</v>
      </c>
      <c r="I106" s="9">
        <f>SUM(tips!I$2:I106)</f>
        <v>16774</v>
      </c>
      <c r="J106" s="9">
        <f>SUM(tips!J$2:J106)</f>
        <v>25704</v>
      </c>
      <c r="K106" s="11">
        <f>SUM(tips!K$2:K106)</f>
        <v>682</v>
      </c>
      <c r="L106" s="11">
        <f>SUM(tips!L$2:L106)</f>
        <v>1373</v>
      </c>
      <c r="M106" s="11">
        <f>SUM(tips!M$2:M106)</f>
        <v>1905</v>
      </c>
      <c r="N106" s="11">
        <f>SUM(tips!N$2:N106)</f>
        <v>3410</v>
      </c>
      <c r="O106" s="13">
        <f>SUM(tips!O$2:O106)</f>
        <v>105739</v>
      </c>
      <c r="P106" s="13">
        <f>SUM(tips!P$2:P106)</f>
        <v>48851</v>
      </c>
      <c r="Q106" s="13">
        <f>SUM(tips!Q$2:Q106)</f>
        <v>105739</v>
      </c>
      <c r="R106" s="14"/>
    </row>
    <row r="107" spans="1:18" x14ac:dyDescent="0.15">
      <c r="A107" s="14">
        <v>1804</v>
      </c>
      <c r="B107" s="1" t="s">
        <v>130</v>
      </c>
      <c r="C107" s="6">
        <v>4</v>
      </c>
      <c r="D107">
        <v>1256706360</v>
      </c>
      <c r="E107" s="9">
        <f>SUM(tips!E$2:E107)</f>
        <v>16774</v>
      </c>
      <c r="F107" s="9">
        <f>SUM(tips!F$2:F107)</f>
        <v>25704</v>
      </c>
      <c r="G107" s="9">
        <f>SUM(tips!G$2:G107)</f>
        <v>16774</v>
      </c>
      <c r="H107" s="9">
        <f>SUM(tips!H$2:H107)</f>
        <v>25704</v>
      </c>
      <c r="I107" s="9">
        <f>SUM(tips!I$2:I107)</f>
        <v>16774</v>
      </c>
      <c r="J107" s="9">
        <f>SUM(tips!J$2:J107)</f>
        <v>25704</v>
      </c>
      <c r="K107" s="11">
        <f>SUM(tips!K$2:K107)</f>
        <v>682</v>
      </c>
      <c r="L107" s="11">
        <f>SUM(tips!L$2:L107)</f>
        <v>1373</v>
      </c>
      <c r="M107" s="11">
        <f>SUM(tips!M$2:M107)</f>
        <v>2460</v>
      </c>
      <c r="N107" s="11">
        <f>SUM(tips!N$2:N107)</f>
        <v>4403</v>
      </c>
      <c r="O107" s="13">
        <f>SUM(tips!O$2:O107)</f>
        <v>105739</v>
      </c>
      <c r="P107" s="13">
        <f>SUM(tips!P$2:P107)</f>
        <v>48851</v>
      </c>
      <c r="Q107" s="13">
        <f>SUM(tips!Q$2:Q107)</f>
        <v>105739</v>
      </c>
      <c r="R107" s="14"/>
    </row>
    <row r="108" spans="1:18" x14ac:dyDescent="0.15">
      <c r="A108" s="14">
        <v>1805</v>
      </c>
      <c r="B108" s="1" t="s">
        <v>131</v>
      </c>
      <c r="C108" s="6">
        <v>5</v>
      </c>
      <c r="D108">
        <v>1387340140</v>
      </c>
      <c r="E108" s="9">
        <f>SUM(tips!E$2:E108)</f>
        <v>17357</v>
      </c>
      <c r="F108" s="9">
        <f>SUM(tips!F$2:F108)</f>
        <v>26600</v>
      </c>
      <c r="G108" s="9">
        <f>SUM(tips!G$2:G108)</f>
        <v>17357</v>
      </c>
      <c r="H108" s="9">
        <f>SUM(tips!H$2:H108)</f>
        <v>26600</v>
      </c>
      <c r="I108" s="9">
        <f>SUM(tips!I$2:I108)</f>
        <v>17357</v>
      </c>
      <c r="J108" s="9">
        <f>SUM(tips!J$2:J108)</f>
        <v>26600</v>
      </c>
      <c r="K108" s="11">
        <f>SUM(tips!K$2:K108)</f>
        <v>682</v>
      </c>
      <c r="L108" s="11">
        <f>SUM(tips!L$2:L108)</f>
        <v>1373</v>
      </c>
      <c r="M108" s="11">
        <f>SUM(tips!M$2:M108)</f>
        <v>2460</v>
      </c>
      <c r="N108" s="11">
        <f>SUM(tips!N$2:N108)</f>
        <v>4403</v>
      </c>
      <c r="O108" s="13">
        <f>SUM(tips!O$2:O108)</f>
        <v>105739</v>
      </c>
      <c r="P108" s="13">
        <f>SUM(tips!P$2:P108)</f>
        <v>48851</v>
      </c>
      <c r="Q108" s="13">
        <f>SUM(tips!Q$2:Q108)</f>
        <v>105739</v>
      </c>
      <c r="R108" s="14"/>
    </row>
    <row r="109" spans="1:18" x14ac:dyDescent="0.15">
      <c r="A109" s="14">
        <v>1806</v>
      </c>
      <c r="B109" s="1" t="s">
        <v>132</v>
      </c>
      <c r="C109" s="6">
        <v>6</v>
      </c>
      <c r="D109">
        <v>1521885460</v>
      </c>
      <c r="E109" s="9">
        <f>SUM(tips!E$2:E109)</f>
        <v>17955</v>
      </c>
      <c r="F109" s="9">
        <f>SUM(tips!F$2:F109)</f>
        <v>27511</v>
      </c>
      <c r="G109" s="9">
        <f>SUM(tips!G$2:G109)</f>
        <v>17955</v>
      </c>
      <c r="H109" s="9">
        <f>SUM(tips!H$2:H109)</f>
        <v>27511</v>
      </c>
      <c r="I109" s="9">
        <f>SUM(tips!I$2:I109)</f>
        <v>17955</v>
      </c>
      <c r="J109" s="9">
        <f>SUM(tips!J$2:J109)</f>
        <v>27511</v>
      </c>
      <c r="K109" s="11">
        <f>SUM(tips!K$2:K109)</f>
        <v>682</v>
      </c>
      <c r="L109" s="11">
        <f>SUM(tips!L$2:L109)</f>
        <v>1373</v>
      </c>
      <c r="M109" s="11">
        <f>SUM(tips!M$2:M109)</f>
        <v>2460</v>
      </c>
      <c r="N109" s="11">
        <f>SUM(tips!N$2:N109)</f>
        <v>4403</v>
      </c>
      <c r="O109" s="13">
        <f>SUM(tips!O$2:O109)</f>
        <v>105739</v>
      </c>
      <c r="P109" s="13">
        <f>SUM(tips!P$2:P109)</f>
        <v>48851</v>
      </c>
      <c r="Q109" s="13">
        <f>SUM(tips!Q$2:Q109)</f>
        <v>105739</v>
      </c>
      <c r="R109" s="14"/>
    </row>
    <row r="110" spans="1:18" x14ac:dyDescent="0.15">
      <c r="A110" s="14">
        <v>1901</v>
      </c>
      <c r="B110" s="1" t="s">
        <v>133</v>
      </c>
      <c r="C110" s="6">
        <v>1</v>
      </c>
      <c r="D110">
        <v>1119433770</v>
      </c>
      <c r="E110" s="9">
        <f>SUM(tips!E$2:E110)</f>
        <v>17955</v>
      </c>
      <c r="F110" s="9">
        <f>SUM(tips!F$2:F110)</f>
        <v>27511</v>
      </c>
      <c r="G110" s="9">
        <f>SUM(tips!G$2:G110)</f>
        <v>17955</v>
      </c>
      <c r="H110" s="9">
        <f>SUM(tips!H$2:H110)</f>
        <v>27511</v>
      </c>
      <c r="I110" s="9">
        <f>SUM(tips!I$2:I110)</f>
        <v>17955</v>
      </c>
      <c r="J110" s="9">
        <f>SUM(tips!J$2:J110)</f>
        <v>27511</v>
      </c>
      <c r="K110" s="11">
        <f>SUM(tips!K$2:K110)</f>
        <v>682</v>
      </c>
      <c r="L110" s="11">
        <f>SUM(tips!L$2:L110)</f>
        <v>1373</v>
      </c>
      <c r="M110" s="11">
        <f>SUM(tips!M$2:M110)</f>
        <v>2460</v>
      </c>
      <c r="N110" s="11">
        <f>SUM(tips!N$2:N110)</f>
        <v>4403</v>
      </c>
      <c r="O110" s="13">
        <f>SUM(tips!O$2:O110)</f>
        <v>123640</v>
      </c>
      <c r="P110" s="13">
        <f>SUM(tips!P$2:P110)</f>
        <v>57123</v>
      </c>
      <c r="Q110" s="13">
        <f>SUM(tips!Q$2:Q110)</f>
        <v>123640</v>
      </c>
      <c r="R110" s="14"/>
    </row>
    <row r="111" spans="1:18" x14ac:dyDescent="0.15">
      <c r="A111" s="14">
        <v>1902</v>
      </c>
      <c r="B111" s="1" t="s">
        <v>134</v>
      </c>
      <c r="C111" s="6">
        <v>2</v>
      </c>
      <c r="D111">
        <v>1263119130</v>
      </c>
      <c r="E111" s="9">
        <f>SUM(tips!E$2:E111)</f>
        <v>18484</v>
      </c>
      <c r="F111" s="9">
        <f>SUM(tips!F$2:F111)</f>
        <v>28324</v>
      </c>
      <c r="G111" s="9">
        <f>SUM(tips!G$2:G111)</f>
        <v>18484</v>
      </c>
      <c r="H111" s="9">
        <f>SUM(tips!H$2:H111)</f>
        <v>28324</v>
      </c>
      <c r="I111" s="9">
        <f>SUM(tips!I$2:I111)</f>
        <v>18484</v>
      </c>
      <c r="J111" s="9">
        <f>SUM(tips!J$2:J111)</f>
        <v>28324</v>
      </c>
      <c r="K111" s="11">
        <f>SUM(tips!K$2:K111)</f>
        <v>682</v>
      </c>
      <c r="L111" s="11">
        <f>SUM(tips!L$2:L111)</f>
        <v>1373</v>
      </c>
      <c r="M111" s="11">
        <f>SUM(tips!M$2:M111)</f>
        <v>2460</v>
      </c>
      <c r="N111" s="11">
        <f>SUM(tips!N$2:N111)</f>
        <v>4403</v>
      </c>
      <c r="O111" s="13">
        <f>SUM(tips!O$2:O111)</f>
        <v>123640</v>
      </c>
      <c r="P111" s="13">
        <f>SUM(tips!P$2:P111)</f>
        <v>57123</v>
      </c>
      <c r="Q111" s="13">
        <f>SUM(tips!Q$2:Q111)</f>
        <v>123640</v>
      </c>
      <c r="R111" s="14"/>
    </row>
    <row r="112" spans="1:18" x14ac:dyDescent="0.15">
      <c r="A112" s="14">
        <v>1903</v>
      </c>
      <c r="B112" s="1" t="s">
        <v>135</v>
      </c>
      <c r="C112" s="6">
        <v>3</v>
      </c>
      <c r="D112">
        <v>1413733230</v>
      </c>
      <c r="E112" s="9">
        <f>SUM(tips!E$2:E112)</f>
        <v>19027</v>
      </c>
      <c r="F112" s="9">
        <f>SUM(tips!F$2:F112)</f>
        <v>29151</v>
      </c>
      <c r="G112" s="9">
        <f>SUM(tips!G$2:G112)</f>
        <v>19027</v>
      </c>
      <c r="H112" s="9">
        <f>SUM(tips!H$2:H112)</f>
        <v>29151</v>
      </c>
      <c r="I112" s="9">
        <f>SUM(tips!I$2:I112)</f>
        <v>19027</v>
      </c>
      <c r="J112" s="9">
        <f>SUM(tips!J$2:J112)</f>
        <v>29151</v>
      </c>
      <c r="K112" s="11">
        <f>SUM(tips!K$2:K112)</f>
        <v>682</v>
      </c>
      <c r="L112" s="11">
        <f>SUM(tips!L$2:L112)</f>
        <v>1373</v>
      </c>
      <c r="M112" s="11">
        <f>SUM(tips!M$2:M112)</f>
        <v>2460</v>
      </c>
      <c r="N112" s="11">
        <f>SUM(tips!N$2:N112)</f>
        <v>4403</v>
      </c>
      <c r="O112" s="13">
        <f>SUM(tips!O$2:O112)</f>
        <v>123640</v>
      </c>
      <c r="P112" s="13">
        <f>SUM(tips!P$2:P112)</f>
        <v>57123</v>
      </c>
      <c r="Q112" s="13">
        <f>SUM(tips!Q$2:Q112)</f>
        <v>123640</v>
      </c>
      <c r="R112" s="14"/>
    </row>
    <row r="113" spans="1:18" x14ac:dyDescent="0.15">
      <c r="A113" s="14">
        <v>1904</v>
      </c>
      <c r="B113" s="1" t="s">
        <v>136</v>
      </c>
      <c r="C113" s="6">
        <v>4</v>
      </c>
      <c r="D113">
        <v>1570882950</v>
      </c>
      <c r="E113" s="9">
        <f>SUM(tips!E$2:E113)</f>
        <v>19027</v>
      </c>
      <c r="F113" s="9">
        <f>SUM(tips!F$2:F113)</f>
        <v>29151</v>
      </c>
      <c r="G113" s="9">
        <f>SUM(tips!G$2:G113)</f>
        <v>19027</v>
      </c>
      <c r="H113" s="9">
        <f>SUM(tips!H$2:H113)</f>
        <v>29151</v>
      </c>
      <c r="I113" s="9">
        <f>SUM(tips!I$2:I113)</f>
        <v>19027</v>
      </c>
      <c r="J113" s="9">
        <f>SUM(tips!J$2:J113)</f>
        <v>29151</v>
      </c>
      <c r="K113" s="11">
        <f>SUM(tips!K$2:K113)</f>
        <v>985</v>
      </c>
      <c r="L113" s="11">
        <f>SUM(tips!L$2:L113)</f>
        <v>1981</v>
      </c>
      <c r="M113" s="11">
        <f>SUM(tips!M$2:M113)</f>
        <v>2460</v>
      </c>
      <c r="N113" s="11">
        <f>SUM(tips!N$2:N113)</f>
        <v>4403</v>
      </c>
      <c r="O113" s="13">
        <f>SUM(tips!O$2:O113)</f>
        <v>123640</v>
      </c>
      <c r="P113" s="13">
        <f>SUM(tips!P$2:P113)</f>
        <v>57123</v>
      </c>
      <c r="Q113" s="13">
        <f>SUM(tips!Q$2:Q113)</f>
        <v>123640</v>
      </c>
      <c r="R113" s="14"/>
    </row>
    <row r="114" spans="1:18" x14ac:dyDescent="0.15">
      <c r="A114" s="14">
        <v>1905</v>
      </c>
      <c r="B114" s="1" t="s">
        <v>137</v>
      </c>
      <c r="C114" s="6">
        <v>5</v>
      </c>
      <c r="D114">
        <v>1734175170</v>
      </c>
      <c r="E114" s="9">
        <f>SUM(tips!E$2:E114)</f>
        <v>19639</v>
      </c>
      <c r="F114" s="9">
        <f>SUM(tips!F$2:F114)</f>
        <v>30092</v>
      </c>
      <c r="G114" s="9">
        <f>SUM(tips!G$2:G114)</f>
        <v>19639</v>
      </c>
      <c r="H114" s="9">
        <f>SUM(tips!H$2:H114)</f>
        <v>30092</v>
      </c>
      <c r="I114" s="9">
        <f>SUM(tips!I$2:I114)</f>
        <v>19639</v>
      </c>
      <c r="J114" s="9">
        <f>SUM(tips!J$2:J114)</f>
        <v>30092</v>
      </c>
      <c r="K114" s="11">
        <f>SUM(tips!K$2:K114)</f>
        <v>985</v>
      </c>
      <c r="L114" s="11">
        <f>SUM(tips!L$2:L114)</f>
        <v>1981</v>
      </c>
      <c r="M114" s="11">
        <f>SUM(tips!M$2:M114)</f>
        <v>2460</v>
      </c>
      <c r="N114" s="11">
        <f>SUM(tips!N$2:N114)</f>
        <v>4403</v>
      </c>
      <c r="O114" s="13">
        <f>SUM(tips!O$2:O114)</f>
        <v>123640</v>
      </c>
      <c r="P114" s="13">
        <f>SUM(tips!P$2:P114)</f>
        <v>57123</v>
      </c>
      <c r="Q114" s="13">
        <f>SUM(tips!Q$2:Q114)</f>
        <v>123640</v>
      </c>
      <c r="R114" s="14"/>
    </row>
    <row r="115" spans="1:18" x14ac:dyDescent="0.15">
      <c r="A115" s="14">
        <v>1906</v>
      </c>
      <c r="B115" s="1" t="s">
        <v>138</v>
      </c>
      <c r="C115" s="6">
        <v>6</v>
      </c>
      <c r="D115">
        <v>1902356820</v>
      </c>
      <c r="E115" s="9">
        <f>SUM(tips!E$2:E115)</f>
        <v>20267</v>
      </c>
      <c r="F115" s="9">
        <f>SUM(tips!F$2:F115)</f>
        <v>31049</v>
      </c>
      <c r="G115" s="9">
        <f>SUM(tips!G$2:G115)</f>
        <v>20267</v>
      </c>
      <c r="H115" s="9">
        <f>SUM(tips!H$2:H115)</f>
        <v>31049</v>
      </c>
      <c r="I115" s="9">
        <f>SUM(tips!I$2:I115)</f>
        <v>20267</v>
      </c>
      <c r="J115" s="9">
        <f>SUM(tips!J$2:J115)</f>
        <v>31049</v>
      </c>
      <c r="K115" s="11">
        <f>SUM(tips!K$2:K115)</f>
        <v>985</v>
      </c>
      <c r="L115" s="11">
        <f>SUM(tips!L$2:L115)</f>
        <v>1981</v>
      </c>
      <c r="M115" s="11">
        <f>SUM(tips!M$2:M115)</f>
        <v>2460</v>
      </c>
      <c r="N115" s="11">
        <f>SUM(tips!N$2:N115)</f>
        <v>4403</v>
      </c>
      <c r="O115" s="13">
        <f>SUM(tips!O$2:O115)</f>
        <v>123640</v>
      </c>
      <c r="P115" s="13">
        <f>SUM(tips!P$2:P115)</f>
        <v>57123</v>
      </c>
      <c r="Q115" s="13">
        <f>SUM(tips!Q$2:Q115)</f>
        <v>123640</v>
      </c>
      <c r="R115" s="14"/>
    </row>
    <row r="116" spans="1:18" x14ac:dyDescent="0.15">
      <c r="A116" s="14">
        <v>2001</v>
      </c>
      <c r="B116" s="1" t="s">
        <v>139</v>
      </c>
      <c r="C116" s="6">
        <v>1</v>
      </c>
      <c r="D116">
        <v>1902356820</v>
      </c>
      <c r="E116" s="9">
        <f>SUM(tips!E$2:E116)</f>
        <v>20267</v>
      </c>
      <c r="F116" s="9">
        <f>SUM(tips!F$2:F116)</f>
        <v>31049</v>
      </c>
      <c r="G116" s="9">
        <f>SUM(tips!G$2:G116)</f>
        <v>20267</v>
      </c>
      <c r="H116" s="9">
        <f>SUM(tips!H$2:H116)</f>
        <v>31049</v>
      </c>
      <c r="I116" s="9">
        <f>SUM(tips!I$2:I116)</f>
        <v>20267</v>
      </c>
      <c r="J116" s="9">
        <f>SUM(tips!J$2:J116)</f>
        <v>31049</v>
      </c>
      <c r="K116" s="11">
        <f>SUM(tips!K$2:K116)</f>
        <v>985</v>
      </c>
      <c r="L116" s="11">
        <f>SUM(tips!L$2:L116)</f>
        <v>1981</v>
      </c>
      <c r="M116" s="11">
        <f>SUM(tips!M$2:M116)</f>
        <v>2460</v>
      </c>
      <c r="N116" s="11">
        <f>SUM(tips!N$2:N116)</f>
        <v>4403</v>
      </c>
      <c r="O116" s="13">
        <f>SUM(tips!O$2:O116)</f>
        <v>142615</v>
      </c>
      <c r="P116" s="13">
        <f>SUM(tips!P$2:P116)</f>
        <v>65891</v>
      </c>
      <c r="Q116" s="13">
        <f>SUM(tips!Q$2:Q116)</f>
        <v>142615</v>
      </c>
      <c r="R116" s="14"/>
    </row>
    <row r="117" spans="1:18" x14ac:dyDescent="0.15">
      <c r="A117" s="14">
        <v>2002</v>
      </c>
      <c r="B117" s="1" t="s">
        <v>140</v>
      </c>
      <c r="C117" s="6">
        <v>2</v>
      </c>
      <c r="D117">
        <v>1902356820</v>
      </c>
      <c r="E117" s="9">
        <f>SUM(tips!E$2:E117)</f>
        <v>20817</v>
      </c>
      <c r="F117" s="9">
        <f>SUM(tips!F$2:F117)</f>
        <v>31895</v>
      </c>
      <c r="G117" s="9">
        <f>SUM(tips!G$2:G117)</f>
        <v>20817</v>
      </c>
      <c r="H117" s="9">
        <f>SUM(tips!H$2:H117)</f>
        <v>31895</v>
      </c>
      <c r="I117" s="9">
        <f>SUM(tips!I$2:I117)</f>
        <v>20817</v>
      </c>
      <c r="J117" s="9">
        <f>SUM(tips!J$2:J117)</f>
        <v>31895</v>
      </c>
      <c r="K117" s="11">
        <f>SUM(tips!K$2:K117)</f>
        <v>985</v>
      </c>
      <c r="L117" s="11">
        <f>SUM(tips!L$2:L117)</f>
        <v>1981</v>
      </c>
      <c r="M117" s="11">
        <f>SUM(tips!M$2:M117)</f>
        <v>2460</v>
      </c>
      <c r="N117" s="11">
        <f>SUM(tips!N$2:N117)</f>
        <v>4403</v>
      </c>
      <c r="O117" s="13">
        <f>SUM(tips!O$2:O117)</f>
        <v>142615</v>
      </c>
      <c r="P117" s="13">
        <f>SUM(tips!P$2:P117)</f>
        <v>65891</v>
      </c>
      <c r="Q117" s="13">
        <f>SUM(tips!Q$2:Q117)</f>
        <v>142615</v>
      </c>
      <c r="R117" s="14"/>
    </row>
    <row r="118" spans="1:18" x14ac:dyDescent="0.15">
      <c r="A118" s="14">
        <v>2003</v>
      </c>
      <c r="B118" s="1" t="s">
        <v>141</v>
      </c>
      <c r="C118" s="6">
        <v>3</v>
      </c>
      <c r="D118">
        <v>1902356820</v>
      </c>
      <c r="E118" s="9">
        <f>SUM(tips!E$2:E118)</f>
        <v>21382</v>
      </c>
      <c r="F118" s="9">
        <f>SUM(tips!F$2:F118)</f>
        <v>32755</v>
      </c>
      <c r="G118" s="9">
        <f>SUM(tips!G$2:G118)</f>
        <v>21382</v>
      </c>
      <c r="H118" s="9">
        <f>SUM(tips!H$2:H118)</f>
        <v>32755</v>
      </c>
      <c r="I118" s="9">
        <f>SUM(tips!I$2:I118)</f>
        <v>21382</v>
      </c>
      <c r="J118" s="9">
        <f>SUM(tips!J$2:J118)</f>
        <v>32755</v>
      </c>
      <c r="K118" s="11">
        <f>SUM(tips!K$2:K118)</f>
        <v>985</v>
      </c>
      <c r="L118" s="11">
        <f>SUM(tips!L$2:L118)</f>
        <v>1981</v>
      </c>
      <c r="M118" s="11">
        <f>SUM(tips!M$2:M118)</f>
        <v>2460</v>
      </c>
      <c r="N118" s="11">
        <f>SUM(tips!N$2:N118)</f>
        <v>4403</v>
      </c>
      <c r="O118" s="13">
        <f>SUM(tips!O$2:O118)</f>
        <v>142615</v>
      </c>
      <c r="P118" s="13">
        <f>SUM(tips!P$2:P118)</f>
        <v>65891</v>
      </c>
      <c r="Q118" s="13">
        <f>SUM(tips!Q$2:Q118)</f>
        <v>142615</v>
      </c>
      <c r="R118" s="14"/>
    </row>
    <row r="119" spans="1:18" x14ac:dyDescent="0.15">
      <c r="A119" s="14">
        <v>2004</v>
      </c>
      <c r="B119" s="1" t="s">
        <v>142</v>
      </c>
      <c r="C119" s="6">
        <v>4</v>
      </c>
      <c r="D119">
        <v>1902356820</v>
      </c>
      <c r="E119" s="9">
        <f>SUM(tips!E$2:E119)</f>
        <v>21382</v>
      </c>
      <c r="F119" s="9">
        <f>SUM(tips!F$2:F119)</f>
        <v>32755</v>
      </c>
      <c r="G119" s="9">
        <f>SUM(tips!G$2:G119)</f>
        <v>21382</v>
      </c>
      <c r="H119" s="9">
        <f>SUM(tips!H$2:H119)</f>
        <v>32755</v>
      </c>
      <c r="I119" s="9">
        <f>SUM(tips!I$2:I119)</f>
        <v>21382</v>
      </c>
      <c r="J119" s="9">
        <f>SUM(tips!J$2:J119)</f>
        <v>32755</v>
      </c>
      <c r="K119" s="11">
        <f>SUM(tips!K$2:K119)</f>
        <v>985</v>
      </c>
      <c r="L119" s="11">
        <f>SUM(tips!L$2:L119)</f>
        <v>1981</v>
      </c>
      <c r="M119" s="11">
        <f>SUM(tips!M$2:M119)</f>
        <v>3154</v>
      </c>
      <c r="N119" s="11">
        <f>SUM(tips!N$2:N119)</f>
        <v>5644</v>
      </c>
      <c r="O119" s="13">
        <f>SUM(tips!O$2:O119)</f>
        <v>142615</v>
      </c>
      <c r="P119" s="13">
        <f>SUM(tips!P$2:P119)</f>
        <v>65891</v>
      </c>
      <c r="Q119" s="13">
        <f>SUM(tips!Q$2:Q119)</f>
        <v>142615</v>
      </c>
      <c r="R119" s="14"/>
    </row>
    <row r="120" spans="1:18" x14ac:dyDescent="0.15">
      <c r="A120" s="14">
        <v>2005</v>
      </c>
      <c r="B120" s="1" t="s">
        <v>143</v>
      </c>
      <c r="C120" s="6">
        <v>5</v>
      </c>
      <c r="D120">
        <v>1902356820</v>
      </c>
      <c r="E120" s="9">
        <f>SUM(tips!E$2:E120)</f>
        <v>22018</v>
      </c>
      <c r="F120" s="9">
        <f>SUM(tips!F$2:F120)</f>
        <v>33734</v>
      </c>
      <c r="G120" s="9">
        <f>SUM(tips!G$2:G120)</f>
        <v>22018</v>
      </c>
      <c r="H120" s="9">
        <f>SUM(tips!H$2:H120)</f>
        <v>33734</v>
      </c>
      <c r="I120" s="9">
        <f>SUM(tips!I$2:I120)</f>
        <v>22018</v>
      </c>
      <c r="J120" s="9">
        <f>SUM(tips!J$2:J120)</f>
        <v>33734</v>
      </c>
      <c r="K120" s="11">
        <f>SUM(tips!K$2:K120)</f>
        <v>985</v>
      </c>
      <c r="L120" s="11">
        <f>SUM(tips!L$2:L120)</f>
        <v>1981</v>
      </c>
      <c r="M120" s="11">
        <f>SUM(tips!M$2:M120)</f>
        <v>3154</v>
      </c>
      <c r="N120" s="11">
        <f>SUM(tips!N$2:N120)</f>
        <v>5644</v>
      </c>
      <c r="O120" s="13">
        <f>SUM(tips!O$2:O120)</f>
        <v>142615</v>
      </c>
      <c r="P120" s="13">
        <f>SUM(tips!P$2:P120)</f>
        <v>65891</v>
      </c>
      <c r="Q120" s="13">
        <f>SUM(tips!Q$2:Q120)</f>
        <v>142615</v>
      </c>
      <c r="R120" s="14"/>
    </row>
    <row r="121" spans="1:18" x14ac:dyDescent="0.15">
      <c r="A121" s="14">
        <v>2006</v>
      </c>
      <c r="B121" s="1" t="s">
        <v>144</v>
      </c>
      <c r="C121" s="6">
        <v>6</v>
      </c>
      <c r="D121">
        <v>1902356820</v>
      </c>
      <c r="E121" s="9">
        <f>SUM(tips!E$2:E121)</f>
        <v>22671</v>
      </c>
      <c r="F121" s="9">
        <f>SUM(tips!F$2:F121)</f>
        <v>34729</v>
      </c>
      <c r="G121" s="9">
        <f>SUM(tips!G$2:G121)</f>
        <v>22671</v>
      </c>
      <c r="H121" s="9">
        <f>SUM(tips!H$2:H121)</f>
        <v>34729</v>
      </c>
      <c r="I121" s="9">
        <f>SUM(tips!I$2:I121)</f>
        <v>22671</v>
      </c>
      <c r="J121" s="9">
        <f>SUM(tips!J$2:J121)</f>
        <v>34729</v>
      </c>
      <c r="K121" s="11">
        <f>SUM(tips!K$2:K121)</f>
        <v>985</v>
      </c>
      <c r="L121" s="11">
        <f>SUM(tips!L$2:L121)</f>
        <v>1981</v>
      </c>
      <c r="M121" s="11">
        <f>SUM(tips!M$2:M121)</f>
        <v>3154</v>
      </c>
      <c r="N121" s="11">
        <f>SUM(tips!N$2:N121)</f>
        <v>5644</v>
      </c>
      <c r="O121" s="13">
        <f>SUM(tips!O$2:O121)</f>
        <v>142615</v>
      </c>
      <c r="P121" s="13">
        <f>SUM(tips!P$2:P121)</f>
        <v>65891</v>
      </c>
      <c r="Q121" s="13">
        <f>SUM(tips!Q$2:Q121)</f>
        <v>142615</v>
      </c>
      <c r="R121" s="14"/>
    </row>
    <row r="122" spans="1:18" x14ac:dyDescent="0.15">
      <c r="A122" s="16">
        <v>2101</v>
      </c>
      <c r="B122" s="1" t="s">
        <v>145</v>
      </c>
      <c r="C122" s="6">
        <v>1</v>
      </c>
      <c r="D122">
        <v>1902356820</v>
      </c>
      <c r="E122" s="9">
        <f>SUM(tips!E$2:E122)</f>
        <v>22671</v>
      </c>
      <c r="F122" s="9">
        <f>SUM(tips!F$2:F122)</f>
        <v>34729</v>
      </c>
      <c r="G122" s="9">
        <f>SUM(tips!G$2:G122)</f>
        <v>22671</v>
      </c>
      <c r="H122" s="9">
        <f>SUM(tips!H$2:H122)</f>
        <v>34729</v>
      </c>
      <c r="I122" s="9">
        <f>SUM(tips!I$2:I122)</f>
        <v>22671</v>
      </c>
      <c r="J122" s="9">
        <f>SUM(tips!J$2:J122)</f>
        <v>34729</v>
      </c>
      <c r="K122" s="11">
        <f>SUM(tips!K$2:K122)</f>
        <v>985</v>
      </c>
      <c r="L122" s="11">
        <f>SUM(tips!L$2:L122)</f>
        <v>1981</v>
      </c>
      <c r="M122" s="11">
        <f>SUM(tips!M$2:M122)</f>
        <v>3154</v>
      </c>
      <c r="N122" s="11">
        <f>SUM(tips!N$2:N122)</f>
        <v>5644</v>
      </c>
      <c r="O122" s="13">
        <f>SUM(tips!O$2:O122)</f>
        <v>161590</v>
      </c>
      <c r="P122" s="13">
        <f>SUM(tips!P$2:P122)</f>
        <v>74659</v>
      </c>
      <c r="Q122" s="13">
        <f>SUM(tips!Q$2:Q122)</f>
        <v>161590</v>
      </c>
      <c r="R122" s="16"/>
    </row>
    <row r="123" spans="1:18" x14ac:dyDescent="0.15">
      <c r="A123" s="16">
        <v>2102</v>
      </c>
      <c r="B123" s="1" t="s">
        <v>146</v>
      </c>
      <c r="C123" s="6">
        <v>2</v>
      </c>
      <c r="D123">
        <v>1902356820</v>
      </c>
      <c r="E123" s="9">
        <f>SUM(tips!E$2:E123)</f>
        <v>23221</v>
      </c>
      <c r="F123" s="9">
        <f>SUM(tips!F$2:F123)</f>
        <v>35575</v>
      </c>
      <c r="G123" s="9">
        <f>SUM(tips!G$2:G123)</f>
        <v>23221</v>
      </c>
      <c r="H123" s="9">
        <f>SUM(tips!H$2:H123)</f>
        <v>35575</v>
      </c>
      <c r="I123" s="9">
        <f>SUM(tips!I$2:I123)</f>
        <v>23221</v>
      </c>
      <c r="J123" s="9">
        <f>SUM(tips!J$2:J123)</f>
        <v>35575</v>
      </c>
      <c r="K123" s="11">
        <f>SUM(tips!K$2:K123)</f>
        <v>985</v>
      </c>
      <c r="L123" s="11">
        <f>SUM(tips!L$2:L123)</f>
        <v>1981</v>
      </c>
      <c r="M123" s="11">
        <f>SUM(tips!M$2:M123)</f>
        <v>3154</v>
      </c>
      <c r="N123" s="11">
        <f>SUM(tips!N$2:N123)</f>
        <v>5644</v>
      </c>
      <c r="O123" s="13">
        <f>SUM(tips!O$2:O123)</f>
        <v>161590</v>
      </c>
      <c r="P123" s="13">
        <f>SUM(tips!P$2:P123)</f>
        <v>74659</v>
      </c>
      <c r="Q123" s="13">
        <f>SUM(tips!Q$2:Q123)</f>
        <v>161590</v>
      </c>
      <c r="R123" s="16"/>
    </row>
    <row r="124" spans="1:18" x14ac:dyDescent="0.15">
      <c r="A124" s="16">
        <v>2103</v>
      </c>
      <c r="B124" s="1" t="s">
        <v>147</v>
      </c>
      <c r="C124" s="6">
        <v>3</v>
      </c>
      <c r="D124">
        <v>1902356820</v>
      </c>
      <c r="E124" s="9">
        <f>SUM(tips!E$2:E124)</f>
        <v>23786</v>
      </c>
      <c r="F124" s="9">
        <f>SUM(tips!F$2:F124)</f>
        <v>36435</v>
      </c>
      <c r="G124" s="9">
        <f>SUM(tips!G$2:G124)</f>
        <v>23786</v>
      </c>
      <c r="H124" s="9">
        <f>SUM(tips!H$2:H124)</f>
        <v>36435</v>
      </c>
      <c r="I124" s="9">
        <f>SUM(tips!I$2:I124)</f>
        <v>23786</v>
      </c>
      <c r="J124" s="9">
        <f>SUM(tips!J$2:J124)</f>
        <v>36435</v>
      </c>
      <c r="K124" s="11">
        <f>SUM(tips!K$2:K124)</f>
        <v>985</v>
      </c>
      <c r="L124" s="11">
        <f>SUM(tips!L$2:L124)</f>
        <v>1981</v>
      </c>
      <c r="M124" s="11">
        <f>SUM(tips!M$2:M124)</f>
        <v>3154</v>
      </c>
      <c r="N124" s="11">
        <f>SUM(tips!N$2:N124)</f>
        <v>5644</v>
      </c>
      <c r="O124" s="13">
        <f>SUM(tips!O$2:O124)</f>
        <v>161590</v>
      </c>
      <c r="P124" s="13">
        <f>SUM(tips!P$2:P124)</f>
        <v>74659</v>
      </c>
      <c r="Q124" s="13">
        <f>SUM(tips!Q$2:Q124)</f>
        <v>161590</v>
      </c>
      <c r="R124" s="16"/>
    </row>
    <row r="125" spans="1:18" x14ac:dyDescent="0.15">
      <c r="A125" s="16">
        <v>2104</v>
      </c>
      <c r="B125" s="1" t="s">
        <v>148</v>
      </c>
      <c r="C125" s="6">
        <v>4</v>
      </c>
      <c r="D125">
        <v>1902356820</v>
      </c>
      <c r="E125" s="9">
        <f>SUM(tips!E$2:E125)</f>
        <v>23786</v>
      </c>
      <c r="F125" s="9">
        <f>SUM(tips!F$2:F125)</f>
        <v>36435</v>
      </c>
      <c r="G125" s="9">
        <f>SUM(tips!G$2:G125)</f>
        <v>23786</v>
      </c>
      <c r="H125" s="9">
        <f>SUM(tips!H$2:H125)</f>
        <v>36435</v>
      </c>
      <c r="I125" s="9">
        <f>SUM(tips!I$2:I125)</f>
        <v>23786</v>
      </c>
      <c r="J125" s="9">
        <f>SUM(tips!J$2:J125)</f>
        <v>36435</v>
      </c>
      <c r="K125" s="11">
        <f>SUM(tips!K$2:K125)</f>
        <v>1364</v>
      </c>
      <c r="L125" s="11">
        <f>SUM(tips!L$2:L125)</f>
        <v>2741</v>
      </c>
      <c r="M125" s="11">
        <f>SUM(tips!M$2:M125)</f>
        <v>3154</v>
      </c>
      <c r="N125" s="11">
        <f>SUM(tips!N$2:N125)</f>
        <v>5644</v>
      </c>
      <c r="O125" s="13">
        <f>SUM(tips!O$2:O125)</f>
        <v>161590</v>
      </c>
      <c r="P125" s="13">
        <f>SUM(tips!P$2:P125)</f>
        <v>74659</v>
      </c>
      <c r="Q125" s="13">
        <f>SUM(tips!Q$2:Q125)</f>
        <v>161590</v>
      </c>
      <c r="R125" s="16"/>
    </row>
    <row r="126" spans="1:18" x14ac:dyDescent="0.15">
      <c r="A126" s="16">
        <v>2105</v>
      </c>
      <c r="B126" s="1" t="s">
        <v>149</v>
      </c>
      <c r="C126" s="6">
        <v>5</v>
      </c>
      <c r="D126">
        <v>1902356820</v>
      </c>
      <c r="E126" s="9">
        <f>SUM(tips!E$2:E126)</f>
        <v>24422</v>
      </c>
      <c r="F126" s="9">
        <f>SUM(tips!F$2:F126)</f>
        <v>37414</v>
      </c>
      <c r="G126" s="9">
        <f>SUM(tips!G$2:G126)</f>
        <v>24422</v>
      </c>
      <c r="H126" s="9">
        <f>SUM(tips!H$2:H126)</f>
        <v>37414</v>
      </c>
      <c r="I126" s="9">
        <f>SUM(tips!I$2:I126)</f>
        <v>24422</v>
      </c>
      <c r="J126" s="9">
        <f>SUM(tips!J$2:J126)</f>
        <v>37414</v>
      </c>
      <c r="K126" s="11">
        <f>SUM(tips!K$2:K126)</f>
        <v>1364</v>
      </c>
      <c r="L126" s="11">
        <f>SUM(tips!L$2:L126)</f>
        <v>2741</v>
      </c>
      <c r="M126" s="11">
        <f>SUM(tips!M$2:M126)</f>
        <v>3154</v>
      </c>
      <c r="N126" s="11">
        <f>SUM(tips!N$2:N126)</f>
        <v>5644</v>
      </c>
      <c r="O126" s="13">
        <f>SUM(tips!O$2:O126)</f>
        <v>161590</v>
      </c>
      <c r="P126" s="13">
        <f>SUM(tips!P$2:P126)</f>
        <v>74659</v>
      </c>
      <c r="Q126" s="13">
        <f>SUM(tips!Q$2:Q126)</f>
        <v>161590</v>
      </c>
      <c r="R126" s="16"/>
    </row>
    <row r="127" spans="1:18" x14ac:dyDescent="0.15">
      <c r="A127" s="16">
        <v>2106</v>
      </c>
      <c r="B127" s="1" t="s">
        <v>150</v>
      </c>
      <c r="C127" s="6">
        <v>6</v>
      </c>
      <c r="D127">
        <v>1902356820</v>
      </c>
      <c r="E127" s="9">
        <f>SUM(tips!E$2:E127)</f>
        <v>25075</v>
      </c>
      <c r="F127" s="9">
        <f>SUM(tips!F$2:F127)</f>
        <v>38409</v>
      </c>
      <c r="G127" s="9">
        <f>SUM(tips!G$2:G127)</f>
        <v>25075</v>
      </c>
      <c r="H127" s="9">
        <f>SUM(tips!H$2:H127)</f>
        <v>38409</v>
      </c>
      <c r="I127" s="9">
        <f>SUM(tips!I$2:I127)</f>
        <v>25075</v>
      </c>
      <c r="J127" s="9">
        <f>SUM(tips!J$2:J127)</f>
        <v>38409</v>
      </c>
      <c r="K127" s="11">
        <f>SUM(tips!K$2:K127)</f>
        <v>1364</v>
      </c>
      <c r="L127" s="11">
        <f>SUM(tips!L$2:L127)</f>
        <v>2741</v>
      </c>
      <c r="M127" s="11">
        <f>SUM(tips!M$2:M127)</f>
        <v>3154</v>
      </c>
      <c r="N127" s="11">
        <f>SUM(tips!N$2:N127)</f>
        <v>5644</v>
      </c>
      <c r="O127" s="13">
        <f>SUM(tips!O$2:O127)</f>
        <v>161590</v>
      </c>
      <c r="P127" s="13">
        <f>SUM(tips!P$2:P127)</f>
        <v>74659</v>
      </c>
      <c r="Q127" s="13">
        <f>SUM(tips!Q$2:Q127)</f>
        <v>161590</v>
      </c>
      <c r="R127" s="16"/>
    </row>
    <row r="128" spans="1:18" x14ac:dyDescent="0.15">
      <c r="A128" s="18">
        <v>2201</v>
      </c>
      <c r="B128" s="1" t="s">
        <v>151</v>
      </c>
      <c r="C128" s="6">
        <v>1</v>
      </c>
      <c r="D128">
        <v>1902356820</v>
      </c>
      <c r="E128" s="9">
        <f>SUM(tips!E$2:E128)</f>
        <v>25075</v>
      </c>
      <c r="F128" s="9">
        <f>SUM(tips!F$2:F128)</f>
        <v>38409</v>
      </c>
      <c r="G128" s="9">
        <f>SUM(tips!G$2:G128)</f>
        <v>25075</v>
      </c>
      <c r="H128" s="9">
        <f>SUM(tips!H$2:H128)</f>
        <v>38409</v>
      </c>
      <c r="I128" s="9">
        <f>SUM(tips!I$2:I128)</f>
        <v>25075</v>
      </c>
      <c r="J128" s="9">
        <f>SUM(tips!J$2:J128)</f>
        <v>38409</v>
      </c>
      <c r="K128" s="11">
        <f>SUM(tips!K$2:K128)</f>
        <v>1364</v>
      </c>
      <c r="L128" s="11">
        <f>SUM(tips!L$2:L128)</f>
        <v>2741</v>
      </c>
      <c r="M128" s="11">
        <f>SUM(tips!M$2:M128)</f>
        <v>3154</v>
      </c>
      <c r="N128" s="11">
        <f>SUM(tips!N$2:N128)</f>
        <v>5644</v>
      </c>
      <c r="O128" s="13">
        <f>SUM(tips!O$2:O128)</f>
        <v>180565</v>
      </c>
      <c r="P128" s="13">
        <f>SUM(tips!P$2:P128)</f>
        <v>83427</v>
      </c>
      <c r="Q128" s="13">
        <f>SUM(tips!Q$2:Q128)</f>
        <v>180565</v>
      </c>
      <c r="R128" s="18"/>
    </row>
    <row r="129" spans="1:18" x14ac:dyDescent="0.15">
      <c r="A129" s="18">
        <v>2202</v>
      </c>
      <c r="B129" s="1" t="s">
        <v>152</v>
      </c>
      <c r="C129" s="6">
        <v>2</v>
      </c>
      <c r="D129">
        <v>1902356820</v>
      </c>
      <c r="E129" s="9">
        <f>SUM(tips!E$2:E129)</f>
        <v>25625</v>
      </c>
      <c r="F129" s="9">
        <f>SUM(tips!F$2:F129)</f>
        <v>39255</v>
      </c>
      <c r="G129" s="9">
        <f>SUM(tips!G$2:G129)</f>
        <v>25625</v>
      </c>
      <c r="H129" s="9">
        <f>SUM(tips!H$2:H129)</f>
        <v>39255</v>
      </c>
      <c r="I129" s="9">
        <f>SUM(tips!I$2:I129)</f>
        <v>25625</v>
      </c>
      <c r="J129" s="9">
        <f>SUM(tips!J$2:J129)</f>
        <v>39255</v>
      </c>
      <c r="K129" s="11">
        <f>SUM(tips!K$2:K129)</f>
        <v>1364</v>
      </c>
      <c r="L129" s="11">
        <f>SUM(tips!L$2:L129)</f>
        <v>2741</v>
      </c>
      <c r="M129" s="11">
        <f>SUM(tips!M$2:M129)</f>
        <v>3154</v>
      </c>
      <c r="N129" s="11">
        <f>SUM(tips!N$2:N129)</f>
        <v>5644</v>
      </c>
      <c r="O129" s="13">
        <f>SUM(tips!O$2:O129)</f>
        <v>180565</v>
      </c>
      <c r="P129" s="13">
        <f>SUM(tips!P$2:P129)</f>
        <v>83427</v>
      </c>
      <c r="Q129" s="13">
        <f>SUM(tips!Q$2:Q129)</f>
        <v>180565</v>
      </c>
      <c r="R129" s="18"/>
    </row>
    <row r="130" spans="1:18" x14ac:dyDescent="0.15">
      <c r="A130" s="18">
        <v>2203</v>
      </c>
      <c r="B130" s="1" t="s">
        <v>153</v>
      </c>
      <c r="C130" s="6">
        <v>3</v>
      </c>
      <c r="D130">
        <v>1902356820</v>
      </c>
      <c r="E130" s="9">
        <f>SUM(tips!E$2:E130)</f>
        <v>26190</v>
      </c>
      <c r="F130" s="9">
        <f>SUM(tips!F$2:F130)</f>
        <v>40115</v>
      </c>
      <c r="G130" s="9">
        <f>SUM(tips!G$2:G130)</f>
        <v>26190</v>
      </c>
      <c r="H130" s="9">
        <f>SUM(tips!H$2:H130)</f>
        <v>40115</v>
      </c>
      <c r="I130" s="9">
        <f>SUM(tips!I$2:I130)</f>
        <v>26190</v>
      </c>
      <c r="J130" s="9">
        <f>SUM(tips!J$2:J130)</f>
        <v>40115</v>
      </c>
      <c r="K130" s="11">
        <f>SUM(tips!K$2:K130)</f>
        <v>1364</v>
      </c>
      <c r="L130" s="11">
        <f>SUM(tips!L$2:L130)</f>
        <v>2741</v>
      </c>
      <c r="M130" s="11">
        <f>SUM(tips!M$2:M130)</f>
        <v>3154</v>
      </c>
      <c r="N130" s="11">
        <f>SUM(tips!N$2:N130)</f>
        <v>5644</v>
      </c>
      <c r="O130" s="13">
        <f>SUM(tips!O$2:O130)</f>
        <v>180565</v>
      </c>
      <c r="P130" s="13">
        <f>SUM(tips!P$2:P130)</f>
        <v>83427</v>
      </c>
      <c r="Q130" s="13">
        <f>SUM(tips!Q$2:Q130)</f>
        <v>180565</v>
      </c>
      <c r="R130" s="18"/>
    </row>
    <row r="131" spans="1:18" x14ac:dyDescent="0.15">
      <c r="A131" s="18">
        <v>2204</v>
      </c>
      <c r="B131" s="1" t="s">
        <v>154</v>
      </c>
      <c r="C131" s="6">
        <v>4</v>
      </c>
      <c r="D131">
        <v>1902356820</v>
      </c>
      <c r="E131" s="9">
        <f>SUM(tips!E$2:E131)</f>
        <v>26190</v>
      </c>
      <c r="F131" s="9">
        <f>SUM(tips!F$2:F131)</f>
        <v>40115</v>
      </c>
      <c r="G131" s="9">
        <f>SUM(tips!G$2:G131)</f>
        <v>26190</v>
      </c>
      <c r="H131" s="9">
        <f>SUM(tips!H$2:H131)</f>
        <v>40115</v>
      </c>
      <c r="I131" s="9">
        <f>SUM(tips!I$2:I131)</f>
        <v>26190</v>
      </c>
      <c r="J131" s="9">
        <f>SUM(tips!J$2:J131)</f>
        <v>40115</v>
      </c>
      <c r="K131" s="11">
        <f>SUM(tips!K$2:K131)</f>
        <v>1364</v>
      </c>
      <c r="L131" s="11">
        <f>SUM(tips!L$2:L131)</f>
        <v>2741</v>
      </c>
      <c r="M131" s="11">
        <f>SUM(tips!M$2:M131)</f>
        <v>3848</v>
      </c>
      <c r="N131" s="11">
        <f>SUM(tips!N$2:N131)</f>
        <v>6885</v>
      </c>
      <c r="O131" s="13">
        <f>SUM(tips!O$2:O131)</f>
        <v>180565</v>
      </c>
      <c r="P131" s="13">
        <f>SUM(tips!P$2:P131)</f>
        <v>83427</v>
      </c>
      <c r="Q131" s="13">
        <f>SUM(tips!Q$2:Q131)</f>
        <v>180565</v>
      </c>
      <c r="R131" s="18"/>
    </row>
    <row r="132" spans="1:18" x14ac:dyDescent="0.15">
      <c r="A132" s="18">
        <v>2205</v>
      </c>
      <c r="B132" s="1" t="s">
        <v>155</v>
      </c>
      <c r="C132" s="6">
        <v>5</v>
      </c>
      <c r="D132">
        <v>1902356820</v>
      </c>
      <c r="E132" s="9">
        <f>SUM(tips!E$2:E132)</f>
        <v>26826</v>
      </c>
      <c r="F132" s="9">
        <f>SUM(tips!F$2:F132)</f>
        <v>41094</v>
      </c>
      <c r="G132" s="9">
        <f>SUM(tips!G$2:G132)</f>
        <v>26826</v>
      </c>
      <c r="H132" s="9">
        <f>SUM(tips!H$2:H132)</f>
        <v>41094</v>
      </c>
      <c r="I132" s="9">
        <f>SUM(tips!I$2:I132)</f>
        <v>26826</v>
      </c>
      <c r="J132" s="9">
        <f>SUM(tips!J$2:J132)</f>
        <v>41094</v>
      </c>
      <c r="K132" s="11">
        <f>SUM(tips!K$2:K132)</f>
        <v>1364</v>
      </c>
      <c r="L132" s="11">
        <f>SUM(tips!L$2:L132)</f>
        <v>2741</v>
      </c>
      <c r="M132" s="11">
        <f>SUM(tips!M$2:M132)</f>
        <v>3848</v>
      </c>
      <c r="N132" s="11">
        <f>SUM(tips!N$2:N132)</f>
        <v>6885</v>
      </c>
      <c r="O132" s="13">
        <f>SUM(tips!O$2:O132)</f>
        <v>180565</v>
      </c>
      <c r="P132" s="13">
        <f>SUM(tips!P$2:P132)</f>
        <v>83427</v>
      </c>
      <c r="Q132" s="13">
        <f>SUM(tips!Q$2:Q132)</f>
        <v>180565</v>
      </c>
      <c r="R132" s="18"/>
    </row>
    <row r="133" spans="1:18" x14ac:dyDescent="0.15">
      <c r="A133" s="18">
        <v>2206</v>
      </c>
      <c r="B133" s="1" t="s">
        <v>156</v>
      </c>
      <c r="C133" s="6">
        <v>6</v>
      </c>
      <c r="D133">
        <v>1902356820</v>
      </c>
      <c r="E133" s="9">
        <f>SUM(tips!E$2:E133)</f>
        <v>27479</v>
      </c>
      <c r="F133" s="9">
        <f>SUM(tips!F$2:F133)</f>
        <v>42089</v>
      </c>
      <c r="G133" s="9">
        <f>SUM(tips!G$2:G133)</f>
        <v>27479</v>
      </c>
      <c r="H133" s="9">
        <f>SUM(tips!H$2:H133)</f>
        <v>42089</v>
      </c>
      <c r="I133" s="9">
        <f>SUM(tips!I$2:I133)</f>
        <v>27479</v>
      </c>
      <c r="J133" s="9">
        <f>SUM(tips!J$2:J133)</f>
        <v>42089</v>
      </c>
      <c r="K133" s="11">
        <f>SUM(tips!K$2:K133)</f>
        <v>1364</v>
      </c>
      <c r="L133" s="11">
        <f>SUM(tips!L$2:L133)</f>
        <v>2741</v>
      </c>
      <c r="M133" s="11">
        <f>SUM(tips!M$2:M133)</f>
        <v>3848</v>
      </c>
      <c r="N133" s="11">
        <f>SUM(tips!N$2:N133)</f>
        <v>6885</v>
      </c>
      <c r="O133" s="13">
        <f>SUM(tips!O$2:O133)</f>
        <v>180565</v>
      </c>
      <c r="P133" s="13">
        <f>SUM(tips!P$2:P133)</f>
        <v>83427</v>
      </c>
      <c r="Q133" s="13">
        <f>SUM(tips!Q$2:Q133)</f>
        <v>180565</v>
      </c>
      <c r="R133" s="18"/>
    </row>
    <row r="134" spans="1:18" x14ac:dyDescent="0.15">
      <c r="A134" s="1">
        <v>2301</v>
      </c>
      <c r="B134" s="1" t="s">
        <v>157</v>
      </c>
      <c r="C134" s="6">
        <v>1</v>
      </c>
      <c r="D134">
        <v>1902356820</v>
      </c>
      <c r="E134" s="9">
        <f>SUM(tips!E$2:E134)</f>
        <v>27479</v>
      </c>
      <c r="F134" s="9">
        <f>SUM(tips!F$2:F134)</f>
        <v>42089</v>
      </c>
      <c r="G134" s="9">
        <f>SUM(tips!G$2:G134)</f>
        <v>27479</v>
      </c>
      <c r="H134" s="9">
        <f>SUM(tips!H$2:H134)</f>
        <v>42089</v>
      </c>
      <c r="I134" s="9">
        <f>SUM(tips!I$2:I134)</f>
        <v>27479</v>
      </c>
      <c r="J134" s="9">
        <f>SUM(tips!J$2:J134)</f>
        <v>42089</v>
      </c>
      <c r="K134" s="11">
        <f>SUM(tips!K$2:K134)</f>
        <v>1364</v>
      </c>
      <c r="L134" s="11">
        <f>SUM(tips!L$2:L134)</f>
        <v>2741</v>
      </c>
      <c r="M134" s="11">
        <f>SUM(tips!M$2:M134)</f>
        <v>3848</v>
      </c>
      <c r="N134" s="11">
        <f>SUM(tips!N$2:N134)</f>
        <v>6885</v>
      </c>
      <c r="O134" s="13">
        <f>SUM(tips!O$2:O134)</f>
        <v>199540</v>
      </c>
      <c r="P134" s="13">
        <f>SUM(tips!P$2:P134)</f>
        <v>92195</v>
      </c>
      <c r="Q134" s="13">
        <f>SUM(tips!Q$2:Q134)</f>
        <v>199540</v>
      </c>
    </row>
    <row r="135" spans="1:18" x14ac:dyDescent="0.15">
      <c r="A135" s="1">
        <v>2302</v>
      </c>
      <c r="B135" s="1" t="s">
        <v>158</v>
      </c>
      <c r="C135" s="6">
        <v>2</v>
      </c>
      <c r="D135">
        <v>1902356820</v>
      </c>
      <c r="E135" s="9">
        <f>SUM(tips!E$2:E135)</f>
        <v>28029</v>
      </c>
      <c r="F135" s="9">
        <f>SUM(tips!F$2:F135)</f>
        <v>42935</v>
      </c>
      <c r="G135" s="9">
        <f>SUM(tips!G$2:G135)</f>
        <v>28029</v>
      </c>
      <c r="H135" s="9">
        <f>SUM(tips!H$2:H135)</f>
        <v>42935</v>
      </c>
      <c r="I135" s="9">
        <f>SUM(tips!I$2:I135)</f>
        <v>28029</v>
      </c>
      <c r="J135" s="9">
        <f>SUM(tips!J$2:J135)</f>
        <v>42935</v>
      </c>
      <c r="K135" s="11">
        <f>SUM(tips!K$2:K135)</f>
        <v>1364</v>
      </c>
      <c r="L135" s="11">
        <f>SUM(tips!L$2:L135)</f>
        <v>2741</v>
      </c>
      <c r="M135" s="11">
        <f>SUM(tips!M$2:M135)</f>
        <v>3848</v>
      </c>
      <c r="N135" s="11">
        <f>SUM(tips!N$2:N135)</f>
        <v>6885</v>
      </c>
      <c r="O135" s="13">
        <f>SUM(tips!O$2:O135)</f>
        <v>199540</v>
      </c>
      <c r="P135" s="13">
        <f>SUM(tips!P$2:P135)</f>
        <v>92195</v>
      </c>
      <c r="Q135" s="13">
        <f>SUM(tips!Q$2:Q135)</f>
        <v>199540</v>
      </c>
    </row>
    <row r="136" spans="1:18" x14ac:dyDescent="0.15">
      <c r="A136" s="1">
        <v>2303</v>
      </c>
      <c r="B136" s="1" t="s">
        <v>159</v>
      </c>
      <c r="C136" s="6">
        <v>3</v>
      </c>
      <c r="D136">
        <v>1902356820</v>
      </c>
      <c r="E136" s="9">
        <f>SUM(tips!E$2:E136)</f>
        <v>28594</v>
      </c>
      <c r="F136" s="9">
        <f>SUM(tips!F$2:F136)</f>
        <v>43795</v>
      </c>
      <c r="G136" s="9">
        <f>SUM(tips!G$2:G136)</f>
        <v>28594</v>
      </c>
      <c r="H136" s="9">
        <f>SUM(tips!H$2:H136)</f>
        <v>43795</v>
      </c>
      <c r="I136" s="9">
        <f>SUM(tips!I$2:I136)</f>
        <v>28594</v>
      </c>
      <c r="J136" s="9">
        <f>SUM(tips!J$2:J136)</f>
        <v>43795</v>
      </c>
      <c r="K136" s="11">
        <f>SUM(tips!K$2:K136)</f>
        <v>1364</v>
      </c>
      <c r="L136" s="11">
        <f>SUM(tips!L$2:L136)</f>
        <v>2741</v>
      </c>
      <c r="M136" s="11">
        <f>SUM(tips!M$2:M136)</f>
        <v>3848</v>
      </c>
      <c r="N136" s="11">
        <f>SUM(tips!N$2:N136)</f>
        <v>6885</v>
      </c>
      <c r="O136" s="13">
        <f>SUM(tips!O$2:O136)</f>
        <v>199540</v>
      </c>
      <c r="P136" s="13">
        <f>SUM(tips!P$2:P136)</f>
        <v>92195</v>
      </c>
      <c r="Q136" s="13">
        <f>SUM(tips!Q$2:Q136)</f>
        <v>199540</v>
      </c>
    </row>
    <row r="137" spans="1:18" x14ac:dyDescent="0.15">
      <c r="A137" s="1">
        <v>2304</v>
      </c>
      <c r="B137" s="1" t="s">
        <v>160</v>
      </c>
      <c r="C137" s="6">
        <v>4</v>
      </c>
      <c r="D137">
        <v>1902356820</v>
      </c>
      <c r="E137" s="9">
        <f>SUM(tips!E$2:E137)</f>
        <v>28594</v>
      </c>
      <c r="F137" s="9">
        <f>SUM(tips!F$2:F137)</f>
        <v>43795</v>
      </c>
      <c r="G137" s="9">
        <f>SUM(tips!G$2:G137)</f>
        <v>28594</v>
      </c>
      <c r="H137" s="9">
        <f>SUM(tips!H$2:H137)</f>
        <v>43795</v>
      </c>
      <c r="I137" s="9">
        <f>SUM(tips!I$2:I137)</f>
        <v>28594</v>
      </c>
      <c r="J137" s="9">
        <f>SUM(tips!J$2:J137)</f>
        <v>43795</v>
      </c>
      <c r="K137" s="11">
        <f>SUM(tips!K$2:K137)</f>
        <v>1743</v>
      </c>
      <c r="L137" s="11">
        <f>SUM(tips!L$2:L137)</f>
        <v>3501</v>
      </c>
      <c r="M137" s="11">
        <f>SUM(tips!M$2:M137)</f>
        <v>3848</v>
      </c>
      <c r="N137" s="11">
        <f>SUM(tips!N$2:N137)</f>
        <v>6885</v>
      </c>
      <c r="O137" s="13">
        <f>SUM(tips!O$2:O137)</f>
        <v>199540</v>
      </c>
      <c r="P137" s="13">
        <f>SUM(tips!P$2:P137)</f>
        <v>92195</v>
      </c>
      <c r="Q137" s="13">
        <f>SUM(tips!Q$2:Q137)</f>
        <v>199540</v>
      </c>
    </row>
    <row r="138" spans="1:18" x14ac:dyDescent="0.15">
      <c r="A138" s="1">
        <v>2305</v>
      </c>
      <c r="B138" s="1" t="s">
        <v>161</v>
      </c>
      <c r="C138" s="6">
        <v>5</v>
      </c>
      <c r="D138">
        <v>1902356820</v>
      </c>
      <c r="E138" s="9">
        <f>SUM(tips!E$2:E138)</f>
        <v>29230</v>
      </c>
      <c r="F138" s="9">
        <f>SUM(tips!F$2:F138)</f>
        <v>44774</v>
      </c>
      <c r="G138" s="9">
        <f>SUM(tips!G$2:G138)</f>
        <v>29230</v>
      </c>
      <c r="H138" s="9">
        <f>SUM(tips!H$2:H138)</f>
        <v>44774</v>
      </c>
      <c r="I138" s="9">
        <f>SUM(tips!I$2:I138)</f>
        <v>29230</v>
      </c>
      <c r="J138" s="9">
        <f>SUM(tips!J$2:J138)</f>
        <v>44774</v>
      </c>
      <c r="K138" s="11">
        <f>SUM(tips!K$2:K138)</f>
        <v>1743</v>
      </c>
      <c r="L138" s="11">
        <f>SUM(tips!L$2:L138)</f>
        <v>3501</v>
      </c>
      <c r="M138" s="11">
        <f>SUM(tips!M$2:M138)</f>
        <v>3848</v>
      </c>
      <c r="N138" s="11">
        <f>SUM(tips!N$2:N138)</f>
        <v>6885</v>
      </c>
      <c r="O138" s="13">
        <f>SUM(tips!O$2:O138)</f>
        <v>199540</v>
      </c>
      <c r="P138" s="13">
        <f>SUM(tips!P$2:P138)</f>
        <v>92195</v>
      </c>
      <c r="Q138" s="13">
        <f>SUM(tips!Q$2:Q138)</f>
        <v>199540</v>
      </c>
    </row>
    <row r="139" spans="1:18" x14ac:dyDescent="0.15">
      <c r="A139" s="1">
        <v>2306</v>
      </c>
      <c r="B139" s="1" t="s">
        <v>162</v>
      </c>
      <c r="C139" s="6">
        <v>6</v>
      </c>
      <c r="D139">
        <v>1902356820</v>
      </c>
      <c r="E139" s="9">
        <f>SUM(tips!E$2:E139)</f>
        <v>29883</v>
      </c>
      <c r="F139" s="9">
        <f>SUM(tips!F$2:F139)</f>
        <v>45769</v>
      </c>
      <c r="G139" s="9">
        <f>SUM(tips!G$2:G139)</f>
        <v>29883</v>
      </c>
      <c r="H139" s="9">
        <f>SUM(tips!H$2:H139)</f>
        <v>45769</v>
      </c>
      <c r="I139" s="9">
        <f>SUM(tips!I$2:I139)</f>
        <v>29883</v>
      </c>
      <c r="J139" s="9">
        <f>SUM(tips!J$2:J139)</f>
        <v>45769</v>
      </c>
      <c r="K139" s="11">
        <f>SUM(tips!K$2:K139)</f>
        <v>1743</v>
      </c>
      <c r="L139" s="11">
        <f>SUM(tips!L$2:L139)</f>
        <v>3501</v>
      </c>
      <c r="M139" s="11">
        <f>SUM(tips!M$2:M139)</f>
        <v>3848</v>
      </c>
      <c r="N139" s="11">
        <f>SUM(tips!N$2:N139)</f>
        <v>6885</v>
      </c>
      <c r="O139" s="13">
        <f>SUM(tips!O$2:O139)</f>
        <v>199540</v>
      </c>
      <c r="P139" s="13">
        <f>SUM(tips!P$2:P139)</f>
        <v>92195</v>
      </c>
      <c r="Q139" s="13">
        <f>SUM(tips!Q$2:Q139)</f>
        <v>199540</v>
      </c>
    </row>
    <row r="140" spans="1:18" x14ac:dyDescent="0.15">
      <c r="A140" s="1">
        <v>2401</v>
      </c>
      <c r="B140" s="1" t="s">
        <v>163</v>
      </c>
      <c r="C140" s="6">
        <v>1</v>
      </c>
      <c r="D140">
        <v>1902356820</v>
      </c>
      <c r="E140" s="9">
        <f>SUM(tips!E$2:E140)</f>
        <v>29883</v>
      </c>
      <c r="F140" s="9">
        <f>SUM(tips!F$2:F140)</f>
        <v>45769</v>
      </c>
      <c r="G140" s="9">
        <f>SUM(tips!G$2:G140)</f>
        <v>29883</v>
      </c>
      <c r="H140" s="9">
        <f>SUM(tips!H$2:H140)</f>
        <v>45769</v>
      </c>
      <c r="I140" s="9">
        <f>SUM(tips!I$2:I140)</f>
        <v>29883</v>
      </c>
      <c r="J140" s="9">
        <f>SUM(tips!J$2:J140)</f>
        <v>45769</v>
      </c>
      <c r="K140" s="11">
        <f>SUM(tips!K$2:K140)</f>
        <v>1743</v>
      </c>
      <c r="L140" s="11">
        <f>SUM(tips!L$2:L140)</f>
        <v>3501</v>
      </c>
      <c r="M140" s="11">
        <f>SUM(tips!M$2:M140)</f>
        <v>3848</v>
      </c>
      <c r="N140" s="11">
        <f>SUM(tips!N$2:N140)</f>
        <v>6885</v>
      </c>
      <c r="O140" s="13">
        <f>SUM(tips!O$2:O140)</f>
        <v>218515</v>
      </c>
      <c r="P140" s="13">
        <f>SUM(tips!P$2:P140)</f>
        <v>100963</v>
      </c>
      <c r="Q140" s="13">
        <f>SUM(tips!Q$2:Q140)</f>
        <v>218515</v>
      </c>
    </row>
    <row r="141" spans="1:18" x14ac:dyDescent="0.15">
      <c r="A141" s="1">
        <v>2402</v>
      </c>
      <c r="B141" s="1" t="s">
        <v>164</v>
      </c>
      <c r="C141" s="6">
        <v>2</v>
      </c>
      <c r="D141">
        <v>1902356820</v>
      </c>
      <c r="E141" s="9">
        <f>SUM(tips!E$2:E141)</f>
        <v>30433</v>
      </c>
      <c r="F141" s="9">
        <f>SUM(tips!F$2:F141)</f>
        <v>46615</v>
      </c>
      <c r="G141" s="9">
        <f>SUM(tips!G$2:G141)</f>
        <v>30433</v>
      </c>
      <c r="H141" s="9">
        <f>SUM(tips!H$2:H141)</f>
        <v>46615</v>
      </c>
      <c r="I141" s="9">
        <f>SUM(tips!I$2:I141)</f>
        <v>30433</v>
      </c>
      <c r="J141" s="9">
        <f>SUM(tips!J$2:J141)</f>
        <v>46615</v>
      </c>
      <c r="K141" s="11">
        <f>SUM(tips!K$2:K141)</f>
        <v>1743</v>
      </c>
      <c r="L141" s="11">
        <f>SUM(tips!L$2:L141)</f>
        <v>3501</v>
      </c>
      <c r="M141" s="11">
        <f>SUM(tips!M$2:M141)</f>
        <v>3848</v>
      </c>
      <c r="N141" s="11">
        <f>SUM(tips!N$2:N141)</f>
        <v>6885</v>
      </c>
      <c r="O141" s="13">
        <f>SUM(tips!O$2:O141)</f>
        <v>218515</v>
      </c>
      <c r="P141" s="13">
        <f>SUM(tips!P$2:P141)</f>
        <v>100963</v>
      </c>
      <c r="Q141" s="13">
        <f>SUM(tips!Q$2:Q141)</f>
        <v>218515</v>
      </c>
    </row>
    <row r="142" spans="1:18" x14ac:dyDescent="0.15">
      <c r="A142" s="1">
        <v>2403</v>
      </c>
      <c r="B142" s="1" t="s">
        <v>165</v>
      </c>
      <c r="C142" s="6">
        <v>3</v>
      </c>
      <c r="D142">
        <v>1902356820</v>
      </c>
      <c r="E142" s="9">
        <f>SUM(tips!E$2:E142)</f>
        <v>30998</v>
      </c>
      <c r="F142" s="9">
        <f>SUM(tips!F$2:F142)</f>
        <v>47475</v>
      </c>
      <c r="G142" s="9">
        <f>SUM(tips!G$2:G142)</f>
        <v>30998</v>
      </c>
      <c r="H142" s="9">
        <f>SUM(tips!H$2:H142)</f>
        <v>47475</v>
      </c>
      <c r="I142" s="9">
        <f>SUM(tips!I$2:I142)</f>
        <v>30998</v>
      </c>
      <c r="J142" s="9">
        <f>SUM(tips!J$2:J142)</f>
        <v>47475</v>
      </c>
      <c r="K142" s="11">
        <f>SUM(tips!K$2:K142)</f>
        <v>1743</v>
      </c>
      <c r="L142" s="11">
        <f>SUM(tips!L$2:L142)</f>
        <v>3501</v>
      </c>
      <c r="M142" s="11">
        <f>SUM(tips!M$2:M142)</f>
        <v>3848</v>
      </c>
      <c r="N142" s="11">
        <f>SUM(tips!N$2:N142)</f>
        <v>6885</v>
      </c>
      <c r="O142" s="13">
        <f>SUM(tips!O$2:O142)</f>
        <v>218515</v>
      </c>
      <c r="P142" s="13">
        <f>SUM(tips!P$2:P142)</f>
        <v>100963</v>
      </c>
      <c r="Q142" s="13">
        <f>SUM(tips!Q$2:Q142)</f>
        <v>218515</v>
      </c>
    </row>
    <row r="143" spans="1:18" x14ac:dyDescent="0.15">
      <c r="A143" s="1">
        <v>2404</v>
      </c>
      <c r="B143" s="1" t="s">
        <v>166</v>
      </c>
      <c r="C143" s="6">
        <v>4</v>
      </c>
      <c r="D143">
        <v>1902356820</v>
      </c>
      <c r="E143" s="9">
        <f>SUM(tips!E$2:E143)</f>
        <v>30998</v>
      </c>
      <c r="F143" s="9">
        <f>SUM(tips!F$2:F143)</f>
        <v>47475</v>
      </c>
      <c r="G143" s="9">
        <f>SUM(tips!G$2:G143)</f>
        <v>30998</v>
      </c>
      <c r="H143" s="9">
        <f>SUM(tips!H$2:H143)</f>
        <v>47475</v>
      </c>
      <c r="I143" s="9">
        <f>SUM(tips!I$2:I143)</f>
        <v>30998</v>
      </c>
      <c r="J143" s="9">
        <f>SUM(tips!J$2:J143)</f>
        <v>47475</v>
      </c>
      <c r="K143" s="11">
        <f>SUM(tips!K$2:K143)</f>
        <v>1743</v>
      </c>
      <c r="L143" s="11">
        <f>SUM(tips!L$2:L143)</f>
        <v>3501</v>
      </c>
      <c r="M143" s="11">
        <f>SUM(tips!M$2:M143)</f>
        <v>4542</v>
      </c>
      <c r="N143" s="11">
        <f>SUM(tips!N$2:N143)</f>
        <v>8126</v>
      </c>
      <c r="O143" s="13">
        <f>SUM(tips!O$2:O143)</f>
        <v>218515</v>
      </c>
      <c r="P143" s="13">
        <f>SUM(tips!P$2:P143)</f>
        <v>100963</v>
      </c>
      <c r="Q143" s="13">
        <f>SUM(tips!Q$2:Q143)</f>
        <v>218515</v>
      </c>
    </row>
    <row r="144" spans="1:18" x14ac:dyDescent="0.15">
      <c r="A144" s="1">
        <v>2405</v>
      </c>
      <c r="B144" s="1" t="s">
        <v>167</v>
      </c>
      <c r="C144" s="6">
        <v>5</v>
      </c>
      <c r="D144">
        <v>1902356820</v>
      </c>
      <c r="E144" s="9">
        <f>SUM(tips!E$2:E144)</f>
        <v>31634</v>
      </c>
      <c r="F144" s="9">
        <f>SUM(tips!F$2:F144)</f>
        <v>48454</v>
      </c>
      <c r="G144" s="9">
        <f>SUM(tips!G$2:G144)</f>
        <v>31634</v>
      </c>
      <c r="H144" s="9">
        <f>SUM(tips!H$2:H144)</f>
        <v>48454</v>
      </c>
      <c r="I144" s="9">
        <f>SUM(tips!I$2:I144)</f>
        <v>31634</v>
      </c>
      <c r="J144" s="9">
        <f>SUM(tips!J$2:J144)</f>
        <v>48454</v>
      </c>
      <c r="K144" s="11">
        <f>SUM(tips!K$2:K144)</f>
        <v>1743</v>
      </c>
      <c r="L144" s="11">
        <f>SUM(tips!L$2:L144)</f>
        <v>3501</v>
      </c>
      <c r="M144" s="11">
        <f>SUM(tips!M$2:M144)</f>
        <v>4542</v>
      </c>
      <c r="N144" s="11">
        <f>SUM(tips!N$2:N144)</f>
        <v>8126</v>
      </c>
      <c r="O144" s="13">
        <f>SUM(tips!O$2:O144)</f>
        <v>218515</v>
      </c>
      <c r="P144" s="13">
        <f>SUM(tips!P$2:P144)</f>
        <v>100963</v>
      </c>
      <c r="Q144" s="13">
        <f>SUM(tips!Q$2:Q144)</f>
        <v>218515</v>
      </c>
    </row>
    <row r="145" spans="1:17" x14ac:dyDescent="0.15">
      <c r="A145" s="1">
        <v>2406</v>
      </c>
      <c r="B145" s="1" t="s">
        <v>168</v>
      </c>
      <c r="C145" s="6">
        <v>6</v>
      </c>
      <c r="D145">
        <v>1902356820</v>
      </c>
      <c r="E145" s="9">
        <f>SUM(tips!E$2:E145)</f>
        <v>32287</v>
      </c>
      <c r="F145" s="9">
        <f>SUM(tips!F$2:F145)</f>
        <v>49449</v>
      </c>
      <c r="G145" s="9">
        <f>SUM(tips!G$2:G145)</f>
        <v>32287</v>
      </c>
      <c r="H145" s="9">
        <f>SUM(tips!H$2:H145)</f>
        <v>49449</v>
      </c>
      <c r="I145" s="9">
        <f>SUM(tips!I$2:I145)</f>
        <v>32287</v>
      </c>
      <c r="J145" s="9">
        <f>SUM(tips!J$2:J145)</f>
        <v>49449</v>
      </c>
      <c r="K145" s="11">
        <f>SUM(tips!K$2:K145)</f>
        <v>1743</v>
      </c>
      <c r="L145" s="11">
        <f>SUM(tips!L$2:L145)</f>
        <v>3501</v>
      </c>
      <c r="M145" s="11">
        <f>SUM(tips!M$2:M145)</f>
        <v>4542</v>
      </c>
      <c r="N145" s="11">
        <f>SUM(tips!N$2:N145)</f>
        <v>8126</v>
      </c>
      <c r="O145" s="13">
        <f>SUM(tips!O$2:O145)</f>
        <v>218515</v>
      </c>
      <c r="P145" s="13">
        <f>SUM(tips!P$2:P145)</f>
        <v>100963</v>
      </c>
      <c r="Q145" s="13">
        <f>SUM(tips!Q$2:Q145)</f>
        <v>218515</v>
      </c>
    </row>
    <row r="146" spans="1:17" x14ac:dyDescent="0.15">
      <c r="A146" s="1">
        <v>2501</v>
      </c>
      <c r="B146" s="1" t="s">
        <v>169</v>
      </c>
      <c r="C146" s="6">
        <v>1</v>
      </c>
      <c r="D146">
        <v>1902356820</v>
      </c>
      <c r="E146" s="9">
        <f>SUM(tips!E$2:E146)</f>
        <v>32287</v>
      </c>
      <c r="F146" s="9">
        <f>SUM(tips!F$2:F146)</f>
        <v>49449</v>
      </c>
      <c r="G146" s="9">
        <f>SUM(tips!G$2:G146)</f>
        <v>32287</v>
      </c>
      <c r="H146" s="9">
        <f>SUM(tips!H$2:H146)</f>
        <v>49449</v>
      </c>
      <c r="I146" s="9">
        <f>SUM(tips!I$2:I146)</f>
        <v>32287</v>
      </c>
      <c r="J146" s="9">
        <f>SUM(tips!J$2:J146)</f>
        <v>49449</v>
      </c>
      <c r="K146" s="11">
        <f>SUM(tips!K$2:K146)</f>
        <v>1743</v>
      </c>
      <c r="L146" s="11">
        <f>SUM(tips!L$2:L146)</f>
        <v>3501</v>
      </c>
      <c r="M146" s="11">
        <f>SUM(tips!M$2:M146)</f>
        <v>4542</v>
      </c>
      <c r="N146" s="11">
        <f>SUM(tips!N$2:N146)</f>
        <v>8126</v>
      </c>
      <c r="O146" s="13">
        <f>SUM(tips!O$2:O146)</f>
        <v>237490</v>
      </c>
      <c r="P146" s="13">
        <f>SUM(tips!P$2:P146)</f>
        <v>109731</v>
      </c>
      <c r="Q146" s="13">
        <f>SUM(tips!Q$2:Q146)</f>
        <v>237490</v>
      </c>
    </row>
    <row r="147" spans="1:17" x14ac:dyDescent="0.15">
      <c r="A147" s="1">
        <v>2502</v>
      </c>
      <c r="B147" s="1" t="s">
        <v>170</v>
      </c>
      <c r="C147" s="6">
        <v>2</v>
      </c>
      <c r="D147">
        <v>1902356820</v>
      </c>
      <c r="E147" s="9">
        <f>SUM(tips!E$2:E147)</f>
        <v>32837</v>
      </c>
      <c r="F147" s="9">
        <f>SUM(tips!F$2:F147)</f>
        <v>50295</v>
      </c>
      <c r="G147" s="9">
        <f>SUM(tips!G$2:G147)</f>
        <v>32837</v>
      </c>
      <c r="H147" s="9">
        <f>SUM(tips!H$2:H147)</f>
        <v>50295</v>
      </c>
      <c r="I147" s="9">
        <f>SUM(tips!I$2:I147)</f>
        <v>32837</v>
      </c>
      <c r="J147" s="9">
        <f>SUM(tips!J$2:J147)</f>
        <v>50295</v>
      </c>
      <c r="K147" s="11">
        <f>SUM(tips!K$2:K147)</f>
        <v>1743</v>
      </c>
      <c r="L147" s="11">
        <f>SUM(tips!L$2:L147)</f>
        <v>3501</v>
      </c>
      <c r="M147" s="11">
        <f>SUM(tips!M$2:M147)</f>
        <v>4542</v>
      </c>
      <c r="N147" s="11">
        <f>SUM(tips!N$2:N147)</f>
        <v>8126</v>
      </c>
      <c r="O147" s="13">
        <f>SUM(tips!O$2:O147)</f>
        <v>237490</v>
      </c>
      <c r="P147" s="13">
        <f>SUM(tips!P$2:P147)</f>
        <v>109731</v>
      </c>
      <c r="Q147" s="13">
        <f>SUM(tips!Q$2:Q147)</f>
        <v>237490</v>
      </c>
    </row>
    <row r="148" spans="1:17" x14ac:dyDescent="0.15">
      <c r="A148" s="1">
        <v>2503</v>
      </c>
      <c r="B148" s="1" t="s">
        <v>171</v>
      </c>
      <c r="C148" s="6">
        <v>3</v>
      </c>
      <c r="D148">
        <v>1902356820</v>
      </c>
      <c r="E148" s="9">
        <f>SUM(tips!E$2:E148)</f>
        <v>33402</v>
      </c>
      <c r="F148" s="9">
        <f>SUM(tips!F$2:F148)</f>
        <v>51155</v>
      </c>
      <c r="G148" s="9">
        <f>SUM(tips!G$2:G148)</f>
        <v>33402</v>
      </c>
      <c r="H148" s="9">
        <f>SUM(tips!H$2:H148)</f>
        <v>51155</v>
      </c>
      <c r="I148" s="9">
        <f>SUM(tips!I$2:I148)</f>
        <v>33402</v>
      </c>
      <c r="J148" s="9">
        <f>SUM(tips!J$2:J148)</f>
        <v>51155</v>
      </c>
      <c r="K148" s="11">
        <f>SUM(tips!K$2:K148)</f>
        <v>1743</v>
      </c>
      <c r="L148" s="11">
        <f>SUM(tips!L$2:L148)</f>
        <v>3501</v>
      </c>
      <c r="M148" s="11">
        <f>SUM(tips!M$2:M148)</f>
        <v>4542</v>
      </c>
      <c r="N148" s="11">
        <f>SUM(tips!N$2:N148)</f>
        <v>8126</v>
      </c>
      <c r="O148" s="13">
        <f>SUM(tips!O$2:O148)</f>
        <v>237490</v>
      </c>
      <c r="P148" s="13">
        <f>SUM(tips!P$2:P148)</f>
        <v>109731</v>
      </c>
      <c r="Q148" s="13">
        <f>SUM(tips!Q$2:Q148)</f>
        <v>237490</v>
      </c>
    </row>
    <row r="149" spans="1:17" x14ac:dyDescent="0.15">
      <c r="A149" s="1">
        <v>2504</v>
      </c>
      <c r="B149" s="1" t="s">
        <v>172</v>
      </c>
      <c r="C149" s="6">
        <v>4</v>
      </c>
      <c r="D149">
        <v>1902356820</v>
      </c>
      <c r="E149" s="9">
        <f>SUM(tips!E$2:E149)</f>
        <v>33402</v>
      </c>
      <c r="F149" s="9">
        <f>SUM(tips!F$2:F149)</f>
        <v>51155</v>
      </c>
      <c r="G149" s="9">
        <f>SUM(tips!G$2:G149)</f>
        <v>33402</v>
      </c>
      <c r="H149" s="9">
        <f>SUM(tips!H$2:H149)</f>
        <v>51155</v>
      </c>
      <c r="I149" s="9">
        <f>SUM(tips!I$2:I149)</f>
        <v>33402</v>
      </c>
      <c r="J149" s="9">
        <f>SUM(tips!J$2:J149)</f>
        <v>51155</v>
      </c>
      <c r="K149" s="11">
        <f>SUM(tips!K$2:K149)</f>
        <v>2122</v>
      </c>
      <c r="L149" s="11">
        <f>SUM(tips!L$2:L149)</f>
        <v>4261</v>
      </c>
      <c r="M149" s="11">
        <f>SUM(tips!M$2:M149)</f>
        <v>4542</v>
      </c>
      <c r="N149" s="11">
        <f>SUM(tips!N$2:N149)</f>
        <v>8126</v>
      </c>
      <c r="O149" s="13">
        <f>SUM(tips!O$2:O149)</f>
        <v>237490</v>
      </c>
      <c r="P149" s="13">
        <f>SUM(tips!P$2:P149)</f>
        <v>109731</v>
      </c>
      <c r="Q149" s="13">
        <f>SUM(tips!Q$2:Q149)</f>
        <v>237490</v>
      </c>
    </row>
    <row r="150" spans="1:17" x14ac:dyDescent="0.15">
      <c r="A150" s="1">
        <v>2505</v>
      </c>
      <c r="B150" s="1" t="s">
        <v>173</v>
      </c>
      <c r="C150" s="6">
        <v>5</v>
      </c>
      <c r="D150">
        <v>1902356820</v>
      </c>
      <c r="E150" s="9">
        <f>SUM(tips!E$2:E150)</f>
        <v>34038</v>
      </c>
      <c r="F150" s="9">
        <f>SUM(tips!F$2:F150)</f>
        <v>52134</v>
      </c>
      <c r="G150" s="9">
        <f>SUM(tips!G$2:G150)</f>
        <v>34038</v>
      </c>
      <c r="H150" s="9">
        <f>SUM(tips!H$2:H150)</f>
        <v>52134</v>
      </c>
      <c r="I150" s="9">
        <f>SUM(tips!I$2:I150)</f>
        <v>34038</v>
      </c>
      <c r="J150" s="9">
        <f>SUM(tips!J$2:J150)</f>
        <v>52134</v>
      </c>
      <c r="K150" s="11">
        <f>SUM(tips!K$2:K150)</f>
        <v>2122</v>
      </c>
      <c r="L150" s="11">
        <f>SUM(tips!L$2:L150)</f>
        <v>4261</v>
      </c>
      <c r="M150" s="11">
        <f>SUM(tips!M$2:M150)</f>
        <v>4542</v>
      </c>
      <c r="N150" s="11">
        <f>SUM(tips!N$2:N150)</f>
        <v>8126</v>
      </c>
      <c r="O150" s="13">
        <f>SUM(tips!O$2:O150)</f>
        <v>237490</v>
      </c>
      <c r="P150" s="13">
        <f>SUM(tips!P$2:P150)</f>
        <v>109731</v>
      </c>
      <c r="Q150" s="13">
        <f>SUM(tips!Q$2:Q150)</f>
        <v>237490</v>
      </c>
    </row>
    <row r="151" spans="1:17" x14ac:dyDescent="0.15">
      <c r="A151" s="1">
        <v>2506</v>
      </c>
      <c r="B151" s="1" t="s">
        <v>174</v>
      </c>
      <c r="C151" s="6">
        <v>6</v>
      </c>
      <c r="D151">
        <v>1902356820</v>
      </c>
      <c r="E151" s="9">
        <f>SUM(tips!E$2:E151)</f>
        <v>34691</v>
      </c>
      <c r="F151" s="9">
        <f>SUM(tips!F$2:F151)</f>
        <v>53129</v>
      </c>
      <c r="G151" s="9">
        <f>SUM(tips!G$2:G151)</f>
        <v>34691</v>
      </c>
      <c r="H151" s="9">
        <f>SUM(tips!H$2:H151)</f>
        <v>53129</v>
      </c>
      <c r="I151" s="9">
        <f>SUM(tips!I$2:I151)</f>
        <v>34691</v>
      </c>
      <c r="J151" s="9">
        <f>SUM(tips!J$2:J151)</f>
        <v>53129</v>
      </c>
      <c r="K151" s="11">
        <f>SUM(tips!K$2:K151)</f>
        <v>2122</v>
      </c>
      <c r="L151" s="11">
        <f>SUM(tips!L$2:L151)</f>
        <v>4261</v>
      </c>
      <c r="M151" s="11">
        <f>SUM(tips!M$2:M151)</f>
        <v>4542</v>
      </c>
      <c r="N151" s="11">
        <f>SUM(tips!N$2:N151)</f>
        <v>8126</v>
      </c>
      <c r="O151" s="13">
        <f>SUM(tips!O$2:O151)</f>
        <v>237490</v>
      </c>
      <c r="P151" s="13">
        <f>SUM(tips!P$2:P151)</f>
        <v>109731</v>
      </c>
      <c r="Q151" s="13">
        <f>SUM(tips!Q$2:Q151)</f>
        <v>237490</v>
      </c>
    </row>
    <row r="152" spans="1:17" x14ac:dyDescent="0.15">
      <c r="A152" s="1">
        <v>2601</v>
      </c>
      <c r="B152" s="1" t="s">
        <v>175</v>
      </c>
      <c r="C152" s="6">
        <v>1</v>
      </c>
      <c r="D152">
        <v>1902356820</v>
      </c>
      <c r="E152" s="9">
        <f>SUM(tips!E$2:E152)</f>
        <v>34691</v>
      </c>
      <c r="F152" s="9">
        <f>SUM(tips!F$2:F152)</f>
        <v>53129</v>
      </c>
      <c r="G152" s="9">
        <f>SUM(tips!G$2:G152)</f>
        <v>34691</v>
      </c>
      <c r="H152" s="9">
        <f>SUM(tips!H$2:H152)</f>
        <v>53129</v>
      </c>
      <c r="I152" s="9">
        <f>SUM(tips!I$2:I152)</f>
        <v>34691</v>
      </c>
      <c r="J152" s="9">
        <f>SUM(tips!J$2:J152)</f>
        <v>53129</v>
      </c>
      <c r="K152" s="11">
        <f>SUM(tips!K$2:K152)</f>
        <v>2122</v>
      </c>
      <c r="L152" s="11">
        <f>SUM(tips!L$2:L152)</f>
        <v>4261</v>
      </c>
      <c r="M152" s="11">
        <f>SUM(tips!M$2:M152)</f>
        <v>4542</v>
      </c>
      <c r="N152" s="11">
        <f>SUM(tips!N$2:N152)</f>
        <v>8126</v>
      </c>
      <c r="O152" s="13">
        <f>SUM(tips!O$2:O152)</f>
        <v>256465</v>
      </c>
      <c r="P152" s="13">
        <f>SUM(tips!P$2:P152)</f>
        <v>118499</v>
      </c>
      <c r="Q152" s="13">
        <f>SUM(tips!Q$2:Q152)</f>
        <v>256465</v>
      </c>
    </row>
    <row r="153" spans="1:17" x14ac:dyDescent="0.15">
      <c r="A153" s="1">
        <v>2602</v>
      </c>
      <c r="B153" s="1" t="s">
        <v>176</v>
      </c>
      <c r="C153" s="6">
        <v>2</v>
      </c>
      <c r="D153">
        <v>1902356820</v>
      </c>
      <c r="E153" s="9">
        <f>SUM(tips!E$2:E153)</f>
        <v>35241</v>
      </c>
      <c r="F153" s="9">
        <f>SUM(tips!F$2:F153)</f>
        <v>53975</v>
      </c>
      <c r="G153" s="9">
        <f>SUM(tips!G$2:G153)</f>
        <v>35241</v>
      </c>
      <c r="H153" s="9">
        <f>SUM(tips!H$2:H153)</f>
        <v>53975</v>
      </c>
      <c r="I153" s="9">
        <f>SUM(tips!I$2:I153)</f>
        <v>35241</v>
      </c>
      <c r="J153" s="9">
        <f>SUM(tips!J$2:J153)</f>
        <v>53975</v>
      </c>
      <c r="K153" s="11">
        <f>SUM(tips!K$2:K153)</f>
        <v>2122</v>
      </c>
      <c r="L153" s="11">
        <f>SUM(tips!L$2:L153)</f>
        <v>4261</v>
      </c>
      <c r="M153" s="11">
        <f>SUM(tips!M$2:M153)</f>
        <v>4542</v>
      </c>
      <c r="N153" s="11">
        <f>SUM(tips!N$2:N153)</f>
        <v>8126</v>
      </c>
      <c r="O153" s="13">
        <f>SUM(tips!O$2:O153)</f>
        <v>256465</v>
      </c>
      <c r="P153" s="13">
        <f>SUM(tips!P$2:P153)</f>
        <v>118499</v>
      </c>
      <c r="Q153" s="13">
        <f>SUM(tips!Q$2:Q153)</f>
        <v>256465</v>
      </c>
    </row>
    <row r="154" spans="1:17" x14ac:dyDescent="0.15">
      <c r="A154" s="1">
        <v>2603</v>
      </c>
      <c r="B154" s="1" t="s">
        <v>177</v>
      </c>
      <c r="C154" s="6">
        <v>3</v>
      </c>
      <c r="D154">
        <v>1902356820</v>
      </c>
      <c r="E154" s="9">
        <f>SUM(tips!E$2:E154)</f>
        <v>35806</v>
      </c>
      <c r="F154" s="9">
        <f>SUM(tips!F$2:F154)</f>
        <v>54835</v>
      </c>
      <c r="G154" s="9">
        <f>SUM(tips!G$2:G154)</f>
        <v>35806</v>
      </c>
      <c r="H154" s="9">
        <f>SUM(tips!H$2:H154)</f>
        <v>54835</v>
      </c>
      <c r="I154" s="9">
        <f>SUM(tips!I$2:I154)</f>
        <v>35806</v>
      </c>
      <c r="J154" s="9">
        <f>SUM(tips!J$2:J154)</f>
        <v>54835</v>
      </c>
      <c r="K154" s="11">
        <f>SUM(tips!K$2:K154)</f>
        <v>2122</v>
      </c>
      <c r="L154" s="11">
        <f>SUM(tips!L$2:L154)</f>
        <v>4261</v>
      </c>
      <c r="M154" s="11">
        <f>SUM(tips!M$2:M154)</f>
        <v>4542</v>
      </c>
      <c r="N154" s="11">
        <f>SUM(tips!N$2:N154)</f>
        <v>8126</v>
      </c>
      <c r="O154" s="13">
        <f>SUM(tips!O$2:O154)</f>
        <v>256465</v>
      </c>
      <c r="P154" s="13">
        <f>SUM(tips!P$2:P154)</f>
        <v>118499</v>
      </c>
      <c r="Q154" s="13">
        <f>SUM(tips!Q$2:Q154)</f>
        <v>256465</v>
      </c>
    </row>
    <row r="155" spans="1:17" x14ac:dyDescent="0.15">
      <c r="A155" s="1">
        <v>2604</v>
      </c>
      <c r="B155" s="1" t="s">
        <v>178</v>
      </c>
      <c r="C155" s="6">
        <v>4</v>
      </c>
      <c r="D155">
        <v>1902356820</v>
      </c>
      <c r="E155" s="9">
        <f>SUM(tips!E$2:E155)</f>
        <v>35806</v>
      </c>
      <c r="F155" s="9">
        <f>SUM(tips!F$2:F155)</f>
        <v>54835</v>
      </c>
      <c r="G155" s="9">
        <f>SUM(tips!G$2:G155)</f>
        <v>35806</v>
      </c>
      <c r="H155" s="9">
        <f>SUM(tips!H$2:H155)</f>
        <v>54835</v>
      </c>
      <c r="I155" s="9">
        <f>SUM(tips!I$2:I155)</f>
        <v>35806</v>
      </c>
      <c r="J155" s="9">
        <f>SUM(tips!J$2:J155)</f>
        <v>54835</v>
      </c>
      <c r="K155" s="11">
        <f>SUM(tips!K$2:K155)</f>
        <v>2122</v>
      </c>
      <c r="L155" s="11">
        <f>SUM(tips!L$2:L155)</f>
        <v>4261</v>
      </c>
      <c r="M155" s="11">
        <f>SUM(tips!M$2:M155)</f>
        <v>5236</v>
      </c>
      <c r="N155" s="11">
        <f>SUM(tips!N$2:N155)</f>
        <v>9367</v>
      </c>
      <c r="O155" s="13">
        <f>SUM(tips!O$2:O155)</f>
        <v>256465</v>
      </c>
      <c r="P155" s="13">
        <f>SUM(tips!P$2:P155)</f>
        <v>118499</v>
      </c>
      <c r="Q155" s="13">
        <f>SUM(tips!Q$2:Q155)</f>
        <v>256465</v>
      </c>
    </row>
    <row r="156" spans="1:17" x14ac:dyDescent="0.15">
      <c r="A156" s="1">
        <v>2605</v>
      </c>
      <c r="B156" s="1" t="s">
        <v>179</v>
      </c>
      <c r="C156" s="6">
        <v>5</v>
      </c>
      <c r="D156">
        <v>1902356820</v>
      </c>
      <c r="E156" s="9">
        <f>SUM(tips!E$2:E156)</f>
        <v>36442</v>
      </c>
      <c r="F156" s="9">
        <f>SUM(tips!F$2:F156)</f>
        <v>55814</v>
      </c>
      <c r="G156" s="9">
        <f>SUM(tips!G$2:G156)</f>
        <v>36442</v>
      </c>
      <c r="H156" s="9">
        <f>SUM(tips!H$2:H156)</f>
        <v>55814</v>
      </c>
      <c r="I156" s="9">
        <f>SUM(tips!I$2:I156)</f>
        <v>36442</v>
      </c>
      <c r="J156" s="9">
        <f>SUM(tips!J$2:J156)</f>
        <v>55814</v>
      </c>
      <c r="K156" s="11">
        <f>SUM(tips!K$2:K156)</f>
        <v>2122</v>
      </c>
      <c r="L156" s="11">
        <f>SUM(tips!L$2:L156)</f>
        <v>4261</v>
      </c>
      <c r="M156" s="11">
        <f>SUM(tips!M$2:M156)</f>
        <v>5236</v>
      </c>
      <c r="N156" s="11">
        <f>SUM(tips!N$2:N156)</f>
        <v>9367</v>
      </c>
      <c r="O156" s="13">
        <f>SUM(tips!O$2:O156)</f>
        <v>256465</v>
      </c>
      <c r="P156" s="13">
        <f>SUM(tips!P$2:P156)</f>
        <v>118499</v>
      </c>
      <c r="Q156" s="13">
        <f>SUM(tips!Q$2:Q156)</f>
        <v>256465</v>
      </c>
    </row>
    <row r="157" spans="1:17" x14ac:dyDescent="0.15">
      <c r="A157" s="1">
        <v>2606</v>
      </c>
      <c r="B157" s="1" t="s">
        <v>180</v>
      </c>
      <c r="C157" s="6">
        <v>6</v>
      </c>
      <c r="D157">
        <v>1902356820</v>
      </c>
      <c r="E157" s="9">
        <f>SUM(tips!E$2:E157)</f>
        <v>37095</v>
      </c>
      <c r="F157" s="9">
        <f>SUM(tips!F$2:F157)</f>
        <v>56809</v>
      </c>
      <c r="G157" s="9">
        <f>SUM(tips!G$2:G157)</f>
        <v>37095</v>
      </c>
      <c r="H157" s="9">
        <f>SUM(tips!H$2:H157)</f>
        <v>56809</v>
      </c>
      <c r="I157" s="9">
        <f>SUM(tips!I$2:I157)</f>
        <v>37095</v>
      </c>
      <c r="J157" s="9">
        <f>SUM(tips!J$2:J157)</f>
        <v>56809</v>
      </c>
      <c r="K157" s="11">
        <f>SUM(tips!K$2:K157)</f>
        <v>2122</v>
      </c>
      <c r="L157" s="11">
        <f>SUM(tips!L$2:L157)</f>
        <v>4261</v>
      </c>
      <c r="M157" s="11">
        <f>SUM(tips!M$2:M157)</f>
        <v>5236</v>
      </c>
      <c r="N157" s="11">
        <f>SUM(tips!N$2:N157)</f>
        <v>9367</v>
      </c>
      <c r="O157" s="13">
        <f>SUM(tips!O$2:O157)</f>
        <v>256465</v>
      </c>
      <c r="P157" s="13">
        <f>SUM(tips!P$2:P157)</f>
        <v>118499</v>
      </c>
      <c r="Q157" s="13">
        <f>SUM(tips!Q$2:Q157)</f>
        <v>256465</v>
      </c>
    </row>
    <row r="158" spans="1:17" s="16" customFormat="1" x14ac:dyDescent="0.15">
      <c r="A158" s="16">
        <v>2701</v>
      </c>
      <c r="B158" s="16" t="s">
        <v>181</v>
      </c>
      <c r="C158" s="21">
        <v>1</v>
      </c>
      <c r="D158" s="22">
        <v>1902356820</v>
      </c>
      <c r="E158" s="16">
        <f>SUM(tips!E$2:E158)</f>
        <v>37095</v>
      </c>
      <c r="F158" s="16">
        <f>SUM(tips!F$2:F158)</f>
        <v>56809</v>
      </c>
      <c r="G158" s="16">
        <f>SUM(tips!G$2:G158)</f>
        <v>37095</v>
      </c>
      <c r="H158" s="16">
        <f>SUM(tips!H$2:H158)</f>
        <v>56809</v>
      </c>
      <c r="I158" s="16">
        <f>SUM(tips!I$2:I158)</f>
        <v>37095</v>
      </c>
      <c r="J158" s="16">
        <f>SUM(tips!J$2:J158)</f>
        <v>56809</v>
      </c>
      <c r="K158" s="16">
        <f>SUM(tips!K$2:K158)</f>
        <v>2122</v>
      </c>
      <c r="L158" s="16">
        <f>SUM(tips!L$2:L158)</f>
        <v>4261</v>
      </c>
      <c r="M158" s="16">
        <f>SUM(tips!M$2:M158)</f>
        <v>5236</v>
      </c>
      <c r="N158" s="16">
        <f>SUM(tips!N$2:N158)</f>
        <v>9367</v>
      </c>
      <c r="O158" s="16">
        <f>SUM(tips!O$2:O158)</f>
        <v>275440</v>
      </c>
      <c r="P158" s="16">
        <f>SUM(tips!P$2:P158)</f>
        <v>127267</v>
      </c>
      <c r="Q158" s="16">
        <f>SUM(tips!Q$2:Q158)</f>
        <v>275440</v>
      </c>
    </row>
    <row r="159" spans="1:17" s="16" customFormat="1" x14ac:dyDescent="0.15">
      <c r="A159" s="16">
        <v>2702</v>
      </c>
      <c r="B159" s="16" t="s">
        <v>182</v>
      </c>
      <c r="C159" s="21">
        <v>2</v>
      </c>
      <c r="D159" s="22">
        <v>1902356820</v>
      </c>
      <c r="E159" s="16">
        <f>SUM(tips!E$2:E159)</f>
        <v>37645</v>
      </c>
      <c r="F159" s="16">
        <f>SUM(tips!F$2:F159)</f>
        <v>57655</v>
      </c>
      <c r="G159" s="16">
        <f>SUM(tips!G$2:G159)</f>
        <v>37645</v>
      </c>
      <c r="H159" s="16">
        <f>SUM(tips!H$2:H159)</f>
        <v>57655</v>
      </c>
      <c r="I159" s="16">
        <f>SUM(tips!I$2:I159)</f>
        <v>37645</v>
      </c>
      <c r="J159" s="16">
        <f>SUM(tips!J$2:J159)</f>
        <v>57655</v>
      </c>
      <c r="K159" s="16">
        <f>SUM(tips!K$2:K159)</f>
        <v>2122</v>
      </c>
      <c r="L159" s="16">
        <f>SUM(tips!L$2:L159)</f>
        <v>4261</v>
      </c>
      <c r="M159" s="16">
        <f>SUM(tips!M$2:M159)</f>
        <v>5236</v>
      </c>
      <c r="N159" s="16">
        <f>SUM(tips!N$2:N159)</f>
        <v>9367</v>
      </c>
      <c r="O159" s="16">
        <f>SUM(tips!O$2:O159)</f>
        <v>275440</v>
      </c>
      <c r="P159" s="16">
        <f>SUM(tips!P$2:P159)</f>
        <v>127267</v>
      </c>
      <c r="Q159" s="16">
        <f>SUM(tips!Q$2:Q159)</f>
        <v>275440</v>
      </c>
    </row>
    <row r="160" spans="1:17" s="16" customFormat="1" x14ac:dyDescent="0.15">
      <c r="A160" s="16">
        <v>2703</v>
      </c>
      <c r="B160" s="16" t="s">
        <v>183</v>
      </c>
      <c r="C160" s="21">
        <v>3</v>
      </c>
      <c r="D160" s="22">
        <v>1902356820</v>
      </c>
      <c r="E160" s="16">
        <f>SUM(tips!E$2:E160)</f>
        <v>38210</v>
      </c>
      <c r="F160" s="16">
        <f>SUM(tips!F$2:F160)</f>
        <v>58515</v>
      </c>
      <c r="G160" s="16">
        <f>SUM(tips!G$2:G160)</f>
        <v>38210</v>
      </c>
      <c r="H160" s="16">
        <f>SUM(tips!H$2:H160)</f>
        <v>58515</v>
      </c>
      <c r="I160" s="16">
        <f>SUM(tips!I$2:I160)</f>
        <v>38210</v>
      </c>
      <c r="J160" s="16">
        <f>SUM(tips!J$2:J160)</f>
        <v>58515</v>
      </c>
      <c r="K160" s="16">
        <f>SUM(tips!K$2:K160)</f>
        <v>2122</v>
      </c>
      <c r="L160" s="16">
        <f>SUM(tips!L$2:L160)</f>
        <v>4261</v>
      </c>
      <c r="M160" s="16">
        <f>SUM(tips!M$2:M160)</f>
        <v>5236</v>
      </c>
      <c r="N160" s="16">
        <f>SUM(tips!N$2:N160)</f>
        <v>9367</v>
      </c>
      <c r="O160" s="16">
        <f>SUM(tips!O$2:O160)</f>
        <v>275440</v>
      </c>
      <c r="P160" s="16">
        <f>SUM(tips!P$2:P160)</f>
        <v>127267</v>
      </c>
      <c r="Q160" s="16">
        <f>SUM(tips!Q$2:Q160)</f>
        <v>275440</v>
      </c>
    </row>
    <row r="161" spans="1:17" s="16" customFormat="1" x14ac:dyDescent="0.15">
      <c r="A161" s="16">
        <v>2704</v>
      </c>
      <c r="B161" s="16" t="s">
        <v>184</v>
      </c>
      <c r="C161" s="21">
        <v>4</v>
      </c>
      <c r="D161" s="22">
        <v>1902356820</v>
      </c>
      <c r="E161" s="16">
        <f>SUM(tips!E$2:E161)</f>
        <v>38210</v>
      </c>
      <c r="F161" s="16">
        <f>SUM(tips!F$2:F161)</f>
        <v>58515</v>
      </c>
      <c r="G161" s="16">
        <f>SUM(tips!G$2:G161)</f>
        <v>38210</v>
      </c>
      <c r="H161" s="16">
        <f>SUM(tips!H$2:H161)</f>
        <v>58515</v>
      </c>
      <c r="I161" s="16">
        <f>SUM(tips!I$2:I161)</f>
        <v>38210</v>
      </c>
      <c r="J161" s="16">
        <f>SUM(tips!J$2:J161)</f>
        <v>58515</v>
      </c>
      <c r="K161" s="16">
        <f>SUM(tips!K$2:K161)</f>
        <v>2501</v>
      </c>
      <c r="L161" s="16">
        <f>SUM(tips!L$2:L161)</f>
        <v>5021</v>
      </c>
      <c r="M161" s="16">
        <f>SUM(tips!M$2:M161)</f>
        <v>5236</v>
      </c>
      <c r="N161" s="16">
        <f>SUM(tips!N$2:N161)</f>
        <v>9367</v>
      </c>
      <c r="O161" s="16">
        <f>SUM(tips!O$2:O161)</f>
        <v>275440</v>
      </c>
      <c r="P161" s="16">
        <f>SUM(tips!P$2:P161)</f>
        <v>127267</v>
      </c>
      <c r="Q161" s="16">
        <f>SUM(tips!Q$2:Q161)</f>
        <v>275440</v>
      </c>
    </row>
    <row r="162" spans="1:17" s="16" customFormat="1" x14ac:dyDescent="0.15">
      <c r="A162" s="16">
        <v>2705</v>
      </c>
      <c r="B162" s="16" t="s">
        <v>185</v>
      </c>
      <c r="C162" s="21">
        <v>5</v>
      </c>
      <c r="D162" s="22">
        <v>1902356820</v>
      </c>
      <c r="E162" s="16">
        <f>SUM(tips!E$2:E162)</f>
        <v>38846</v>
      </c>
      <c r="F162" s="16">
        <f>SUM(tips!F$2:F162)</f>
        <v>59494</v>
      </c>
      <c r="G162" s="16">
        <f>SUM(tips!G$2:G162)</f>
        <v>38846</v>
      </c>
      <c r="H162" s="16">
        <f>SUM(tips!H$2:H162)</f>
        <v>59494</v>
      </c>
      <c r="I162" s="16">
        <f>SUM(tips!I$2:I162)</f>
        <v>38846</v>
      </c>
      <c r="J162" s="16">
        <f>SUM(tips!J$2:J162)</f>
        <v>59494</v>
      </c>
      <c r="K162" s="16">
        <f>SUM(tips!K$2:K162)</f>
        <v>2501</v>
      </c>
      <c r="L162" s="16">
        <f>SUM(tips!L$2:L162)</f>
        <v>5021</v>
      </c>
      <c r="M162" s="16">
        <f>SUM(tips!M$2:M162)</f>
        <v>5236</v>
      </c>
      <c r="N162" s="16">
        <f>SUM(tips!N$2:N162)</f>
        <v>9367</v>
      </c>
      <c r="O162" s="16">
        <f>SUM(tips!O$2:O162)</f>
        <v>275440</v>
      </c>
      <c r="P162" s="16">
        <f>SUM(tips!P$2:P162)</f>
        <v>127267</v>
      </c>
      <c r="Q162" s="16">
        <f>SUM(tips!Q$2:Q162)</f>
        <v>275440</v>
      </c>
    </row>
    <row r="163" spans="1:17" s="16" customFormat="1" x14ac:dyDescent="0.15">
      <c r="A163" s="16">
        <v>2706</v>
      </c>
      <c r="B163" s="16" t="s">
        <v>186</v>
      </c>
      <c r="C163" s="21">
        <v>6</v>
      </c>
      <c r="D163" s="22">
        <v>1902356820</v>
      </c>
      <c r="E163" s="16">
        <f>SUM(tips!E$2:E163)</f>
        <v>39499</v>
      </c>
      <c r="F163" s="16">
        <f>SUM(tips!F$2:F163)</f>
        <v>60489</v>
      </c>
      <c r="G163" s="16">
        <f>SUM(tips!G$2:G163)</f>
        <v>39499</v>
      </c>
      <c r="H163" s="16">
        <f>SUM(tips!H$2:H163)</f>
        <v>60489</v>
      </c>
      <c r="I163" s="16">
        <f>SUM(tips!I$2:I163)</f>
        <v>39499</v>
      </c>
      <c r="J163" s="16">
        <f>SUM(tips!J$2:J163)</f>
        <v>60489</v>
      </c>
      <c r="K163" s="16">
        <f>SUM(tips!K$2:K163)</f>
        <v>2501</v>
      </c>
      <c r="L163" s="16">
        <f>SUM(tips!L$2:L163)</f>
        <v>5021</v>
      </c>
      <c r="M163" s="16">
        <f>SUM(tips!M$2:M163)</f>
        <v>5236</v>
      </c>
      <c r="N163" s="16">
        <f>SUM(tips!N$2:N163)</f>
        <v>9367</v>
      </c>
      <c r="O163" s="16">
        <f>SUM(tips!O$2:O163)</f>
        <v>275440</v>
      </c>
      <c r="P163" s="16">
        <f>SUM(tips!P$2:P163)</f>
        <v>127267</v>
      </c>
      <c r="Q163" s="16">
        <f>SUM(tips!Q$2:Q163)</f>
        <v>275440</v>
      </c>
    </row>
    <row r="164" spans="1:17" x14ac:dyDescent="0.15">
      <c r="A164" s="1">
        <v>2801</v>
      </c>
      <c r="B164" s="1" t="s">
        <v>187</v>
      </c>
      <c r="C164" s="6">
        <v>1</v>
      </c>
      <c r="D164">
        <v>1902356820</v>
      </c>
      <c r="E164" s="9">
        <f>SUM(tips!E$2:E164)</f>
        <v>39499</v>
      </c>
      <c r="F164" s="9">
        <f>SUM(tips!F$2:F164)</f>
        <v>60489</v>
      </c>
      <c r="G164" s="9">
        <f>SUM(tips!G$2:G164)</f>
        <v>39499</v>
      </c>
      <c r="H164" s="9">
        <f>SUM(tips!H$2:H164)</f>
        <v>60489</v>
      </c>
      <c r="I164" s="9">
        <f>SUM(tips!I$2:I164)</f>
        <v>39499</v>
      </c>
      <c r="J164" s="9">
        <f>SUM(tips!J$2:J164)</f>
        <v>60489</v>
      </c>
      <c r="K164" s="11">
        <f>SUM(tips!K$2:K164)</f>
        <v>2501</v>
      </c>
      <c r="L164" s="11">
        <f>SUM(tips!L$2:L164)</f>
        <v>5021</v>
      </c>
      <c r="M164" s="11">
        <f>SUM(tips!M$2:M164)</f>
        <v>5236</v>
      </c>
      <c r="N164" s="11">
        <f>SUM(tips!N$2:N164)</f>
        <v>9367</v>
      </c>
      <c r="O164" s="13">
        <f>SUM(tips!O$2:O164)</f>
        <v>294415</v>
      </c>
      <c r="P164" s="13">
        <f>SUM(tips!P$2:P164)</f>
        <v>136035</v>
      </c>
      <c r="Q164" s="13">
        <f>SUM(tips!Q$2:Q164)</f>
        <v>294415</v>
      </c>
    </row>
    <row r="165" spans="1:17" x14ac:dyDescent="0.15">
      <c r="A165" s="1">
        <v>2802</v>
      </c>
      <c r="B165" s="1" t="s">
        <v>188</v>
      </c>
      <c r="C165" s="6">
        <v>2</v>
      </c>
      <c r="D165">
        <v>1902356820</v>
      </c>
      <c r="E165" s="9">
        <f>SUM(tips!E$2:E165)</f>
        <v>40049</v>
      </c>
      <c r="F165" s="9">
        <f>SUM(tips!F$2:F165)</f>
        <v>61335</v>
      </c>
      <c r="G165" s="9">
        <f>SUM(tips!G$2:G165)</f>
        <v>40049</v>
      </c>
      <c r="H165" s="9">
        <f>SUM(tips!H$2:H165)</f>
        <v>61335</v>
      </c>
      <c r="I165" s="9">
        <f>SUM(tips!I$2:I165)</f>
        <v>40049</v>
      </c>
      <c r="J165" s="9">
        <f>SUM(tips!J$2:J165)</f>
        <v>61335</v>
      </c>
      <c r="K165" s="11">
        <f>SUM(tips!K$2:K165)</f>
        <v>2501</v>
      </c>
      <c r="L165" s="11">
        <f>SUM(tips!L$2:L165)</f>
        <v>5021</v>
      </c>
      <c r="M165" s="11">
        <f>SUM(tips!M$2:M165)</f>
        <v>5236</v>
      </c>
      <c r="N165" s="11">
        <f>SUM(tips!N$2:N165)</f>
        <v>9367</v>
      </c>
      <c r="O165" s="13">
        <f>SUM(tips!O$2:O165)</f>
        <v>294415</v>
      </c>
      <c r="P165" s="13">
        <f>SUM(tips!P$2:P165)</f>
        <v>136035</v>
      </c>
      <c r="Q165" s="13">
        <f>SUM(tips!Q$2:Q165)</f>
        <v>294415</v>
      </c>
    </row>
    <row r="166" spans="1:17" x14ac:dyDescent="0.15">
      <c r="A166" s="1">
        <v>2803</v>
      </c>
      <c r="B166" s="1" t="s">
        <v>189</v>
      </c>
      <c r="C166" s="6">
        <v>3</v>
      </c>
      <c r="D166">
        <v>1902356820</v>
      </c>
      <c r="E166" s="9">
        <f>SUM(tips!E$2:E166)</f>
        <v>40614</v>
      </c>
      <c r="F166" s="9">
        <f>SUM(tips!F$2:F166)</f>
        <v>62195</v>
      </c>
      <c r="G166" s="9">
        <f>SUM(tips!G$2:G166)</f>
        <v>40614</v>
      </c>
      <c r="H166" s="9">
        <f>SUM(tips!H$2:H166)</f>
        <v>62195</v>
      </c>
      <c r="I166" s="9">
        <f>SUM(tips!I$2:I166)</f>
        <v>40614</v>
      </c>
      <c r="J166" s="9">
        <f>SUM(tips!J$2:J166)</f>
        <v>62195</v>
      </c>
      <c r="K166" s="11">
        <f>SUM(tips!K$2:K166)</f>
        <v>2501</v>
      </c>
      <c r="L166" s="11">
        <f>SUM(tips!L$2:L166)</f>
        <v>5021</v>
      </c>
      <c r="M166" s="11">
        <f>SUM(tips!M$2:M166)</f>
        <v>5236</v>
      </c>
      <c r="N166" s="11">
        <f>SUM(tips!N$2:N166)</f>
        <v>9367</v>
      </c>
      <c r="O166" s="13">
        <f>SUM(tips!O$2:O166)</f>
        <v>294415</v>
      </c>
      <c r="P166" s="13">
        <f>SUM(tips!P$2:P166)</f>
        <v>136035</v>
      </c>
      <c r="Q166" s="13">
        <f>SUM(tips!Q$2:Q166)</f>
        <v>294415</v>
      </c>
    </row>
    <row r="167" spans="1:17" x14ac:dyDescent="0.15">
      <c r="A167" s="1">
        <v>2804</v>
      </c>
      <c r="B167" s="1" t="s">
        <v>190</v>
      </c>
      <c r="C167" s="6">
        <v>4</v>
      </c>
      <c r="D167">
        <v>1902356820</v>
      </c>
      <c r="E167" s="9">
        <f>SUM(tips!E$2:E167)</f>
        <v>40614</v>
      </c>
      <c r="F167" s="9">
        <f>SUM(tips!F$2:F167)</f>
        <v>62195</v>
      </c>
      <c r="G167" s="9">
        <f>SUM(tips!G$2:G167)</f>
        <v>40614</v>
      </c>
      <c r="H167" s="9">
        <f>SUM(tips!H$2:H167)</f>
        <v>62195</v>
      </c>
      <c r="I167" s="9">
        <f>SUM(tips!I$2:I167)</f>
        <v>40614</v>
      </c>
      <c r="J167" s="9">
        <f>SUM(tips!J$2:J167)</f>
        <v>62195</v>
      </c>
      <c r="K167" s="11">
        <f>SUM(tips!K$2:K167)</f>
        <v>2501</v>
      </c>
      <c r="L167" s="11">
        <f>SUM(tips!L$2:L167)</f>
        <v>5021</v>
      </c>
      <c r="M167" s="11">
        <f>SUM(tips!M$2:M167)</f>
        <v>5930</v>
      </c>
      <c r="N167" s="11">
        <f>SUM(tips!N$2:N167)</f>
        <v>10608</v>
      </c>
      <c r="O167" s="13">
        <f>SUM(tips!O$2:O167)</f>
        <v>294415</v>
      </c>
      <c r="P167" s="13">
        <f>SUM(tips!P$2:P167)</f>
        <v>136035</v>
      </c>
      <c r="Q167" s="13">
        <f>SUM(tips!Q$2:Q167)</f>
        <v>294415</v>
      </c>
    </row>
    <row r="168" spans="1:17" x14ac:dyDescent="0.15">
      <c r="A168" s="1">
        <v>2805</v>
      </c>
      <c r="B168" s="1" t="s">
        <v>191</v>
      </c>
      <c r="C168" s="6">
        <v>5</v>
      </c>
      <c r="D168">
        <v>1902356820</v>
      </c>
      <c r="E168" s="9">
        <f>SUM(tips!E$2:E168)</f>
        <v>41250</v>
      </c>
      <c r="F168" s="9">
        <f>SUM(tips!F$2:F168)</f>
        <v>63174</v>
      </c>
      <c r="G168" s="9">
        <f>SUM(tips!G$2:G168)</f>
        <v>41250</v>
      </c>
      <c r="H168" s="9">
        <f>SUM(tips!H$2:H168)</f>
        <v>63174</v>
      </c>
      <c r="I168" s="9">
        <f>SUM(tips!I$2:I168)</f>
        <v>41250</v>
      </c>
      <c r="J168" s="9">
        <f>SUM(tips!J$2:J168)</f>
        <v>63174</v>
      </c>
      <c r="K168" s="11">
        <f>SUM(tips!K$2:K168)</f>
        <v>2501</v>
      </c>
      <c r="L168" s="11">
        <f>SUM(tips!L$2:L168)</f>
        <v>5021</v>
      </c>
      <c r="M168" s="11">
        <f>SUM(tips!M$2:M168)</f>
        <v>5930</v>
      </c>
      <c r="N168" s="11">
        <f>SUM(tips!N$2:N168)</f>
        <v>10608</v>
      </c>
      <c r="O168" s="13">
        <f>SUM(tips!O$2:O168)</f>
        <v>294415</v>
      </c>
      <c r="P168" s="13">
        <f>SUM(tips!P$2:P168)</f>
        <v>136035</v>
      </c>
      <c r="Q168" s="13">
        <f>SUM(tips!Q$2:Q168)</f>
        <v>294415</v>
      </c>
    </row>
    <row r="169" spans="1:17" x14ac:dyDescent="0.15">
      <c r="A169" s="1">
        <v>2806</v>
      </c>
      <c r="B169" s="1" t="s">
        <v>192</v>
      </c>
      <c r="C169" s="6">
        <v>6</v>
      </c>
      <c r="D169">
        <v>1902356820</v>
      </c>
      <c r="E169" s="9">
        <f>SUM(tips!E$2:E169)</f>
        <v>41903</v>
      </c>
      <c r="F169" s="9">
        <f>SUM(tips!F$2:F169)</f>
        <v>64169</v>
      </c>
      <c r="G169" s="9">
        <f>SUM(tips!G$2:G169)</f>
        <v>41903</v>
      </c>
      <c r="H169" s="9">
        <f>SUM(tips!H$2:H169)</f>
        <v>64169</v>
      </c>
      <c r="I169" s="9">
        <f>SUM(tips!I$2:I169)</f>
        <v>41903</v>
      </c>
      <c r="J169" s="9">
        <f>SUM(tips!J$2:J169)</f>
        <v>64169</v>
      </c>
      <c r="K169" s="11">
        <f>SUM(tips!K$2:K169)</f>
        <v>2501</v>
      </c>
      <c r="L169" s="11">
        <f>SUM(tips!L$2:L169)</f>
        <v>5021</v>
      </c>
      <c r="M169" s="11">
        <f>SUM(tips!M$2:M169)</f>
        <v>5930</v>
      </c>
      <c r="N169" s="11">
        <f>SUM(tips!N$2:N169)</f>
        <v>10608</v>
      </c>
      <c r="O169" s="13">
        <f>SUM(tips!O$2:O169)</f>
        <v>294415</v>
      </c>
      <c r="P169" s="13">
        <f>SUM(tips!P$2:P169)</f>
        <v>136035</v>
      </c>
      <c r="Q169" s="13">
        <f>SUM(tips!Q$2:Q169)</f>
        <v>294415</v>
      </c>
    </row>
    <row r="170" spans="1:17" x14ac:dyDescent="0.15">
      <c r="A170" s="1">
        <v>2901</v>
      </c>
      <c r="B170" s="1" t="s">
        <v>193</v>
      </c>
      <c r="C170" s="6">
        <v>1</v>
      </c>
      <c r="D170">
        <v>1902356820</v>
      </c>
      <c r="E170" s="9">
        <f>SUM(tips!E$2:E170)</f>
        <v>41903</v>
      </c>
      <c r="F170" s="9">
        <f>SUM(tips!F$2:F170)</f>
        <v>64169</v>
      </c>
      <c r="G170" s="9">
        <f>SUM(tips!G$2:G170)</f>
        <v>41903</v>
      </c>
      <c r="H170" s="9">
        <f>SUM(tips!H$2:H170)</f>
        <v>64169</v>
      </c>
      <c r="I170" s="9">
        <f>SUM(tips!I$2:I170)</f>
        <v>41903</v>
      </c>
      <c r="J170" s="9">
        <f>SUM(tips!J$2:J170)</f>
        <v>64169</v>
      </c>
      <c r="K170" s="11">
        <f>SUM(tips!K$2:K170)</f>
        <v>2501</v>
      </c>
      <c r="L170" s="11">
        <f>SUM(tips!L$2:L170)</f>
        <v>5021</v>
      </c>
      <c r="M170" s="11">
        <f>SUM(tips!M$2:M170)</f>
        <v>5930</v>
      </c>
      <c r="N170" s="11">
        <f>SUM(tips!N$2:N170)</f>
        <v>10608</v>
      </c>
      <c r="O170" s="13">
        <f>SUM(tips!O$2:O170)</f>
        <v>313390</v>
      </c>
      <c r="P170" s="13">
        <f>SUM(tips!P$2:P170)</f>
        <v>144803</v>
      </c>
      <c r="Q170" s="13">
        <f>SUM(tips!Q$2:Q170)</f>
        <v>313390</v>
      </c>
    </row>
    <row r="171" spans="1:17" x14ac:dyDescent="0.15">
      <c r="A171" s="1">
        <v>2902</v>
      </c>
      <c r="B171" s="1" t="s">
        <v>194</v>
      </c>
      <c r="C171" s="6">
        <v>2</v>
      </c>
      <c r="D171">
        <v>1902356820</v>
      </c>
      <c r="E171" s="9">
        <f>SUM(tips!E$2:E171)</f>
        <v>42453</v>
      </c>
      <c r="F171" s="9">
        <f>SUM(tips!F$2:F171)</f>
        <v>65015</v>
      </c>
      <c r="G171" s="9">
        <f>SUM(tips!G$2:G171)</f>
        <v>42453</v>
      </c>
      <c r="H171" s="9">
        <f>SUM(tips!H$2:H171)</f>
        <v>65015</v>
      </c>
      <c r="I171" s="9">
        <f>SUM(tips!I$2:I171)</f>
        <v>42453</v>
      </c>
      <c r="J171" s="9">
        <f>SUM(tips!J$2:J171)</f>
        <v>65015</v>
      </c>
      <c r="K171" s="11">
        <f>SUM(tips!K$2:K171)</f>
        <v>2501</v>
      </c>
      <c r="L171" s="11">
        <f>SUM(tips!L$2:L171)</f>
        <v>5021</v>
      </c>
      <c r="M171" s="11">
        <f>SUM(tips!M$2:M171)</f>
        <v>5930</v>
      </c>
      <c r="N171" s="11">
        <f>SUM(tips!N$2:N171)</f>
        <v>10608</v>
      </c>
      <c r="O171" s="13">
        <f>SUM(tips!O$2:O171)</f>
        <v>313390</v>
      </c>
      <c r="P171" s="13">
        <f>SUM(tips!P$2:P171)</f>
        <v>144803</v>
      </c>
      <c r="Q171" s="13">
        <f>SUM(tips!Q$2:Q171)</f>
        <v>313390</v>
      </c>
    </row>
    <row r="172" spans="1:17" x14ac:dyDescent="0.15">
      <c r="A172" s="1">
        <v>2903</v>
      </c>
      <c r="B172" s="1" t="s">
        <v>195</v>
      </c>
      <c r="C172" s="6">
        <v>3</v>
      </c>
      <c r="D172">
        <v>1902356820</v>
      </c>
      <c r="E172" s="9">
        <f>SUM(tips!E$2:E172)</f>
        <v>43018</v>
      </c>
      <c r="F172" s="9">
        <f>SUM(tips!F$2:F172)</f>
        <v>65875</v>
      </c>
      <c r="G172" s="9">
        <f>SUM(tips!G$2:G172)</f>
        <v>43018</v>
      </c>
      <c r="H172" s="9">
        <f>SUM(tips!H$2:H172)</f>
        <v>65875</v>
      </c>
      <c r="I172" s="9">
        <f>SUM(tips!I$2:I172)</f>
        <v>43018</v>
      </c>
      <c r="J172" s="9">
        <f>SUM(tips!J$2:J172)</f>
        <v>65875</v>
      </c>
      <c r="K172" s="11">
        <f>SUM(tips!K$2:K172)</f>
        <v>2501</v>
      </c>
      <c r="L172" s="11">
        <f>SUM(tips!L$2:L172)</f>
        <v>5021</v>
      </c>
      <c r="M172" s="11">
        <f>SUM(tips!M$2:M172)</f>
        <v>5930</v>
      </c>
      <c r="N172" s="11">
        <f>SUM(tips!N$2:N172)</f>
        <v>10608</v>
      </c>
      <c r="O172" s="13">
        <f>SUM(tips!O$2:O172)</f>
        <v>313390</v>
      </c>
      <c r="P172" s="13">
        <f>SUM(tips!P$2:P172)</f>
        <v>144803</v>
      </c>
      <c r="Q172" s="13">
        <f>SUM(tips!Q$2:Q172)</f>
        <v>313390</v>
      </c>
    </row>
    <row r="173" spans="1:17" x14ac:dyDescent="0.15">
      <c r="A173" s="1">
        <v>2904</v>
      </c>
      <c r="B173" s="1" t="s">
        <v>196</v>
      </c>
      <c r="C173" s="6">
        <v>4</v>
      </c>
      <c r="D173">
        <v>1902356820</v>
      </c>
      <c r="E173" s="9">
        <f>SUM(tips!E$2:E173)</f>
        <v>43018</v>
      </c>
      <c r="F173" s="9">
        <f>SUM(tips!F$2:F173)</f>
        <v>65875</v>
      </c>
      <c r="G173" s="9">
        <f>SUM(tips!G$2:G173)</f>
        <v>43018</v>
      </c>
      <c r="H173" s="9">
        <f>SUM(tips!H$2:H173)</f>
        <v>65875</v>
      </c>
      <c r="I173" s="9">
        <f>SUM(tips!I$2:I173)</f>
        <v>43018</v>
      </c>
      <c r="J173" s="9">
        <f>SUM(tips!J$2:J173)</f>
        <v>65875</v>
      </c>
      <c r="K173" s="11">
        <f>SUM(tips!K$2:K173)</f>
        <v>2880</v>
      </c>
      <c r="L173" s="11">
        <f>SUM(tips!L$2:L173)</f>
        <v>5781</v>
      </c>
      <c r="M173" s="11">
        <f>SUM(tips!M$2:M173)</f>
        <v>5930</v>
      </c>
      <c r="N173" s="11">
        <f>SUM(tips!N$2:N173)</f>
        <v>10608</v>
      </c>
      <c r="O173" s="13">
        <f>SUM(tips!O$2:O173)</f>
        <v>313390</v>
      </c>
      <c r="P173" s="13">
        <f>SUM(tips!P$2:P173)</f>
        <v>144803</v>
      </c>
      <c r="Q173" s="13">
        <f>SUM(tips!Q$2:Q173)</f>
        <v>313390</v>
      </c>
    </row>
    <row r="174" spans="1:17" x14ac:dyDescent="0.15">
      <c r="A174" s="1">
        <v>2905</v>
      </c>
      <c r="B174" s="1" t="s">
        <v>197</v>
      </c>
      <c r="C174" s="6">
        <v>5</v>
      </c>
      <c r="D174">
        <v>1902356820</v>
      </c>
      <c r="E174" s="9">
        <f>SUM(tips!E$2:E174)</f>
        <v>43654</v>
      </c>
      <c r="F174" s="9">
        <f>SUM(tips!F$2:F174)</f>
        <v>66854</v>
      </c>
      <c r="G174" s="9">
        <f>SUM(tips!G$2:G174)</f>
        <v>43654</v>
      </c>
      <c r="H174" s="9">
        <f>SUM(tips!H$2:H174)</f>
        <v>66854</v>
      </c>
      <c r="I174" s="9">
        <f>SUM(tips!I$2:I174)</f>
        <v>43654</v>
      </c>
      <c r="J174" s="9">
        <f>SUM(tips!J$2:J174)</f>
        <v>66854</v>
      </c>
      <c r="K174" s="11">
        <f>SUM(tips!K$2:K174)</f>
        <v>2880</v>
      </c>
      <c r="L174" s="11">
        <f>SUM(tips!L$2:L174)</f>
        <v>5781</v>
      </c>
      <c r="M174" s="11">
        <f>SUM(tips!M$2:M174)</f>
        <v>5930</v>
      </c>
      <c r="N174" s="11">
        <f>SUM(tips!N$2:N174)</f>
        <v>10608</v>
      </c>
      <c r="O174" s="13">
        <f>SUM(tips!O$2:O174)</f>
        <v>313390</v>
      </c>
      <c r="P174" s="13">
        <f>SUM(tips!P$2:P174)</f>
        <v>144803</v>
      </c>
      <c r="Q174" s="13">
        <f>SUM(tips!Q$2:Q174)</f>
        <v>313390</v>
      </c>
    </row>
    <row r="175" spans="1:17" x14ac:dyDescent="0.15">
      <c r="A175" s="1">
        <v>2906</v>
      </c>
      <c r="B175" s="1" t="s">
        <v>198</v>
      </c>
      <c r="C175" s="6">
        <v>6</v>
      </c>
      <c r="D175">
        <v>1902356820</v>
      </c>
      <c r="E175" s="9">
        <f>SUM(tips!E$2:E175)</f>
        <v>44307</v>
      </c>
      <c r="F175" s="9">
        <f>SUM(tips!F$2:F175)</f>
        <v>67849</v>
      </c>
      <c r="G175" s="9">
        <f>SUM(tips!G$2:G175)</f>
        <v>44307</v>
      </c>
      <c r="H175" s="9">
        <f>SUM(tips!H$2:H175)</f>
        <v>67849</v>
      </c>
      <c r="I175" s="9">
        <f>SUM(tips!I$2:I175)</f>
        <v>44307</v>
      </c>
      <c r="J175" s="9">
        <f>SUM(tips!J$2:J175)</f>
        <v>67849</v>
      </c>
      <c r="K175" s="11">
        <f>SUM(tips!K$2:K175)</f>
        <v>2880</v>
      </c>
      <c r="L175" s="11">
        <f>SUM(tips!L$2:L175)</f>
        <v>5781</v>
      </c>
      <c r="M175" s="11">
        <f>SUM(tips!M$2:M175)</f>
        <v>5930</v>
      </c>
      <c r="N175" s="11">
        <f>SUM(tips!N$2:N175)</f>
        <v>10608</v>
      </c>
      <c r="O175" s="13">
        <f>SUM(tips!O$2:O175)</f>
        <v>313390</v>
      </c>
      <c r="P175" s="13">
        <f>SUM(tips!P$2:P175)</f>
        <v>144803</v>
      </c>
      <c r="Q175" s="13">
        <f>SUM(tips!Q$2:Q175)</f>
        <v>313390</v>
      </c>
    </row>
    <row r="176" spans="1:17" x14ac:dyDescent="0.15">
      <c r="A176" s="1">
        <v>3001</v>
      </c>
      <c r="B176" s="1" t="s">
        <v>199</v>
      </c>
      <c r="C176" s="6">
        <v>1</v>
      </c>
      <c r="D176">
        <v>1902356820</v>
      </c>
      <c r="E176" s="9">
        <f>SUM(tips!E$2:E176)</f>
        <v>44307</v>
      </c>
      <c r="F176" s="9">
        <f>SUM(tips!F$2:F176)</f>
        <v>67849</v>
      </c>
      <c r="G176" s="9">
        <f>SUM(tips!G$2:G176)</f>
        <v>44307</v>
      </c>
      <c r="H176" s="9">
        <f>SUM(tips!H$2:H176)</f>
        <v>67849</v>
      </c>
      <c r="I176" s="9">
        <f>SUM(tips!I$2:I176)</f>
        <v>44307</v>
      </c>
      <c r="J176" s="9">
        <f>SUM(tips!J$2:J176)</f>
        <v>67849</v>
      </c>
      <c r="K176" s="11">
        <f>SUM(tips!K$2:K176)</f>
        <v>2880</v>
      </c>
      <c r="L176" s="11">
        <f>SUM(tips!L$2:L176)</f>
        <v>5781</v>
      </c>
      <c r="M176" s="11">
        <f>SUM(tips!M$2:M176)</f>
        <v>5930</v>
      </c>
      <c r="N176" s="11">
        <f>SUM(tips!N$2:N176)</f>
        <v>10608</v>
      </c>
      <c r="O176" s="13">
        <f>SUM(tips!O$2:O176)</f>
        <v>332365</v>
      </c>
      <c r="P176" s="13">
        <f>SUM(tips!P$2:P176)</f>
        <v>153571</v>
      </c>
      <c r="Q176" s="13">
        <f>SUM(tips!Q$2:Q176)</f>
        <v>332365</v>
      </c>
    </row>
    <row r="177" spans="1:17" x14ac:dyDescent="0.15">
      <c r="A177" s="1">
        <v>3002</v>
      </c>
      <c r="B177" s="1" t="s">
        <v>200</v>
      </c>
      <c r="C177" s="6">
        <v>2</v>
      </c>
      <c r="D177">
        <v>1902356820</v>
      </c>
      <c r="E177" s="9">
        <f>SUM(tips!E$2:E177)</f>
        <v>44857</v>
      </c>
      <c r="F177" s="9">
        <f>SUM(tips!F$2:F177)</f>
        <v>68695</v>
      </c>
      <c r="G177" s="9">
        <f>SUM(tips!G$2:G177)</f>
        <v>44857</v>
      </c>
      <c r="H177" s="9">
        <f>SUM(tips!H$2:H177)</f>
        <v>68695</v>
      </c>
      <c r="I177" s="9">
        <f>SUM(tips!I$2:I177)</f>
        <v>44857</v>
      </c>
      <c r="J177" s="9">
        <f>SUM(tips!J$2:J177)</f>
        <v>68695</v>
      </c>
      <c r="K177" s="11">
        <f>SUM(tips!K$2:K177)</f>
        <v>2880</v>
      </c>
      <c r="L177" s="11">
        <f>SUM(tips!L$2:L177)</f>
        <v>5781</v>
      </c>
      <c r="M177" s="11">
        <f>SUM(tips!M$2:M177)</f>
        <v>5930</v>
      </c>
      <c r="N177" s="11">
        <f>SUM(tips!N$2:N177)</f>
        <v>10608</v>
      </c>
      <c r="O177" s="13">
        <f>SUM(tips!O$2:O177)</f>
        <v>332365</v>
      </c>
      <c r="P177" s="13">
        <f>SUM(tips!P$2:P177)</f>
        <v>153571</v>
      </c>
      <c r="Q177" s="13">
        <f>SUM(tips!Q$2:Q177)</f>
        <v>332365</v>
      </c>
    </row>
    <row r="178" spans="1:17" x14ac:dyDescent="0.15">
      <c r="A178" s="1">
        <v>3003</v>
      </c>
      <c r="B178" s="1" t="s">
        <v>201</v>
      </c>
      <c r="C178" s="6">
        <v>3</v>
      </c>
      <c r="D178">
        <v>1902356820</v>
      </c>
      <c r="E178" s="9">
        <f>SUM(tips!E$2:E178)</f>
        <v>45422</v>
      </c>
      <c r="F178" s="9">
        <f>SUM(tips!F$2:F178)</f>
        <v>69555</v>
      </c>
      <c r="G178" s="9">
        <f>SUM(tips!G$2:G178)</f>
        <v>45422</v>
      </c>
      <c r="H178" s="9">
        <f>SUM(tips!H$2:H178)</f>
        <v>69555</v>
      </c>
      <c r="I178" s="9">
        <f>SUM(tips!I$2:I178)</f>
        <v>45422</v>
      </c>
      <c r="J178" s="9">
        <f>SUM(tips!J$2:J178)</f>
        <v>69555</v>
      </c>
      <c r="K178" s="11">
        <f>SUM(tips!K$2:K178)</f>
        <v>2880</v>
      </c>
      <c r="L178" s="11">
        <f>SUM(tips!L$2:L178)</f>
        <v>5781</v>
      </c>
      <c r="M178" s="11">
        <f>SUM(tips!M$2:M178)</f>
        <v>5930</v>
      </c>
      <c r="N178" s="11">
        <f>SUM(tips!N$2:N178)</f>
        <v>10608</v>
      </c>
      <c r="O178" s="13">
        <f>SUM(tips!O$2:O178)</f>
        <v>332365</v>
      </c>
      <c r="P178" s="13">
        <f>SUM(tips!P$2:P178)</f>
        <v>153571</v>
      </c>
      <c r="Q178" s="13">
        <f>SUM(tips!Q$2:Q178)</f>
        <v>332365</v>
      </c>
    </row>
    <row r="179" spans="1:17" x14ac:dyDescent="0.15">
      <c r="A179" s="1">
        <v>3004</v>
      </c>
      <c r="B179" s="1" t="s">
        <v>202</v>
      </c>
      <c r="C179" s="6">
        <v>4</v>
      </c>
      <c r="D179">
        <v>1902356820</v>
      </c>
      <c r="E179" s="9">
        <f>SUM(tips!E$2:E179)</f>
        <v>45422</v>
      </c>
      <c r="F179" s="9">
        <f>SUM(tips!F$2:F179)</f>
        <v>69555</v>
      </c>
      <c r="G179" s="9">
        <f>SUM(tips!G$2:G179)</f>
        <v>45422</v>
      </c>
      <c r="H179" s="9">
        <f>SUM(tips!H$2:H179)</f>
        <v>69555</v>
      </c>
      <c r="I179" s="9">
        <f>SUM(tips!I$2:I179)</f>
        <v>45422</v>
      </c>
      <c r="J179" s="9">
        <f>SUM(tips!J$2:J179)</f>
        <v>69555</v>
      </c>
      <c r="K179" s="11">
        <f>SUM(tips!K$2:K179)</f>
        <v>2880</v>
      </c>
      <c r="L179" s="11">
        <f>SUM(tips!L$2:L179)</f>
        <v>5781</v>
      </c>
      <c r="M179" s="11">
        <f>SUM(tips!M$2:M179)</f>
        <v>6624</v>
      </c>
      <c r="N179" s="11">
        <f>SUM(tips!N$2:N179)</f>
        <v>11849</v>
      </c>
      <c r="O179" s="13">
        <f>SUM(tips!O$2:O179)</f>
        <v>332365</v>
      </c>
      <c r="P179" s="13">
        <f>SUM(tips!P$2:P179)</f>
        <v>153571</v>
      </c>
      <c r="Q179" s="13">
        <f>SUM(tips!Q$2:Q179)</f>
        <v>332365</v>
      </c>
    </row>
    <row r="180" spans="1:17" x14ac:dyDescent="0.15">
      <c r="A180" s="1">
        <v>3005</v>
      </c>
      <c r="B180" s="1" t="s">
        <v>203</v>
      </c>
      <c r="C180" s="6">
        <v>5</v>
      </c>
      <c r="D180">
        <v>1902356820</v>
      </c>
      <c r="E180" s="9">
        <f>SUM(tips!E$2:E180)</f>
        <v>46058</v>
      </c>
      <c r="F180" s="9">
        <f>SUM(tips!F$2:F180)</f>
        <v>70534</v>
      </c>
      <c r="G180" s="9">
        <f>SUM(tips!G$2:G180)</f>
        <v>46058</v>
      </c>
      <c r="H180" s="9">
        <f>SUM(tips!H$2:H180)</f>
        <v>70534</v>
      </c>
      <c r="I180" s="9">
        <f>SUM(tips!I$2:I180)</f>
        <v>46058</v>
      </c>
      <c r="J180" s="9">
        <f>SUM(tips!J$2:J180)</f>
        <v>70534</v>
      </c>
      <c r="K180" s="11">
        <f>SUM(tips!K$2:K180)</f>
        <v>2880</v>
      </c>
      <c r="L180" s="11">
        <f>SUM(tips!L$2:L180)</f>
        <v>5781</v>
      </c>
      <c r="M180" s="11">
        <f>SUM(tips!M$2:M180)</f>
        <v>6624</v>
      </c>
      <c r="N180" s="11">
        <f>SUM(tips!N$2:N180)</f>
        <v>11849</v>
      </c>
      <c r="O180" s="13">
        <f>SUM(tips!O$2:O180)</f>
        <v>332365</v>
      </c>
      <c r="P180" s="13">
        <f>SUM(tips!P$2:P180)</f>
        <v>153571</v>
      </c>
      <c r="Q180" s="13">
        <f>SUM(tips!Q$2:Q180)</f>
        <v>332365</v>
      </c>
    </row>
    <row r="181" spans="1:17" x14ac:dyDescent="0.15">
      <c r="A181" s="1">
        <v>3006</v>
      </c>
      <c r="B181" s="1" t="s">
        <v>204</v>
      </c>
      <c r="C181" s="6">
        <v>6</v>
      </c>
      <c r="D181">
        <v>1902356820</v>
      </c>
      <c r="E181" s="9">
        <f>SUM(tips!E$2:E181)</f>
        <v>46711</v>
      </c>
      <c r="F181" s="9">
        <f>SUM(tips!F$2:F181)</f>
        <v>71529</v>
      </c>
      <c r="G181" s="9">
        <f>SUM(tips!G$2:G181)</f>
        <v>46711</v>
      </c>
      <c r="H181" s="9">
        <f>SUM(tips!H$2:H181)</f>
        <v>71529</v>
      </c>
      <c r="I181" s="9">
        <f>SUM(tips!I$2:I181)</f>
        <v>46711</v>
      </c>
      <c r="J181" s="9">
        <f>SUM(tips!J$2:J181)</f>
        <v>71529</v>
      </c>
      <c r="K181" s="11">
        <f>SUM(tips!K$2:K181)</f>
        <v>2880</v>
      </c>
      <c r="L181" s="11">
        <f>SUM(tips!L$2:L181)</f>
        <v>5781</v>
      </c>
      <c r="M181" s="11">
        <f>SUM(tips!M$2:M181)</f>
        <v>6624</v>
      </c>
      <c r="N181" s="11">
        <f>SUM(tips!N$2:N181)</f>
        <v>11849</v>
      </c>
      <c r="O181" s="13">
        <f>SUM(tips!O$2:O181)</f>
        <v>332365</v>
      </c>
      <c r="P181" s="13">
        <f>SUM(tips!P$2:P181)</f>
        <v>153571</v>
      </c>
      <c r="Q181" s="13">
        <f>SUM(tips!Q$2:Q181)</f>
        <v>332365</v>
      </c>
    </row>
    <row r="182" spans="1:17" x14ac:dyDescent="0.15">
      <c r="A182" s="1">
        <v>3101</v>
      </c>
      <c r="B182" s="1" t="s">
        <v>205</v>
      </c>
      <c r="C182" s="6">
        <v>1</v>
      </c>
      <c r="D182">
        <v>1902356820</v>
      </c>
      <c r="E182" s="9">
        <f>SUM(tips!E$2:E182)</f>
        <v>46711</v>
      </c>
      <c r="F182" s="9">
        <f>SUM(tips!F$2:F182)</f>
        <v>71529</v>
      </c>
      <c r="G182" s="9">
        <f>SUM(tips!G$2:G182)</f>
        <v>46711</v>
      </c>
      <c r="H182" s="9">
        <f>SUM(tips!H$2:H182)</f>
        <v>71529</v>
      </c>
      <c r="I182" s="9">
        <f>SUM(tips!I$2:I182)</f>
        <v>46711</v>
      </c>
      <c r="J182" s="9">
        <f>SUM(tips!J$2:J182)</f>
        <v>71529</v>
      </c>
      <c r="K182" s="11">
        <f>SUM(tips!K$2:K182)</f>
        <v>2880</v>
      </c>
      <c r="L182" s="11">
        <f>SUM(tips!L$2:L182)</f>
        <v>5781</v>
      </c>
      <c r="M182" s="11">
        <f>SUM(tips!M$2:M182)</f>
        <v>6624</v>
      </c>
      <c r="N182" s="11">
        <f>SUM(tips!N$2:N182)</f>
        <v>11849</v>
      </c>
      <c r="O182" s="13">
        <f>SUM(tips!O$2:O182)</f>
        <v>351340</v>
      </c>
      <c r="P182" s="13">
        <f>SUM(tips!P$2:P182)</f>
        <v>162339</v>
      </c>
      <c r="Q182" s="13">
        <f>SUM(tips!Q$2:Q182)</f>
        <v>351340</v>
      </c>
    </row>
    <row r="183" spans="1:17" x14ac:dyDescent="0.15">
      <c r="A183" s="1">
        <v>3102</v>
      </c>
      <c r="B183" s="1" t="s">
        <v>206</v>
      </c>
      <c r="C183" s="6">
        <v>2</v>
      </c>
      <c r="D183">
        <v>1902356820</v>
      </c>
      <c r="E183" s="9">
        <f>SUM(tips!E$2:E183)</f>
        <v>47261</v>
      </c>
      <c r="F183" s="9">
        <f>SUM(tips!F$2:F183)</f>
        <v>72375</v>
      </c>
      <c r="G183" s="9">
        <f>SUM(tips!G$2:G183)</f>
        <v>47261</v>
      </c>
      <c r="H183" s="9">
        <f>SUM(tips!H$2:H183)</f>
        <v>72375</v>
      </c>
      <c r="I183" s="9">
        <f>SUM(tips!I$2:I183)</f>
        <v>47261</v>
      </c>
      <c r="J183" s="9">
        <f>SUM(tips!J$2:J183)</f>
        <v>72375</v>
      </c>
      <c r="K183" s="11">
        <f>SUM(tips!K$2:K183)</f>
        <v>2880</v>
      </c>
      <c r="L183" s="11">
        <f>SUM(tips!L$2:L183)</f>
        <v>5781</v>
      </c>
      <c r="M183" s="11">
        <f>SUM(tips!M$2:M183)</f>
        <v>6624</v>
      </c>
      <c r="N183" s="11">
        <f>SUM(tips!N$2:N183)</f>
        <v>11849</v>
      </c>
      <c r="O183" s="13">
        <f>SUM(tips!O$2:O183)</f>
        <v>351340</v>
      </c>
      <c r="P183" s="13">
        <f>SUM(tips!P$2:P183)</f>
        <v>162339</v>
      </c>
      <c r="Q183" s="13">
        <f>SUM(tips!Q$2:Q183)</f>
        <v>351340</v>
      </c>
    </row>
    <row r="184" spans="1:17" x14ac:dyDescent="0.15">
      <c r="A184" s="1">
        <v>3103</v>
      </c>
      <c r="B184" s="1" t="s">
        <v>207</v>
      </c>
      <c r="C184" s="6">
        <v>3</v>
      </c>
      <c r="D184">
        <v>1902356820</v>
      </c>
      <c r="E184" s="9">
        <f>SUM(tips!E$2:E184)</f>
        <v>47826</v>
      </c>
      <c r="F184" s="9">
        <f>SUM(tips!F$2:F184)</f>
        <v>73235</v>
      </c>
      <c r="G184" s="9">
        <f>SUM(tips!G$2:G184)</f>
        <v>47826</v>
      </c>
      <c r="H184" s="9">
        <f>SUM(tips!H$2:H184)</f>
        <v>73235</v>
      </c>
      <c r="I184" s="9">
        <f>SUM(tips!I$2:I184)</f>
        <v>47826</v>
      </c>
      <c r="J184" s="9">
        <f>SUM(tips!J$2:J184)</f>
        <v>73235</v>
      </c>
      <c r="K184" s="11">
        <f>SUM(tips!K$2:K184)</f>
        <v>2880</v>
      </c>
      <c r="L184" s="11">
        <f>SUM(tips!L$2:L184)</f>
        <v>5781</v>
      </c>
      <c r="M184" s="11">
        <f>SUM(tips!M$2:M184)</f>
        <v>6624</v>
      </c>
      <c r="N184" s="11">
        <f>SUM(tips!N$2:N184)</f>
        <v>11849</v>
      </c>
      <c r="O184" s="13">
        <f>SUM(tips!O$2:O184)</f>
        <v>351340</v>
      </c>
      <c r="P184" s="13">
        <f>SUM(tips!P$2:P184)</f>
        <v>162339</v>
      </c>
      <c r="Q184" s="13">
        <f>SUM(tips!Q$2:Q184)</f>
        <v>351340</v>
      </c>
    </row>
    <row r="185" spans="1:17" x14ac:dyDescent="0.15">
      <c r="A185" s="1">
        <v>3104</v>
      </c>
      <c r="B185" s="1" t="s">
        <v>208</v>
      </c>
      <c r="C185" s="6">
        <v>4</v>
      </c>
      <c r="D185">
        <v>1902356820</v>
      </c>
      <c r="E185" s="9">
        <f>SUM(tips!E$2:E185)</f>
        <v>47826</v>
      </c>
      <c r="F185" s="9">
        <f>SUM(tips!F$2:F185)</f>
        <v>73235</v>
      </c>
      <c r="G185" s="9">
        <f>SUM(tips!G$2:G185)</f>
        <v>47826</v>
      </c>
      <c r="H185" s="9">
        <f>SUM(tips!H$2:H185)</f>
        <v>73235</v>
      </c>
      <c r="I185" s="9">
        <f>SUM(tips!I$2:I185)</f>
        <v>47826</v>
      </c>
      <c r="J185" s="9">
        <f>SUM(tips!J$2:J185)</f>
        <v>73235</v>
      </c>
      <c r="K185" s="11">
        <f>SUM(tips!K$2:K185)</f>
        <v>3259</v>
      </c>
      <c r="L185" s="11">
        <f>SUM(tips!L$2:L185)</f>
        <v>6541</v>
      </c>
      <c r="M185" s="11">
        <f>SUM(tips!M$2:M185)</f>
        <v>6624</v>
      </c>
      <c r="N185" s="11">
        <f>SUM(tips!N$2:N185)</f>
        <v>11849</v>
      </c>
      <c r="O185" s="13">
        <f>SUM(tips!O$2:O185)</f>
        <v>351340</v>
      </c>
      <c r="P185" s="13">
        <f>SUM(tips!P$2:P185)</f>
        <v>162339</v>
      </c>
      <c r="Q185" s="13">
        <f>SUM(tips!Q$2:Q185)</f>
        <v>351340</v>
      </c>
    </row>
    <row r="186" spans="1:17" x14ac:dyDescent="0.15">
      <c r="A186" s="1">
        <v>3105</v>
      </c>
      <c r="B186" s="1" t="s">
        <v>209</v>
      </c>
      <c r="C186" s="6">
        <v>5</v>
      </c>
      <c r="D186">
        <v>1902356820</v>
      </c>
      <c r="E186" s="9">
        <f>SUM(tips!E$2:E186)</f>
        <v>48462</v>
      </c>
      <c r="F186" s="9">
        <f>SUM(tips!F$2:F186)</f>
        <v>74214</v>
      </c>
      <c r="G186" s="9">
        <f>SUM(tips!G$2:G186)</f>
        <v>48462</v>
      </c>
      <c r="H186" s="9">
        <f>SUM(tips!H$2:H186)</f>
        <v>74214</v>
      </c>
      <c r="I186" s="9">
        <f>SUM(tips!I$2:I186)</f>
        <v>48462</v>
      </c>
      <c r="J186" s="9">
        <f>SUM(tips!J$2:J186)</f>
        <v>74214</v>
      </c>
      <c r="K186" s="11">
        <f>SUM(tips!K$2:K186)</f>
        <v>3259</v>
      </c>
      <c r="L186" s="11">
        <f>SUM(tips!L$2:L186)</f>
        <v>6541</v>
      </c>
      <c r="M186" s="11">
        <f>SUM(tips!M$2:M186)</f>
        <v>6624</v>
      </c>
      <c r="N186" s="11">
        <f>SUM(tips!N$2:N186)</f>
        <v>11849</v>
      </c>
      <c r="O186" s="13">
        <f>SUM(tips!O$2:O186)</f>
        <v>351340</v>
      </c>
      <c r="P186" s="13">
        <f>SUM(tips!P$2:P186)</f>
        <v>162339</v>
      </c>
      <c r="Q186" s="13">
        <f>SUM(tips!Q$2:Q186)</f>
        <v>351340</v>
      </c>
    </row>
    <row r="187" spans="1:17" x14ac:dyDescent="0.15">
      <c r="A187" s="1">
        <v>3106</v>
      </c>
      <c r="B187" s="1" t="s">
        <v>210</v>
      </c>
      <c r="C187" s="6">
        <v>6</v>
      </c>
      <c r="D187">
        <v>1902356820</v>
      </c>
      <c r="E187" s="9">
        <f>SUM(tips!E$2:E187)</f>
        <v>49115</v>
      </c>
      <c r="F187" s="9">
        <f>SUM(tips!F$2:F187)</f>
        <v>75209</v>
      </c>
      <c r="G187" s="9">
        <f>SUM(tips!G$2:G187)</f>
        <v>49115</v>
      </c>
      <c r="H187" s="9">
        <f>SUM(tips!H$2:H187)</f>
        <v>75209</v>
      </c>
      <c r="I187" s="9">
        <f>SUM(tips!I$2:I187)</f>
        <v>49115</v>
      </c>
      <c r="J187" s="9">
        <f>SUM(tips!J$2:J187)</f>
        <v>75209</v>
      </c>
      <c r="K187" s="11">
        <f>SUM(tips!K$2:K187)</f>
        <v>3259</v>
      </c>
      <c r="L187" s="11">
        <f>SUM(tips!L$2:L187)</f>
        <v>6541</v>
      </c>
      <c r="M187" s="11">
        <f>SUM(tips!M$2:M187)</f>
        <v>6624</v>
      </c>
      <c r="N187" s="11">
        <f>SUM(tips!N$2:N187)</f>
        <v>11849</v>
      </c>
      <c r="O187" s="13">
        <f>SUM(tips!O$2:O187)</f>
        <v>351340</v>
      </c>
      <c r="P187" s="13">
        <f>SUM(tips!P$2:P187)</f>
        <v>162339</v>
      </c>
      <c r="Q187" s="13">
        <f>SUM(tips!Q$2:Q187)</f>
        <v>351340</v>
      </c>
    </row>
    <row r="188" spans="1:17" x14ac:dyDescent="0.15">
      <c r="A188" s="1">
        <v>3201</v>
      </c>
      <c r="B188" s="1" t="s">
        <v>211</v>
      </c>
      <c r="C188" s="6">
        <v>1</v>
      </c>
      <c r="D188">
        <v>1902356820</v>
      </c>
      <c r="E188" s="9">
        <f>SUM(tips!E$2:E188)</f>
        <v>49115</v>
      </c>
      <c r="F188" s="9">
        <f>SUM(tips!F$2:F188)</f>
        <v>75209</v>
      </c>
      <c r="G188" s="9">
        <f>SUM(tips!G$2:G188)</f>
        <v>49115</v>
      </c>
      <c r="H188" s="9">
        <f>SUM(tips!H$2:H188)</f>
        <v>75209</v>
      </c>
      <c r="I188" s="9">
        <f>SUM(tips!I$2:I188)</f>
        <v>49115</v>
      </c>
      <c r="J188" s="9">
        <f>SUM(tips!J$2:J188)</f>
        <v>75209</v>
      </c>
      <c r="K188" s="11">
        <f>SUM(tips!K$2:K188)</f>
        <v>3259</v>
      </c>
      <c r="L188" s="11">
        <f>SUM(tips!L$2:L188)</f>
        <v>6541</v>
      </c>
      <c r="M188" s="11">
        <f>SUM(tips!M$2:M188)</f>
        <v>6624</v>
      </c>
      <c r="N188" s="11">
        <f>SUM(tips!N$2:N188)</f>
        <v>11849</v>
      </c>
      <c r="O188" s="13">
        <f>SUM(tips!O$2:O188)</f>
        <v>370315</v>
      </c>
      <c r="P188" s="13">
        <f>SUM(tips!P$2:P188)</f>
        <v>171107</v>
      </c>
      <c r="Q188" s="13">
        <f>SUM(tips!Q$2:Q188)</f>
        <v>370315</v>
      </c>
    </row>
    <row r="189" spans="1:17" x14ac:dyDescent="0.15">
      <c r="A189" s="1">
        <v>3202</v>
      </c>
      <c r="B189" s="1" t="s">
        <v>212</v>
      </c>
      <c r="C189" s="6">
        <v>2</v>
      </c>
      <c r="D189">
        <v>1902356820</v>
      </c>
      <c r="E189" s="9">
        <f>SUM(tips!E$2:E189)</f>
        <v>49665</v>
      </c>
      <c r="F189" s="9">
        <f>SUM(tips!F$2:F189)</f>
        <v>76055</v>
      </c>
      <c r="G189" s="9">
        <f>SUM(tips!G$2:G189)</f>
        <v>49665</v>
      </c>
      <c r="H189" s="9">
        <f>SUM(tips!H$2:H189)</f>
        <v>76055</v>
      </c>
      <c r="I189" s="9">
        <f>SUM(tips!I$2:I189)</f>
        <v>49665</v>
      </c>
      <c r="J189" s="9">
        <f>SUM(tips!J$2:J189)</f>
        <v>76055</v>
      </c>
      <c r="K189" s="11">
        <f>SUM(tips!K$2:K189)</f>
        <v>3259</v>
      </c>
      <c r="L189" s="11">
        <f>SUM(tips!L$2:L189)</f>
        <v>6541</v>
      </c>
      <c r="M189" s="11">
        <f>SUM(tips!M$2:M189)</f>
        <v>6624</v>
      </c>
      <c r="N189" s="11">
        <f>SUM(tips!N$2:N189)</f>
        <v>11849</v>
      </c>
      <c r="O189" s="13">
        <f>SUM(tips!O$2:O189)</f>
        <v>370315</v>
      </c>
      <c r="P189" s="13">
        <f>SUM(tips!P$2:P189)</f>
        <v>171107</v>
      </c>
      <c r="Q189" s="13">
        <f>SUM(tips!Q$2:Q189)</f>
        <v>370315</v>
      </c>
    </row>
    <row r="190" spans="1:17" x14ac:dyDescent="0.15">
      <c r="A190" s="1">
        <v>3203</v>
      </c>
      <c r="B190" s="1" t="s">
        <v>213</v>
      </c>
      <c r="C190" s="6">
        <v>3</v>
      </c>
      <c r="D190">
        <v>1902356820</v>
      </c>
      <c r="E190" s="9">
        <f>SUM(tips!E$2:E190)</f>
        <v>50230</v>
      </c>
      <c r="F190" s="9">
        <f>SUM(tips!F$2:F190)</f>
        <v>76915</v>
      </c>
      <c r="G190" s="9">
        <f>SUM(tips!G$2:G190)</f>
        <v>50230</v>
      </c>
      <c r="H190" s="9">
        <f>SUM(tips!H$2:H190)</f>
        <v>76915</v>
      </c>
      <c r="I190" s="9">
        <f>SUM(tips!I$2:I190)</f>
        <v>50230</v>
      </c>
      <c r="J190" s="9">
        <f>SUM(tips!J$2:J190)</f>
        <v>76915</v>
      </c>
      <c r="K190" s="11">
        <f>SUM(tips!K$2:K190)</f>
        <v>3259</v>
      </c>
      <c r="L190" s="11">
        <f>SUM(tips!L$2:L190)</f>
        <v>6541</v>
      </c>
      <c r="M190" s="11">
        <f>SUM(tips!M$2:M190)</f>
        <v>6624</v>
      </c>
      <c r="N190" s="11">
        <f>SUM(tips!N$2:N190)</f>
        <v>11849</v>
      </c>
      <c r="O190" s="13">
        <f>SUM(tips!O$2:O190)</f>
        <v>370315</v>
      </c>
      <c r="P190" s="13">
        <f>SUM(tips!P$2:P190)</f>
        <v>171107</v>
      </c>
      <c r="Q190" s="13">
        <f>SUM(tips!Q$2:Q190)</f>
        <v>370315</v>
      </c>
    </row>
    <row r="191" spans="1:17" x14ac:dyDescent="0.15">
      <c r="A191" s="1">
        <v>3204</v>
      </c>
      <c r="B191" s="1" t="s">
        <v>214</v>
      </c>
      <c r="C191" s="6">
        <v>4</v>
      </c>
      <c r="D191">
        <v>1902356820</v>
      </c>
      <c r="E191" s="9">
        <f>SUM(tips!E$2:E191)</f>
        <v>50230</v>
      </c>
      <c r="F191" s="9">
        <f>SUM(tips!F$2:F191)</f>
        <v>76915</v>
      </c>
      <c r="G191" s="9">
        <f>SUM(tips!G$2:G191)</f>
        <v>50230</v>
      </c>
      <c r="H191" s="9">
        <f>SUM(tips!H$2:H191)</f>
        <v>76915</v>
      </c>
      <c r="I191" s="9">
        <f>SUM(tips!I$2:I191)</f>
        <v>50230</v>
      </c>
      <c r="J191" s="9">
        <f>SUM(tips!J$2:J191)</f>
        <v>76915</v>
      </c>
      <c r="K191" s="11">
        <f>SUM(tips!K$2:K191)</f>
        <v>3259</v>
      </c>
      <c r="L191" s="11">
        <f>SUM(tips!L$2:L191)</f>
        <v>6541</v>
      </c>
      <c r="M191" s="11">
        <f>SUM(tips!M$2:M191)</f>
        <v>7318</v>
      </c>
      <c r="N191" s="11">
        <f>SUM(tips!N$2:N191)</f>
        <v>13090</v>
      </c>
      <c r="O191" s="13">
        <f>SUM(tips!O$2:O191)</f>
        <v>370315</v>
      </c>
      <c r="P191" s="13">
        <f>SUM(tips!P$2:P191)</f>
        <v>171107</v>
      </c>
      <c r="Q191" s="13">
        <f>SUM(tips!Q$2:Q191)</f>
        <v>370315</v>
      </c>
    </row>
    <row r="192" spans="1:17" x14ac:dyDescent="0.15">
      <c r="A192" s="1">
        <v>3205</v>
      </c>
      <c r="B192" s="1" t="s">
        <v>215</v>
      </c>
      <c r="C192" s="6">
        <v>5</v>
      </c>
      <c r="D192">
        <v>1902356820</v>
      </c>
      <c r="E192" s="9">
        <f>SUM(tips!E$2:E192)</f>
        <v>50866</v>
      </c>
      <c r="F192" s="9">
        <f>SUM(tips!F$2:F192)</f>
        <v>77894</v>
      </c>
      <c r="G192" s="9">
        <f>SUM(tips!G$2:G192)</f>
        <v>50866</v>
      </c>
      <c r="H192" s="9">
        <f>SUM(tips!H$2:H192)</f>
        <v>77894</v>
      </c>
      <c r="I192" s="9">
        <f>SUM(tips!I$2:I192)</f>
        <v>50866</v>
      </c>
      <c r="J192" s="9">
        <f>SUM(tips!J$2:J192)</f>
        <v>77894</v>
      </c>
      <c r="K192" s="11">
        <f>SUM(tips!K$2:K192)</f>
        <v>3259</v>
      </c>
      <c r="L192" s="11">
        <f>SUM(tips!L$2:L192)</f>
        <v>6541</v>
      </c>
      <c r="M192" s="11">
        <f>SUM(tips!M$2:M192)</f>
        <v>7318</v>
      </c>
      <c r="N192" s="11">
        <f>SUM(tips!N$2:N192)</f>
        <v>13090</v>
      </c>
      <c r="O192" s="13">
        <f>SUM(tips!O$2:O192)</f>
        <v>370315</v>
      </c>
      <c r="P192" s="13">
        <f>SUM(tips!P$2:P192)</f>
        <v>171107</v>
      </c>
      <c r="Q192" s="13">
        <f>SUM(tips!Q$2:Q192)</f>
        <v>370315</v>
      </c>
    </row>
    <row r="193" spans="1:17" x14ac:dyDescent="0.15">
      <c r="A193" s="1">
        <v>3206</v>
      </c>
      <c r="B193" s="1" t="s">
        <v>216</v>
      </c>
      <c r="C193" s="6">
        <v>6</v>
      </c>
      <c r="D193">
        <v>1902356820</v>
      </c>
      <c r="E193" s="9">
        <f>SUM(tips!E$2:E193)</f>
        <v>51519</v>
      </c>
      <c r="F193" s="9">
        <f>SUM(tips!F$2:F193)</f>
        <v>78889</v>
      </c>
      <c r="G193" s="9">
        <f>SUM(tips!G$2:G193)</f>
        <v>51519</v>
      </c>
      <c r="H193" s="9">
        <f>SUM(tips!H$2:H193)</f>
        <v>78889</v>
      </c>
      <c r="I193" s="9">
        <f>SUM(tips!I$2:I193)</f>
        <v>51519</v>
      </c>
      <c r="J193" s="9">
        <f>SUM(tips!J$2:J193)</f>
        <v>78889</v>
      </c>
      <c r="K193" s="11">
        <f>SUM(tips!K$2:K193)</f>
        <v>3259</v>
      </c>
      <c r="L193" s="11">
        <f>SUM(tips!L$2:L193)</f>
        <v>6541</v>
      </c>
      <c r="M193" s="11">
        <f>SUM(tips!M$2:M193)</f>
        <v>7318</v>
      </c>
      <c r="N193" s="11">
        <f>SUM(tips!N$2:N193)</f>
        <v>13090</v>
      </c>
      <c r="O193" s="13">
        <f>SUM(tips!O$2:O193)</f>
        <v>370315</v>
      </c>
      <c r="P193" s="13">
        <f>SUM(tips!P$2:P193)</f>
        <v>171107</v>
      </c>
      <c r="Q193" s="13">
        <f>SUM(tips!Q$2:Q193)</f>
        <v>370315</v>
      </c>
    </row>
    <row r="194" spans="1:17" x14ac:dyDescent="0.15">
      <c r="A194" s="1">
        <v>3301</v>
      </c>
      <c r="B194" s="1" t="s">
        <v>217</v>
      </c>
      <c r="C194" s="6">
        <v>1</v>
      </c>
      <c r="D194">
        <v>1902356820</v>
      </c>
      <c r="E194" s="9">
        <f>SUM(tips!E$2:E194)</f>
        <v>51519</v>
      </c>
      <c r="F194" s="9">
        <f>SUM(tips!F$2:F194)</f>
        <v>78889</v>
      </c>
      <c r="G194" s="9">
        <f>SUM(tips!G$2:G194)</f>
        <v>51519</v>
      </c>
      <c r="H194" s="9">
        <f>SUM(tips!H$2:H194)</f>
        <v>78889</v>
      </c>
      <c r="I194" s="9">
        <f>SUM(tips!I$2:I194)</f>
        <v>51519</v>
      </c>
      <c r="J194" s="9">
        <f>SUM(tips!J$2:J194)</f>
        <v>78889</v>
      </c>
      <c r="K194" s="11">
        <f>SUM(tips!K$2:K194)</f>
        <v>3259</v>
      </c>
      <c r="L194" s="11">
        <f>SUM(tips!L$2:L194)</f>
        <v>6541</v>
      </c>
      <c r="M194" s="11">
        <f>SUM(tips!M$2:M194)</f>
        <v>7318</v>
      </c>
      <c r="N194" s="11">
        <f>SUM(tips!N$2:N194)</f>
        <v>13090</v>
      </c>
      <c r="O194" s="13">
        <f>SUM(tips!O$2:O194)</f>
        <v>389290</v>
      </c>
      <c r="P194" s="13">
        <f>SUM(tips!P$2:P194)</f>
        <v>179875</v>
      </c>
      <c r="Q194" s="13">
        <f>SUM(tips!Q$2:Q194)</f>
        <v>389290</v>
      </c>
    </row>
    <row r="195" spans="1:17" x14ac:dyDescent="0.15">
      <c r="A195" s="1">
        <v>3302</v>
      </c>
      <c r="B195" s="1" t="s">
        <v>218</v>
      </c>
      <c r="C195" s="6">
        <v>2</v>
      </c>
      <c r="D195">
        <v>1902356820</v>
      </c>
      <c r="E195" s="9">
        <f>SUM(tips!E$2:E195)</f>
        <v>52069</v>
      </c>
      <c r="F195" s="9">
        <f>SUM(tips!F$2:F195)</f>
        <v>79735</v>
      </c>
      <c r="G195" s="9">
        <f>SUM(tips!G$2:G195)</f>
        <v>52069</v>
      </c>
      <c r="H195" s="9">
        <f>SUM(tips!H$2:H195)</f>
        <v>79735</v>
      </c>
      <c r="I195" s="9">
        <f>SUM(tips!I$2:I195)</f>
        <v>52069</v>
      </c>
      <c r="J195" s="9">
        <f>SUM(tips!J$2:J195)</f>
        <v>79735</v>
      </c>
      <c r="K195" s="11">
        <f>SUM(tips!K$2:K195)</f>
        <v>3259</v>
      </c>
      <c r="L195" s="11">
        <f>SUM(tips!L$2:L195)</f>
        <v>6541</v>
      </c>
      <c r="M195" s="11">
        <f>SUM(tips!M$2:M195)</f>
        <v>7318</v>
      </c>
      <c r="N195" s="11">
        <f>SUM(tips!N$2:N195)</f>
        <v>13090</v>
      </c>
      <c r="O195" s="13">
        <f>SUM(tips!O$2:O195)</f>
        <v>389290</v>
      </c>
      <c r="P195" s="13">
        <f>SUM(tips!P$2:P195)</f>
        <v>179875</v>
      </c>
      <c r="Q195" s="13">
        <f>SUM(tips!Q$2:Q195)</f>
        <v>389290</v>
      </c>
    </row>
    <row r="196" spans="1:17" x14ac:dyDescent="0.15">
      <c r="A196" s="1">
        <v>3303</v>
      </c>
      <c r="B196" s="1" t="s">
        <v>219</v>
      </c>
      <c r="C196" s="6">
        <v>3</v>
      </c>
      <c r="D196">
        <v>1902356820</v>
      </c>
      <c r="E196" s="9">
        <f>SUM(tips!E$2:E196)</f>
        <v>52634</v>
      </c>
      <c r="F196" s="9">
        <f>SUM(tips!F$2:F196)</f>
        <v>80595</v>
      </c>
      <c r="G196" s="9">
        <f>SUM(tips!G$2:G196)</f>
        <v>52634</v>
      </c>
      <c r="H196" s="9">
        <f>SUM(tips!H$2:H196)</f>
        <v>80595</v>
      </c>
      <c r="I196" s="9">
        <f>SUM(tips!I$2:I196)</f>
        <v>52634</v>
      </c>
      <c r="J196" s="9">
        <f>SUM(tips!J$2:J196)</f>
        <v>80595</v>
      </c>
      <c r="K196" s="11">
        <f>SUM(tips!K$2:K196)</f>
        <v>3259</v>
      </c>
      <c r="L196" s="11">
        <f>SUM(tips!L$2:L196)</f>
        <v>6541</v>
      </c>
      <c r="M196" s="11">
        <f>SUM(tips!M$2:M196)</f>
        <v>7318</v>
      </c>
      <c r="N196" s="11">
        <f>SUM(tips!N$2:N196)</f>
        <v>13090</v>
      </c>
      <c r="O196" s="13">
        <f>SUM(tips!O$2:O196)</f>
        <v>389290</v>
      </c>
      <c r="P196" s="13">
        <f>SUM(tips!P$2:P196)</f>
        <v>179875</v>
      </c>
      <c r="Q196" s="13">
        <f>SUM(tips!Q$2:Q196)</f>
        <v>389290</v>
      </c>
    </row>
    <row r="197" spans="1:17" x14ac:dyDescent="0.15">
      <c r="A197" s="1">
        <v>3304</v>
      </c>
      <c r="B197" s="1" t="s">
        <v>220</v>
      </c>
      <c r="C197" s="6">
        <v>4</v>
      </c>
      <c r="D197">
        <v>1902356820</v>
      </c>
      <c r="E197" s="9">
        <f>SUM(tips!E$2:E197)</f>
        <v>52634</v>
      </c>
      <c r="F197" s="9">
        <f>SUM(tips!F$2:F197)</f>
        <v>80595</v>
      </c>
      <c r="G197" s="9">
        <f>SUM(tips!G$2:G197)</f>
        <v>52634</v>
      </c>
      <c r="H197" s="9">
        <f>SUM(tips!H$2:H197)</f>
        <v>80595</v>
      </c>
      <c r="I197" s="9">
        <f>SUM(tips!I$2:I197)</f>
        <v>52634</v>
      </c>
      <c r="J197" s="9">
        <f>SUM(tips!J$2:J197)</f>
        <v>80595</v>
      </c>
      <c r="K197" s="11">
        <f>SUM(tips!K$2:K197)</f>
        <v>3638</v>
      </c>
      <c r="L197" s="11">
        <f>SUM(tips!L$2:L197)</f>
        <v>7301</v>
      </c>
      <c r="M197" s="11">
        <f>SUM(tips!M$2:M197)</f>
        <v>7318</v>
      </c>
      <c r="N197" s="11">
        <f>SUM(tips!N$2:N197)</f>
        <v>13090</v>
      </c>
      <c r="O197" s="13">
        <f>SUM(tips!O$2:O197)</f>
        <v>389290</v>
      </c>
      <c r="P197" s="13">
        <f>SUM(tips!P$2:P197)</f>
        <v>179875</v>
      </c>
      <c r="Q197" s="13">
        <f>SUM(tips!Q$2:Q197)</f>
        <v>389290</v>
      </c>
    </row>
    <row r="198" spans="1:17" x14ac:dyDescent="0.15">
      <c r="A198" s="1">
        <v>3305</v>
      </c>
      <c r="B198" s="1" t="s">
        <v>221</v>
      </c>
      <c r="C198" s="6">
        <v>5</v>
      </c>
      <c r="D198">
        <v>1902356820</v>
      </c>
      <c r="E198" s="9">
        <f>SUM(tips!E$2:E198)</f>
        <v>53270</v>
      </c>
      <c r="F198" s="9">
        <f>SUM(tips!F$2:F198)</f>
        <v>81574</v>
      </c>
      <c r="G198" s="9">
        <f>SUM(tips!G$2:G198)</f>
        <v>53270</v>
      </c>
      <c r="H198" s="9">
        <f>SUM(tips!H$2:H198)</f>
        <v>81574</v>
      </c>
      <c r="I198" s="9">
        <f>SUM(tips!I$2:I198)</f>
        <v>53270</v>
      </c>
      <c r="J198" s="9">
        <f>SUM(tips!J$2:J198)</f>
        <v>81574</v>
      </c>
      <c r="K198" s="11">
        <f>SUM(tips!K$2:K198)</f>
        <v>3638</v>
      </c>
      <c r="L198" s="11">
        <f>SUM(tips!L$2:L198)</f>
        <v>7301</v>
      </c>
      <c r="M198" s="11">
        <f>SUM(tips!M$2:M198)</f>
        <v>7318</v>
      </c>
      <c r="N198" s="11">
        <f>SUM(tips!N$2:N198)</f>
        <v>13090</v>
      </c>
      <c r="O198" s="13">
        <f>SUM(tips!O$2:O198)</f>
        <v>389290</v>
      </c>
      <c r="P198" s="13">
        <f>SUM(tips!P$2:P198)</f>
        <v>179875</v>
      </c>
      <c r="Q198" s="13">
        <f>SUM(tips!Q$2:Q198)</f>
        <v>389290</v>
      </c>
    </row>
    <row r="199" spans="1:17" x14ac:dyDescent="0.15">
      <c r="A199" s="1">
        <v>3306</v>
      </c>
      <c r="B199" s="1" t="s">
        <v>222</v>
      </c>
      <c r="C199" s="6">
        <v>6</v>
      </c>
      <c r="D199">
        <v>1902356820</v>
      </c>
      <c r="E199" s="9">
        <f>SUM(tips!E$2:E199)</f>
        <v>53923</v>
      </c>
      <c r="F199" s="9">
        <f>SUM(tips!F$2:F199)</f>
        <v>82569</v>
      </c>
      <c r="G199" s="9">
        <f>SUM(tips!G$2:G199)</f>
        <v>53923</v>
      </c>
      <c r="H199" s="9">
        <f>SUM(tips!H$2:H199)</f>
        <v>82569</v>
      </c>
      <c r="I199" s="9">
        <f>SUM(tips!I$2:I199)</f>
        <v>53923</v>
      </c>
      <c r="J199" s="9">
        <f>SUM(tips!J$2:J199)</f>
        <v>82569</v>
      </c>
      <c r="K199" s="11">
        <f>SUM(tips!K$2:K199)</f>
        <v>3638</v>
      </c>
      <c r="L199" s="11">
        <f>SUM(tips!L$2:L199)</f>
        <v>7301</v>
      </c>
      <c r="M199" s="11">
        <f>SUM(tips!M$2:M199)</f>
        <v>7318</v>
      </c>
      <c r="N199" s="11">
        <f>SUM(tips!N$2:N199)</f>
        <v>13090</v>
      </c>
      <c r="O199" s="13">
        <f>SUM(tips!O$2:O199)</f>
        <v>389290</v>
      </c>
      <c r="P199" s="13">
        <f>SUM(tips!P$2:P199)</f>
        <v>179875</v>
      </c>
      <c r="Q199" s="13">
        <f>SUM(tips!Q$2:Q199)</f>
        <v>389290</v>
      </c>
    </row>
    <row r="200" spans="1:17" x14ac:dyDescent="0.15">
      <c r="A200" s="1">
        <v>3401</v>
      </c>
      <c r="B200" s="1" t="s">
        <v>223</v>
      </c>
      <c r="C200" s="6">
        <v>1</v>
      </c>
      <c r="D200">
        <v>1902356820</v>
      </c>
      <c r="E200" s="9">
        <f>SUM(tips!E$2:E200)</f>
        <v>53923</v>
      </c>
      <c r="F200" s="9">
        <f>SUM(tips!F$2:F200)</f>
        <v>82569</v>
      </c>
      <c r="G200" s="9">
        <f>SUM(tips!G$2:G200)</f>
        <v>53923</v>
      </c>
      <c r="H200" s="9">
        <f>SUM(tips!H$2:H200)</f>
        <v>82569</v>
      </c>
      <c r="I200" s="9">
        <f>SUM(tips!I$2:I200)</f>
        <v>53923</v>
      </c>
      <c r="J200" s="9">
        <f>SUM(tips!J$2:J200)</f>
        <v>82569</v>
      </c>
      <c r="K200" s="11">
        <f>SUM(tips!K$2:K200)</f>
        <v>3638</v>
      </c>
      <c r="L200" s="11">
        <f>SUM(tips!L$2:L200)</f>
        <v>7301</v>
      </c>
      <c r="M200" s="11">
        <f>SUM(tips!M$2:M200)</f>
        <v>7318</v>
      </c>
      <c r="N200" s="11">
        <f>SUM(tips!N$2:N200)</f>
        <v>13090</v>
      </c>
      <c r="O200" s="13">
        <f>SUM(tips!O$2:O200)</f>
        <v>408265</v>
      </c>
      <c r="P200" s="13">
        <f>SUM(tips!P$2:P200)</f>
        <v>188643</v>
      </c>
      <c r="Q200" s="13">
        <f>SUM(tips!Q$2:Q200)</f>
        <v>408265</v>
      </c>
    </row>
    <row r="201" spans="1:17" x14ac:dyDescent="0.15">
      <c r="A201" s="1">
        <v>3402</v>
      </c>
      <c r="B201" s="1" t="s">
        <v>224</v>
      </c>
      <c r="C201" s="6">
        <v>2</v>
      </c>
      <c r="D201">
        <v>1902356820</v>
      </c>
      <c r="E201" s="9">
        <f>SUM(tips!E$2:E201)</f>
        <v>54473</v>
      </c>
      <c r="F201" s="9">
        <f>SUM(tips!F$2:F201)</f>
        <v>83415</v>
      </c>
      <c r="G201" s="9">
        <f>SUM(tips!G$2:G201)</f>
        <v>54473</v>
      </c>
      <c r="H201" s="9">
        <f>SUM(tips!H$2:H201)</f>
        <v>83415</v>
      </c>
      <c r="I201" s="9">
        <f>SUM(tips!I$2:I201)</f>
        <v>54473</v>
      </c>
      <c r="J201" s="9">
        <f>SUM(tips!J$2:J201)</f>
        <v>83415</v>
      </c>
      <c r="K201" s="11">
        <f>SUM(tips!K$2:K201)</f>
        <v>3638</v>
      </c>
      <c r="L201" s="11">
        <f>SUM(tips!L$2:L201)</f>
        <v>7301</v>
      </c>
      <c r="M201" s="11">
        <f>SUM(tips!M$2:M201)</f>
        <v>7318</v>
      </c>
      <c r="N201" s="11">
        <f>SUM(tips!N$2:N201)</f>
        <v>13090</v>
      </c>
      <c r="O201" s="13">
        <f>SUM(tips!O$2:O201)</f>
        <v>408265</v>
      </c>
      <c r="P201" s="13">
        <f>SUM(tips!P$2:P201)</f>
        <v>188643</v>
      </c>
      <c r="Q201" s="13">
        <f>SUM(tips!Q$2:Q201)</f>
        <v>408265</v>
      </c>
    </row>
    <row r="202" spans="1:17" x14ac:dyDescent="0.15">
      <c r="A202" s="1">
        <v>3403</v>
      </c>
      <c r="B202" s="1" t="s">
        <v>225</v>
      </c>
      <c r="C202" s="6">
        <v>3</v>
      </c>
      <c r="D202">
        <v>1902356820</v>
      </c>
      <c r="E202" s="9">
        <f>SUM(tips!E$2:E202)</f>
        <v>55038</v>
      </c>
      <c r="F202" s="9">
        <f>SUM(tips!F$2:F202)</f>
        <v>84275</v>
      </c>
      <c r="G202" s="9">
        <f>SUM(tips!G$2:G202)</f>
        <v>55038</v>
      </c>
      <c r="H202" s="9">
        <f>SUM(tips!H$2:H202)</f>
        <v>84275</v>
      </c>
      <c r="I202" s="9">
        <f>SUM(tips!I$2:I202)</f>
        <v>55038</v>
      </c>
      <c r="J202" s="9">
        <f>SUM(tips!J$2:J202)</f>
        <v>84275</v>
      </c>
      <c r="K202" s="11">
        <f>SUM(tips!K$2:K202)</f>
        <v>3638</v>
      </c>
      <c r="L202" s="11">
        <f>SUM(tips!L$2:L202)</f>
        <v>7301</v>
      </c>
      <c r="M202" s="11">
        <f>SUM(tips!M$2:M202)</f>
        <v>7318</v>
      </c>
      <c r="N202" s="11">
        <f>SUM(tips!N$2:N202)</f>
        <v>13090</v>
      </c>
      <c r="O202" s="13">
        <f>SUM(tips!O$2:O202)</f>
        <v>408265</v>
      </c>
      <c r="P202" s="13">
        <f>SUM(tips!P$2:P202)</f>
        <v>188643</v>
      </c>
      <c r="Q202" s="13">
        <f>SUM(tips!Q$2:Q202)</f>
        <v>408265</v>
      </c>
    </row>
    <row r="203" spans="1:17" x14ac:dyDescent="0.15">
      <c r="A203" s="1">
        <v>3404</v>
      </c>
      <c r="B203" s="1" t="s">
        <v>226</v>
      </c>
      <c r="C203" s="6">
        <v>4</v>
      </c>
      <c r="D203">
        <v>1902356820</v>
      </c>
      <c r="E203" s="9">
        <f>SUM(tips!E$2:E203)</f>
        <v>55038</v>
      </c>
      <c r="F203" s="9">
        <f>SUM(tips!F$2:F203)</f>
        <v>84275</v>
      </c>
      <c r="G203" s="9">
        <f>SUM(tips!G$2:G203)</f>
        <v>55038</v>
      </c>
      <c r="H203" s="9">
        <f>SUM(tips!H$2:H203)</f>
        <v>84275</v>
      </c>
      <c r="I203" s="9">
        <f>SUM(tips!I$2:I203)</f>
        <v>55038</v>
      </c>
      <c r="J203" s="9">
        <f>SUM(tips!J$2:J203)</f>
        <v>84275</v>
      </c>
      <c r="K203" s="11">
        <f>SUM(tips!K$2:K203)</f>
        <v>3638</v>
      </c>
      <c r="L203" s="11">
        <f>SUM(tips!L$2:L203)</f>
        <v>7301</v>
      </c>
      <c r="M203" s="11">
        <f>SUM(tips!M$2:M203)</f>
        <v>8012</v>
      </c>
      <c r="N203" s="11">
        <f>SUM(tips!N$2:N203)</f>
        <v>14331</v>
      </c>
      <c r="O203" s="13">
        <f>SUM(tips!O$2:O203)</f>
        <v>408265</v>
      </c>
      <c r="P203" s="13">
        <f>SUM(tips!P$2:P203)</f>
        <v>188643</v>
      </c>
      <c r="Q203" s="13">
        <f>SUM(tips!Q$2:Q203)</f>
        <v>408265</v>
      </c>
    </row>
    <row r="204" spans="1:17" x14ac:dyDescent="0.15">
      <c r="A204" s="1">
        <v>3405</v>
      </c>
      <c r="B204" s="1" t="s">
        <v>227</v>
      </c>
      <c r="C204" s="6">
        <v>5</v>
      </c>
      <c r="D204">
        <v>1902356820</v>
      </c>
      <c r="E204" s="9">
        <f>SUM(tips!E$2:E204)</f>
        <v>55674</v>
      </c>
      <c r="F204" s="9">
        <f>SUM(tips!F$2:F204)</f>
        <v>85254</v>
      </c>
      <c r="G204" s="9">
        <f>SUM(tips!G$2:G204)</f>
        <v>55674</v>
      </c>
      <c r="H204" s="9">
        <f>SUM(tips!H$2:H204)</f>
        <v>85254</v>
      </c>
      <c r="I204" s="9">
        <f>SUM(tips!I$2:I204)</f>
        <v>55674</v>
      </c>
      <c r="J204" s="9">
        <f>SUM(tips!J$2:J204)</f>
        <v>85254</v>
      </c>
      <c r="K204" s="11">
        <f>SUM(tips!K$2:K204)</f>
        <v>3638</v>
      </c>
      <c r="L204" s="11">
        <f>SUM(tips!L$2:L204)</f>
        <v>7301</v>
      </c>
      <c r="M204" s="11">
        <f>SUM(tips!M$2:M204)</f>
        <v>8012</v>
      </c>
      <c r="N204" s="11">
        <f>SUM(tips!N$2:N204)</f>
        <v>14331</v>
      </c>
      <c r="O204" s="13">
        <f>SUM(tips!O$2:O204)</f>
        <v>408265</v>
      </c>
      <c r="P204" s="13">
        <f>SUM(tips!P$2:P204)</f>
        <v>188643</v>
      </c>
      <c r="Q204" s="13">
        <f>SUM(tips!Q$2:Q204)</f>
        <v>408265</v>
      </c>
    </row>
    <row r="205" spans="1:17" x14ac:dyDescent="0.15">
      <c r="A205" s="1">
        <v>3406</v>
      </c>
      <c r="B205" s="1" t="s">
        <v>228</v>
      </c>
      <c r="C205" s="6">
        <v>6</v>
      </c>
      <c r="D205">
        <v>1902356820</v>
      </c>
      <c r="E205" s="9">
        <f>SUM(tips!E$2:E205)</f>
        <v>56327</v>
      </c>
      <c r="F205" s="9">
        <f>SUM(tips!F$2:F205)</f>
        <v>86249</v>
      </c>
      <c r="G205" s="9">
        <f>SUM(tips!G$2:G205)</f>
        <v>56327</v>
      </c>
      <c r="H205" s="9">
        <f>SUM(tips!H$2:H205)</f>
        <v>86249</v>
      </c>
      <c r="I205" s="9">
        <f>SUM(tips!I$2:I205)</f>
        <v>56327</v>
      </c>
      <c r="J205" s="9">
        <f>SUM(tips!J$2:J205)</f>
        <v>86249</v>
      </c>
      <c r="K205" s="11">
        <f>SUM(tips!K$2:K205)</f>
        <v>3638</v>
      </c>
      <c r="L205" s="11">
        <f>SUM(tips!L$2:L205)</f>
        <v>7301</v>
      </c>
      <c r="M205" s="11">
        <f>SUM(tips!M$2:M205)</f>
        <v>8012</v>
      </c>
      <c r="N205" s="11">
        <f>SUM(tips!N$2:N205)</f>
        <v>14331</v>
      </c>
      <c r="O205" s="13">
        <f>SUM(tips!O$2:O205)</f>
        <v>408265</v>
      </c>
      <c r="P205" s="13">
        <f>SUM(tips!P$2:P205)</f>
        <v>188643</v>
      </c>
      <c r="Q205" s="13">
        <f>SUM(tips!Q$2:Q205)</f>
        <v>408265</v>
      </c>
    </row>
    <row r="206" spans="1:17" x14ac:dyDescent="0.15">
      <c r="A206" s="1">
        <v>3501</v>
      </c>
      <c r="B206" s="1" t="s">
        <v>229</v>
      </c>
      <c r="C206" s="6">
        <v>1</v>
      </c>
      <c r="D206">
        <v>1902356820</v>
      </c>
      <c r="E206" s="9">
        <f>SUM(tips!E$2:E206)</f>
        <v>56327</v>
      </c>
      <c r="F206" s="9">
        <f>SUM(tips!F$2:F206)</f>
        <v>86249</v>
      </c>
      <c r="G206" s="9">
        <f>SUM(tips!G$2:G206)</f>
        <v>56327</v>
      </c>
      <c r="H206" s="9">
        <f>SUM(tips!H$2:H206)</f>
        <v>86249</v>
      </c>
      <c r="I206" s="9">
        <f>SUM(tips!I$2:I206)</f>
        <v>56327</v>
      </c>
      <c r="J206" s="9">
        <f>SUM(tips!J$2:J206)</f>
        <v>86249</v>
      </c>
      <c r="K206" s="11">
        <f>SUM(tips!K$2:K206)</f>
        <v>3638</v>
      </c>
      <c r="L206" s="11">
        <f>SUM(tips!L$2:L206)</f>
        <v>7301</v>
      </c>
      <c r="M206" s="11">
        <f>SUM(tips!M$2:M206)</f>
        <v>8012</v>
      </c>
      <c r="N206" s="11">
        <f>SUM(tips!N$2:N206)</f>
        <v>14331</v>
      </c>
      <c r="O206" s="13">
        <f>SUM(tips!O$2:O206)</f>
        <v>427240</v>
      </c>
      <c r="P206" s="13">
        <f>SUM(tips!P$2:P206)</f>
        <v>197411</v>
      </c>
      <c r="Q206" s="13">
        <f>SUM(tips!Q$2:Q206)</f>
        <v>427240</v>
      </c>
    </row>
    <row r="207" spans="1:17" x14ac:dyDescent="0.15">
      <c r="A207" s="1">
        <v>3502</v>
      </c>
      <c r="B207" s="1" t="s">
        <v>230</v>
      </c>
      <c r="C207" s="6">
        <v>2</v>
      </c>
      <c r="D207">
        <v>1902356820</v>
      </c>
      <c r="E207" s="9">
        <f>SUM(tips!E$2:E207)</f>
        <v>56877</v>
      </c>
      <c r="F207" s="9">
        <f>SUM(tips!F$2:F207)</f>
        <v>87095</v>
      </c>
      <c r="G207" s="9">
        <f>SUM(tips!G$2:G207)</f>
        <v>56877</v>
      </c>
      <c r="H207" s="9">
        <f>SUM(tips!H$2:H207)</f>
        <v>87095</v>
      </c>
      <c r="I207" s="9">
        <f>SUM(tips!I$2:I207)</f>
        <v>56877</v>
      </c>
      <c r="J207" s="9">
        <f>SUM(tips!J$2:J207)</f>
        <v>87095</v>
      </c>
      <c r="K207" s="11">
        <f>SUM(tips!K$2:K207)</f>
        <v>3638</v>
      </c>
      <c r="L207" s="11">
        <f>SUM(tips!L$2:L207)</f>
        <v>7301</v>
      </c>
      <c r="M207" s="11">
        <f>SUM(tips!M$2:M207)</f>
        <v>8012</v>
      </c>
      <c r="N207" s="11">
        <f>SUM(tips!N$2:N207)</f>
        <v>14331</v>
      </c>
      <c r="O207" s="13">
        <f>SUM(tips!O$2:O207)</f>
        <v>427240</v>
      </c>
      <c r="P207" s="13">
        <f>SUM(tips!P$2:P207)</f>
        <v>197411</v>
      </c>
      <c r="Q207" s="13">
        <f>SUM(tips!Q$2:Q207)</f>
        <v>427240</v>
      </c>
    </row>
    <row r="208" spans="1:17" x14ac:dyDescent="0.15">
      <c r="A208" s="1">
        <v>3503</v>
      </c>
      <c r="B208" s="1" t="s">
        <v>231</v>
      </c>
      <c r="C208" s="6">
        <v>3</v>
      </c>
      <c r="D208">
        <v>1902356820</v>
      </c>
      <c r="E208" s="9">
        <f>SUM(tips!E$2:E208)</f>
        <v>57442</v>
      </c>
      <c r="F208" s="9">
        <f>SUM(tips!F$2:F208)</f>
        <v>87955</v>
      </c>
      <c r="G208" s="9">
        <f>SUM(tips!G$2:G208)</f>
        <v>57442</v>
      </c>
      <c r="H208" s="9">
        <f>SUM(tips!H$2:H208)</f>
        <v>87955</v>
      </c>
      <c r="I208" s="9">
        <f>SUM(tips!I$2:I208)</f>
        <v>57442</v>
      </c>
      <c r="J208" s="9">
        <f>SUM(tips!J$2:J208)</f>
        <v>87955</v>
      </c>
      <c r="K208" s="11">
        <f>SUM(tips!K$2:K208)</f>
        <v>3638</v>
      </c>
      <c r="L208" s="11">
        <f>SUM(tips!L$2:L208)</f>
        <v>7301</v>
      </c>
      <c r="M208" s="11">
        <f>SUM(tips!M$2:M208)</f>
        <v>8012</v>
      </c>
      <c r="N208" s="11">
        <f>SUM(tips!N$2:N208)</f>
        <v>14331</v>
      </c>
      <c r="O208" s="13">
        <f>SUM(tips!O$2:O208)</f>
        <v>427240</v>
      </c>
      <c r="P208" s="13">
        <f>SUM(tips!P$2:P208)</f>
        <v>197411</v>
      </c>
      <c r="Q208" s="13">
        <f>SUM(tips!Q$2:Q208)</f>
        <v>427240</v>
      </c>
    </row>
    <row r="209" spans="1:18" x14ac:dyDescent="0.15">
      <c r="A209" s="1">
        <v>3504</v>
      </c>
      <c r="B209" s="1" t="s">
        <v>232</v>
      </c>
      <c r="C209" s="6">
        <v>4</v>
      </c>
      <c r="D209">
        <v>1902356820</v>
      </c>
      <c r="E209" s="9">
        <f>SUM(tips!E$2:E209)</f>
        <v>57442</v>
      </c>
      <c r="F209" s="9">
        <f>SUM(tips!F$2:F209)</f>
        <v>87955</v>
      </c>
      <c r="G209" s="9">
        <f>SUM(tips!G$2:G209)</f>
        <v>57442</v>
      </c>
      <c r="H209" s="9">
        <f>SUM(tips!H$2:H209)</f>
        <v>87955</v>
      </c>
      <c r="I209" s="9">
        <f>SUM(tips!I$2:I209)</f>
        <v>57442</v>
      </c>
      <c r="J209" s="9">
        <f>SUM(tips!J$2:J209)</f>
        <v>87955</v>
      </c>
      <c r="K209" s="11">
        <f>SUM(tips!K$2:K209)</f>
        <v>4017</v>
      </c>
      <c r="L209" s="11">
        <f>SUM(tips!L$2:L209)</f>
        <v>8061</v>
      </c>
      <c r="M209" s="11">
        <f>SUM(tips!M$2:M209)</f>
        <v>8012</v>
      </c>
      <c r="N209" s="11">
        <f>SUM(tips!N$2:N209)</f>
        <v>14331</v>
      </c>
      <c r="O209" s="13">
        <f>SUM(tips!O$2:O209)</f>
        <v>427240</v>
      </c>
      <c r="P209" s="13">
        <f>SUM(tips!P$2:P209)</f>
        <v>197411</v>
      </c>
      <c r="Q209" s="13">
        <f>SUM(tips!Q$2:Q209)</f>
        <v>427240</v>
      </c>
    </row>
    <row r="210" spans="1:18" x14ac:dyDescent="0.15">
      <c r="A210" s="1">
        <v>3505</v>
      </c>
      <c r="B210" s="1" t="s">
        <v>233</v>
      </c>
      <c r="C210" s="6">
        <v>5</v>
      </c>
      <c r="D210">
        <v>1902356820</v>
      </c>
      <c r="E210" s="9">
        <f>SUM(tips!E$2:E210)</f>
        <v>58078</v>
      </c>
      <c r="F210" s="9">
        <f>SUM(tips!F$2:F210)</f>
        <v>88934</v>
      </c>
      <c r="G210" s="9">
        <f>SUM(tips!G$2:G210)</f>
        <v>58078</v>
      </c>
      <c r="H210" s="9">
        <f>SUM(tips!H$2:H210)</f>
        <v>88934</v>
      </c>
      <c r="I210" s="9">
        <f>SUM(tips!I$2:I210)</f>
        <v>58078</v>
      </c>
      <c r="J210" s="9">
        <f>SUM(tips!J$2:J210)</f>
        <v>88934</v>
      </c>
      <c r="K210" s="11">
        <f>SUM(tips!K$2:K210)</f>
        <v>4017</v>
      </c>
      <c r="L210" s="11">
        <f>SUM(tips!L$2:L210)</f>
        <v>8061</v>
      </c>
      <c r="M210" s="11">
        <f>SUM(tips!M$2:M210)</f>
        <v>8012</v>
      </c>
      <c r="N210" s="11">
        <f>SUM(tips!N$2:N210)</f>
        <v>14331</v>
      </c>
      <c r="O210" s="13">
        <f>SUM(tips!O$2:O210)</f>
        <v>427240</v>
      </c>
      <c r="P210" s="13">
        <f>SUM(tips!P$2:P210)</f>
        <v>197411</v>
      </c>
      <c r="Q210" s="13">
        <f>SUM(tips!Q$2:Q210)</f>
        <v>427240</v>
      </c>
    </row>
    <row r="211" spans="1:18" x14ac:dyDescent="0.15">
      <c r="A211" s="1">
        <v>3506</v>
      </c>
      <c r="B211" s="1" t="s">
        <v>234</v>
      </c>
      <c r="C211" s="6">
        <v>6</v>
      </c>
      <c r="D211">
        <v>1902356820</v>
      </c>
      <c r="E211" s="9">
        <f>SUM(tips!E$2:E211)</f>
        <v>58731</v>
      </c>
      <c r="F211" s="9">
        <f>SUM(tips!F$2:F211)</f>
        <v>89929</v>
      </c>
      <c r="G211" s="9">
        <f>SUM(tips!G$2:G211)</f>
        <v>58731</v>
      </c>
      <c r="H211" s="9">
        <f>SUM(tips!H$2:H211)</f>
        <v>89929</v>
      </c>
      <c r="I211" s="9">
        <f>SUM(tips!I$2:I211)</f>
        <v>58731</v>
      </c>
      <c r="J211" s="9">
        <f>SUM(tips!J$2:J211)</f>
        <v>89929</v>
      </c>
      <c r="K211" s="11">
        <f>SUM(tips!K$2:K211)</f>
        <v>4017</v>
      </c>
      <c r="L211" s="11">
        <f>SUM(tips!L$2:L211)</f>
        <v>8061</v>
      </c>
      <c r="M211" s="11">
        <f>SUM(tips!M$2:M211)</f>
        <v>8012</v>
      </c>
      <c r="N211" s="11">
        <f>SUM(tips!N$2:N211)</f>
        <v>14331</v>
      </c>
      <c r="O211" s="13">
        <f>SUM(tips!O$2:O211)</f>
        <v>427240</v>
      </c>
      <c r="P211" s="13">
        <f>SUM(tips!P$2:P211)</f>
        <v>197411</v>
      </c>
      <c r="Q211" s="13">
        <f>SUM(tips!Q$2:Q211)</f>
        <v>427240</v>
      </c>
    </row>
    <row r="212" spans="1:18" x14ac:dyDescent="0.15">
      <c r="A212" s="14">
        <v>3601</v>
      </c>
      <c r="B212" s="1" t="s">
        <v>235</v>
      </c>
      <c r="C212" s="6">
        <v>1</v>
      </c>
      <c r="D212">
        <v>1902356820</v>
      </c>
      <c r="E212" s="9">
        <f>SUM(tips!E$2:E212)</f>
        <v>58731</v>
      </c>
      <c r="F212" s="9">
        <f>SUM(tips!F$2:F212)</f>
        <v>89929</v>
      </c>
      <c r="G212" s="9">
        <f>SUM(tips!G$2:G212)</f>
        <v>58731</v>
      </c>
      <c r="H212" s="9">
        <f>SUM(tips!H$2:H212)</f>
        <v>89929</v>
      </c>
      <c r="I212" s="9">
        <f>SUM(tips!I$2:I212)</f>
        <v>58731</v>
      </c>
      <c r="J212" s="9">
        <f>SUM(tips!J$2:J212)</f>
        <v>89929</v>
      </c>
      <c r="K212" s="11">
        <f>SUM(tips!K$2:K212)</f>
        <v>4017</v>
      </c>
      <c r="L212" s="11">
        <f>SUM(tips!L$2:L212)</f>
        <v>8061</v>
      </c>
      <c r="M212" s="11">
        <f>SUM(tips!M$2:M212)</f>
        <v>8012</v>
      </c>
      <c r="N212" s="11">
        <f>SUM(tips!N$2:N212)</f>
        <v>14331</v>
      </c>
      <c r="O212" s="13">
        <f>SUM(tips!O$2:O212)</f>
        <v>446215</v>
      </c>
      <c r="P212" s="13">
        <f>SUM(tips!P$2:P212)</f>
        <v>206179</v>
      </c>
      <c r="Q212" s="13">
        <f>SUM(tips!Q$2:Q212)</f>
        <v>446215</v>
      </c>
      <c r="R212" s="14"/>
    </row>
    <row r="213" spans="1:18" x14ac:dyDescent="0.15">
      <c r="A213" s="14">
        <v>3602</v>
      </c>
      <c r="B213" s="1" t="s">
        <v>236</v>
      </c>
      <c r="C213" s="6">
        <v>2</v>
      </c>
      <c r="D213">
        <v>1902356820</v>
      </c>
      <c r="E213" s="9">
        <f>SUM(tips!E$2:E213)</f>
        <v>59281</v>
      </c>
      <c r="F213" s="9">
        <f>SUM(tips!F$2:F213)</f>
        <v>90775</v>
      </c>
      <c r="G213" s="9">
        <f>SUM(tips!G$2:G213)</f>
        <v>59281</v>
      </c>
      <c r="H213" s="9">
        <f>SUM(tips!H$2:H213)</f>
        <v>90775</v>
      </c>
      <c r="I213" s="9">
        <f>SUM(tips!I$2:I213)</f>
        <v>59281</v>
      </c>
      <c r="J213" s="9">
        <f>SUM(tips!J$2:J213)</f>
        <v>90775</v>
      </c>
      <c r="K213" s="11">
        <f>SUM(tips!K$2:K213)</f>
        <v>4017</v>
      </c>
      <c r="L213" s="11">
        <f>SUM(tips!L$2:L213)</f>
        <v>8061</v>
      </c>
      <c r="M213" s="11">
        <f>SUM(tips!M$2:M213)</f>
        <v>8012</v>
      </c>
      <c r="N213" s="11">
        <f>SUM(tips!N$2:N213)</f>
        <v>14331</v>
      </c>
      <c r="O213" s="13">
        <f>SUM(tips!O$2:O213)</f>
        <v>446215</v>
      </c>
      <c r="P213" s="13">
        <f>SUM(tips!P$2:P213)</f>
        <v>206179</v>
      </c>
      <c r="Q213" s="13">
        <f>SUM(tips!Q$2:Q213)</f>
        <v>446215</v>
      </c>
      <c r="R213" s="14"/>
    </row>
    <row r="214" spans="1:18" x14ac:dyDescent="0.15">
      <c r="A214" s="14">
        <v>3603</v>
      </c>
      <c r="B214" s="1" t="s">
        <v>237</v>
      </c>
      <c r="C214" s="6">
        <v>3</v>
      </c>
      <c r="D214">
        <v>1902356820</v>
      </c>
      <c r="E214" s="9">
        <f>SUM(tips!E$2:E214)</f>
        <v>59846</v>
      </c>
      <c r="F214" s="9">
        <f>SUM(tips!F$2:F214)</f>
        <v>91635</v>
      </c>
      <c r="G214" s="9">
        <f>SUM(tips!G$2:G214)</f>
        <v>59846</v>
      </c>
      <c r="H214" s="9">
        <f>SUM(tips!H$2:H214)</f>
        <v>91635</v>
      </c>
      <c r="I214" s="9">
        <f>SUM(tips!I$2:I214)</f>
        <v>59846</v>
      </c>
      <c r="J214" s="9">
        <f>SUM(tips!J$2:J214)</f>
        <v>91635</v>
      </c>
      <c r="K214" s="11">
        <f>SUM(tips!K$2:K214)</f>
        <v>4017</v>
      </c>
      <c r="L214" s="11">
        <f>SUM(tips!L$2:L214)</f>
        <v>8061</v>
      </c>
      <c r="M214" s="11">
        <f>SUM(tips!M$2:M214)</f>
        <v>8012</v>
      </c>
      <c r="N214" s="11">
        <f>SUM(tips!N$2:N214)</f>
        <v>14331</v>
      </c>
      <c r="O214" s="13">
        <f>SUM(tips!O$2:O214)</f>
        <v>446215</v>
      </c>
      <c r="P214" s="13">
        <f>SUM(tips!P$2:P214)</f>
        <v>206179</v>
      </c>
      <c r="Q214" s="13">
        <f>SUM(tips!Q$2:Q214)</f>
        <v>446215</v>
      </c>
      <c r="R214" s="14"/>
    </row>
    <row r="215" spans="1:18" x14ac:dyDescent="0.15">
      <c r="A215" s="14">
        <v>3604</v>
      </c>
      <c r="B215" s="1" t="s">
        <v>238</v>
      </c>
      <c r="C215" s="6">
        <v>4</v>
      </c>
      <c r="D215">
        <v>1902356820</v>
      </c>
      <c r="E215" s="9">
        <f>SUM(tips!E$2:E215)</f>
        <v>59846</v>
      </c>
      <c r="F215" s="9">
        <f>SUM(tips!F$2:F215)</f>
        <v>91635</v>
      </c>
      <c r="G215" s="9">
        <f>SUM(tips!G$2:G215)</f>
        <v>59846</v>
      </c>
      <c r="H215" s="9">
        <f>SUM(tips!H$2:H215)</f>
        <v>91635</v>
      </c>
      <c r="I215" s="9">
        <f>SUM(tips!I$2:I215)</f>
        <v>59846</v>
      </c>
      <c r="J215" s="9">
        <f>SUM(tips!J$2:J215)</f>
        <v>91635</v>
      </c>
      <c r="K215" s="11">
        <f>SUM(tips!K$2:K215)</f>
        <v>4017</v>
      </c>
      <c r="L215" s="11">
        <f>SUM(tips!L$2:L215)</f>
        <v>8061</v>
      </c>
      <c r="M215" s="11">
        <f>SUM(tips!M$2:M215)</f>
        <v>8706</v>
      </c>
      <c r="N215" s="11">
        <f>SUM(tips!N$2:N215)</f>
        <v>15572</v>
      </c>
      <c r="O215" s="13">
        <f>SUM(tips!O$2:O215)</f>
        <v>446215</v>
      </c>
      <c r="P215" s="13">
        <f>SUM(tips!P$2:P215)</f>
        <v>206179</v>
      </c>
      <c r="Q215" s="13">
        <f>SUM(tips!Q$2:Q215)</f>
        <v>446215</v>
      </c>
      <c r="R215" s="14"/>
    </row>
    <row r="216" spans="1:18" x14ac:dyDescent="0.15">
      <c r="A216" s="14">
        <v>3605</v>
      </c>
      <c r="B216" s="1" t="s">
        <v>239</v>
      </c>
      <c r="C216" s="6">
        <v>5</v>
      </c>
      <c r="D216">
        <v>1902356820</v>
      </c>
      <c r="E216" s="9">
        <f>SUM(tips!E$2:E216)</f>
        <v>60482</v>
      </c>
      <c r="F216" s="9">
        <f>SUM(tips!F$2:F216)</f>
        <v>92614</v>
      </c>
      <c r="G216" s="9">
        <f>SUM(tips!G$2:G216)</f>
        <v>60482</v>
      </c>
      <c r="H216" s="9">
        <f>SUM(tips!H$2:H216)</f>
        <v>92614</v>
      </c>
      <c r="I216" s="9">
        <f>SUM(tips!I$2:I216)</f>
        <v>60482</v>
      </c>
      <c r="J216" s="9">
        <f>SUM(tips!J$2:J216)</f>
        <v>92614</v>
      </c>
      <c r="K216" s="11">
        <f>SUM(tips!K$2:K216)</f>
        <v>4017</v>
      </c>
      <c r="L216" s="11">
        <f>SUM(tips!L$2:L216)</f>
        <v>8061</v>
      </c>
      <c r="M216" s="11">
        <f>SUM(tips!M$2:M216)</f>
        <v>8706</v>
      </c>
      <c r="N216" s="11">
        <f>SUM(tips!N$2:N216)</f>
        <v>15572</v>
      </c>
      <c r="O216" s="13">
        <f>SUM(tips!O$2:O216)</f>
        <v>446215</v>
      </c>
      <c r="P216" s="13">
        <f>SUM(tips!P$2:P216)</f>
        <v>206179</v>
      </c>
      <c r="Q216" s="13">
        <f>SUM(tips!Q$2:Q216)</f>
        <v>446215</v>
      </c>
      <c r="R216" s="14"/>
    </row>
    <row r="217" spans="1:18" x14ac:dyDescent="0.15">
      <c r="A217" s="14">
        <v>3606</v>
      </c>
      <c r="B217" s="1" t="s">
        <v>240</v>
      </c>
      <c r="C217" s="6">
        <v>6</v>
      </c>
      <c r="D217">
        <v>1902356820</v>
      </c>
      <c r="E217" s="9">
        <f>SUM(tips!E$2:E217)</f>
        <v>61135</v>
      </c>
      <c r="F217" s="9">
        <f>SUM(tips!F$2:F217)</f>
        <v>93609</v>
      </c>
      <c r="G217" s="9">
        <f>SUM(tips!G$2:G217)</f>
        <v>61135</v>
      </c>
      <c r="H217" s="9">
        <f>SUM(tips!H$2:H217)</f>
        <v>93609</v>
      </c>
      <c r="I217" s="9">
        <f>SUM(tips!I$2:I217)</f>
        <v>61135</v>
      </c>
      <c r="J217" s="9">
        <f>SUM(tips!J$2:J217)</f>
        <v>93609</v>
      </c>
      <c r="K217" s="11">
        <f>SUM(tips!K$2:K217)</f>
        <v>4017</v>
      </c>
      <c r="L217" s="11">
        <f>SUM(tips!L$2:L217)</f>
        <v>8061</v>
      </c>
      <c r="M217" s="11">
        <f>SUM(tips!M$2:M217)</f>
        <v>8706</v>
      </c>
      <c r="N217" s="11">
        <f>SUM(tips!N$2:N217)</f>
        <v>15572</v>
      </c>
      <c r="O217" s="13">
        <f>SUM(tips!O$2:O217)</f>
        <v>446215</v>
      </c>
      <c r="P217" s="13">
        <f>SUM(tips!P$2:P217)</f>
        <v>206179</v>
      </c>
      <c r="Q217" s="13">
        <f>SUM(tips!Q$2:Q217)</f>
        <v>446215</v>
      </c>
      <c r="R217" s="14"/>
    </row>
    <row r="218" spans="1:18" x14ac:dyDescent="0.15">
      <c r="A218" s="14">
        <v>3701</v>
      </c>
      <c r="B218" s="1" t="s">
        <v>241</v>
      </c>
      <c r="C218" s="6">
        <v>1</v>
      </c>
      <c r="D218">
        <v>1902356820</v>
      </c>
      <c r="E218" s="9">
        <f>SUM(tips!E$2:E218)</f>
        <v>61135</v>
      </c>
      <c r="F218" s="9">
        <f>SUM(tips!F$2:F218)</f>
        <v>93609</v>
      </c>
      <c r="G218" s="9">
        <f>SUM(tips!G$2:G218)</f>
        <v>61135</v>
      </c>
      <c r="H218" s="9">
        <f>SUM(tips!H$2:H218)</f>
        <v>93609</v>
      </c>
      <c r="I218" s="9">
        <f>SUM(tips!I$2:I218)</f>
        <v>61135</v>
      </c>
      <c r="J218" s="9">
        <f>SUM(tips!J$2:J218)</f>
        <v>93609</v>
      </c>
      <c r="K218" s="11">
        <f>SUM(tips!K$2:K218)</f>
        <v>4017</v>
      </c>
      <c r="L218" s="11">
        <f>SUM(tips!L$2:L218)</f>
        <v>8061</v>
      </c>
      <c r="M218" s="11">
        <f>SUM(tips!M$2:M218)</f>
        <v>8706</v>
      </c>
      <c r="N218" s="11">
        <f>SUM(tips!N$2:N218)</f>
        <v>15572</v>
      </c>
      <c r="O218" s="13">
        <f>SUM(tips!O$2:O218)</f>
        <v>465190</v>
      </c>
      <c r="P218" s="13">
        <f>SUM(tips!P$2:P218)</f>
        <v>214947</v>
      </c>
      <c r="Q218" s="13">
        <f>SUM(tips!Q$2:Q218)</f>
        <v>465190</v>
      </c>
      <c r="R218" s="14"/>
    </row>
    <row r="219" spans="1:18" x14ac:dyDescent="0.15">
      <c r="A219" s="14">
        <v>3702</v>
      </c>
      <c r="B219" s="1" t="s">
        <v>242</v>
      </c>
      <c r="C219" s="6">
        <v>2</v>
      </c>
      <c r="D219">
        <v>1902356820</v>
      </c>
      <c r="E219" s="9">
        <f>SUM(tips!E$2:E219)</f>
        <v>61685</v>
      </c>
      <c r="F219" s="9">
        <f>SUM(tips!F$2:F219)</f>
        <v>94455</v>
      </c>
      <c r="G219" s="9">
        <f>SUM(tips!G$2:G219)</f>
        <v>61685</v>
      </c>
      <c r="H219" s="9">
        <f>SUM(tips!H$2:H219)</f>
        <v>94455</v>
      </c>
      <c r="I219" s="9">
        <f>SUM(tips!I$2:I219)</f>
        <v>61685</v>
      </c>
      <c r="J219" s="9">
        <f>SUM(tips!J$2:J219)</f>
        <v>94455</v>
      </c>
      <c r="K219" s="11">
        <f>SUM(tips!K$2:K219)</f>
        <v>4017</v>
      </c>
      <c r="L219" s="11">
        <f>SUM(tips!L$2:L219)</f>
        <v>8061</v>
      </c>
      <c r="M219" s="11">
        <f>SUM(tips!M$2:M219)</f>
        <v>8706</v>
      </c>
      <c r="N219" s="11">
        <f>SUM(tips!N$2:N219)</f>
        <v>15572</v>
      </c>
      <c r="O219" s="13">
        <f>SUM(tips!O$2:O219)</f>
        <v>465190</v>
      </c>
      <c r="P219" s="13">
        <f>SUM(tips!P$2:P219)</f>
        <v>214947</v>
      </c>
      <c r="Q219" s="13">
        <f>SUM(tips!Q$2:Q219)</f>
        <v>465190</v>
      </c>
      <c r="R219" s="14"/>
    </row>
    <row r="220" spans="1:18" x14ac:dyDescent="0.15">
      <c r="A220" s="14">
        <v>3703</v>
      </c>
      <c r="B220" s="1" t="s">
        <v>243</v>
      </c>
      <c r="C220" s="6">
        <v>3</v>
      </c>
      <c r="D220">
        <v>1902356820</v>
      </c>
      <c r="E220" s="9">
        <f>SUM(tips!E$2:E220)</f>
        <v>62250</v>
      </c>
      <c r="F220" s="9">
        <f>SUM(tips!F$2:F220)</f>
        <v>95315</v>
      </c>
      <c r="G220" s="9">
        <f>SUM(tips!G$2:G220)</f>
        <v>62250</v>
      </c>
      <c r="H220" s="9">
        <f>SUM(tips!H$2:H220)</f>
        <v>95315</v>
      </c>
      <c r="I220" s="9">
        <f>SUM(tips!I$2:I220)</f>
        <v>62250</v>
      </c>
      <c r="J220" s="9">
        <f>SUM(tips!J$2:J220)</f>
        <v>95315</v>
      </c>
      <c r="K220" s="11">
        <f>SUM(tips!K$2:K220)</f>
        <v>4017</v>
      </c>
      <c r="L220" s="11">
        <f>SUM(tips!L$2:L220)</f>
        <v>8061</v>
      </c>
      <c r="M220" s="11">
        <f>SUM(tips!M$2:M220)</f>
        <v>8706</v>
      </c>
      <c r="N220" s="11">
        <f>SUM(tips!N$2:N220)</f>
        <v>15572</v>
      </c>
      <c r="O220" s="13">
        <f>SUM(tips!O$2:O220)</f>
        <v>465190</v>
      </c>
      <c r="P220" s="13">
        <f>SUM(tips!P$2:P220)</f>
        <v>214947</v>
      </c>
      <c r="Q220" s="13">
        <f>SUM(tips!Q$2:Q220)</f>
        <v>465190</v>
      </c>
      <c r="R220" s="14"/>
    </row>
    <row r="221" spans="1:18" x14ac:dyDescent="0.15">
      <c r="A221" s="14">
        <v>3704</v>
      </c>
      <c r="B221" s="1" t="s">
        <v>244</v>
      </c>
      <c r="C221" s="6">
        <v>4</v>
      </c>
      <c r="D221">
        <v>1902356820</v>
      </c>
      <c r="E221" s="9">
        <f>SUM(tips!E$2:E221)</f>
        <v>62250</v>
      </c>
      <c r="F221" s="9">
        <f>SUM(tips!F$2:F221)</f>
        <v>95315</v>
      </c>
      <c r="G221" s="9">
        <f>SUM(tips!G$2:G221)</f>
        <v>62250</v>
      </c>
      <c r="H221" s="9">
        <f>SUM(tips!H$2:H221)</f>
        <v>95315</v>
      </c>
      <c r="I221" s="9">
        <f>SUM(tips!I$2:I221)</f>
        <v>62250</v>
      </c>
      <c r="J221" s="9">
        <f>SUM(tips!J$2:J221)</f>
        <v>95315</v>
      </c>
      <c r="K221" s="11">
        <f>SUM(tips!K$2:K221)</f>
        <v>4396</v>
      </c>
      <c r="L221" s="11">
        <f>SUM(tips!L$2:L221)</f>
        <v>8821</v>
      </c>
      <c r="M221" s="11">
        <f>SUM(tips!M$2:M221)</f>
        <v>8706</v>
      </c>
      <c r="N221" s="11">
        <f>SUM(tips!N$2:N221)</f>
        <v>15572</v>
      </c>
      <c r="O221" s="13">
        <f>SUM(tips!O$2:O221)</f>
        <v>465190</v>
      </c>
      <c r="P221" s="13">
        <f>SUM(tips!P$2:P221)</f>
        <v>214947</v>
      </c>
      <c r="Q221" s="13">
        <f>SUM(tips!Q$2:Q221)</f>
        <v>465190</v>
      </c>
      <c r="R221" s="14"/>
    </row>
    <row r="222" spans="1:18" x14ac:dyDescent="0.15">
      <c r="A222" s="14">
        <v>3705</v>
      </c>
      <c r="B222" s="1" t="s">
        <v>245</v>
      </c>
      <c r="C222" s="6">
        <v>5</v>
      </c>
      <c r="D222">
        <v>1902356820</v>
      </c>
      <c r="E222" s="9">
        <f>SUM(tips!E$2:E222)</f>
        <v>62886</v>
      </c>
      <c r="F222" s="9">
        <f>SUM(tips!F$2:F222)</f>
        <v>96294</v>
      </c>
      <c r="G222" s="9">
        <f>SUM(tips!G$2:G222)</f>
        <v>62886</v>
      </c>
      <c r="H222" s="9">
        <f>SUM(tips!H$2:H222)</f>
        <v>96294</v>
      </c>
      <c r="I222" s="9">
        <f>SUM(tips!I$2:I222)</f>
        <v>62886</v>
      </c>
      <c r="J222" s="9">
        <f>SUM(tips!J$2:J222)</f>
        <v>96294</v>
      </c>
      <c r="K222" s="11">
        <f>SUM(tips!K$2:K222)</f>
        <v>4396</v>
      </c>
      <c r="L222" s="11">
        <f>SUM(tips!L$2:L222)</f>
        <v>8821</v>
      </c>
      <c r="M222" s="11">
        <f>SUM(tips!M$2:M222)</f>
        <v>8706</v>
      </c>
      <c r="N222" s="11">
        <f>SUM(tips!N$2:N222)</f>
        <v>15572</v>
      </c>
      <c r="O222" s="13">
        <f>SUM(tips!O$2:O222)</f>
        <v>465190</v>
      </c>
      <c r="P222" s="13">
        <f>SUM(tips!P$2:P222)</f>
        <v>214947</v>
      </c>
      <c r="Q222" s="13">
        <f>SUM(tips!Q$2:Q222)</f>
        <v>465190</v>
      </c>
      <c r="R222" s="14"/>
    </row>
    <row r="223" spans="1:18" x14ac:dyDescent="0.15">
      <c r="A223" s="14">
        <v>3706</v>
      </c>
      <c r="B223" s="1" t="s">
        <v>246</v>
      </c>
      <c r="C223" s="6">
        <v>6</v>
      </c>
      <c r="D223">
        <v>1902356820</v>
      </c>
      <c r="E223" s="9">
        <f>SUM(tips!E$2:E223)</f>
        <v>63539</v>
      </c>
      <c r="F223" s="9">
        <f>SUM(tips!F$2:F223)</f>
        <v>97289</v>
      </c>
      <c r="G223" s="9">
        <f>SUM(tips!G$2:G223)</f>
        <v>63539</v>
      </c>
      <c r="H223" s="9">
        <f>SUM(tips!H$2:H223)</f>
        <v>97289</v>
      </c>
      <c r="I223" s="9">
        <f>SUM(tips!I$2:I223)</f>
        <v>63539</v>
      </c>
      <c r="J223" s="9">
        <f>SUM(tips!J$2:J223)</f>
        <v>97289</v>
      </c>
      <c r="K223" s="11">
        <f>SUM(tips!K$2:K223)</f>
        <v>4396</v>
      </c>
      <c r="L223" s="11">
        <f>SUM(tips!L$2:L223)</f>
        <v>8821</v>
      </c>
      <c r="M223" s="11">
        <f>SUM(tips!M$2:M223)</f>
        <v>8706</v>
      </c>
      <c r="N223" s="11">
        <f>SUM(tips!N$2:N223)</f>
        <v>15572</v>
      </c>
      <c r="O223" s="13">
        <f>SUM(tips!O$2:O223)</f>
        <v>465190</v>
      </c>
      <c r="P223" s="13">
        <f>SUM(tips!P$2:P223)</f>
        <v>214947</v>
      </c>
      <c r="Q223" s="13">
        <f>SUM(tips!Q$2:Q223)</f>
        <v>465190</v>
      </c>
      <c r="R223" s="14"/>
    </row>
    <row r="224" spans="1:18" x14ac:dyDescent="0.15">
      <c r="A224" s="14">
        <v>3801</v>
      </c>
      <c r="B224" s="1" t="s">
        <v>247</v>
      </c>
      <c r="C224" s="6">
        <v>1</v>
      </c>
      <c r="D224">
        <v>1902356820</v>
      </c>
      <c r="E224" s="9">
        <f>SUM(tips!E$2:E224)</f>
        <v>63539</v>
      </c>
      <c r="F224" s="9">
        <f>SUM(tips!F$2:F224)</f>
        <v>97289</v>
      </c>
      <c r="G224" s="9">
        <f>SUM(tips!G$2:G224)</f>
        <v>63539</v>
      </c>
      <c r="H224" s="9">
        <f>SUM(tips!H$2:H224)</f>
        <v>97289</v>
      </c>
      <c r="I224" s="9">
        <f>SUM(tips!I$2:I224)</f>
        <v>63539</v>
      </c>
      <c r="J224" s="9">
        <f>SUM(tips!J$2:J224)</f>
        <v>97289</v>
      </c>
      <c r="K224" s="11">
        <f>SUM(tips!K$2:K224)</f>
        <v>4396</v>
      </c>
      <c r="L224" s="11">
        <f>SUM(tips!L$2:L224)</f>
        <v>8821</v>
      </c>
      <c r="M224" s="11">
        <f>SUM(tips!M$2:M224)</f>
        <v>8706</v>
      </c>
      <c r="N224" s="11">
        <f>SUM(tips!N$2:N224)</f>
        <v>15572</v>
      </c>
      <c r="O224" s="13">
        <f>SUM(tips!O$2:O224)</f>
        <v>484165</v>
      </c>
      <c r="P224" s="13">
        <f>SUM(tips!P$2:P224)</f>
        <v>223715</v>
      </c>
      <c r="Q224" s="13">
        <f>SUM(tips!Q$2:Q224)</f>
        <v>484165</v>
      </c>
      <c r="R224" s="14"/>
    </row>
    <row r="225" spans="1:18" x14ac:dyDescent="0.15">
      <c r="A225" s="14">
        <v>3802</v>
      </c>
      <c r="B225" s="1" t="s">
        <v>248</v>
      </c>
      <c r="C225" s="6">
        <v>2</v>
      </c>
      <c r="D225">
        <v>1902356820</v>
      </c>
      <c r="E225" s="9">
        <f>SUM(tips!E$2:E225)</f>
        <v>64089</v>
      </c>
      <c r="F225" s="9">
        <f>SUM(tips!F$2:F225)</f>
        <v>98135</v>
      </c>
      <c r="G225" s="9">
        <f>SUM(tips!G$2:G225)</f>
        <v>64089</v>
      </c>
      <c r="H225" s="9">
        <f>SUM(tips!H$2:H225)</f>
        <v>98135</v>
      </c>
      <c r="I225" s="9">
        <f>SUM(tips!I$2:I225)</f>
        <v>64089</v>
      </c>
      <c r="J225" s="9">
        <f>SUM(tips!J$2:J225)</f>
        <v>98135</v>
      </c>
      <c r="K225" s="11">
        <f>SUM(tips!K$2:K225)</f>
        <v>4396</v>
      </c>
      <c r="L225" s="11">
        <f>SUM(tips!L$2:L225)</f>
        <v>8821</v>
      </c>
      <c r="M225" s="11">
        <f>SUM(tips!M$2:M225)</f>
        <v>8706</v>
      </c>
      <c r="N225" s="11">
        <f>SUM(tips!N$2:N225)</f>
        <v>15572</v>
      </c>
      <c r="O225" s="13">
        <f>SUM(tips!O$2:O225)</f>
        <v>484165</v>
      </c>
      <c r="P225" s="13">
        <f>SUM(tips!P$2:P225)</f>
        <v>223715</v>
      </c>
      <c r="Q225" s="13">
        <f>SUM(tips!Q$2:Q225)</f>
        <v>484165</v>
      </c>
      <c r="R225" s="14"/>
    </row>
    <row r="226" spans="1:18" x14ac:dyDescent="0.15">
      <c r="A226" s="14">
        <v>3803</v>
      </c>
      <c r="B226" s="1" t="s">
        <v>249</v>
      </c>
      <c r="C226" s="6">
        <v>3</v>
      </c>
      <c r="D226">
        <v>1902356820</v>
      </c>
      <c r="E226" s="9">
        <f>SUM(tips!E$2:E226)</f>
        <v>64654</v>
      </c>
      <c r="F226" s="9">
        <f>SUM(tips!F$2:F226)</f>
        <v>98995</v>
      </c>
      <c r="G226" s="9">
        <f>SUM(tips!G$2:G226)</f>
        <v>64654</v>
      </c>
      <c r="H226" s="9">
        <f>SUM(tips!H$2:H226)</f>
        <v>98995</v>
      </c>
      <c r="I226" s="9">
        <f>SUM(tips!I$2:I226)</f>
        <v>64654</v>
      </c>
      <c r="J226" s="9">
        <f>SUM(tips!J$2:J226)</f>
        <v>98995</v>
      </c>
      <c r="K226" s="11">
        <f>SUM(tips!K$2:K226)</f>
        <v>4396</v>
      </c>
      <c r="L226" s="11">
        <f>SUM(tips!L$2:L226)</f>
        <v>8821</v>
      </c>
      <c r="M226" s="11">
        <f>SUM(tips!M$2:M226)</f>
        <v>8706</v>
      </c>
      <c r="N226" s="11">
        <f>SUM(tips!N$2:N226)</f>
        <v>15572</v>
      </c>
      <c r="O226" s="13">
        <f>SUM(tips!O$2:O226)</f>
        <v>484165</v>
      </c>
      <c r="P226" s="13">
        <f>SUM(tips!P$2:P226)</f>
        <v>223715</v>
      </c>
      <c r="Q226" s="13">
        <f>SUM(tips!Q$2:Q226)</f>
        <v>484165</v>
      </c>
      <c r="R226" s="14"/>
    </row>
    <row r="227" spans="1:18" x14ac:dyDescent="0.15">
      <c r="A227" s="14">
        <v>3804</v>
      </c>
      <c r="B227" s="1" t="s">
        <v>250</v>
      </c>
      <c r="C227" s="6">
        <v>4</v>
      </c>
      <c r="D227">
        <v>1902356820</v>
      </c>
      <c r="E227" s="9">
        <f>SUM(tips!E$2:E227)</f>
        <v>64654</v>
      </c>
      <c r="F227" s="9">
        <f>SUM(tips!F$2:F227)</f>
        <v>98995</v>
      </c>
      <c r="G227" s="9">
        <f>SUM(tips!G$2:G227)</f>
        <v>64654</v>
      </c>
      <c r="H227" s="9">
        <f>SUM(tips!H$2:H227)</f>
        <v>98995</v>
      </c>
      <c r="I227" s="9">
        <f>SUM(tips!I$2:I227)</f>
        <v>64654</v>
      </c>
      <c r="J227" s="9">
        <f>SUM(tips!J$2:J227)</f>
        <v>98995</v>
      </c>
      <c r="K227" s="11">
        <f>SUM(tips!K$2:K227)</f>
        <v>4396</v>
      </c>
      <c r="L227" s="11">
        <f>SUM(tips!L$2:L227)</f>
        <v>8821</v>
      </c>
      <c r="M227" s="11">
        <f>SUM(tips!M$2:M227)</f>
        <v>9400</v>
      </c>
      <c r="N227" s="11">
        <f>SUM(tips!N$2:N227)</f>
        <v>16813</v>
      </c>
      <c r="O227" s="13">
        <f>SUM(tips!O$2:O227)</f>
        <v>484165</v>
      </c>
      <c r="P227" s="13">
        <f>SUM(tips!P$2:P227)</f>
        <v>223715</v>
      </c>
      <c r="Q227" s="13">
        <f>SUM(tips!Q$2:Q227)</f>
        <v>484165</v>
      </c>
      <c r="R227" s="14"/>
    </row>
    <row r="228" spans="1:18" x14ac:dyDescent="0.15">
      <c r="A228" s="14">
        <v>3805</v>
      </c>
      <c r="B228" s="1" t="s">
        <v>251</v>
      </c>
      <c r="C228" s="6">
        <v>5</v>
      </c>
      <c r="D228">
        <v>1902356820</v>
      </c>
      <c r="E228" s="9">
        <f>SUM(tips!E$2:E228)</f>
        <v>65290</v>
      </c>
      <c r="F228" s="9">
        <f>SUM(tips!F$2:F228)</f>
        <v>99974</v>
      </c>
      <c r="G228" s="9">
        <f>SUM(tips!G$2:G228)</f>
        <v>65290</v>
      </c>
      <c r="H228" s="9">
        <f>SUM(tips!H$2:H228)</f>
        <v>99974</v>
      </c>
      <c r="I228" s="9">
        <f>SUM(tips!I$2:I228)</f>
        <v>65290</v>
      </c>
      <c r="J228" s="9">
        <f>SUM(tips!J$2:J228)</f>
        <v>99974</v>
      </c>
      <c r="K228" s="11">
        <f>SUM(tips!K$2:K228)</f>
        <v>4396</v>
      </c>
      <c r="L228" s="11">
        <f>SUM(tips!L$2:L228)</f>
        <v>8821</v>
      </c>
      <c r="M228" s="11">
        <f>SUM(tips!M$2:M228)</f>
        <v>9400</v>
      </c>
      <c r="N228" s="11">
        <f>SUM(tips!N$2:N228)</f>
        <v>16813</v>
      </c>
      <c r="O228" s="13">
        <f>SUM(tips!O$2:O228)</f>
        <v>484165</v>
      </c>
      <c r="P228" s="13">
        <f>SUM(tips!P$2:P228)</f>
        <v>223715</v>
      </c>
      <c r="Q228" s="13">
        <f>SUM(tips!Q$2:Q228)</f>
        <v>484165</v>
      </c>
      <c r="R228" s="14"/>
    </row>
    <row r="229" spans="1:18" x14ac:dyDescent="0.15">
      <c r="A229" s="14">
        <v>3806</v>
      </c>
      <c r="B229" s="1" t="s">
        <v>252</v>
      </c>
      <c r="C229" s="6">
        <v>6</v>
      </c>
      <c r="D229">
        <v>1902356820</v>
      </c>
      <c r="E229" s="9">
        <f>SUM(tips!E$2:E229)</f>
        <v>65943</v>
      </c>
      <c r="F229" s="9">
        <f>SUM(tips!F$2:F229)</f>
        <v>100969</v>
      </c>
      <c r="G229" s="9">
        <f>SUM(tips!G$2:G229)</f>
        <v>65943</v>
      </c>
      <c r="H229" s="9">
        <f>SUM(tips!H$2:H229)</f>
        <v>100969</v>
      </c>
      <c r="I229" s="9">
        <f>SUM(tips!I$2:I229)</f>
        <v>65943</v>
      </c>
      <c r="J229" s="9">
        <f>SUM(tips!J$2:J229)</f>
        <v>100969</v>
      </c>
      <c r="K229" s="11">
        <f>SUM(tips!K$2:K229)</f>
        <v>4396</v>
      </c>
      <c r="L229" s="11">
        <f>SUM(tips!L$2:L229)</f>
        <v>8821</v>
      </c>
      <c r="M229" s="11">
        <f>SUM(tips!M$2:M229)</f>
        <v>9400</v>
      </c>
      <c r="N229" s="11">
        <f>SUM(tips!N$2:N229)</f>
        <v>16813</v>
      </c>
      <c r="O229" s="13">
        <f>SUM(tips!O$2:O229)</f>
        <v>484165</v>
      </c>
      <c r="P229" s="13">
        <f>SUM(tips!P$2:P229)</f>
        <v>223715</v>
      </c>
      <c r="Q229" s="13">
        <f>SUM(tips!Q$2:Q229)</f>
        <v>484165</v>
      </c>
      <c r="R229" s="14"/>
    </row>
    <row r="230" spans="1:18" x14ac:dyDescent="0.15">
      <c r="A230" s="14">
        <v>3901</v>
      </c>
      <c r="B230" s="1" t="s">
        <v>253</v>
      </c>
      <c r="C230" s="6">
        <v>1</v>
      </c>
      <c r="D230">
        <v>1902356820</v>
      </c>
      <c r="E230" s="9">
        <f>SUM(tips!E$2:E230)</f>
        <v>65943</v>
      </c>
      <c r="F230" s="9">
        <f>SUM(tips!F$2:F230)</f>
        <v>100969</v>
      </c>
      <c r="G230" s="9">
        <f>SUM(tips!G$2:G230)</f>
        <v>65943</v>
      </c>
      <c r="H230" s="9">
        <f>SUM(tips!H$2:H230)</f>
        <v>100969</v>
      </c>
      <c r="I230" s="9">
        <f>SUM(tips!I$2:I230)</f>
        <v>65943</v>
      </c>
      <c r="J230" s="9">
        <f>SUM(tips!J$2:J230)</f>
        <v>100969</v>
      </c>
      <c r="K230" s="11">
        <f>SUM(tips!K$2:K230)</f>
        <v>4396</v>
      </c>
      <c r="L230" s="11">
        <f>SUM(tips!L$2:L230)</f>
        <v>8821</v>
      </c>
      <c r="M230" s="11">
        <f>SUM(tips!M$2:M230)</f>
        <v>9400</v>
      </c>
      <c r="N230" s="11">
        <f>SUM(tips!N$2:N230)</f>
        <v>16813</v>
      </c>
      <c r="O230" s="13">
        <f>SUM(tips!O$2:O230)</f>
        <v>503140</v>
      </c>
      <c r="P230" s="13">
        <f>SUM(tips!P$2:P230)</f>
        <v>232483</v>
      </c>
      <c r="Q230" s="13">
        <f>SUM(tips!Q$2:Q230)</f>
        <v>503140</v>
      </c>
      <c r="R230" s="14"/>
    </row>
    <row r="231" spans="1:18" x14ac:dyDescent="0.15">
      <c r="A231" s="14">
        <v>3902</v>
      </c>
      <c r="B231" s="1" t="s">
        <v>254</v>
      </c>
      <c r="C231" s="6">
        <v>2</v>
      </c>
      <c r="D231">
        <v>1902356820</v>
      </c>
      <c r="E231" s="9">
        <f>SUM(tips!E$2:E231)</f>
        <v>66493</v>
      </c>
      <c r="F231" s="9">
        <f>SUM(tips!F$2:F231)</f>
        <v>101815</v>
      </c>
      <c r="G231" s="9">
        <f>SUM(tips!G$2:G231)</f>
        <v>66493</v>
      </c>
      <c r="H231" s="9">
        <f>SUM(tips!H$2:H231)</f>
        <v>101815</v>
      </c>
      <c r="I231" s="9">
        <f>SUM(tips!I$2:I231)</f>
        <v>66493</v>
      </c>
      <c r="J231" s="9">
        <f>SUM(tips!J$2:J231)</f>
        <v>101815</v>
      </c>
      <c r="K231" s="11">
        <f>SUM(tips!K$2:K231)</f>
        <v>4396</v>
      </c>
      <c r="L231" s="11">
        <f>SUM(tips!L$2:L231)</f>
        <v>8821</v>
      </c>
      <c r="M231" s="11">
        <f>SUM(tips!M$2:M231)</f>
        <v>9400</v>
      </c>
      <c r="N231" s="11">
        <f>SUM(tips!N$2:N231)</f>
        <v>16813</v>
      </c>
      <c r="O231" s="13">
        <f>SUM(tips!O$2:O231)</f>
        <v>503140</v>
      </c>
      <c r="P231" s="13">
        <f>SUM(tips!P$2:P231)</f>
        <v>232483</v>
      </c>
      <c r="Q231" s="13">
        <f>SUM(tips!Q$2:Q231)</f>
        <v>503140</v>
      </c>
      <c r="R231" s="14"/>
    </row>
    <row r="232" spans="1:18" x14ac:dyDescent="0.15">
      <c r="A232" s="14">
        <v>3903</v>
      </c>
      <c r="B232" s="1" t="s">
        <v>255</v>
      </c>
      <c r="C232" s="6">
        <v>3</v>
      </c>
      <c r="D232">
        <v>1902356820</v>
      </c>
      <c r="E232" s="9">
        <f>SUM(tips!E$2:E232)</f>
        <v>67058</v>
      </c>
      <c r="F232" s="9">
        <f>SUM(tips!F$2:F232)</f>
        <v>102675</v>
      </c>
      <c r="G232" s="9">
        <f>SUM(tips!G$2:G232)</f>
        <v>67058</v>
      </c>
      <c r="H232" s="9">
        <f>SUM(tips!H$2:H232)</f>
        <v>102675</v>
      </c>
      <c r="I232" s="9">
        <f>SUM(tips!I$2:I232)</f>
        <v>67058</v>
      </c>
      <c r="J232" s="9">
        <f>SUM(tips!J$2:J232)</f>
        <v>102675</v>
      </c>
      <c r="K232" s="11">
        <f>SUM(tips!K$2:K232)</f>
        <v>4396</v>
      </c>
      <c r="L232" s="11">
        <f>SUM(tips!L$2:L232)</f>
        <v>8821</v>
      </c>
      <c r="M232" s="11">
        <f>SUM(tips!M$2:M232)</f>
        <v>9400</v>
      </c>
      <c r="N232" s="11">
        <f>SUM(tips!N$2:N232)</f>
        <v>16813</v>
      </c>
      <c r="O232" s="13">
        <f>SUM(tips!O$2:O232)</f>
        <v>503140</v>
      </c>
      <c r="P232" s="13">
        <f>SUM(tips!P$2:P232)</f>
        <v>232483</v>
      </c>
      <c r="Q232" s="13">
        <f>SUM(tips!Q$2:Q232)</f>
        <v>503140</v>
      </c>
      <c r="R232" s="14"/>
    </row>
    <row r="233" spans="1:18" x14ac:dyDescent="0.15">
      <c r="A233" s="14">
        <v>3904</v>
      </c>
      <c r="B233" s="1" t="s">
        <v>256</v>
      </c>
      <c r="C233" s="6">
        <v>4</v>
      </c>
      <c r="D233">
        <v>1902356820</v>
      </c>
      <c r="E233" s="9">
        <f>SUM(tips!E$2:E233)</f>
        <v>67058</v>
      </c>
      <c r="F233" s="9">
        <f>SUM(tips!F$2:F233)</f>
        <v>102675</v>
      </c>
      <c r="G233" s="9">
        <f>SUM(tips!G$2:G233)</f>
        <v>67058</v>
      </c>
      <c r="H233" s="9">
        <f>SUM(tips!H$2:H233)</f>
        <v>102675</v>
      </c>
      <c r="I233" s="9">
        <f>SUM(tips!I$2:I233)</f>
        <v>67058</v>
      </c>
      <c r="J233" s="9">
        <f>SUM(tips!J$2:J233)</f>
        <v>102675</v>
      </c>
      <c r="K233" s="11">
        <f>SUM(tips!K$2:K233)</f>
        <v>4775</v>
      </c>
      <c r="L233" s="11">
        <f>SUM(tips!L$2:L233)</f>
        <v>9581</v>
      </c>
      <c r="M233" s="11">
        <f>SUM(tips!M$2:M233)</f>
        <v>9400</v>
      </c>
      <c r="N233" s="11">
        <f>SUM(tips!N$2:N233)</f>
        <v>16813</v>
      </c>
      <c r="O233" s="13">
        <f>SUM(tips!O$2:O233)</f>
        <v>503140</v>
      </c>
      <c r="P233" s="13">
        <f>SUM(tips!P$2:P233)</f>
        <v>232483</v>
      </c>
      <c r="Q233" s="13">
        <f>SUM(tips!Q$2:Q233)</f>
        <v>503140</v>
      </c>
      <c r="R233" s="14"/>
    </row>
    <row r="234" spans="1:18" x14ac:dyDescent="0.15">
      <c r="A234" s="14">
        <v>3905</v>
      </c>
      <c r="B234" s="1" t="s">
        <v>257</v>
      </c>
      <c r="C234" s="6">
        <v>5</v>
      </c>
      <c r="D234">
        <v>1902356820</v>
      </c>
      <c r="E234" s="9">
        <f>SUM(tips!E$2:E234)</f>
        <v>67694</v>
      </c>
      <c r="F234" s="9">
        <f>SUM(tips!F$2:F234)</f>
        <v>103654</v>
      </c>
      <c r="G234" s="9">
        <f>SUM(tips!G$2:G234)</f>
        <v>67694</v>
      </c>
      <c r="H234" s="9">
        <f>SUM(tips!H$2:H234)</f>
        <v>103654</v>
      </c>
      <c r="I234" s="9">
        <f>SUM(tips!I$2:I234)</f>
        <v>67694</v>
      </c>
      <c r="J234" s="9">
        <f>SUM(tips!J$2:J234)</f>
        <v>103654</v>
      </c>
      <c r="K234" s="11">
        <f>SUM(tips!K$2:K234)</f>
        <v>4775</v>
      </c>
      <c r="L234" s="11">
        <f>SUM(tips!L$2:L234)</f>
        <v>9581</v>
      </c>
      <c r="M234" s="11">
        <f>SUM(tips!M$2:M234)</f>
        <v>9400</v>
      </c>
      <c r="N234" s="11">
        <f>SUM(tips!N$2:N234)</f>
        <v>16813</v>
      </c>
      <c r="O234" s="13">
        <f>SUM(tips!O$2:O234)</f>
        <v>503140</v>
      </c>
      <c r="P234" s="13">
        <f>SUM(tips!P$2:P234)</f>
        <v>232483</v>
      </c>
      <c r="Q234" s="13">
        <f>SUM(tips!Q$2:Q234)</f>
        <v>503140</v>
      </c>
      <c r="R234" s="14"/>
    </row>
    <row r="235" spans="1:18" x14ac:dyDescent="0.15">
      <c r="A235" s="14">
        <v>3906</v>
      </c>
      <c r="B235" s="1" t="s">
        <v>258</v>
      </c>
      <c r="C235" s="6">
        <v>6</v>
      </c>
      <c r="D235">
        <v>1902356820</v>
      </c>
      <c r="E235" s="9">
        <f>SUM(tips!E$2:E235)</f>
        <v>68347</v>
      </c>
      <c r="F235" s="9">
        <f>SUM(tips!F$2:F235)</f>
        <v>104649</v>
      </c>
      <c r="G235" s="9">
        <f>SUM(tips!G$2:G235)</f>
        <v>68347</v>
      </c>
      <c r="H235" s="9">
        <f>SUM(tips!H$2:H235)</f>
        <v>104649</v>
      </c>
      <c r="I235" s="9">
        <f>SUM(tips!I$2:I235)</f>
        <v>68347</v>
      </c>
      <c r="J235" s="9">
        <f>SUM(tips!J$2:J235)</f>
        <v>104649</v>
      </c>
      <c r="K235" s="11">
        <f>SUM(tips!K$2:K235)</f>
        <v>4775</v>
      </c>
      <c r="L235" s="11">
        <f>SUM(tips!L$2:L235)</f>
        <v>9581</v>
      </c>
      <c r="M235" s="11">
        <f>SUM(tips!M$2:M235)</f>
        <v>9400</v>
      </c>
      <c r="N235" s="11">
        <f>SUM(tips!N$2:N235)</f>
        <v>16813</v>
      </c>
      <c r="O235" s="13">
        <f>SUM(tips!O$2:O235)</f>
        <v>503140</v>
      </c>
      <c r="P235" s="13">
        <f>SUM(tips!P$2:P235)</f>
        <v>232483</v>
      </c>
      <c r="Q235" s="13">
        <f>SUM(tips!Q$2:Q235)</f>
        <v>503140</v>
      </c>
      <c r="R235" s="14"/>
    </row>
    <row r="236" spans="1:18" x14ac:dyDescent="0.15">
      <c r="A236" s="14">
        <v>4001</v>
      </c>
      <c r="B236" s="1" t="s">
        <v>259</v>
      </c>
      <c r="C236" s="6">
        <v>1</v>
      </c>
      <c r="D236">
        <v>1902356820</v>
      </c>
      <c r="E236" s="9">
        <f>SUM(tips!E$2:E236)</f>
        <v>68347</v>
      </c>
      <c r="F236" s="9">
        <f>SUM(tips!F$2:F236)</f>
        <v>104649</v>
      </c>
      <c r="G236" s="9">
        <f>SUM(tips!G$2:G236)</f>
        <v>68347</v>
      </c>
      <c r="H236" s="9">
        <f>SUM(tips!H$2:H236)</f>
        <v>104649</v>
      </c>
      <c r="I236" s="9">
        <f>SUM(tips!I$2:I236)</f>
        <v>68347</v>
      </c>
      <c r="J236" s="9">
        <f>SUM(tips!J$2:J236)</f>
        <v>104649</v>
      </c>
      <c r="K236" s="11">
        <f>SUM(tips!K$2:K236)</f>
        <v>4775</v>
      </c>
      <c r="L236" s="11">
        <f>SUM(tips!L$2:L236)</f>
        <v>9581</v>
      </c>
      <c r="M236" s="11">
        <f>SUM(tips!M$2:M236)</f>
        <v>9400</v>
      </c>
      <c r="N236" s="11">
        <f>SUM(tips!N$2:N236)</f>
        <v>16813</v>
      </c>
      <c r="O236" s="13">
        <f>SUM(tips!O$2:O236)</f>
        <v>522115</v>
      </c>
      <c r="P236" s="13">
        <f>SUM(tips!P$2:P236)</f>
        <v>241251</v>
      </c>
      <c r="Q236" s="13">
        <f>SUM(tips!Q$2:Q236)</f>
        <v>522115</v>
      </c>
      <c r="R236" s="14"/>
    </row>
    <row r="237" spans="1:18" x14ac:dyDescent="0.15">
      <c r="A237" s="14">
        <v>4002</v>
      </c>
      <c r="B237" s="1" t="s">
        <v>260</v>
      </c>
      <c r="C237" s="6">
        <v>2</v>
      </c>
      <c r="D237">
        <v>1902356820</v>
      </c>
      <c r="E237" s="9">
        <f>SUM(tips!E$2:E237)</f>
        <v>68897</v>
      </c>
      <c r="F237" s="9">
        <f>SUM(tips!F$2:F237)</f>
        <v>105495</v>
      </c>
      <c r="G237" s="9">
        <f>SUM(tips!G$2:G237)</f>
        <v>68897</v>
      </c>
      <c r="H237" s="9">
        <f>SUM(tips!H$2:H237)</f>
        <v>105495</v>
      </c>
      <c r="I237" s="9">
        <f>SUM(tips!I$2:I237)</f>
        <v>68897</v>
      </c>
      <c r="J237" s="9">
        <f>SUM(tips!J$2:J237)</f>
        <v>105495</v>
      </c>
      <c r="K237" s="11">
        <f>SUM(tips!K$2:K237)</f>
        <v>4775</v>
      </c>
      <c r="L237" s="11">
        <f>SUM(tips!L$2:L237)</f>
        <v>9581</v>
      </c>
      <c r="M237" s="11">
        <f>SUM(tips!M$2:M237)</f>
        <v>9400</v>
      </c>
      <c r="N237" s="11">
        <f>SUM(tips!N$2:N237)</f>
        <v>16813</v>
      </c>
      <c r="O237" s="13">
        <f>SUM(tips!O$2:O237)</f>
        <v>522115</v>
      </c>
      <c r="P237" s="13">
        <f>SUM(tips!P$2:P237)</f>
        <v>241251</v>
      </c>
      <c r="Q237" s="13">
        <f>SUM(tips!Q$2:Q237)</f>
        <v>522115</v>
      </c>
      <c r="R237" s="14"/>
    </row>
    <row r="238" spans="1:18" x14ac:dyDescent="0.15">
      <c r="A238" s="14">
        <v>4003</v>
      </c>
      <c r="B238" s="1" t="s">
        <v>261</v>
      </c>
      <c r="C238" s="6">
        <v>3</v>
      </c>
      <c r="D238">
        <v>1902356820</v>
      </c>
      <c r="E238" s="9">
        <f>SUM(tips!E$2:E238)</f>
        <v>69462</v>
      </c>
      <c r="F238" s="9">
        <f>SUM(tips!F$2:F238)</f>
        <v>106355</v>
      </c>
      <c r="G238" s="9">
        <f>SUM(tips!G$2:G238)</f>
        <v>69462</v>
      </c>
      <c r="H238" s="9">
        <f>SUM(tips!H$2:H238)</f>
        <v>106355</v>
      </c>
      <c r="I238" s="9">
        <f>SUM(tips!I$2:I238)</f>
        <v>69462</v>
      </c>
      <c r="J238" s="9">
        <f>SUM(tips!J$2:J238)</f>
        <v>106355</v>
      </c>
      <c r="K238" s="11">
        <f>SUM(tips!K$2:K238)</f>
        <v>4775</v>
      </c>
      <c r="L238" s="11">
        <f>SUM(tips!L$2:L238)</f>
        <v>9581</v>
      </c>
      <c r="M238" s="11">
        <f>SUM(tips!M$2:M238)</f>
        <v>9400</v>
      </c>
      <c r="N238" s="11">
        <f>SUM(tips!N$2:N238)</f>
        <v>16813</v>
      </c>
      <c r="O238" s="13">
        <f>SUM(tips!O$2:O238)</f>
        <v>522115</v>
      </c>
      <c r="P238" s="13">
        <f>SUM(tips!P$2:P238)</f>
        <v>241251</v>
      </c>
      <c r="Q238" s="13">
        <f>SUM(tips!Q$2:Q238)</f>
        <v>522115</v>
      </c>
      <c r="R238" s="14"/>
    </row>
    <row r="239" spans="1:18" x14ac:dyDescent="0.15">
      <c r="A239" s="14">
        <v>4004</v>
      </c>
      <c r="B239" s="1" t="s">
        <v>262</v>
      </c>
      <c r="C239" s="6">
        <v>4</v>
      </c>
      <c r="D239">
        <v>1902356820</v>
      </c>
      <c r="E239" s="9">
        <f>SUM(tips!E$2:E239)</f>
        <v>69462</v>
      </c>
      <c r="F239" s="9">
        <f>SUM(tips!F$2:F239)</f>
        <v>106355</v>
      </c>
      <c r="G239" s="9">
        <f>SUM(tips!G$2:G239)</f>
        <v>69462</v>
      </c>
      <c r="H239" s="9">
        <f>SUM(tips!H$2:H239)</f>
        <v>106355</v>
      </c>
      <c r="I239" s="9">
        <f>SUM(tips!I$2:I239)</f>
        <v>69462</v>
      </c>
      <c r="J239" s="9">
        <f>SUM(tips!J$2:J239)</f>
        <v>106355</v>
      </c>
      <c r="K239" s="11">
        <f>SUM(tips!K$2:K239)</f>
        <v>4775</v>
      </c>
      <c r="L239" s="11">
        <f>SUM(tips!L$2:L239)</f>
        <v>9581</v>
      </c>
      <c r="M239" s="11">
        <f>SUM(tips!M$2:M239)</f>
        <v>10094</v>
      </c>
      <c r="N239" s="11">
        <f>SUM(tips!N$2:N239)</f>
        <v>18054</v>
      </c>
      <c r="O239" s="13">
        <f>SUM(tips!O$2:O239)</f>
        <v>522115</v>
      </c>
      <c r="P239" s="13">
        <f>SUM(tips!P$2:P239)</f>
        <v>241251</v>
      </c>
      <c r="Q239" s="13">
        <f>SUM(tips!Q$2:Q239)</f>
        <v>522115</v>
      </c>
      <c r="R239" s="14"/>
    </row>
    <row r="240" spans="1:18" x14ac:dyDescent="0.15">
      <c r="A240" s="14">
        <v>4005</v>
      </c>
      <c r="B240" s="1" t="s">
        <v>263</v>
      </c>
      <c r="C240" s="6">
        <v>5</v>
      </c>
      <c r="D240">
        <v>1902356820</v>
      </c>
      <c r="E240" s="9">
        <f>SUM(tips!E$2:E240)</f>
        <v>70098</v>
      </c>
      <c r="F240" s="9">
        <f>SUM(tips!F$2:F240)</f>
        <v>107334</v>
      </c>
      <c r="G240" s="9">
        <f>SUM(tips!G$2:G240)</f>
        <v>70098</v>
      </c>
      <c r="H240" s="9">
        <f>SUM(tips!H$2:H240)</f>
        <v>107334</v>
      </c>
      <c r="I240" s="9">
        <f>SUM(tips!I$2:I240)</f>
        <v>70098</v>
      </c>
      <c r="J240" s="9">
        <f>SUM(tips!J$2:J240)</f>
        <v>107334</v>
      </c>
      <c r="K240" s="11">
        <f>SUM(tips!K$2:K240)</f>
        <v>4775</v>
      </c>
      <c r="L240" s="11">
        <f>SUM(tips!L$2:L240)</f>
        <v>9581</v>
      </c>
      <c r="M240" s="11">
        <f>SUM(tips!M$2:M240)</f>
        <v>10094</v>
      </c>
      <c r="N240" s="11">
        <f>SUM(tips!N$2:N240)</f>
        <v>18054</v>
      </c>
      <c r="O240" s="13">
        <f>SUM(tips!O$2:O240)</f>
        <v>522115</v>
      </c>
      <c r="P240" s="13">
        <f>SUM(tips!P$2:P240)</f>
        <v>241251</v>
      </c>
      <c r="Q240" s="13">
        <f>SUM(tips!Q$2:Q240)</f>
        <v>522115</v>
      </c>
      <c r="R240" s="14"/>
    </row>
    <row r="241" spans="1:18" x14ac:dyDescent="0.15">
      <c r="A241" s="14">
        <v>4006</v>
      </c>
      <c r="B241" s="1" t="s">
        <v>264</v>
      </c>
      <c r="C241" s="6">
        <v>6</v>
      </c>
      <c r="D241">
        <v>1902356820</v>
      </c>
      <c r="E241" s="9">
        <f>SUM(tips!E$2:E241)</f>
        <v>70751</v>
      </c>
      <c r="F241" s="9">
        <f>SUM(tips!F$2:F241)</f>
        <v>108329</v>
      </c>
      <c r="G241" s="9">
        <f>SUM(tips!G$2:G241)</f>
        <v>70751</v>
      </c>
      <c r="H241" s="9">
        <f>SUM(tips!H$2:H241)</f>
        <v>108329</v>
      </c>
      <c r="I241" s="9">
        <f>SUM(tips!I$2:I241)</f>
        <v>70751</v>
      </c>
      <c r="J241" s="9">
        <f>SUM(tips!J$2:J241)</f>
        <v>108329</v>
      </c>
      <c r="K241" s="11">
        <f>SUM(tips!K$2:K241)</f>
        <v>4775</v>
      </c>
      <c r="L241" s="11">
        <f>SUM(tips!L$2:L241)</f>
        <v>9581</v>
      </c>
      <c r="M241" s="11">
        <f>SUM(tips!M$2:M241)</f>
        <v>10094</v>
      </c>
      <c r="N241" s="11">
        <f>SUM(tips!N$2:N241)</f>
        <v>18054</v>
      </c>
      <c r="O241" s="13">
        <f>SUM(tips!O$2:O241)</f>
        <v>522115</v>
      </c>
      <c r="P241" s="13">
        <f>SUM(tips!P$2:P241)</f>
        <v>241251</v>
      </c>
      <c r="Q241" s="13">
        <f>SUM(tips!Q$2:Q241)</f>
        <v>522115</v>
      </c>
      <c r="R241" s="14"/>
    </row>
    <row r="242" spans="1:18" x14ac:dyDescent="0.15">
      <c r="A242" s="14">
        <v>4101</v>
      </c>
      <c r="B242" s="1" t="s">
        <v>265</v>
      </c>
      <c r="C242" s="6">
        <v>1</v>
      </c>
      <c r="D242">
        <v>1902356820</v>
      </c>
      <c r="E242" s="9">
        <f>SUM(tips!E$2:E242)</f>
        <v>70751</v>
      </c>
      <c r="F242" s="9">
        <f>SUM(tips!F$2:F242)</f>
        <v>108329</v>
      </c>
      <c r="G242" s="9">
        <f>SUM(tips!G$2:G242)</f>
        <v>70751</v>
      </c>
      <c r="H242" s="9">
        <f>SUM(tips!H$2:H242)</f>
        <v>108329</v>
      </c>
      <c r="I242" s="9">
        <f>SUM(tips!I$2:I242)</f>
        <v>70751</v>
      </c>
      <c r="J242" s="9">
        <f>SUM(tips!J$2:J242)</f>
        <v>108329</v>
      </c>
      <c r="K242" s="11">
        <f>SUM(tips!K$2:K242)</f>
        <v>4775</v>
      </c>
      <c r="L242" s="11">
        <f>SUM(tips!L$2:L242)</f>
        <v>9581</v>
      </c>
      <c r="M242" s="11">
        <f>SUM(tips!M$2:M242)</f>
        <v>10094</v>
      </c>
      <c r="N242" s="11">
        <f>SUM(tips!N$2:N242)</f>
        <v>18054</v>
      </c>
      <c r="O242" s="13">
        <f>SUM(tips!O$2:O242)</f>
        <v>541090</v>
      </c>
      <c r="P242" s="13">
        <f>SUM(tips!P$2:P242)</f>
        <v>250019</v>
      </c>
      <c r="Q242" s="13">
        <f>SUM(tips!Q$2:Q242)</f>
        <v>541090</v>
      </c>
      <c r="R242" s="14"/>
    </row>
    <row r="243" spans="1:18" x14ac:dyDescent="0.15">
      <c r="A243" s="14">
        <v>4102</v>
      </c>
      <c r="B243" s="1" t="s">
        <v>266</v>
      </c>
      <c r="C243" s="6">
        <v>2</v>
      </c>
      <c r="D243">
        <v>1902356820</v>
      </c>
      <c r="E243" s="9">
        <f>SUM(tips!E$2:E243)</f>
        <v>71301</v>
      </c>
      <c r="F243" s="9">
        <f>SUM(tips!F$2:F243)</f>
        <v>109175</v>
      </c>
      <c r="G243" s="9">
        <f>SUM(tips!G$2:G243)</f>
        <v>71301</v>
      </c>
      <c r="H243" s="9">
        <f>SUM(tips!H$2:H243)</f>
        <v>109175</v>
      </c>
      <c r="I243" s="9">
        <f>SUM(tips!I$2:I243)</f>
        <v>71301</v>
      </c>
      <c r="J243" s="9">
        <f>SUM(tips!J$2:J243)</f>
        <v>109175</v>
      </c>
      <c r="K243" s="11">
        <f>SUM(tips!K$2:K243)</f>
        <v>4775</v>
      </c>
      <c r="L243" s="11">
        <f>SUM(tips!L$2:L243)</f>
        <v>9581</v>
      </c>
      <c r="M243" s="11">
        <f>SUM(tips!M$2:M243)</f>
        <v>10094</v>
      </c>
      <c r="N243" s="11">
        <f>SUM(tips!N$2:N243)</f>
        <v>18054</v>
      </c>
      <c r="O243" s="13">
        <f>SUM(tips!O$2:O243)</f>
        <v>541090</v>
      </c>
      <c r="P243" s="13">
        <f>SUM(tips!P$2:P243)</f>
        <v>250019</v>
      </c>
      <c r="Q243" s="13">
        <f>SUM(tips!Q$2:Q243)</f>
        <v>541090</v>
      </c>
      <c r="R243" s="14"/>
    </row>
    <row r="244" spans="1:18" x14ac:dyDescent="0.15">
      <c r="A244" s="14">
        <v>4103</v>
      </c>
      <c r="B244" s="1" t="s">
        <v>267</v>
      </c>
      <c r="C244" s="6">
        <v>3</v>
      </c>
      <c r="D244">
        <v>1902356820</v>
      </c>
      <c r="E244" s="9">
        <f>SUM(tips!E$2:E244)</f>
        <v>71866</v>
      </c>
      <c r="F244" s="9">
        <f>SUM(tips!F$2:F244)</f>
        <v>110035</v>
      </c>
      <c r="G244" s="9">
        <f>SUM(tips!G$2:G244)</f>
        <v>71866</v>
      </c>
      <c r="H244" s="9">
        <f>SUM(tips!H$2:H244)</f>
        <v>110035</v>
      </c>
      <c r="I244" s="9">
        <f>SUM(tips!I$2:I244)</f>
        <v>71866</v>
      </c>
      <c r="J244" s="9">
        <f>SUM(tips!J$2:J244)</f>
        <v>110035</v>
      </c>
      <c r="K244" s="11">
        <f>SUM(tips!K$2:K244)</f>
        <v>4775</v>
      </c>
      <c r="L244" s="11">
        <f>SUM(tips!L$2:L244)</f>
        <v>9581</v>
      </c>
      <c r="M244" s="11">
        <f>SUM(tips!M$2:M244)</f>
        <v>10094</v>
      </c>
      <c r="N244" s="11">
        <f>SUM(tips!N$2:N244)</f>
        <v>18054</v>
      </c>
      <c r="O244" s="13">
        <f>SUM(tips!O$2:O244)</f>
        <v>541090</v>
      </c>
      <c r="P244" s="13">
        <f>SUM(tips!P$2:P244)</f>
        <v>250019</v>
      </c>
      <c r="Q244" s="13">
        <f>SUM(tips!Q$2:Q244)</f>
        <v>541090</v>
      </c>
      <c r="R244" s="14"/>
    </row>
    <row r="245" spans="1:18" x14ac:dyDescent="0.15">
      <c r="A245" s="14">
        <v>4104</v>
      </c>
      <c r="B245" s="1" t="s">
        <v>268</v>
      </c>
      <c r="C245" s="6">
        <v>4</v>
      </c>
      <c r="D245">
        <v>1902356820</v>
      </c>
      <c r="E245" s="9">
        <f>SUM(tips!E$2:E245)</f>
        <v>71866</v>
      </c>
      <c r="F245" s="9">
        <f>SUM(tips!F$2:F245)</f>
        <v>110035</v>
      </c>
      <c r="G245" s="9">
        <f>SUM(tips!G$2:G245)</f>
        <v>71866</v>
      </c>
      <c r="H245" s="9">
        <f>SUM(tips!H$2:H245)</f>
        <v>110035</v>
      </c>
      <c r="I245" s="9">
        <f>SUM(tips!I$2:I245)</f>
        <v>71866</v>
      </c>
      <c r="J245" s="9">
        <f>SUM(tips!J$2:J245)</f>
        <v>110035</v>
      </c>
      <c r="K245" s="11">
        <f>SUM(tips!K$2:K245)</f>
        <v>5154</v>
      </c>
      <c r="L245" s="11">
        <f>SUM(tips!L$2:L245)</f>
        <v>10341</v>
      </c>
      <c r="M245" s="11">
        <f>SUM(tips!M$2:M245)</f>
        <v>10094</v>
      </c>
      <c r="N245" s="11">
        <f>SUM(tips!N$2:N245)</f>
        <v>18054</v>
      </c>
      <c r="O245" s="13">
        <f>SUM(tips!O$2:O245)</f>
        <v>541090</v>
      </c>
      <c r="P245" s="13">
        <f>SUM(tips!P$2:P245)</f>
        <v>250019</v>
      </c>
      <c r="Q245" s="13">
        <f>SUM(tips!Q$2:Q245)</f>
        <v>541090</v>
      </c>
      <c r="R245" s="14"/>
    </row>
    <row r="246" spans="1:18" x14ac:dyDescent="0.15">
      <c r="A246" s="14">
        <v>4105</v>
      </c>
      <c r="B246" s="1" t="s">
        <v>269</v>
      </c>
      <c r="C246" s="6">
        <v>5</v>
      </c>
      <c r="D246">
        <v>1902356820</v>
      </c>
      <c r="E246" s="9">
        <f>SUM(tips!E$2:E246)</f>
        <v>72502</v>
      </c>
      <c r="F246" s="9">
        <f>SUM(tips!F$2:F246)</f>
        <v>111014</v>
      </c>
      <c r="G246" s="9">
        <f>SUM(tips!G$2:G246)</f>
        <v>72502</v>
      </c>
      <c r="H246" s="9">
        <f>SUM(tips!H$2:H246)</f>
        <v>111014</v>
      </c>
      <c r="I246" s="9">
        <f>SUM(tips!I$2:I246)</f>
        <v>72502</v>
      </c>
      <c r="J246" s="9">
        <f>SUM(tips!J$2:J246)</f>
        <v>111014</v>
      </c>
      <c r="K246" s="11">
        <f>SUM(tips!K$2:K246)</f>
        <v>5154</v>
      </c>
      <c r="L246" s="11">
        <f>SUM(tips!L$2:L246)</f>
        <v>10341</v>
      </c>
      <c r="M246" s="11">
        <f>SUM(tips!M$2:M246)</f>
        <v>10094</v>
      </c>
      <c r="N246" s="11">
        <f>SUM(tips!N$2:N246)</f>
        <v>18054</v>
      </c>
      <c r="O246" s="13">
        <f>SUM(tips!O$2:O246)</f>
        <v>541090</v>
      </c>
      <c r="P246" s="13">
        <f>SUM(tips!P$2:P246)</f>
        <v>250019</v>
      </c>
      <c r="Q246" s="13">
        <f>SUM(tips!Q$2:Q246)</f>
        <v>541090</v>
      </c>
      <c r="R246" s="14"/>
    </row>
    <row r="247" spans="1:18" x14ac:dyDescent="0.15">
      <c r="A247" s="14">
        <v>4106</v>
      </c>
      <c r="B247" s="1" t="s">
        <v>270</v>
      </c>
      <c r="C247" s="6">
        <v>6</v>
      </c>
      <c r="D247">
        <v>1902356820</v>
      </c>
      <c r="E247" s="9">
        <f>SUM(tips!E$2:E247)</f>
        <v>73155</v>
      </c>
      <c r="F247" s="9">
        <f>SUM(tips!F$2:F247)</f>
        <v>112009</v>
      </c>
      <c r="G247" s="9">
        <f>SUM(tips!G$2:G247)</f>
        <v>73155</v>
      </c>
      <c r="H247" s="9">
        <f>SUM(tips!H$2:H247)</f>
        <v>112009</v>
      </c>
      <c r="I247" s="9">
        <f>SUM(tips!I$2:I247)</f>
        <v>73155</v>
      </c>
      <c r="J247" s="9">
        <f>SUM(tips!J$2:J247)</f>
        <v>112009</v>
      </c>
      <c r="K247" s="11">
        <f>SUM(tips!K$2:K247)</f>
        <v>5154</v>
      </c>
      <c r="L247" s="11">
        <f>SUM(tips!L$2:L247)</f>
        <v>10341</v>
      </c>
      <c r="M247" s="11">
        <f>SUM(tips!M$2:M247)</f>
        <v>10094</v>
      </c>
      <c r="N247" s="11">
        <f>SUM(tips!N$2:N247)</f>
        <v>18054</v>
      </c>
      <c r="O247" s="13">
        <f>SUM(tips!O$2:O247)</f>
        <v>541090</v>
      </c>
      <c r="P247" s="13">
        <f>SUM(tips!P$2:P247)</f>
        <v>250019</v>
      </c>
      <c r="Q247" s="13">
        <f>SUM(tips!Q$2:Q247)</f>
        <v>541090</v>
      </c>
      <c r="R247" s="14"/>
    </row>
    <row r="248" spans="1:18" x14ac:dyDescent="0.15">
      <c r="A248" s="14">
        <v>4201</v>
      </c>
      <c r="B248" s="1" t="s">
        <v>271</v>
      </c>
      <c r="C248" s="6">
        <v>1</v>
      </c>
      <c r="D248" s="19">
        <v>600000</v>
      </c>
      <c r="E248" s="9">
        <f>SUM(tips!E$2:E248)</f>
        <v>73155</v>
      </c>
      <c r="F248" s="9">
        <f>SUM(tips!F$2:F248)</f>
        <v>112009</v>
      </c>
      <c r="G248" s="9">
        <f>SUM(tips!G$2:G248)</f>
        <v>73155</v>
      </c>
      <c r="H248" s="9">
        <f>SUM(tips!H$2:H248)</f>
        <v>112009</v>
      </c>
      <c r="I248" s="9">
        <f>SUM(tips!I$2:I248)</f>
        <v>73155</v>
      </c>
      <c r="J248" s="9">
        <f>SUM(tips!J$2:J248)</f>
        <v>112009</v>
      </c>
      <c r="K248" s="11">
        <f>SUM(tips!K$2:K248)</f>
        <v>5154</v>
      </c>
      <c r="L248" s="11">
        <f>SUM(tips!L$2:L248)</f>
        <v>10341</v>
      </c>
      <c r="M248" s="11">
        <f>SUM(tips!M$2:M248)</f>
        <v>10094</v>
      </c>
      <c r="N248" s="11">
        <f>SUM(tips!N$2:N248)</f>
        <v>18054</v>
      </c>
      <c r="O248" s="13">
        <f>SUM(tips!O$2:O248)</f>
        <v>544885</v>
      </c>
      <c r="P248" s="13">
        <f>SUM(tips!P$2:P248)</f>
        <v>251773</v>
      </c>
      <c r="Q248" s="13">
        <f>SUM(tips!Q$2:Q248)</f>
        <v>544885</v>
      </c>
      <c r="R248" s="19">
        <v>600000</v>
      </c>
    </row>
    <row r="249" spans="1:18" x14ac:dyDescent="0.15">
      <c r="A249" s="14">
        <v>4202</v>
      </c>
      <c r="B249" s="1" t="s">
        <v>272</v>
      </c>
      <c r="C249" s="6">
        <v>2</v>
      </c>
      <c r="D249" s="19">
        <v>1200000</v>
      </c>
      <c r="E249" s="9">
        <f>SUM(tips!E$2:E249)</f>
        <v>73265</v>
      </c>
      <c r="F249" s="9">
        <f>SUM(tips!F$2:F249)</f>
        <v>112178</v>
      </c>
      <c r="G249" s="9">
        <f>SUM(tips!G$2:G249)</f>
        <v>73265</v>
      </c>
      <c r="H249" s="9">
        <f>SUM(tips!H$2:H249)</f>
        <v>112178</v>
      </c>
      <c r="I249" s="9">
        <f>SUM(tips!I$2:I249)</f>
        <v>73265</v>
      </c>
      <c r="J249" s="9">
        <f>SUM(tips!J$2:J249)</f>
        <v>112178</v>
      </c>
      <c r="K249" s="11">
        <f>SUM(tips!K$2:K249)</f>
        <v>5154</v>
      </c>
      <c r="L249" s="11">
        <f>SUM(tips!L$2:L249)</f>
        <v>10341</v>
      </c>
      <c r="M249" s="11">
        <f>SUM(tips!M$2:M249)</f>
        <v>10094</v>
      </c>
      <c r="N249" s="11">
        <f>SUM(tips!N$2:N249)</f>
        <v>18054</v>
      </c>
      <c r="O249" s="13">
        <f>SUM(tips!O$2:O249)</f>
        <v>544885</v>
      </c>
      <c r="P249" s="13">
        <f>SUM(tips!P$2:P249)</f>
        <v>251773</v>
      </c>
      <c r="Q249" s="13">
        <f>SUM(tips!Q$2:Q249)</f>
        <v>544885</v>
      </c>
      <c r="R249" s="19">
        <v>1200000</v>
      </c>
    </row>
    <row r="250" spans="1:18" x14ac:dyDescent="0.15">
      <c r="A250" s="14">
        <v>4203</v>
      </c>
      <c r="B250" s="1" t="s">
        <v>273</v>
      </c>
      <c r="C250" s="6">
        <v>3</v>
      </c>
      <c r="D250" s="19">
        <v>1800000</v>
      </c>
      <c r="E250" s="9">
        <f>SUM(tips!E$2:E250)</f>
        <v>73378</v>
      </c>
      <c r="F250" s="9">
        <f>SUM(tips!F$2:F250)</f>
        <v>112350</v>
      </c>
      <c r="G250" s="9">
        <f>SUM(tips!G$2:G250)</f>
        <v>73378</v>
      </c>
      <c r="H250" s="9">
        <f>SUM(tips!H$2:H250)</f>
        <v>112350</v>
      </c>
      <c r="I250" s="9">
        <f>SUM(tips!I$2:I250)</f>
        <v>73378</v>
      </c>
      <c r="J250" s="9">
        <f>SUM(tips!J$2:J250)</f>
        <v>112350</v>
      </c>
      <c r="K250" s="11">
        <f>SUM(tips!K$2:K250)</f>
        <v>5154</v>
      </c>
      <c r="L250" s="11">
        <f>SUM(tips!L$2:L250)</f>
        <v>10341</v>
      </c>
      <c r="M250" s="11">
        <f>SUM(tips!M$2:M250)</f>
        <v>10094</v>
      </c>
      <c r="N250" s="11">
        <f>SUM(tips!N$2:N250)</f>
        <v>18054</v>
      </c>
      <c r="O250" s="13">
        <f>SUM(tips!O$2:O250)</f>
        <v>544885</v>
      </c>
      <c r="P250" s="13">
        <f>SUM(tips!P$2:P250)</f>
        <v>251773</v>
      </c>
      <c r="Q250" s="13">
        <f>SUM(tips!Q$2:Q250)</f>
        <v>544885</v>
      </c>
      <c r="R250" s="19">
        <v>1800000</v>
      </c>
    </row>
    <row r="251" spans="1:18" x14ac:dyDescent="0.15">
      <c r="A251" s="14">
        <v>4204</v>
      </c>
      <c r="B251" s="1" t="s">
        <v>274</v>
      </c>
      <c r="C251" s="6">
        <v>4</v>
      </c>
      <c r="D251" s="19">
        <v>3000000</v>
      </c>
      <c r="E251" s="9">
        <f>SUM(tips!E$2:E251)</f>
        <v>73378</v>
      </c>
      <c r="F251" s="9">
        <f>SUM(tips!F$2:F251)</f>
        <v>112350</v>
      </c>
      <c r="G251" s="9">
        <f>SUM(tips!G$2:G251)</f>
        <v>73378</v>
      </c>
      <c r="H251" s="9">
        <f>SUM(tips!H$2:H251)</f>
        <v>112350</v>
      </c>
      <c r="I251" s="9">
        <f>SUM(tips!I$2:I251)</f>
        <v>73378</v>
      </c>
      <c r="J251" s="9">
        <f>SUM(tips!J$2:J251)</f>
        <v>112350</v>
      </c>
      <c r="K251" s="11">
        <f>SUM(tips!K$2:K251)</f>
        <v>5154</v>
      </c>
      <c r="L251" s="11">
        <f>SUM(tips!L$2:L251)</f>
        <v>10341</v>
      </c>
      <c r="M251" s="11">
        <f>SUM(tips!M$2:M251)</f>
        <v>10233</v>
      </c>
      <c r="N251" s="11">
        <f>SUM(tips!N$2:N251)</f>
        <v>18302</v>
      </c>
      <c r="O251" s="13">
        <f>SUM(tips!O$2:O251)</f>
        <v>544885</v>
      </c>
      <c r="P251" s="13">
        <f>SUM(tips!P$2:P251)</f>
        <v>251773</v>
      </c>
      <c r="Q251" s="13">
        <f>SUM(tips!Q$2:Q251)</f>
        <v>544885</v>
      </c>
      <c r="R251" s="19">
        <v>3000000</v>
      </c>
    </row>
    <row r="252" spans="1:18" x14ac:dyDescent="0.15">
      <c r="A252" s="14">
        <v>4205</v>
      </c>
      <c r="B252" s="1" t="s">
        <v>276</v>
      </c>
      <c r="C252" s="6">
        <v>5</v>
      </c>
      <c r="D252" s="19">
        <v>3600000</v>
      </c>
      <c r="E252" s="9">
        <f>SUM(tips!E$2:E252)</f>
        <v>73505</v>
      </c>
      <c r="F252" s="9">
        <f>SUM(tips!F$2:F252)</f>
        <v>112546</v>
      </c>
      <c r="G252" s="9">
        <f>SUM(tips!G$2:G252)</f>
        <v>73505</v>
      </c>
      <c r="H252" s="9">
        <f>SUM(tips!H$2:H252)</f>
        <v>112546</v>
      </c>
      <c r="I252" s="9">
        <f>SUM(tips!I$2:I252)</f>
        <v>73505</v>
      </c>
      <c r="J252" s="9">
        <f>SUM(tips!J$2:J252)</f>
        <v>112546</v>
      </c>
      <c r="K252" s="11">
        <f>SUM(tips!K$2:K252)</f>
        <v>5154</v>
      </c>
      <c r="L252" s="11">
        <f>SUM(tips!L$2:L252)</f>
        <v>10341</v>
      </c>
      <c r="M252" s="11">
        <f>SUM(tips!M$2:M252)</f>
        <v>10233</v>
      </c>
      <c r="N252" s="11">
        <f>SUM(tips!N$2:N252)</f>
        <v>18302</v>
      </c>
      <c r="O252" s="13">
        <f>SUM(tips!O$2:O252)</f>
        <v>544885</v>
      </c>
      <c r="P252" s="13">
        <f>SUM(tips!P$2:P252)</f>
        <v>251773</v>
      </c>
      <c r="Q252" s="13">
        <f>SUM(tips!Q$2:Q252)</f>
        <v>544885</v>
      </c>
      <c r="R252" s="19">
        <v>3600000</v>
      </c>
    </row>
    <row r="253" spans="1:18" x14ac:dyDescent="0.15">
      <c r="A253" s="14">
        <v>4206</v>
      </c>
      <c r="B253" s="1" t="s">
        <v>275</v>
      </c>
      <c r="C253" s="6">
        <v>6</v>
      </c>
      <c r="D253" s="19">
        <v>4800000</v>
      </c>
      <c r="E253" s="9">
        <f>SUM(tips!E$2:E253)</f>
        <v>73636</v>
      </c>
      <c r="F253" s="9">
        <f>SUM(tips!F$2:F253)</f>
        <v>112745</v>
      </c>
      <c r="G253" s="9">
        <f>SUM(tips!G$2:G253)</f>
        <v>73636</v>
      </c>
      <c r="H253" s="9">
        <f>SUM(tips!H$2:H253)</f>
        <v>112745</v>
      </c>
      <c r="I253" s="9">
        <f>SUM(tips!I$2:I253)</f>
        <v>73636</v>
      </c>
      <c r="J253" s="9">
        <f>SUM(tips!J$2:J253)</f>
        <v>112745</v>
      </c>
      <c r="K253" s="11">
        <f>SUM(tips!K$2:K253)</f>
        <v>5154</v>
      </c>
      <c r="L253" s="11">
        <f>SUM(tips!L$2:L253)</f>
        <v>10341</v>
      </c>
      <c r="M253" s="11">
        <f>SUM(tips!M$2:M253)</f>
        <v>10233</v>
      </c>
      <c r="N253" s="11">
        <f>SUM(tips!N$2:N253)</f>
        <v>18302</v>
      </c>
      <c r="O253" s="13">
        <f>SUM(tips!O$2:O253)</f>
        <v>544885</v>
      </c>
      <c r="P253" s="13">
        <f>SUM(tips!P$2:P253)</f>
        <v>251773</v>
      </c>
      <c r="Q253" s="13">
        <f>SUM(tips!Q$2:Q253)</f>
        <v>544885</v>
      </c>
      <c r="R253" s="19">
        <v>4800000</v>
      </c>
    </row>
    <row r="254" spans="1:18" x14ac:dyDescent="0.15">
      <c r="A254" s="14">
        <v>4301</v>
      </c>
      <c r="B254" s="2" t="s">
        <v>277</v>
      </c>
      <c r="C254" s="6">
        <v>1</v>
      </c>
      <c r="D254" s="19">
        <v>900000</v>
      </c>
      <c r="E254" s="9">
        <f>SUM(tips!E$2:E254)</f>
        <v>73636</v>
      </c>
      <c r="F254" s="9">
        <f>SUM(tips!F$2:F254)</f>
        <v>112745</v>
      </c>
      <c r="G254" s="9">
        <f>SUM(tips!G$2:G254)</f>
        <v>73636</v>
      </c>
      <c r="H254" s="9">
        <f>SUM(tips!H$2:H254)</f>
        <v>112745</v>
      </c>
      <c r="I254" s="9">
        <f>SUM(tips!I$2:I254)</f>
        <v>73636</v>
      </c>
      <c r="J254" s="9">
        <f>SUM(tips!J$2:J254)</f>
        <v>112745</v>
      </c>
      <c r="K254" s="11">
        <f>SUM(tips!K$2:K254)</f>
        <v>5154</v>
      </c>
      <c r="L254" s="11">
        <f>SUM(tips!L$2:L254)</f>
        <v>10341</v>
      </c>
      <c r="M254" s="11">
        <f>SUM(tips!M$2:M254)</f>
        <v>10233</v>
      </c>
      <c r="N254" s="11">
        <f>SUM(tips!N$2:N254)</f>
        <v>18302</v>
      </c>
      <c r="O254" s="13">
        <f>SUM(tips!O$2:O254)</f>
        <v>549249</v>
      </c>
      <c r="P254" s="13">
        <f>SUM(tips!P$2:P254)</f>
        <v>253790</v>
      </c>
      <c r="Q254" s="13">
        <f>SUM(tips!Q$2:Q254)</f>
        <v>549249</v>
      </c>
      <c r="R254" s="19">
        <v>900000</v>
      </c>
    </row>
    <row r="255" spans="1:18" x14ac:dyDescent="0.15">
      <c r="A255" s="14">
        <v>4302</v>
      </c>
      <c r="B255" s="2" t="s">
        <v>278</v>
      </c>
      <c r="C255" s="6">
        <v>2</v>
      </c>
      <c r="D255" s="19">
        <v>1800000</v>
      </c>
      <c r="E255" s="9">
        <f>SUM(tips!E$2:E255)</f>
        <v>73763</v>
      </c>
      <c r="F255" s="9">
        <f>SUM(tips!F$2:F255)</f>
        <v>112939</v>
      </c>
      <c r="G255" s="9">
        <f>SUM(tips!G$2:G255)</f>
        <v>73763</v>
      </c>
      <c r="H255" s="9">
        <f>SUM(tips!H$2:H255)</f>
        <v>112939</v>
      </c>
      <c r="I255" s="9">
        <f>SUM(tips!I$2:I255)</f>
        <v>73763</v>
      </c>
      <c r="J255" s="9">
        <f>SUM(tips!J$2:J255)</f>
        <v>112939</v>
      </c>
      <c r="K255" s="11">
        <f>SUM(tips!K$2:K255)</f>
        <v>5154</v>
      </c>
      <c r="L255" s="11">
        <f>SUM(tips!L$2:L255)</f>
        <v>10341</v>
      </c>
      <c r="M255" s="11">
        <f>SUM(tips!M$2:M255)</f>
        <v>10233</v>
      </c>
      <c r="N255" s="11">
        <f>SUM(tips!N$2:N255)</f>
        <v>18302</v>
      </c>
      <c r="O255" s="13">
        <f>SUM(tips!O$2:O255)</f>
        <v>549249</v>
      </c>
      <c r="P255" s="13">
        <f>SUM(tips!P$2:P255)</f>
        <v>253790</v>
      </c>
      <c r="Q255" s="13">
        <f>SUM(tips!Q$2:Q255)</f>
        <v>549249</v>
      </c>
      <c r="R255" s="19">
        <v>1800000</v>
      </c>
    </row>
    <row r="256" spans="1:18" x14ac:dyDescent="0.15">
      <c r="A256" s="14">
        <v>4303</v>
      </c>
      <c r="B256" s="2" t="s">
        <v>279</v>
      </c>
      <c r="C256" s="6">
        <v>3</v>
      </c>
      <c r="D256" s="19">
        <v>2700000</v>
      </c>
      <c r="E256" s="9">
        <f>SUM(tips!E$2:E256)</f>
        <v>73893</v>
      </c>
      <c r="F256" s="9">
        <f>SUM(tips!F$2:F256)</f>
        <v>113137</v>
      </c>
      <c r="G256" s="9">
        <f>SUM(tips!G$2:G256)</f>
        <v>73893</v>
      </c>
      <c r="H256" s="9">
        <f>SUM(tips!H$2:H256)</f>
        <v>113137</v>
      </c>
      <c r="I256" s="9">
        <f>SUM(tips!I$2:I256)</f>
        <v>73893</v>
      </c>
      <c r="J256" s="9">
        <f>SUM(tips!J$2:J256)</f>
        <v>113137</v>
      </c>
      <c r="K256" s="11">
        <f>SUM(tips!K$2:K256)</f>
        <v>5154</v>
      </c>
      <c r="L256" s="11">
        <f>SUM(tips!L$2:L256)</f>
        <v>10341</v>
      </c>
      <c r="M256" s="11">
        <f>SUM(tips!M$2:M256)</f>
        <v>10233</v>
      </c>
      <c r="N256" s="11">
        <f>SUM(tips!N$2:N256)</f>
        <v>18302</v>
      </c>
      <c r="O256" s="13">
        <f>SUM(tips!O$2:O256)</f>
        <v>549249</v>
      </c>
      <c r="P256" s="13">
        <f>SUM(tips!P$2:P256)</f>
        <v>253790</v>
      </c>
      <c r="Q256" s="13">
        <f>SUM(tips!Q$2:Q256)</f>
        <v>549249</v>
      </c>
      <c r="R256" s="19">
        <v>2700000</v>
      </c>
    </row>
    <row r="257" spans="1:18" x14ac:dyDescent="0.15">
      <c r="A257" s="14">
        <v>4304</v>
      </c>
      <c r="B257" s="2" t="s">
        <v>280</v>
      </c>
      <c r="C257" s="6">
        <v>4</v>
      </c>
      <c r="D257" s="19">
        <v>4500000</v>
      </c>
      <c r="E257" s="9">
        <f>SUM(tips!E$2:E257)</f>
        <v>73893</v>
      </c>
      <c r="F257" s="9">
        <f>SUM(tips!F$2:F257)</f>
        <v>113137</v>
      </c>
      <c r="G257" s="9">
        <f>SUM(tips!G$2:G257)</f>
        <v>73893</v>
      </c>
      <c r="H257" s="9">
        <f>SUM(tips!H$2:H257)</f>
        <v>113137</v>
      </c>
      <c r="I257" s="9">
        <f>SUM(tips!I$2:I257)</f>
        <v>73893</v>
      </c>
      <c r="J257" s="9">
        <f>SUM(tips!J$2:J257)</f>
        <v>113137</v>
      </c>
      <c r="K257" s="11">
        <f>SUM(tips!K$2:K257)</f>
        <v>5230</v>
      </c>
      <c r="L257" s="11">
        <f>SUM(tips!L$2:L257)</f>
        <v>10493</v>
      </c>
      <c r="M257" s="11">
        <f>SUM(tips!M$2:M257)</f>
        <v>10233</v>
      </c>
      <c r="N257" s="11">
        <f>SUM(tips!N$2:N257)</f>
        <v>18302</v>
      </c>
      <c r="O257" s="13">
        <f>SUM(tips!O$2:O257)</f>
        <v>549249</v>
      </c>
      <c r="P257" s="13">
        <f>SUM(tips!P$2:P257)</f>
        <v>253790</v>
      </c>
      <c r="Q257" s="13">
        <f>SUM(tips!Q$2:Q257)</f>
        <v>549249</v>
      </c>
      <c r="R257" s="19">
        <v>4500000</v>
      </c>
    </row>
    <row r="258" spans="1:18" x14ac:dyDescent="0.15">
      <c r="A258" s="14">
        <v>4305</v>
      </c>
      <c r="B258" s="2" t="s">
        <v>281</v>
      </c>
      <c r="C258" s="6">
        <v>5</v>
      </c>
      <c r="D258" s="19">
        <v>5400000</v>
      </c>
      <c r="E258" s="9">
        <f>SUM(tips!E$2:E258)</f>
        <v>74039</v>
      </c>
      <c r="F258" s="9">
        <f>SUM(tips!F$2:F258)</f>
        <v>113362</v>
      </c>
      <c r="G258" s="9">
        <f>SUM(tips!G$2:G258)</f>
        <v>74039</v>
      </c>
      <c r="H258" s="9">
        <f>SUM(tips!H$2:H258)</f>
        <v>113362</v>
      </c>
      <c r="I258" s="9">
        <f>SUM(tips!I$2:I258)</f>
        <v>74039</v>
      </c>
      <c r="J258" s="9">
        <f>SUM(tips!J$2:J258)</f>
        <v>113362</v>
      </c>
      <c r="K258" s="11">
        <f>SUM(tips!K$2:K258)</f>
        <v>5230</v>
      </c>
      <c r="L258" s="11">
        <f>SUM(tips!L$2:L258)</f>
        <v>10493</v>
      </c>
      <c r="M258" s="11">
        <f>SUM(tips!M$2:M258)</f>
        <v>10233</v>
      </c>
      <c r="N258" s="11">
        <f>SUM(tips!N$2:N258)</f>
        <v>18302</v>
      </c>
      <c r="O258" s="13">
        <f>SUM(tips!O$2:O258)</f>
        <v>549249</v>
      </c>
      <c r="P258" s="13">
        <f>SUM(tips!P$2:P258)</f>
        <v>253790</v>
      </c>
      <c r="Q258" s="13">
        <f>SUM(tips!Q$2:Q258)</f>
        <v>549249</v>
      </c>
      <c r="R258" s="19">
        <v>5400000</v>
      </c>
    </row>
    <row r="259" spans="1:18" x14ac:dyDescent="0.15">
      <c r="A259" s="14">
        <v>4306</v>
      </c>
      <c r="B259" s="2" t="s">
        <v>282</v>
      </c>
      <c r="C259" s="6">
        <v>6</v>
      </c>
      <c r="D259" s="19">
        <v>7200000</v>
      </c>
      <c r="E259" s="9">
        <f>SUM(tips!E$2:E259)</f>
        <v>74190</v>
      </c>
      <c r="F259" s="9">
        <f>SUM(tips!F$2:F259)</f>
        <v>113591</v>
      </c>
      <c r="G259" s="9">
        <f>SUM(tips!G$2:G259)</f>
        <v>74190</v>
      </c>
      <c r="H259" s="9">
        <f>SUM(tips!H$2:H259)</f>
        <v>113591</v>
      </c>
      <c r="I259" s="9">
        <f>SUM(tips!I$2:I259)</f>
        <v>74190</v>
      </c>
      <c r="J259" s="9">
        <f>SUM(tips!J$2:J259)</f>
        <v>113591</v>
      </c>
      <c r="K259" s="11">
        <f>SUM(tips!K$2:K259)</f>
        <v>5230</v>
      </c>
      <c r="L259" s="11">
        <f>SUM(tips!L$2:L259)</f>
        <v>10493</v>
      </c>
      <c r="M259" s="11">
        <f>SUM(tips!M$2:M259)</f>
        <v>10233</v>
      </c>
      <c r="N259" s="11">
        <f>SUM(tips!N$2:N259)</f>
        <v>18302</v>
      </c>
      <c r="O259" s="13">
        <f>SUM(tips!O$2:O259)</f>
        <v>549249</v>
      </c>
      <c r="P259" s="13">
        <f>SUM(tips!P$2:P259)</f>
        <v>253790</v>
      </c>
      <c r="Q259" s="13">
        <f>SUM(tips!Q$2:Q259)</f>
        <v>549249</v>
      </c>
      <c r="R259" s="19">
        <v>7200000</v>
      </c>
    </row>
    <row r="260" spans="1:18" x14ac:dyDescent="0.15">
      <c r="A260" s="14">
        <v>4401</v>
      </c>
      <c r="B260" s="1" t="s">
        <v>284</v>
      </c>
      <c r="C260" s="6">
        <v>1</v>
      </c>
      <c r="D260" s="19">
        <v>1618880</v>
      </c>
      <c r="E260" s="9">
        <f>SUM(tips!E$2:E260)</f>
        <v>74190</v>
      </c>
      <c r="F260" s="9">
        <f>SUM(tips!F$2:F260)</f>
        <v>113591</v>
      </c>
      <c r="G260" s="9">
        <f>SUM(tips!G$2:G260)</f>
        <v>74190</v>
      </c>
      <c r="H260" s="9">
        <f>SUM(tips!H$2:H260)</f>
        <v>113591</v>
      </c>
      <c r="I260" s="9">
        <f>SUM(tips!I$2:I260)</f>
        <v>74190</v>
      </c>
      <c r="J260" s="9">
        <f>SUM(tips!J$2:J260)</f>
        <v>113591</v>
      </c>
      <c r="K260" s="11">
        <f>SUM(tips!K$2:K260)</f>
        <v>5230</v>
      </c>
      <c r="L260" s="11">
        <f>SUM(tips!L$2:L260)</f>
        <v>10493</v>
      </c>
      <c r="M260" s="11">
        <f>SUM(tips!M$2:M260)</f>
        <v>10233</v>
      </c>
      <c r="N260" s="11">
        <f>SUM(tips!N$2:N260)</f>
        <v>18302</v>
      </c>
      <c r="O260" s="13">
        <f>SUM(tips!O$2:O260)</f>
        <v>554224</v>
      </c>
      <c r="P260" s="13">
        <f>SUM(tips!P$2:P260)</f>
        <v>256110</v>
      </c>
      <c r="Q260" s="13">
        <f>SUM(tips!Q$2:Q260)</f>
        <v>554268</v>
      </c>
      <c r="R260" s="19">
        <f>tips!R260</f>
        <v>1618880</v>
      </c>
    </row>
    <row r="261" spans="1:18" x14ac:dyDescent="0.15">
      <c r="A261" s="14">
        <v>4402</v>
      </c>
      <c r="B261" s="1" t="s">
        <v>285</v>
      </c>
      <c r="C261" s="6">
        <v>2</v>
      </c>
      <c r="D261" s="19">
        <v>3237760</v>
      </c>
      <c r="E261" s="9">
        <f>SUM(tips!E$2:E261)</f>
        <v>74336</v>
      </c>
      <c r="F261" s="9">
        <f>SUM(tips!F$2:F261)</f>
        <v>113814</v>
      </c>
      <c r="G261" s="9">
        <f>SUM(tips!G$2:G261)</f>
        <v>74336</v>
      </c>
      <c r="H261" s="9">
        <f>SUM(tips!H$2:H261)</f>
        <v>113814</v>
      </c>
      <c r="I261" s="9">
        <f>SUM(tips!I$2:I261)</f>
        <v>74336</v>
      </c>
      <c r="J261" s="9">
        <f>SUM(tips!J$2:J261)</f>
        <v>113814</v>
      </c>
      <c r="K261" s="11">
        <f>SUM(tips!K$2:K261)</f>
        <v>5230</v>
      </c>
      <c r="L261" s="11">
        <f>SUM(tips!L$2:L261)</f>
        <v>10493</v>
      </c>
      <c r="M261" s="11">
        <f>SUM(tips!M$2:M261)</f>
        <v>10233</v>
      </c>
      <c r="N261" s="11">
        <f>SUM(tips!N$2:N261)</f>
        <v>18302</v>
      </c>
      <c r="O261" s="13">
        <f>SUM(tips!O$2:O261)</f>
        <v>554224</v>
      </c>
      <c r="P261" s="13">
        <f>SUM(tips!P$2:P261)</f>
        <v>256110</v>
      </c>
      <c r="Q261" s="13">
        <f>SUM(tips!Q$2:Q261)</f>
        <v>554268</v>
      </c>
      <c r="R261" s="19">
        <f>tips!R261</f>
        <v>3237760</v>
      </c>
    </row>
    <row r="262" spans="1:18" x14ac:dyDescent="0.15">
      <c r="A262" s="14">
        <v>4403</v>
      </c>
      <c r="B262" s="1" t="s">
        <v>286</v>
      </c>
      <c r="C262" s="6">
        <v>3</v>
      </c>
      <c r="D262" s="19">
        <v>4856640</v>
      </c>
      <c r="E262" s="9">
        <f>SUM(tips!E$2:E262)</f>
        <v>74486</v>
      </c>
      <c r="F262" s="9">
        <f>SUM(tips!F$2:F262)</f>
        <v>114042</v>
      </c>
      <c r="G262" s="9">
        <f>SUM(tips!G$2:G262)</f>
        <v>74486</v>
      </c>
      <c r="H262" s="9">
        <f>SUM(tips!H$2:H262)</f>
        <v>114042</v>
      </c>
      <c r="I262" s="9">
        <f>SUM(tips!I$2:I262)</f>
        <v>74486</v>
      </c>
      <c r="J262" s="9">
        <f>SUM(tips!J$2:J262)</f>
        <v>114042</v>
      </c>
      <c r="K262" s="11">
        <f>SUM(tips!K$2:K262)</f>
        <v>5230</v>
      </c>
      <c r="L262" s="11">
        <f>SUM(tips!L$2:L262)</f>
        <v>10493</v>
      </c>
      <c r="M262" s="11">
        <f>SUM(tips!M$2:M262)</f>
        <v>10233</v>
      </c>
      <c r="N262" s="11">
        <f>SUM(tips!N$2:N262)</f>
        <v>18302</v>
      </c>
      <c r="O262" s="13">
        <f>SUM(tips!O$2:O262)</f>
        <v>554224</v>
      </c>
      <c r="P262" s="13">
        <f>SUM(tips!P$2:P262)</f>
        <v>256110</v>
      </c>
      <c r="Q262" s="13">
        <f>SUM(tips!Q$2:Q262)</f>
        <v>554268</v>
      </c>
      <c r="R262" s="19">
        <f>tips!R262</f>
        <v>4856640</v>
      </c>
    </row>
    <row r="263" spans="1:18" x14ac:dyDescent="0.15">
      <c r="A263" s="14">
        <v>4404</v>
      </c>
      <c r="B263" s="1" t="s">
        <v>287</v>
      </c>
      <c r="C263" s="6">
        <v>4</v>
      </c>
      <c r="D263" s="19">
        <v>8094400</v>
      </c>
      <c r="E263" s="9">
        <f>SUM(tips!E$2:E263)</f>
        <v>74486</v>
      </c>
      <c r="F263" s="9">
        <f>SUM(tips!F$2:F263)</f>
        <v>114042</v>
      </c>
      <c r="G263" s="9">
        <f>SUM(tips!G$2:G263)</f>
        <v>74486</v>
      </c>
      <c r="H263" s="9">
        <f>SUM(tips!H$2:H263)</f>
        <v>114042</v>
      </c>
      <c r="I263" s="9">
        <f>SUM(tips!I$2:I263)</f>
        <v>74486</v>
      </c>
      <c r="J263" s="9">
        <f>SUM(tips!J$2:J263)</f>
        <v>114042</v>
      </c>
      <c r="K263" s="11">
        <f>SUM(tips!K$2:K263)</f>
        <v>5230</v>
      </c>
      <c r="L263" s="11">
        <f>SUM(tips!L$2:L263)</f>
        <v>10493</v>
      </c>
      <c r="M263" s="11">
        <f>SUM(tips!M$2:M263)</f>
        <v>10393</v>
      </c>
      <c r="N263" s="11">
        <f>SUM(tips!N$2:N263)</f>
        <v>18587</v>
      </c>
      <c r="O263" s="13">
        <f>SUM(tips!O$2:O263)</f>
        <v>554224</v>
      </c>
      <c r="P263" s="13">
        <f>SUM(tips!P$2:P263)</f>
        <v>256110</v>
      </c>
      <c r="Q263" s="13">
        <f>SUM(tips!Q$2:Q263)</f>
        <v>554268</v>
      </c>
      <c r="R263" s="19">
        <f>tips!R263</f>
        <v>8094400</v>
      </c>
    </row>
    <row r="264" spans="1:18" x14ac:dyDescent="0.15">
      <c r="A264" s="14">
        <v>4405</v>
      </c>
      <c r="B264" s="1" t="s">
        <v>288</v>
      </c>
      <c r="C264" s="6">
        <v>5</v>
      </c>
      <c r="D264" s="19">
        <v>9713280</v>
      </c>
      <c r="E264" s="9">
        <f>SUM(tips!E$2:E264)</f>
        <v>74654</v>
      </c>
      <c r="F264" s="9">
        <f>SUM(tips!F$2:F264)</f>
        <v>114301</v>
      </c>
      <c r="G264" s="9">
        <f>SUM(tips!G$2:G264)</f>
        <v>74654</v>
      </c>
      <c r="H264" s="9">
        <f>SUM(tips!H$2:H264)</f>
        <v>114301</v>
      </c>
      <c r="I264" s="9">
        <f>SUM(tips!I$2:I264)</f>
        <v>74654</v>
      </c>
      <c r="J264" s="9">
        <f>SUM(tips!J$2:J264)</f>
        <v>114301</v>
      </c>
      <c r="K264" s="11">
        <f>SUM(tips!K$2:K264)</f>
        <v>5230</v>
      </c>
      <c r="L264" s="11">
        <f>SUM(tips!L$2:L264)</f>
        <v>10493</v>
      </c>
      <c r="M264" s="11">
        <f>SUM(tips!M$2:M264)</f>
        <v>10393</v>
      </c>
      <c r="N264" s="11">
        <f>SUM(tips!N$2:N264)</f>
        <v>18587</v>
      </c>
      <c r="O264" s="13">
        <f>SUM(tips!O$2:O264)</f>
        <v>554224</v>
      </c>
      <c r="P264" s="13">
        <f>SUM(tips!P$2:P264)</f>
        <v>256110</v>
      </c>
      <c r="Q264" s="13">
        <f>SUM(tips!Q$2:Q264)</f>
        <v>554268</v>
      </c>
      <c r="R264" s="19">
        <f>tips!R264</f>
        <v>9713280</v>
      </c>
    </row>
    <row r="265" spans="1:18" x14ac:dyDescent="0.15">
      <c r="A265" s="14">
        <v>4406</v>
      </c>
      <c r="B265" s="1" t="s">
        <v>289</v>
      </c>
      <c r="C265" s="6">
        <v>6</v>
      </c>
      <c r="D265" s="19">
        <v>12951040</v>
      </c>
      <c r="E265" s="9">
        <f>SUM(tips!E$2:E265)</f>
        <v>74828</v>
      </c>
      <c r="F265" s="9">
        <f>SUM(tips!F$2:F265)</f>
        <v>114564</v>
      </c>
      <c r="G265" s="9">
        <f>SUM(tips!G$2:G265)</f>
        <v>74828</v>
      </c>
      <c r="H265" s="9">
        <f>SUM(tips!H$2:H265)</f>
        <v>114564</v>
      </c>
      <c r="I265" s="9">
        <f>SUM(tips!I$2:I265)</f>
        <v>74828</v>
      </c>
      <c r="J265" s="9">
        <f>SUM(tips!J$2:J265)</f>
        <v>114564</v>
      </c>
      <c r="K265" s="11">
        <f>SUM(tips!K$2:K265)</f>
        <v>5230</v>
      </c>
      <c r="L265" s="11">
        <f>SUM(tips!L$2:L265)</f>
        <v>10493</v>
      </c>
      <c r="M265" s="11">
        <f>SUM(tips!M$2:M265)</f>
        <v>10393</v>
      </c>
      <c r="N265" s="11">
        <f>SUM(tips!N$2:N265)</f>
        <v>18587</v>
      </c>
      <c r="O265" s="13">
        <f>SUM(tips!O$2:O265)</f>
        <v>554224</v>
      </c>
      <c r="P265" s="13">
        <f>SUM(tips!P$2:P265)</f>
        <v>256110</v>
      </c>
      <c r="Q265" s="13">
        <f>SUM(tips!Q$2:Q265)</f>
        <v>554268</v>
      </c>
      <c r="R265" s="19">
        <f>tips!R265</f>
        <v>12951040</v>
      </c>
    </row>
    <row r="266" spans="1:18" x14ac:dyDescent="0.15">
      <c r="A266" s="14">
        <v>4501</v>
      </c>
      <c r="B266" s="2" t="s">
        <v>290</v>
      </c>
      <c r="C266" s="6">
        <v>1</v>
      </c>
      <c r="D266" s="19">
        <v>2549720</v>
      </c>
      <c r="E266" s="9">
        <f>SUM(tips!E$2:E266)</f>
        <v>74828</v>
      </c>
      <c r="F266" s="9">
        <f>SUM(tips!F$2:F266)</f>
        <v>114564</v>
      </c>
      <c r="G266" s="9">
        <f>SUM(tips!G$2:G266)</f>
        <v>74828</v>
      </c>
      <c r="H266" s="9">
        <f>SUM(tips!H$2:H266)</f>
        <v>114564</v>
      </c>
      <c r="I266" s="9">
        <f>SUM(tips!I$2:I266)</f>
        <v>74828</v>
      </c>
      <c r="J266" s="9">
        <f>SUM(tips!J$2:J266)</f>
        <v>114564</v>
      </c>
      <c r="K266" s="11">
        <f>SUM(tips!K$2:K266)</f>
        <v>5230</v>
      </c>
      <c r="L266" s="11">
        <f>SUM(tips!L$2:L266)</f>
        <v>10493</v>
      </c>
      <c r="M266" s="11">
        <f>SUM(tips!M$2:M266)</f>
        <v>10393</v>
      </c>
      <c r="N266" s="11">
        <f>SUM(tips!N$2:N266)</f>
        <v>18587</v>
      </c>
      <c r="O266" s="13">
        <f>SUM(tips!O$2:O266)</f>
        <v>559846</v>
      </c>
      <c r="P266" s="13">
        <f>SUM(tips!P$2:P266)</f>
        <v>258778</v>
      </c>
      <c r="Q266" s="13">
        <f>SUM(tips!Q$2:Q266)</f>
        <v>560040</v>
      </c>
      <c r="R266" s="19">
        <f>tips!R266</f>
        <v>2549720</v>
      </c>
    </row>
    <row r="267" spans="1:18" x14ac:dyDescent="0.15">
      <c r="A267" s="14">
        <v>4502</v>
      </c>
      <c r="B267" s="2" t="s">
        <v>291</v>
      </c>
      <c r="C267" s="6">
        <v>2</v>
      </c>
      <c r="D267" s="19">
        <v>5099440</v>
      </c>
      <c r="E267" s="9">
        <f>SUM(tips!E$2:E267)</f>
        <v>74996</v>
      </c>
      <c r="F267" s="9">
        <f>SUM(tips!F$2:F267)</f>
        <v>114820</v>
      </c>
      <c r="G267" s="9">
        <f>SUM(tips!G$2:G267)</f>
        <v>74996</v>
      </c>
      <c r="H267" s="9">
        <f>SUM(tips!H$2:H267)</f>
        <v>114820</v>
      </c>
      <c r="I267" s="9">
        <f>SUM(tips!I$2:I267)</f>
        <v>74996</v>
      </c>
      <c r="J267" s="9">
        <f>SUM(tips!J$2:J267)</f>
        <v>114820</v>
      </c>
      <c r="K267" s="11">
        <f>SUM(tips!K$2:K267)</f>
        <v>5230</v>
      </c>
      <c r="L267" s="11">
        <f>SUM(tips!L$2:L267)</f>
        <v>10493</v>
      </c>
      <c r="M267" s="11">
        <f>SUM(tips!M$2:M267)</f>
        <v>10393</v>
      </c>
      <c r="N267" s="11">
        <f>SUM(tips!N$2:N267)</f>
        <v>18587</v>
      </c>
      <c r="O267" s="13">
        <f>SUM(tips!O$2:O267)</f>
        <v>559846</v>
      </c>
      <c r="P267" s="13">
        <f>SUM(tips!P$2:P267)</f>
        <v>258778</v>
      </c>
      <c r="Q267" s="13">
        <f>SUM(tips!Q$2:Q267)</f>
        <v>560040</v>
      </c>
      <c r="R267" s="19">
        <f>tips!R267</f>
        <v>5099440</v>
      </c>
    </row>
    <row r="268" spans="1:18" x14ac:dyDescent="0.15">
      <c r="A268" s="14">
        <v>4503</v>
      </c>
      <c r="B268" s="2" t="s">
        <v>292</v>
      </c>
      <c r="C268" s="6">
        <v>3</v>
      </c>
      <c r="D268" s="19">
        <v>7649160</v>
      </c>
      <c r="E268" s="9">
        <f>SUM(tips!E$2:E268)</f>
        <v>75169</v>
      </c>
      <c r="F268" s="9">
        <f>SUM(tips!F$2:F268)</f>
        <v>115082</v>
      </c>
      <c r="G268" s="9">
        <f>SUM(tips!G$2:G268)</f>
        <v>75169</v>
      </c>
      <c r="H268" s="9">
        <f>SUM(tips!H$2:H268)</f>
        <v>115082</v>
      </c>
      <c r="I268" s="9">
        <f>SUM(tips!I$2:I268)</f>
        <v>75169</v>
      </c>
      <c r="J268" s="9">
        <f>SUM(tips!J$2:J268)</f>
        <v>115082</v>
      </c>
      <c r="K268" s="11">
        <f>SUM(tips!K$2:K268)</f>
        <v>5230</v>
      </c>
      <c r="L268" s="11">
        <f>SUM(tips!L$2:L268)</f>
        <v>10493</v>
      </c>
      <c r="M268" s="11">
        <f>SUM(tips!M$2:M268)</f>
        <v>10393</v>
      </c>
      <c r="N268" s="11">
        <f>SUM(tips!N$2:N268)</f>
        <v>18587</v>
      </c>
      <c r="O268" s="13">
        <f>SUM(tips!O$2:O268)</f>
        <v>559846</v>
      </c>
      <c r="P268" s="13">
        <f>SUM(tips!P$2:P268)</f>
        <v>258778</v>
      </c>
      <c r="Q268" s="13">
        <f>SUM(tips!Q$2:Q268)</f>
        <v>560040</v>
      </c>
      <c r="R268" s="19">
        <f>tips!R268</f>
        <v>7649160</v>
      </c>
    </row>
    <row r="269" spans="1:18" x14ac:dyDescent="0.15">
      <c r="A269" s="14">
        <v>4504</v>
      </c>
      <c r="B269" s="2" t="s">
        <v>293</v>
      </c>
      <c r="C269" s="6">
        <v>4</v>
      </c>
      <c r="D269" s="19">
        <v>12748600</v>
      </c>
      <c r="E269" s="9">
        <f>SUM(tips!E$2:E269)</f>
        <v>75169</v>
      </c>
      <c r="F269" s="9">
        <f>SUM(tips!F$2:F269)</f>
        <v>115082</v>
      </c>
      <c r="G269" s="9">
        <f>SUM(tips!G$2:G269)</f>
        <v>75169</v>
      </c>
      <c r="H269" s="9">
        <f>SUM(tips!H$2:H269)</f>
        <v>115082</v>
      </c>
      <c r="I269" s="9">
        <f>SUM(tips!I$2:I269)</f>
        <v>75169</v>
      </c>
      <c r="J269" s="9">
        <f>SUM(tips!J$2:J269)</f>
        <v>115082</v>
      </c>
      <c r="K269" s="11">
        <f>SUM(tips!K$2:K269)</f>
        <v>5317</v>
      </c>
      <c r="L269" s="11">
        <f>SUM(tips!L$2:L269)</f>
        <v>10668</v>
      </c>
      <c r="M269" s="11">
        <f>SUM(tips!M$2:M269)</f>
        <v>10393</v>
      </c>
      <c r="N269" s="11">
        <f>SUM(tips!N$2:N269)</f>
        <v>18587</v>
      </c>
      <c r="O269" s="13">
        <f>SUM(tips!O$2:O269)</f>
        <v>559846</v>
      </c>
      <c r="P269" s="13">
        <f>SUM(tips!P$2:P269)</f>
        <v>258778</v>
      </c>
      <c r="Q269" s="13">
        <f>SUM(tips!Q$2:Q269)</f>
        <v>560040</v>
      </c>
      <c r="R269" s="19">
        <f>tips!R269</f>
        <v>12748600</v>
      </c>
    </row>
    <row r="270" spans="1:18" x14ac:dyDescent="0.15">
      <c r="A270" s="14">
        <v>4505</v>
      </c>
      <c r="B270" s="2" t="s">
        <v>294</v>
      </c>
      <c r="C270" s="6">
        <v>5</v>
      </c>
      <c r="D270" s="19">
        <v>15298320</v>
      </c>
      <c r="E270" s="9">
        <f>SUM(tips!E$2:E270)</f>
        <v>75362</v>
      </c>
      <c r="F270" s="9">
        <f>SUM(tips!F$2:F270)</f>
        <v>115380</v>
      </c>
      <c r="G270" s="9">
        <f>SUM(tips!G$2:G270)</f>
        <v>75362</v>
      </c>
      <c r="H270" s="9">
        <f>SUM(tips!H$2:H270)</f>
        <v>115380</v>
      </c>
      <c r="I270" s="9">
        <f>SUM(tips!I$2:I270)</f>
        <v>75362</v>
      </c>
      <c r="J270" s="9">
        <f>SUM(tips!J$2:J270)</f>
        <v>115380</v>
      </c>
      <c r="K270" s="11">
        <f>SUM(tips!K$2:K270)</f>
        <v>5317</v>
      </c>
      <c r="L270" s="11">
        <f>SUM(tips!L$2:L270)</f>
        <v>10668</v>
      </c>
      <c r="M270" s="11">
        <f>SUM(tips!M$2:M270)</f>
        <v>10393</v>
      </c>
      <c r="N270" s="11">
        <f>SUM(tips!N$2:N270)</f>
        <v>18587</v>
      </c>
      <c r="O270" s="13">
        <f>SUM(tips!O$2:O270)</f>
        <v>559846</v>
      </c>
      <c r="P270" s="13">
        <f>SUM(tips!P$2:P270)</f>
        <v>258778</v>
      </c>
      <c r="Q270" s="13">
        <f>SUM(tips!Q$2:Q270)</f>
        <v>560040</v>
      </c>
      <c r="R270" s="19">
        <f>tips!R270</f>
        <v>15298320</v>
      </c>
    </row>
    <row r="271" spans="1:18" x14ac:dyDescent="0.15">
      <c r="A271" s="14">
        <v>4506</v>
      </c>
      <c r="B271" s="2" t="s">
        <v>295</v>
      </c>
      <c r="C271" s="6">
        <v>6</v>
      </c>
      <c r="D271" s="19">
        <v>20397760</v>
      </c>
      <c r="E271" s="9">
        <f>SUM(tips!E$2:E271)</f>
        <v>75562</v>
      </c>
      <c r="F271" s="9">
        <f>SUM(tips!F$2:F271)</f>
        <v>115682</v>
      </c>
      <c r="G271" s="9">
        <f>SUM(tips!G$2:G271)</f>
        <v>75562</v>
      </c>
      <c r="H271" s="9">
        <f>SUM(tips!H$2:H271)</f>
        <v>115682</v>
      </c>
      <c r="I271" s="9">
        <f>SUM(tips!I$2:I271)</f>
        <v>75562</v>
      </c>
      <c r="J271" s="9">
        <f>SUM(tips!J$2:J271)</f>
        <v>115682</v>
      </c>
      <c r="K271" s="11">
        <f>SUM(tips!K$2:K271)</f>
        <v>5317</v>
      </c>
      <c r="L271" s="11">
        <f>SUM(tips!L$2:L271)</f>
        <v>10668</v>
      </c>
      <c r="M271" s="11">
        <f>SUM(tips!M$2:M271)</f>
        <v>10393</v>
      </c>
      <c r="N271" s="11">
        <f>SUM(tips!N$2:N271)</f>
        <v>18587</v>
      </c>
      <c r="O271" s="13">
        <f>SUM(tips!O$2:O271)</f>
        <v>559846</v>
      </c>
      <c r="P271" s="13">
        <f>SUM(tips!P$2:P271)</f>
        <v>258778</v>
      </c>
      <c r="Q271" s="13">
        <f>SUM(tips!Q$2:Q271)</f>
        <v>560040</v>
      </c>
      <c r="R271" s="19">
        <f>tips!R271</f>
        <v>20397760</v>
      </c>
    </row>
    <row r="272" spans="1:18" x14ac:dyDescent="0.15">
      <c r="A272" s="14">
        <v>4601</v>
      </c>
      <c r="B272" s="1" t="s">
        <v>296</v>
      </c>
      <c r="C272" s="6">
        <v>1</v>
      </c>
      <c r="D272" s="19">
        <v>3749880</v>
      </c>
      <c r="E272" s="9">
        <f>SUM(tips!E$2:E272)</f>
        <v>75562</v>
      </c>
      <c r="F272" s="9">
        <f>SUM(tips!F$2:F272)</f>
        <v>115682</v>
      </c>
      <c r="G272" s="9">
        <f>SUM(tips!G$2:G272)</f>
        <v>75562</v>
      </c>
      <c r="H272" s="9">
        <f>SUM(tips!H$2:H272)</f>
        <v>115682</v>
      </c>
      <c r="I272" s="9">
        <f>SUM(tips!I$2:I272)</f>
        <v>75562</v>
      </c>
      <c r="J272" s="9">
        <f>SUM(tips!J$2:J272)</f>
        <v>115682</v>
      </c>
      <c r="K272" s="11">
        <f>SUM(tips!K$2:K272)</f>
        <v>5317</v>
      </c>
      <c r="L272" s="11">
        <f>SUM(tips!L$2:L272)</f>
        <v>10668</v>
      </c>
      <c r="M272" s="11">
        <f>SUM(tips!M$2:M272)</f>
        <v>10393</v>
      </c>
      <c r="N272" s="11">
        <f>SUM(tips!N$2:N272)</f>
        <v>18587</v>
      </c>
      <c r="O272" s="13">
        <f>SUM(tips!O$2:O272)</f>
        <v>566143</v>
      </c>
      <c r="P272" s="13">
        <f>SUM(tips!P$2:P272)</f>
        <v>261846</v>
      </c>
      <c r="Q272" s="13">
        <f>SUM(tips!Q$2:Q272)</f>
        <v>566678</v>
      </c>
      <c r="R272" s="19">
        <f>tips!R272</f>
        <v>3749880</v>
      </c>
    </row>
    <row r="273" spans="1:18" x14ac:dyDescent="0.15">
      <c r="A273" s="14">
        <v>4602</v>
      </c>
      <c r="B273" s="1" t="s">
        <v>297</v>
      </c>
      <c r="C273" s="6">
        <v>2</v>
      </c>
      <c r="D273" s="19">
        <v>7499760</v>
      </c>
      <c r="E273" s="9">
        <f>SUM(tips!E$2:E273)</f>
        <v>75755</v>
      </c>
      <c r="F273" s="9">
        <f>SUM(tips!F$2:F273)</f>
        <v>115976</v>
      </c>
      <c r="G273" s="9">
        <f>SUM(tips!G$2:G273)</f>
        <v>75755</v>
      </c>
      <c r="H273" s="9">
        <f>SUM(tips!H$2:H273)</f>
        <v>115976</v>
      </c>
      <c r="I273" s="9">
        <f>SUM(tips!I$2:I273)</f>
        <v>75755</v>
      </c>
      <c r="J273" s="9">
        <f>SUM(tips!J$2:J273)</f>
        <v>115976</v>
      </c>
      <c r="K273" s="11">
        <f>SUM(tips!K$2:K273)</f>
        <v>5317</v>
      </c>
      <c r="L273" s="11">
        <f>SUM(tips!L$2:L273)</f>
        <v>10668</v>
      </c>
      <c r="M273" s="11">
        <f>SUM(tips!M$2:M273)</f>
        <v>10393</v>
      </c>
      <c r="N273" s="11">
        <f>SUM(tips!N$2:N273)</f>
        <v>18587</v>
      </c>
      <c r="O273" s="13">
        <f>SUM(tips!O$2:O273)</f>
        <v>566143</v>
      </c>
      <c r="P273" s="13">
        <f>SUM(tips!P$2:P273)</f>
        <v>261846</v>
      </c>
      <c r="Q273" s="13">
        <f>SUM(tips!Q$2:Q273)</f>
        <v>566678</v>
      </c>
      <c r="R273" s="19">
        <f>tips!R273</f>
        <v>7499760</v>
      </c>
    </row>
    <row r="274" spans="1:18" x14ac:dyDescent="0.15">
      <c r="A274" s="14">
        <v>4603</v>
      </c>
      <c r="B274" s="1" t="s">
        <v>298</v>
      </c>
      <c r="C274" s="6">
        <v>3</v>
      </c>
      <c r="D274" s="19">
        <v>11249640</v>
      </c>
      <c r="E274" s="9">
        <f>SUM(tips!E$2:E274)</f>
        <v>75954</v>
      </c>
      <c r="F274" s="9">
        <f>SUM(tips!F$2:F274)</f>
        <v>116277</v>
      </c>
      <c r="G274" s="9">
        <f>SUM(tips!G$2:G274)</f>
        <v>75954</v>
      </c>
      <c r="H274" s="9">
        <f>SUM(tips!H$2:H274)</f>
        <v>116277</v>
      </c>
      <c r="I274" s="9">
        <f>SUM(tips!I$2:I274)</f>
        <v>75954</v>
      </c>
      <c r="J274" s="9">
        <f>SUM(tips!J$2:J274)</f>
        <v>116277</v>
      </c>
      <c r="K274" s="11">
        <f>SUM(tips!K$2:K274)</f>
        <v>5317</v>
      </c>
      <c r="L274" s="11">
        <f>SUM(tips!L$2:L274)</f>
        <v>10668</v>
      </c>
      <c r="M274" s="11">
        <f>SUM(tips!M$2:M274)</f>
        <v>10393</v>
      </c>
      <c r="N274" s="11">
        <f>SUM(tips!N$2:N274)</f>
        <v>18587</v>
      </c>
      <c r="O274" s="13">
        <f>SUM(tips!O$2:O274)</f>
        <v>566143</v>
      </c>
      <c r="P274" s="13">
        <f>SUM(tips!P$2:P274)</f>
        <v>261846</v>
      </c>
      <c r="Q274" s="13">
        <f>SUM(tips!Q$2:Q274)</f>
        <v>566678</v>
      </c>
      <c r="R274" s="19">
        <f>tips!R274</f>
        <v>11249640</v>
      </c>
    </row>
    <row r="275" spans="1:18" x14ac:dyDescent="0.15">
      <c r="A275" s="14">
        <v>4604</v>
      </c>
      <c r="B275" s="1" t="s">
        <v>299</v>
      </c>
      <c r="C275" s="6">
        <v>4</v>
      </c>
      <c r="D275" s="19">
        <v>18749400</v>
      </c>
      <c r="E275" s="9">
        <f>SUM(tips!E$2:E275)</f>
        <v>75954</v>
      </c>
      <c r="F275" s="9">
        <f>SUM(tips!F$2:F275)</f>
        <v>116277</v>
      </c>
      <c r="G275" s="9">
        <f>SUM(tips!G$2:G275)</f>
        <v>75954</v>
      </c>
      <c r="H275" s="9">
        <f>SUM(tips!H$2:H275)</f>
        <v>116277</v>
      </c>
      <c r="I275" s="9">
        <f>SUM(tips!I$2:I275)</f>
        <v>75954</v>
      </c>
      <c r="J275" s="9">
        <f>SUM(tips!J$2:J275)</f>
        <v>116277</v>
      </c>
      <c r="K275" s="11">
        <f>SUM(tips!K$2:K275)</f>
        <v>5317</v>
      </c>
      <c r="L275" s="11">
        <f>SUM(tips!L$2:L275)</f>
        <v>10668</v>
      </c>
      <c r="M275" s="11">
        <f>SUM(tips!M$2:M275)</f>
        <v>10577</v>
      </c>
      <c r="N275" s="11">
        <f>SUM(tips!N$2:N275)</f>
        <v>18915</v>
      </c>
      <c r="O275" s="13">
        <f>SUM(tips!O$2:O275)</f>
        <v>566143</v>
      </c>
      <c r="P275" s="13">
        <f>SUM(tips!P$2:P275)</f>
        <v>261846</v>
      </c>
      <c r="Q275" s="13">
        <f>SUM(tips!Q$2:Q275)</f>
        <v>566678</v>
      </c>
      <c r="R275" s="19">
        <f>tips!R275</f>
        <v>18749400</v>
      </c>
    </row>
    <row r="276" spans="1:18" x14ac:dyDescent="0.15">
      <c r="A276" s="14">
        <v>4605</v>
      </c>
      <c r="B276" s="1" t="s">
        <v>300</v>
      </c>
      <c r="C276" s="6">
        <v>5</v>
      </c>
      <c r="D276" s="19">
        <v>22499280</v>
      </c>
      <c r="E276" s="9">
        <f>SUM(tips!E$2:E276)</f>
        <v>76176</v>
      </c>
      <c r="F276" s="9">
        <f>SUM(tips!F$2:F276)</f>
        <v>116620</v>
      </c>
      <c r="G276" s="9">
        <f>SUM(tips!G$2:G276)</f>
        <v>76176</v>
      </c>
      <c r="H276" s="9">
        <f>SUM(tips!H$2:H276)</f>
        <v>116620</v>
      </c>
      <c r="I276" s="9">
        <f>SUM(tips!I$2:I276)</f>
        <v>76176</v>
      </c>
      <c r="J276" s="9">
        <f>SUM(tips!J$2:J276)</f>
        <v>116620</v>
      </c>
      <c r="K276" s="11">
        <f>SUM(tips!K$2:K276)</f>
        <v>5317</v>
      </c>
      <c r="L276" s="11">
        <f>SUM(tips!L$2:L276)</f>
        <v>10668</v>
      </c>
      <c r="M276" s="11">
        <f>SUM(tips!M$2:M276)</f>
        <v>10577</v>
      </c>
      <c r="N276" s="11">
        <f>SUM(tips!N$2:N276)</f>
        <v>18915</v>
      </c>
      <c r="O276" s="13">
        <f>SUM(tips!O$2:O276)</f>
        <v>566143</v>
      </c>
      <c r="P276" s="13">
        <f>SUM(tips!P$2:P276)</f>
        <v>261846</v>
      </c>
      <c r="Q276" s="13">
        <f>SUM(tips!Q$2:Q276)</f>
        <v>566678</v>
      </c>
      <c r="R276" s="19">
        <f>tips!R276</f>
        <v>22499280</v>
      </c>
    </row>
    <row r="277" spans="1:18" x14ac:dyDescent="0.15">
      <c r="A277" s="14">
        <v>4606</v>
      </c>
      <c r="B277" s="1" t="s">
        <v>301</v>
      </c>
      <c r="C277" s="6">
        <v>6</v>
      </c>
      <c r="D277" s="19">
        <v>29999040</v>
      </c>
      <c r="E277" s="9">
        <f>SUM(tips!E$2:E277)</f>
        <v>76406</v>
      </c>
      <c r="F277" s="9">
        <f>SUM(tips!F$2:F277)</f>
        <v>116967</v>
      </c>
      <c r="G277" s="9">
        <f>SUM(tips!G$2:G277)</f>
        <v>76406</v>
      </c>
      <c r="H277" s="9">
        <f>SUM(tips!H$2:H277)</f>
        <v>116967</v>
      </c>
      <c r="I277" s="9">
        <f>SUM(tips!I$2:I277)</f>
        <v>76406</v>
      </c>
      <c r="J277" s="9">
        <f>SUM(tips!J$2:J277)</f>
        <v>116967</v>
      </c>
      <c r="K277" s="11">
        <f>SUM(tips!K$2:K277)</f>
        <v>5317</v>
      </c>
      <c r="L277" s="11">
        <f>SUM(tips!L$2:L277)</f>
        <v>10668</v>
      </c>
      <c r="M277" s="11">
        <f>SUM(tips!M$2:M277)</f>
        <v>10577</v>
      </c>
      <c r="N277" s="11">
        <f>SUM(tips!N$2:N277)</f>
        <v>18915</v>
      </c>
      <c r="O277" s="13">
        <f>SUM(tips!O$2:O277)</f>
        <v>566143</v>
      </c>
      <c r="P277" s="13">
        <f>SUM(tips!P$2:P277)</f>
        <v>261846</v>
      </c>
      <c r="Q277" s="13">
        <f>SUM(tips!Q$2:Q277)</f>
        <v>566678</v>
      </c>
      <c r="R277" s="19">
        <f>tips!R277</f>
        <v>29999040</v>
      </c>
    </row>
    <row r="278" spans="1:18" x14ac:dyDescent="0.15">
      <c r="A278" s="14">
        <v>4701</v>
      </c>
      <c r="B278" s="2" t="s">
        <v>302</v>
      </c>
      <c r="C278" s="6">
        <v>1</v>
      </c>
      <c r="D278" s="19">
        <v>5219320</v>
      </c>
      <c r="E278" s="9">
        <f>SUM(tips!E$2:E278)</f>
        <v>76406</v>
      </c>
      <c r="F278" s="9">
        <f>SUM(tips!F$2:F278)</f>
        <v>116967</v>
      </c>
      <c r="G278" s="9">
        <f>SUM(tips!G$2:G278)</f>
        <v>76406</v>
      </c>
      <c r="H278" s="9">
        <f>SUM(tips!H$2:H278)</f>
        <v>116967</v>
      </c>
      <c r="I278" s="9">
        <f>SUM(tips!I$2:I278)</f>
        <v>76406</v>
      </c>
      <c r="J278" s="9">
        <f>SUM(tips!J$2:J278)</f>
        <v>116967</v>
      </c>
      <c r="K278" s="11">
        <f>SUM(tips!K$2:K278)</f>
        <v>5317</v>
      </c>
      <c r="L278" s="11">
        <f>SUM(tips!L$2:L278)</f>
        <v>10668</v>
      </c>
      <c r="M278" s="11">
        <f>SUM(tips!M$2:M278)</f>
        <v>10577</v>
      </c>
      <c r="N278" s="11">
        <f>SUM(tips!N$2:N278)</f>
        <v>18915</v>
      </c>
      <c r="O278" s="13">
        <f>SUM(tips!O$2:O278)</f>
        <v>573133</v>
      </c>
      <c r="P278" s="13">
        <f>SUM(tips!P$2:P278)</f>
        <v>265374</v>
      </c>
      <c r="Q278" s="13">
        <f>SUM(tips!Q$2:Q278)</f>
        <v>574312</v>
      </c>
      <c r="R278" s="19">
        <f>tips!R278</f>
        <v>5219320</v>
      </c>
    </row>
    <row r="279" spans="1:18" x14ac:dyDescent="0.15">
      <c r="A279" s="14">
        <v>4702</v>
      </c>
      <c r="B279" s="2" t="s">
        <v>303</v>
      </c>
      <c r="C279" s="6">
        <v>2</v>
      </c>
      <c r="D279" s="19">
        <v>10438640</v>
      </c>
      <c r="E279" s="9">
        <f>SUM(tips!E$2:E279)</f>
        <v>76628</v>
      </c>
      <c r="F279" s="9">
        <f>SUM(tips!F$2:F279)</f>
        <v>117305</v>
      </c>
      <c r="G279" s="9">
        <f>SUM(tips!G$2:G279)</f>
        <v>76628</v>
      </c>
      <c r="H279" s="9">
        <f>SUM(tips!H$2:H279)</f>
        <v>117305</v>
      </c>
      <c r="I279" s="9">
        <f>SUM(tips!I$2:I279)</f>
        <v>76628</v>
      </c>
      <c r="J279" s="9">
        <f>SUM(tips!J$2:J279)</f>
        <v>117305</v>
      </c>
      <c r="K279" s="11">
        <f>SUM(tips!K$2:K279)</f>
        <v>5317</v>
      </c>
      <c r="L279" s="11">
        <f>SUM(tips!L$2:L279)</f>
        <v>10668</v>
      </c>
      <c r="M279" s="11">
        <f>SUM(tips!M$2:M279)</f>
        <v>10577</v>
      </c>
      <c r="N279" s="11">
        <f>SUM(tips!N$2:N279)</f>
        <v>18915</v>
      </c>
      <c r="O279" s="13">
        <f>SUM(tips!O$2:O279)</f>
        <v>573133</v>
      </c>
      <c r="P279" s="13">
        <f>SUM(tips!P$2:P279)</f>
        <v>265374</v>
      </c>
      <c r="Q279" s="13">
        <f>SUM(tips!Q$2:Q279)</f>
        <v>574312</v>
      </c>
      <c r="R279" s="19">
        <f>tips!R279</f>
        <v>10438640</v>
      </c>
    </row>
    <row r="280" spans="1:18" x14ac:dyDescent="0.15">
      <c r="A280" s="14">
        <v>4703</v>
      </c>
      <c r="B280" s="2" t="s">
        <v>304</v>
      </c>
      <c r="C280" s="6">
        <v>3</v>
      </c>
      <c r="D280" s="19">
        <v>15657960</v>
      </c>
      <c r="E280" s="9">
        <f>SUM(tips!E$2:E280)</f>
        <v>76857</v>
      </c>
      <c r="F280" s="9">
        <f>SUM(tips!F$2:F280)</f>
        <v>117651</v>
      </c>
      <c r="G280" s="9">
        <f>SUM(tips!G$2:G280)</f>
        <v>76857</v>
      </c>
      <c r="H280" s="9">
        <f>SUM(tips!H$2:H280)</f>
        <v>117651</v>
      </c>
      <c r="I280" s="9">
        <f>SUM(tips!I$2:I280)</f>
        <v>76857</v>
      </c>
      <c r="J280" s="9">
        <f>SUM(tips!J$2:J280)</f>
        <v>117651</v>
      </c>
      <c r="K280" s="11">
        <f>SUM(tips!K$2:K280)</f>
        <v>5317</v>
      </c>
      <c r="L280" s="11">
        <f>SUM(tips!L$2:L280)</f>
        <v>10668</v>
      </c>
      <c r="M280" s="11">
        <f>SUM(tips!M$2:M280)</f>
        <v>10577</v>
      </c>
      <c r="N280" s="11">
        <f>SUM(tips!N$2:N280)</f>
        <v>18915</v>
      </c>
      <c r="O280" s="13">
        <f>SUM(tips!O$2:O280)</f>
        <v>573133</v>
      </c>
      <c r="P280" s="13">
        <f>SUM(tips!P$2:P280)</f>
        <v>265374</v>
      </c>
      <c r="Q280" s="13">
        <f>SUM(tips!Q$2:Q280)</f>
        <v>574312</v>
      </c>
      <c r="R280" s="19">
        <f>tips!R280</f>
        <v>15657960</v>
      </c>
    </row>
    <row r="281" spans="1:18" x14ac:dyDescent="0.15">
      <c r="A281" s="14">
        <v>4704</v>
      </c>
      <c r="B281" s="2" t="s">
        <v>305</v>
      </c>
      <c r="C281" s="6">
        <v>4</v>
      </c>
      <c r="D281" s="19">
        <v>26096600</v>
      </c>
      <c r="E281" s="9">
        <f>SUM(tips!E$2:E281)</f>
        <v>76857</v>
      </c>
      <c r="F281" s="9">
        <f>SUM(tips!F$2:F281)</f>
        <v>117651</v>
      </c>
      <c r="G281" s="9">
        <f>SUM(tips!G$2:G281)</f>
        <v>76857</v>
      </c>
      <c r="H281" s="9">
        <f>SUM(tips!H$2:H281)</f>
        <v>117651</v>
      </c>
      <c r="I281" s="9">
        <f>SUM(tips!I$2:I281)</f>
        <v>76857</v>
      </c>
      <c r="J281" s="9">
        <f>SUM(tips!J$2:J281)</f>
        <v>117651</v>
      </c>
      <c r="K281" s="11">
        <f>SUM(tips!K$2:K281)</f>
        <v>5417</v>
      </c>
      <c r="L281" s="11">
        <f>SUM(tips!L$2:L281)</f>
        <v>10869</v>
      </c>
      <c r="M281" s="11">
        <f>SUM(tips!M$2:M281)</f>
        <v>10577</v>
      </c>
      <c r="N281" s="11">
        <f>SUM(tips!N$2:N281)</f>
        <v>18915</v>
      </c>
      <c r="O281" s="13">
        <f>SUM(tips!O$2:O281)</f>
        <v>573133</v>
      </c>
      <c r="P281" s="13">
        <f>SUM(tips!P$2:P281)</f>
        <v>265374</v>
      </c>
      <c r="Q281" s="13">
        <f>SUM(tips!Q$2:Q281)</f>
        <v>574312</v>
      </c>
      <c r="R281" s="19">
        <f>tips!R281</f>
        <v>26096600</v>
      </c>
    </row>
    <row r="282" spans="1:18" x14ac:dyDescent="0.15">
      <c r="A282" s="14">
        <v>4705</v>
      </c>
      <c r="B282" s="2" t="s">
        <v>306</v>
      </c>
      <c r="C282" s="6">
        <v>5</v>
      </c>
      <c r="D282" s="19">
        <v>31315920</v>
      </c>
      <c r="E282" s="9">
        <f>SUM(tips!E$2:E282)</f>
        <v>77112</v>
      </c>
      <c r="F282" s="9">
        <f>SUM(tips!F$2:F282)</f>
        <v>118045</v>
      </c>
      <c r="G282" s="9">
        <f>SUM(tips!G$2:G282)</f>
        <v>77112</v>
      </c>
      <c r="H282" s="9">
        <f>SUM(tips!H$2:H282)</f>
        <v>118045</v>
      </c>
      <c r="I282" s="9">
        <f>SUM(tips!I$2:I282)</f>
        <v>77112</v>
      </c>
      <c r="J282" s="9">
        <f>SUM(tips!J$2:J282)</f>
        <v>118045</v>
      </c>
      <c r="K282" s="11">
        <f>SUM(tips!K$2:K282)</f>
        <v>5417</v>
      </c>
      <c r="L282" s="11">
        <f>SUM(tips!L$2:L282)</f>
        <v>10869</v>
      </c>
      <c r="M282" s="11">
        <f>SUM(tips!M$2:M282)</f>
        <v>10577</v>
      </c>
      <c r="N282" s="11">
        <f>SUM(tips!N$2:N282)</f>
        <v>18915</v>
      </c>
      <c r="O282" s="13">
        <f>SUM(tips!O$2:O282)</f>
        <v>573133</v>
      </c>
      <c r="P282" s="13">
        <f>SUM(tips!P$2:P282)</f>
        <v>265374</v>
      </c>
      <c r="Q282" s="13">
        <f>SUM(tips!Q$2:Q282)</f>
        <v>574312</v>
      </c>
      <c r="R282" s="19">
        <f>tips!R282</f>
        <v>31315920</v>
      </c>
    </row>
    <row r="283" spans="1:18" x14ac:dyDescent="0.15">
      <c r="A283" s="14">
        <v>4706</v>
      </c>
      <c r="B283" s="2" t="s">
        <v>307</v>
      </c>
      <c r="C283" s="6">
        <v>6</v>
      </c>
      <c r="D283" s="19">
        <v>41754560</v>
      </c>
      <c r="E283" s="9">
        <f>SUM(tips!E$2:E283)</f>
        <v>77377</v>
      </c>
      <c r="F283" s="9">
        <f>SUM(tips!F$2:F283)</f>
        <v>118444</v>
      </c>
      <c r="G283" s="9">
        <f>SUM(tips!G$2:G283)</f>
        <v>77377</v>
      </c>
      <c r="H283" s="9">
        <f>SUM(tips!H$2:H283)</f>
        <v>118444</v>
      </c>
      <c r="I283" s="9">
        <f>SUM(tips!I$2:I283)</f>
        <v>77377</v>
      </c>
      <c r="J283" s="9">
        <f>SUM(tips!J$2:J283)</f>
        <v>118444</v>
      </c>
      <c r="K283" s="11">
        <f>SUM(tips!K$2:K283)</f>
        <v>5417</v>
      </c>
      <c r="L283" s="11">
        <f>SUM(tips!L$2:L283)</f>
        <v>10869</v>
      </c>
      <c r="M283" s="11">
        <f>SUM(tips!M$2:M283)</f>
        <v>10577</v>
      </c>
      <c r="N283" s="11">
        <f>SUM(tips!N$2:N283)</f>
        <v>18915</v>
      </c>
      <c r="O283" s="13">
        <f>SUM(tips!O$2:O283)</f>
        <v>573133</v>
      </c>
      <c r="P283" s="13">
        <f>SUM(tips!P$2:P283)</f>
        <v>265374</v>
      </c>
      <c r="Q283" s="13">
        <f>SUM(tips!Q$2:Q283)</f>
        <v>574312</v>
      </c>
      <c r="R283" s="19">
        <f>tips!R283</f>
        <v>41754560</v>
      </c>
    </row>
    <row r="284" spans="1:18" x14ac:dyDescent="0.15">
      <c r="A284" s="14">
        <v>4801</v>
      </c>
      <c r="B284" s="1" t="s">
        <v>308</v>
      </c>
      <c r="C284" s="6">
        <v>1</v>
      </c>
      <c r="D284" s="19">
        <v>6958040</v>
      </c>
      <c r="E284" s="9">
        <f>SUM(tips!E$2:E284)</f>
        <v>77377</v>
      </c>
      <c r="F284" s="9">
        <f>SUM(tips!F$2:F284)</f>
        <v>118444</v>
      </c>
      <c r="G284" s="9">
        <f>SUM(tips!G$2:G284)</f>
        <v>77377</v>
      </c>
      <c r="H284" s="9">
        <f>SUM(tips!H$2:H284)</f>
        <v>118444</v>
      </c>
      <c r="I284" s="9">
        <f>SUM(tips!I$2:I284)</f>
        <v>77377</v>
      </c>
      <c r="J284" s="9">
        <f>SUM(tips!J$2:J284)</f>
        <v>118444</v>
      </c>
      <c r="K284" s="11">
        <f>SUM(tips!K$2:K284)</f>
        <v>5417</v>
      </c>
      <c r="L284" s="11">
        <f>SUM(tips!L$2:L284)</f>
        <v>10869</v>
      </c>
      <c r="M284" s="11">
        <f>SUM(tips!M$2:M284)</f>
        <v>10577</v>
      </c>
      <c r="N284" s="11">
        <f>SUM(tips!N$2:N284)</f>
        <v>18915</v>
      </c>
      <c r="O284" s="13">
        <f>SUM(tips!O$2:O284)</f>
        <v>580822</v>
      </c>
      <c r="P284" s="13">
        <f>SUM(tips!P$2:P284)</f>
        <v>269431</v>
      </c>
      <c r="Q284" s="13">
        <f>SUM(tips!Q$2:Q284)</f>
        <v>583091</v>
      </c>
      <c r="R284" s="19">
        <f>tips!R284</f>
        <v>6958040</v>
      </c>
    </row>
    <row r="285" spans="1:18" x14ac:dyDescent="0.15">
      <c r="A285" s="14">
        <v>4802</v>
      </c>
      <c r="B285" s="1" t="s">
        <v>309</v>
      </c>
      <c r="C285" s="6">
        <v>2</v>
      </c>
      <c r="D285" s="19">
        <v>13916080</v>
      </c>
      <c r="E285" s="9">
        <f>SUM(tips!E$2:E285)</f>
        <v>77632</v>
      </c>
      <c r="F285" s="9">
        <f>SUM(tips!F$2:F285)</f>
        <v>118833</v>
      </c>
      <c r="G285" s="9">
        <f>SUM(tips!G$2:G285)</f>
        <v>77632</v>
      </c>
      <c r="H285" s="9">
        <f>SUM(tips!H$2:H285)</f>
        <v>118833</v>
      </c>
      <c r="I285" s="9">
        <f>SUM(tips!I$2:I285)</f>
        <v>77632</v>
      </c>
      <c r="J285" s="9">
        <f>SUM(tips!J$2:J285)</f>
        <v>118833</v>
      </c>
      <c r="K285" s="11">
        <f>SUM(tips!K$2:K285)</f>
        <v>5417</v>
      </c>
      <c r="L285" s="11">
        <f>SUM(tips!L$2:L285)</f>
        <v>10869</v>
      </c>
      <c r="M285" s="11">
        <f>SUM(tips!M$2:M285)</f>
        <v>10577</v>
      </c>
      <c r="N285" s="11">
        <f>SUM(tips!N$2:N285)</f>
        <v>18915</v>
      </c>
      <c r="O285" s="13">
        <f>SUM(tips!O$2:O285)</f>
        <v>580822</v>
      </c>
      <c r="P285" s="13">
        <f>SUM(tips!P$2:P285)</f>
        <v>269431</v>
      </c>
      <c r="Q285" s="13">
        <f>SUM(tips!Q$2:Q285)</f>
        <v>583091</v>
      </c>
      <c r="R285" s="19">
        <f>tips!R285</f>
        <v>13916080</v>
      </c>
    </row>
    <row r="286" spans="1:18" x14ac:dyDescent="0.15">
      <c r="A286" s="14">
        <v>4803</v>
      </c>
      <c r="B286" s="1" t="s">
        <v>310</v>
      </c>
      <c r="C286" s="6">
        <v>3</v>
      </c>
      <c r="D286" s="19">
        <v>20874120</v>
      </c>
      <c r="E286" s="9">
        <f>SUM(tips!E$2:E286)</f>
        <v>77895</v>
      </c>
      <c r="F286" s="9">
        <f>SUM(tips!F$2:F286)</f>
        <v>119231</v>
      </c>
      <c r="G286" s="9">
        <f>SUM(tips!G$2:G286)</f>
        <v>77895</v>
      </c>
      <c r="H286" s="9">
        <f>SUM(tips!H$2:H286)</f>
        <v>119231</v>
      </c>
      <c r="I286" s="9">
        <f>SUM(tips!I$2:I286)</f>
        <v>77895</v>
      </c>
      <c r="J286" s="9">
        <f>SUM(tips!J$2:J286)</f>
        <v>119231</v>
      </c>
      <c r="K286" s="11">
        <f>SUM(tips!K$2:K286)</f>
        <v>5417</v>
      </c>
      <c r="L286" s="11">
        <f>SUM(tips!L$2:L286)</f>
        <v>10869</v>
      </c>
      <c r="M286" s="11">
        <f>SUM(tips!M$2:M286)</f>
        <v>10577</v>
      </c>
      <c r="N286" s="11">
        <f>SUM(tips!N$2:N286)</f>
        <v>18915</v>
      </c>
      <c r="O286" s="13">
        <f>SUM(tips!O$2:O286)</f>
        <v>580822</v>
      </c>
      <c r="P286" s="13">
        <f>SUM(tips!P$2:P286)</f>
        <v>269431</v>
      </c>
      <c r="Q286" s="13">
        <f>SUM(tips!Q$2:Q286)</f>
        <v>583091</v>
      </c>
      <c r="R286" s="19">
        <f>tips!R286</f>
        <v>20874120</v>
      </c>
    </row>
    <row r="287" spans="1:18" x14ac:dyDescent="0.15">
      <c r="A287" s="14">
        <v>4804</v>
      </c>
      <c r="B287" s="1" t="s">
        <v>311</v>
      </c>
      <c r="C287" s="6">
        <v>4</v>
      </c>
      <c r="D287" s="19">
        <v>34790200</v>
      </c>
      <c r="E287" s="9">
        <f>SUM(tips!E$2:E287)</f>
        <v>77895</v>
      </c>
      <c r="F287" s="9">
        <f>SUM(tips!F$2:F287)</f>
        <v>119231</v>
      </c>
      <c r="G287" s="9">
        <f>SUM(tips!G$2:G287)</f>
        <v>77895</v>
      </c>
      <c r="H287" s="9">
        <f>SUM(tips!H$2:H287)</f>
        <v>119231</v>
      </c>
      <c r="I287" s="9">
        <f>SUM(tips!I$2:I287)</f>
        <v>77895</v>
      </c>
      <c r="J287" s="9">
        <f>SUM(tips!J$2:J287)</f>
        <v>119231</v>
      </c>
      <c r="K287" s="11">
        <f>SUM(tips!K$2:K287)</f>
        <v>5417</v>
      </c>
      <c r="L287" s="11">
        <f>SUM(tips!L$2:L287)</f>
        <v>10869</v>
      </c>
      <c r="M287" s="11">
        <f>SUM(tips!M$2:M287)</f>
        <v>10789</v>
      </c>
      <c r="N287" s="11">
        <f>SUM(tips!N$2:N287)</f>
        <v>19292</v>
      </c>
      <c r="O287" s="13">
        <f>SUM(tips!O$2:O287)</f>
        <v>580822</v>
      </c>
      <c r="P287" s="13">
        <f>SUM(tips!P$2:P287)</f>
        <v>269431</v>
      </c>
      <c r="Q287" s="13">
        <f>SUM(tips!Q$2:Q287)</f>
        <v>583091</v>
      </c>
      <c r="R287" s="19">
        <f>tips!R287</f>
        <v>34790200</v>
      </c>
    </row>
    <row r="288" spans="1:18" x14ac:dyDescent="0.15">
      <c r="A288" s="14">
        <v>4805</v>
      </c>
      <c r="B288" s="1" t="s">
        <v>312</v>
      </c>
      <c r="C288" s="6">
        <v>5</v>
      </c>
      <c r="D288" s="19">
        <v>41748240</v>
      </c>
      <c r="E288" s="9">
        <f>SUM(tips!E$2:E288)</f>
        <v>78188</v>
      </c>
      <c r="F288" s="9">
        <f>SUM(tips!F$2:F288)</f>
        <v>119684</v>
      </c>
      <c r="G288" s="9">
        <f>SUM(tips!G$2:G288)</f>
        <v>78188</v>
      </c>
      <c r="H288" s="9">
        <f>SUM(tips!H$2:H288)</f>
        <v>119684</v>
      </c>
      <c r="I288" s="9">
        <f>SUM(tips!I$2:I288)</f>
        <v>78188</v>
      </c>
      <c r="J288" s="9">
        <f>SUM(tips!J$2:J288)</f>
        <v>119684</v>
      </c>
      <c r="K288" s="11">
        <f>SUM(tips!K$2:K288)</f>
        <v>5417</v>
      </c>
      <c r="L288" s="11">
        <f>SUM(tips!L$2:L288)</f>
        <v>10869</v>
      </c>
      <c r="M288" s="11">
        <f>SUM(tips!M$2:M288)</f>
        <v>10789</v>
      </c>
      <c r="N288" s="11">
        <f>SUM(tips!N$2:N288)</f>
        <v>19292</v>
      </c>
      <c r="O288" s="13">
        <f>SUM(tips!O$2:O288)</f>
        <v>580822</v>
      </c>
      <c r="P288" s="13">
        <f>SUM(tips!P$2:P288)</f>
        <v>269431</v>
      </c>
      <c r="Q288" s="13">
        <f>SUM(tips!Q$2:Q288)</f>
        <v>583091</v>
      </c>
      <c r="R288" s="19">
        <f>tips!R288</f>
        <v>41748240</v>
      </c>
    </row>
    <row r="289" spans="1:18" x14ac:dyDescent="0.15">
      <c r="A289" s="14">
        <v>4806</v>
      </c>
      <c r="B289" s="1" t="s">
        <v>313</v>
      </c>
      <c r="C289" s="6">
        <v>6</v>
      </c>
      <c r="D289" s="19">
        <v>55664320</v>
      </c>
      <c r="E289" s="9">
        <f>SUM(tips!E$2:E289)</f>
        <v>78493</v>
      </c>
      <c r="F289" s="9">
        <f>SUM(tips!F$2:F289)</f>
        <v>120143</v>
      </c>
      <c r="G289" s="9">
        <f>SUM(tips!G$2:G289)</f>
        <v>78493</v>
      </c>
      <c r="H289" s="9">
        <f>SUM(tips!H$2:H289)</f>
        <v>120143</v>
      </c>
      <c r="I289" s="9">
        <f>SUM(tips!I$2:I289)</f>
        <v>78493</v>
      </c>
      <c r="J289" s="9">
        <f>SUM(tips!J$2:J289)</f>
        <v>120143</v>
      </c>
      <c r="K289" s="11">
        <f>SUM(tips!K$2:K289)</f>
        <v>5417</v>
      </c>
      <c r="L289" s="11">
        <f>SUM(tips!L$2:L289)</f>
        <v>10869</v>
      </c>
      <c r="M289" s="11">
        <f>SUM(tips!M$2:M289)</f>
        <v>10789</v>
      </c>
      <c r="N289" s="11">
        <f>SUM(tips!N$2:N289)</f>
        <v>19292</v>
      </c>
      <c r="O289" s="13">
        <f>SUM(tips!O$2:O289)</f>
        <v>580822</v>
      </c>
      <c r="P289" s="13">
        <f>SUM(tips!P$2:P289)</f>
        <v>269431</v>
      </c>
      <c r="Q289" s="13">
        <f>SUM(tips!Q$2:Q289)</f>
        <v>583091</v>
      </c>
      <c r="R289" s="19">
        <f>tips!R289</f>
        <v>55664320</v>
      </c>
    </row>
    <row r="290" spans="1:18" x14ac:dyDescent="0.15">
      <c r="A290" s="14">
        <v>4901</v>
      </c>
      <c r="B290" s="2" t="s">
        <v>314</v>
      </c>
      <c r="C290" s="6">
        <v>1</v>
      </c>
      <c r="D290" s="19">
        <v>8966080</v>
      </c>
      <c r="E290" s="9">
        <f>SUM(tips!E$2:E290)</f>
        <v>78493</v>
      </c>
      <c r="F290" s="9">
        <f>SUM(tips!F$2:F290)</f>
        <v>120143</v>
      </c>
      <c r="G290" s="9">
        <f>SUM(tips!G$2:G290)</f>
        <v>78493</v>
      </c>
      <c r="H290" s="9">
        <f>SUM(tips!H$2:H290)</f>
        <v>120143</v>
      </c>
      <c r="I290" s="9">
        <f>SUM(tips!I$2:I290)</f>
        <v>78493</v>
      </c>
      <c r="J290" s="9">
        <f>SUM(tips!J$2:J290)</f>
        <v>120143</v>
      </c>
      <c r="K290" s="11">
        <f>SUM(tips!K$2:K290)</f>
        <v>5417</v>
      </c>
      <c r="L290" s="11">
        <f>SUM(tips!L$2:L290)</f>
        <v>10869</v>
      </c>
      <c r="M290" s="11">
        <f>SUM(tips!M$2:M290)</f>
        <v>10789</v>
      </c>
      <c r="N290" s="11">
        <f>SUM(tips!N$2:N290)</f>
        <v>19292</v>
      </c>
      <c r="O290" s="13">
        <f>SUM(tips!O$2:O290)</f>
        <v>589203</v>
      </c>
      <c r="P290" s="13">
        <f>SUM(tips!P$2:P290)</f>
        <v>274097</v>
      </c>
      <c r="Q290" s="13">
        <f>SUM(tips!Q$2:Q290)</f>
        <v>593187</v>
      </c>
      <c r="R290" s="19">
        <f>tips!R290</f>
        <v>8966080</v>
      </c>
    </row>
    <row r="291" spans="1:18" x14ac:dyDescent="0.15">
      <c r="A291" s="14">
        <v>4902</v>
      </c>
      <c r="B291" s="2" t="s">
        <v>315</v>
      </c>
      <c r="C291" s="6">
        <v>2</v>
      </c>
      <c r="D291" s="19">
        <v>17932160</v>
      </c>
      <c r="E291" s="9">
        <f>SUM(tips!E$2:E291)</f>
        <v>78786</v>
      </c>
      <c r="F291" s="9">
        <f>SUM(tips!F$2:F291)</f>
        <v>120590</v>
      </c>
      <c r="G291" s="9">
        <f>SUM(tips!G$2:G291)</f>
        <v>78786</v>
      </c>
      <c r="H291" s="9">
        <f>SUM(tips!H$2:H291)</f>
        <v>120590</v>
      </c>
      <c r="I291" s="9">
        <f>SUM(tips!I$2:I291)</f>
        <v>78786</v>
      </c>
      <c r="J291" s="9">
        <f>SUM(tips!J$2:J291)</f>
        <v>120590</v>
      </c>
      <c r="K291" s="11">
        <f>SUM(tips!K$2:K291)</f>
        <v>5417</v>
      </c>
      <c r="L291" s="11">
        <f>SUM(tips!L$2:L291)</f>
        <v>10869</v>
      </c>
      <c r="M291" s="11">
        <f>SUM(tips!M$2:M291)</f>
        <v>10789</v>
      </c>
      <c r="N291" s="11">
        <f>SUM(tips!N$2:N291)</f>
        <v>19292</v>
      </c>
      <c r="O291" s="13">
        <f>SUM(tips!O$2:O291)</f>
        <v>589203</v>
      </c>
      <c r="P291" s="13">
        <f>SUM(tips!P$2:P291)</f>
        <v>274097</v>
      </c>
      <c r="Q291" s="13">
        <f>SUM(tips!Q$2:Q291)</f>
        <v>593187</v>
      </c>
      <c r="R291" s="19">
        <f>tips!R291</f>
        <v>17932160</v>
      </c>
    </row>
    <row r="292" spans="1:18" x14ac:dyDescent="0.15">
      <c r="A292" s="14">
        <v>4903</v>
      </c>
      <c r="B292" s="2" t="s">
        <v>316</v>
      </c>
      <c r="C292" s="6">
        <v>3</v>
      </c>
      <c r="D292" s="19">
        <v>26898240</v>
      </c>
      <c r="E292" s="9">
        <f>SUM(tips!E$2:E292)</f>
        <v>79088</v>
      </c>
      <c r="F292" s="9">
        <f>SUM(tips!F$2:F292)</f>
        <v>121048</v>
      </c>
      <c r="G292" s="9">
        <f>SUM(tips!G$2:G292)</f>
        <v>79088</v>
      </c>
      <c r="H292" s="9">
        <f>SUM(tips!H$2:H292)</f>
        <v>121048</v>
      </c>
      <c r="I292" s="9">
        <f>SUM(tips!I$2:I292)</f>
        <v>79088</v>
      </c>
      <c r="J292" s="9">
        <f>SUM(tips!J$2:J292)</f>
        <v>121048</v>
      </c>
      <c r="K292" s="11">
        <f>SUM(tips!K$2:K292)</f>
        <v>5417</v>
      </c>
      <c r="L292" s="11">
        <f>SUM(tips!L$2:L292)</f>
        <v>10869</v>
      </c>
      <c r="M292" s="11">
        <f>SUM(tips!M$2:M292)</f>
        <v>10789</v>
      </c>
      <c r="N292" s="11">
        <f>SUM(tips!N$2:N292)</f>
        <v>19292</v>
      </c>
      <c r="O292" s="13">
        <f>SUM(tips!O$2:O292)</f>
        <v>589203</v>
      </c>
      <c r="P292" s="13">
        <f>SUM(tips!P$2:P292)</f>
        <v>274097</v>
      </c>
      <c r="Q292" s="13">
        <f>SUM(tips!Q$2:Q292)</f>
        <v>593187</v>
      </c>
      <c r="R292" s="19">
        <f>tips!R292</f>
        <v>26898240</v>
      </c>
    </row>
    <row r="293" spans="1:18" x14ac:dyDescent="0.15">
      <c r="A293" s="14">
        <v>4904</v>
      </c>
      <c r="B293" s="2" t="s">
        <v>317</v>
      </c>
      <c r="C293" s="6">
        <v>4</v>
      </c>
      <c r="D293" s="19">
        <v>44830400</v>
      </c>
      <c r="E293" s="9">
        <f>SUM(tips!E$2:E293)</f>
        <v>79088</v>
      </c>
      <c r="F293" s="9">
        <f>SUM(tips!F$2:F293)</f>
        <v>121048</v>
      </c>
      <c r="G293" s="9">
        <f>SUM(tips!G$2:G293)</f>
        <v>79088</v>
      </c>
      <c r="H293" s="9">
        <f>SUM(tips!H$2:H293)</f>
        <v>121048</v>
      </c>
      <c r="I293" s="9">
        <f>SUM(tips!I$2:I293)</f>
        <v>79088</v>
      </c>
      <c r="J293" s="9">
        <f>SUM(tips!J$2:J293)</f>
        <v>121048</v>
      </c>
      <c r="K293" s="11">
        <f>SUM(tips!K$2:K293)</f>
        <v>5532</v>
      </c>
      <c r="L293" s="11">
        <f>SUM(tips!L$2:L293)</f>
        <v>11100</v>
      </c>
      <c r="M293" s="11">
        <f>SUM(tips!M$2:M293)</f>
        <v>10789</v>
      </c>
      <c r="N293" s="11">
        <f>SUM(tips!N$2:N293)</f>
        <v>19292</v>
      </c>
      <c r="O293" s="13">
        <f>SUM(tips!O$2:O293)</f>
        <v>589203</v>
      </c>
      <c r="P293" s="13">
        <f>SUM(tips!P$2:P293)</f>
        <v>274097</v>
      </c>
      <c r="Q293" s="13">
        <f>SUM(tips!Q$2:Q293)</f>
        <v>593187</v>
      </c>
      <c r="R293" s="19">
        <f>tips!R293</f>
        <v>44830400</v>
      </c>
    </row>
    <row r="294" spans="1:18" x14ac:dyDescent="0.15">
      <c r="A294" s="14">
        <v>4905</v>
      </c>
      <c r="B294" s="2" t="s">
        <v>318</v>
      </c>
      <c r="C294" s="6">
        <v>5</v>
      </c>
      <c r="D294" s="19">
        <v>53796480</v>
      </c>
      <c r="E294" s="9">
        <f>SUM(tips!E$2:E294)</f>
        <v>79425</v>
      </c>
      <c r="F294" s="9">
        <f>SUM(tips!F$2:F294)</f>
        <v>121569</v>
      </c>
      <c r="G294" s="9">
        <f>SUM(tips!G$2:G294)</f>
        <v>79425</v>
      </c>
      <c r="H294" s="9">
        <f>SUM(tips!H$2:H294)</f>
        <v>121569</v>
      </c>
      <c r="I294" s="9">
        <f>SUM(tips!I$2:I294)</f>
        <v>79425</v>
      </c>
      <c r="J294" s="9">
        <f>SUM(tips!J$2:J294)</f>
        <v>121569</v>
      </c>
      <c r="K294" s="11">
        <f>SUM(tips!K$2:K294)</f>
        <v>5532</v>
      </c>
      <c r="L294" s="11">
        <f>SUM(tips!L$2:L294)</f>
        <v>11100</v>
      </c>
      <c r="M294" s="11">
        <f>SUM(tips!M$2:M294)</f>
        <v>10789</v>
      </c>
      <c r="N294" s="11">
        <f>SUM(tips!N$2:N294)</f>
        <v>19292</v>
      </c>
      <c r="O294" s="13">
        <f>SUM(tips!O$2:O294)</f>
        <v>589203</v>
      </c>
      <c r="P294" s="13">
        <f>SUM(tips!P$2:P294)</f>
        <v>274097</v>
      </c>
      <c r="Q294" s="13">
        <f>SUM(tips!Q$2:Q294)</f>
        <v>593187</v>
      </c>
      <c r="R294" s="19">
        <f>tips!R294</f>
        <v>53796480</v>
      </c>
    </row>
    <row r="295" spans="1:18" x14ac:dyDescent="0.15">
      <c r="A295" s="14">
        <v>4906</v>
      </c>
      <c r="B295" s="2" t="s">
        <v>319</v>
      </c>
      <c r="C295" s="6">
        <v>6</v>
      </c>
      <c r="D295" s="19">
        <v>71728640</v>
      </c>
      <c r="E295" s="9">
        <f>SUM(tips!E$2:E295)</f>
        <v>79776</v>
      </c>
      <c r="F295" s="9">
        <f>SUM(tips!F$2:F295)</f>
        <v>122097</v>
      </c>
      <c r="G295" s="9">
        <f>SUM(tips!G$2:G295)</f>
        <v>79776</v>
      </c>
      <c r="H295" s="9">
        <f>SUM(tips!H$2:H295)</f>
        <v>122097</v>
      </c>
      <c r="I295" s="9">
        <f>SUM(tips!I$2:I295)</f>
        <v>79776</v>
      </c>
      <c r="J295" s="9">
        <f>SUM(tips!J$2:J295)</f>
        <v>122097</v>
      </c>
      <c r="K295" s="11">
        <f>SUM(tips!K$2:K295)</f>
        <v>5532</v>
      </c>
      <c r="L295" s="11">
        <f>SUM(tips!L$2:L295)</f>
        <v>11100</v>
      </c>
      <c r="M295" s="11">
        <f>SUM(tips!M$2:M295)</f>
        <v>10789</v>
      </c>
      <c r="N295" s="11">
        <f>SUM(tips!N$2:N295)</f>
        <v>19292</v>
      </c>
      <c r="O295" s="13">
        <f>SUM(tips!O$2:O295)</f>
        <v>589203</v>
      </c>
      <c r="P295" s="13">
        <f>SUM(tips!P$2:P295)</f>
        <v>274097</v>
      </c>
      <c r="Q295" s="13">
        <f>SUM(tips!Q$2:Q295)</f>
        <v>593187</v>
      </c>
      <c r="R295" s="19">
        <f>tips!R295</f>
        <v>71728640</v>
      </c>
    </row>
    <row r="296" spans="1:18" x14ac:dyDescent="0.15">
      <c r="A296" s="14">
        <v>5001</v>
      </c>
      <c r="B296" s="1" t="s">
        <v>320</v>
      </c>
      <c r="C296" s="6">
        <v>1</v>
      </c>
      <c r="D296" s="19">
        <v>11243360</v>
      </c>
      <c r="E296" s="9">
        <f>SUM(tips!E$2:E296)</f>
        <v>79776</v>
      </c>
      <c r="F296" s="9">
        <f>SUM(tips!F$2:F296)</f>
        <v>122097</v>
      </c>
      <c r="G296" s="9">
        <f>SUM(tips!G$2:G296)</f>
        <v>79776</v>
      </c>
      <c r="H296" s="9">
        <f>SUM(tips!H$2:H296)</f>
        <v>122097</v>
      </c>
      <c r="I296" s="9">
        <f>SUM(tips!I$2:I296)</f>
        <v>79776</v>
      </c>
      <c r="J296" s="9">
        <f>SUM(tips!J$2:J296)</f>
        <v>122097</v>
      </c>
      <c r="K296" s="11">
        <f>SUM(tips!K$2:K296)</f>
        <v>5532</v>
      </c>
      <c r="L296" s="11">
        <f>SUM(tips!L$2:L296)</f>
        <v>11100</v>
      </c>
      <c r="M296" s="11">
        <f>SUM(tips!M$2:M296)</f>
        <v>10789</v>
      </c>
      <c r="N296" s="11">
        <f>SUM(tips!N$2:N296)</f>
        <v>19292</v>
      </c>
      <c r="O296" s="13">
        <f>SUM(tips!O$2:O296)</f>
        <v>598254</v>
      </c>
      <c r="P296" s="13">
        <f>SUM(tips!P$2:P296)</f>
        <v>279463</v>
      </c>
      <c r="Q296" s="13">
        <f>SUM(tips!Q$2:Q296)</f>
        <v>604797</v>
      </c>
      <c r="R296" s="19">
        <v>11243360</v>
      </c>
    </row>
    <row r="297" spans="1:18" x14ac:dyDescent="0.15">
      <c r="A297" s="14">
        <v>5002</v>
      </c>
      <c r="B297" s="1" t="s">
        <v>321</v>
      </c>
      <c r="C297" s="6">
        <v>2</v>
      </c>
      <c r="D297" s="19">
        <v>22486720</v>
      </c>
      <c r="E297" s="9">
        <f>SUM(tips!E$2:E297)</f>
        <v>80113</v>
      </c>
      <c r="F297" s="9">
        <f>SUM(tips!F$2:F297)</f>
        <v>122611</v>
      </c>
      <c r="G297" s="9">
        <f>SUM(tips!G$2:G297)</f>
        <v>80113</v>
      </c>
      <c r="H297" s="9">
        <f>SUM(tips!H$2:H297)</f>
        <v>122611</v>
      </c>
      <c r="I297" s="9">
        <f>SUM(tips!I$2:I297)</f>
        <v>80113</v>
      </c>
      <c r="J297" s="9">
        <f>SUM(tips!J$2:J297)</f>
        <v>122611</v>
      </c>
      <c r="K297" s="11">
        <f>SUM(tips!K$2:K297)</f>
        <v>5532</v>
      </c>
      <c r="L297" s="11">
        <f>SUM(tips!L$2:L297)</f>
        <v>11100</v>
      </c>
      <c r="M297" s="11">
        <f>SUM(tips!M$2:M297)</f>
        <v>10789</v>
      </c>
      <c r="N297" s="11">
        <f>SUM(tips!N$2:N297)</f>
        <v>19292</v>
      </c>
      <c r="O297" s="13">
        <f>SUM(tips!O$2:O297)</f>
        <v>598254</v>
      </c>
      <c r="P297" s="13">
        <f>SUM(tips!P$2:P297)</f>
        <v>279463</v>
      </c>
      <c r="Q297" s="13">
        <f>SUM(tips!Q$2:Q297)</f>
        <v>604797</v>
      </c>
      <c r="R297" s="19">
        <v>22486720</v>
      </c>
    </row>
    <row r="298" spans="1:18" x14ac:dyDescent="0.15">
      <c r="A298" s="14">
        <v>5003</v>
      </c>
      <c r="B298" s="1" t="s">
        <v>322</v>
      </c>
      <c r="C298" s="6">
        <v>3</v>
      </c>
      <c r="D298" s="19">
        <v>33730080</v>
      </c>
      <c r="E298" s="9">
        <f>SUM(tips!E$2:E298)</f>
        <v>80460</v>
      </c>
      <c r="F298" s="9">
        <f>SUM(tips!F$2:F298)</f>
        <v>123138</v>
      </c>
      <c r="G298" s="9">
        <f>SUM(tips!G$2:G298)</f>
        <v>80460</v>
      </c>
      <c r="H298" s="9">
        <f>SUM(tips!H$2:H298)</f>
        <v>123138</v>
      </c>
      <c r="I298" s="9">
        <f>SUM(tips!I$2:I298)</f>
        <v>80460</v>
      </c>
      <c r="J298" s="9">
        <f>SUM(tips!J$2:J298)</f>
        <v>123138</v>
      </c>
      <c r="K298" s="11">
        <f>SUM(tips!K$2:K298)</f>
        <v>5532</v>
      </c>
      <c r="L298" s="11">
        <f>SUM(tips!L$2:L298)</f>
        <v>11100</v>
      </c>
      <c r="M298" s="11">
        <f>SUM(tips!M$2:M298)</f>
        <v>10789</v>
      </c>
      <c r="N298" s="11">
        <f>SUM(tips!N$2:N298)</f>
        <v>19292</v>
      </c>
      <c r="O298" s="13">
        <f>SUM(tips!O$2:O298)</f>
        <v>598254</v>
      </c>
      <c r="P298" s="13">
        <f>SUM(tips!P$2:P298)</f>
        <v>279463</v>
      </c>
      <c r="Q298" s="13">
        <f>SUM(tips!Q$2:Q298)</f>
        <v>604797</v>
      </c>
      <c r="R298" s="19">
        <v>33730080</v>
      </c>
    </row>
    <row r="299" spans="1:18" x14ac:dyDescent="0.15">
      <c r="A299" s="14">
        <v>5004</v>
      </c>
      <c r="B299" s="1" t="s">
        <v>323</v>
      </c>
      <c r="C299" s="6">
        <v>4</v>
      </c>
      <c r="D299" s="19">
        <v>56216800</v>
      </c>
      <c r="E299" s="9">
        <f>SUM(tips!E$2:E299)</f>
        <v>80460</v>
      </c>
      <c r="F299" s="9">
        <f>SUM(tips!F$2:F299)</f>
        <v>123138</v>
      </c>
      <c r="G299" s="9">
        <f>SUM(tips!G$2:G299)</f>
        <v>80460</v>
      </c>
      <c r="H299" s="9">
        <f>SUM(tips!H$2:H299)</f>
        <v>123138</v>
      </c>
      <c r="I299" s="9">
        <f>SUM(tips!I$2:I299)</f>
        <v>80460</v>
      </c>
      <c r="J299" s="9">
        <f>SUM(tips!J$2:J299)</f>
        <v>123138</v>
      </c>
      <c r="K299" s="11">
        <f>SUM(tips!K$2:K299)</f>
        <v>5532</v>
      </c>
      <c r="L299" s="11">
        <f>SUM(tips!L$2:L299)</f>
        <v>11100</v>
      </c>
      <c r="M299" s="11">
        <f>SUM(tips!M$2:M299)</f>
        <v>11033</v>
      </c>
      <c r="N299" s="11">
        <f>SUM(tips!N$2:N299)</f>
        <v>19726</v>
      </c>
      <c r="O299" s="13">
        <f>SUM(tips!O$2:O299)</f>
        <v>598254</v>
      </c>
      <c r="P299" s="13">
        <f>SUM(tips!P$2:P299)</f>
        <v>279463</v>
      </c>
      <c r="Q299" s="13">
        <f>SUM(tips!Q$2:Q299)</f>
        <v>604797</v>
      </c>
      <c r="R299" s="19">
        <v>56216800</v>
      </c>
    </row>
    <row r="300" spans="1:18" x14ac:dyDescent="0.15">
      <c r="A300" s="14">
        <v>5005</v>
      </c>
      <c r="B300" s="1" t="s">
        <v>324</v>
      </c>
      <c r="C300" s="6">
        <v>5</v>
      </c>
      <c r="D300" s="19">
        <v>67460160</v>
      </c>
      <c r="E300" s="9">
        <f>SUM(tips!E$2:E300)</f>
        <v>80848</v>
      </c>
      <c r="F300" s="9">
        <f>SUM(tips!F$2:F300)</f>
        <v>123737</v>
      </c>
      <c r="G300" s="9">
        <f>SUM(tips!G$2:G300)</f>
        <v>80848</v>
      </c>
      <c r="H300" s="9">
        <f>SUM(tips!H$2:H300)</f>
        <v>123737</v>
      </c>
      <c r="I300" s="9">
        <f>SUM(tips!I$2:I300)</f>
        <v>80848</v>
      </c>
      <c r="J300" s="9">
        <f>SUM(tips!J$2:J300)</f>
        <v>123737</v>
      </c>
      <c r="K300" s="11">
        <f>SUM(tips!K$2:K300)</f>
        <v>5532</v>
      </c>
      <c r="L300" s="11">
        <f>SUM(tips!L$2:L300)</f>
        <v>11100</v>
      </c>
      <c r="M300" s="11">
        <f>SUM(tips!M$2:M300)</f>
        <v>11033</v>
      </c>
      <c r="N300" s="11">
        <f>SUM(tips!N$2:N300)</f>
        <v>19726</v>
      </c>
      <c r="O300" s="13">
        <f>SUM(tips!O$2:O300)</f>
        <v>598254</v>
      </c>
      <c r="P300" s="13">
        <f>SUM(tips!P$2:P300)</f>
        <v>279463</v>
      </c>
      <c r="Q300" s="13">
        <f>SUM(tips!Q$2:Q300)</f>
        <v>604797</v>
      </c>
      <c r="R300" s="19">
        <v>67460160</v>
      </c>
    </row>
    <row r="301" spans="1:18" x14ac:dyDescent="0.15">
      <c r="A301" s="14">
        <v>5006</v>
      </c>
      <c r="B301" s="1" t="s">
        <v>325</v>
      </c>
      <c r="C301" s="6">
        <v>6</v>
      </c>
      <c r="D301" s="19">
        <v>89946880</v>
      </c>
      <c r="E301" s="9">
        <f>SUM(tips!E$2:E301)</f>
        <v>81252</v>
      </c>
      <c r="F301" s="9">
        <f>SUM(tips!F$2:F301)</f>
        <v>124344</v>
      </c>
      <c r="G301" s="9">
        <f>SUM(tips!G$2:G301)</f>
        <v>81252</v>
      </c>
      <c r="H301" s="9">
        <f>SUM(tips!H$2:H301)</f>
        <v>124344</v>
      </c>
      <c r="I301" s="9">
        <f>SUM(tips!I$2:I301)</f>
        <v>81252</v>
      </c>
      <c r="J301" s="9">
        <f>SUM(tips!J$2:J301)</f>
        <v>124344</v>
      </c>
      <c r="K301" s="11">
        <f>SUM(tips!K$2:K301)</f>
        <v>5532</v>
      </c>
      <c r="L301" s="11">
        <f>SUM(tips!L$2:L301)</f>
        <v>11100</v>
      </c>
      <c r="M301" s="11">
        <f>SUM(tips!M$2:M301)</f>
        <v>11033</v>
      </c>
      <c r="N301" s="11">
        <f>SUM(tips!N$2:N301)</f>
        <v>19726</v>
      </c>
      <c r="O301" s="13">
        <f>SUM(tips!O$2:O301)</f>
        <v>598254</v>
      </c>
      <c r="P301" s="13">
        <f>SUM(tips!P$2:P301)</f>
        <v>279463</v>
      </c>
      <c r="Q301" s="13">
        <f>SUM(tips!Q$2:Q301)</f>
        <v>604797</v>
      </c>
      <c r="R301" s="19">
        <v>89946880</v>
      </c>
    </row>
    <row r="302" spans="1:18" x14ac:dyDescent="0.15">
      <c r="A302" s="14">
        <v>5101</v>
      </c>
      <c r="B302" s="2" t="s">
        <v>326</v>
      </c>
      <c r="C302" s="6">
        <v>1</v>
      </c>
      <c r="D302" s="19">
        <v>13789960</v>
      </c>
      <c r="E302" s="9">
        <f>SUM(tips!E$2:E302)</f>
        <v>81252</v>
      </c>
      <c r="F302" s="9">
        <f>SUM(tips!F$2:F302)</f>
        <v>124344</v>
      </c>
      <c r="G302" s="9">
        <f>SUM(tips!G$2:G302)</f>
        <v>81252</v>
      </c>
      <c r="H302" s="9">
        <f>SUM(tips!H$2:H302)</f>
        <v>124344</v>
      </c>
      <c r="I302" s="9">
        <f>SUM(tips!I$2:I302)</f>
        <v>81252</v>
      </c>
      <c r="J302" s="9">
        <f>SUM(tips!J$2:J302)</f>
        <v>124344</v>
      </c>
      <c r="K302" s="11">
        <f>SUM(tips!K$2:K302)</f>
        <v>5532</v>
      </c>
      <c r="L302" s="11">
        <f>SUM(tips!L$2:L302)</f>
        <v>11100</v>
      </c>
      <c r="M302" s="11">
        <f>SUM(tips!M$2:M302)</f>
        <v>11033</v>
      </c>
      <c r="N302" s="11">
        <f>SUM(tips!N$2:N302)</f>
        <v>19726</v>
      </c>
      <c r="O302" s="13">
        <f>SUM(tips!O$2:O302)</f>
        <v>608029</v>
      </c>
      <c r="P302" s="13">
        <f>SUM(tips!P$2:P302)</f>
        <v>285634</v>
      </c>
      <c r="Q302" s="13">
        <f>SUM(tips!Q$2:Q302)</f>
        <v>618149</v>
      </c>
      <c r="R302" s="19">
        <v>13789960</v>
      </c>
    </row>
    <row r="303" spans="1:18" x14ac:dyDescent="0.15">
      <c r="A303" s="14">
        <v>5102</v>
      </c>
      <c r="B303" s="2" t="s">
        <v>327</v>
      </c>
      <c r="C303" s="6">
        <v>2</v>
      </c>
      <c r="D303" s="19">
        <v>27579920</v>
      </c>
      <c r="E303" s="9">
        <f>SUM(tips!E$2:E303)</f>
        <v>81640</v>
      </c>
      <c r="F303" s="9">
        <f>SUM(tips!F$2:F303)</f>
        <v>124935</v>
      </c>
      <c r="G303" s="9">
        <f>SUM(tips!G$2:G303)</f>
        <v>81640</v>
      </c>
      <c r="H303" s="9">
        <f>SUM(tips!H$2:H303)</f>
        <v>124935</v>
      </c>
      <c r="I303" s="9">
        <f>SUM(tips!I$2:I303)</f>
        <v>81640</v>
      </c>
      <c r="J303" s="9">
        <f>SUM(tips!J$2:J303)</f>
        <v>124935</v>
      </c>
      <c r="K303" s="11">
        <f>SUM(tips!K$2:K303)</f>
        <v>5532</v>
      </c>
      <c r="L303" s="11">
        <f>SUM(tips!L$2:L303)</f>
        <v>11100</v>
      </c>
      <c r="M303" s="11">
        <f>SUM(tips!M$2:M303)</f>
        <v>11033</v>
      </c>
      <c r="N303" s="11">
        <f>SUM(tips!N$2:N303)</f>
        <v>19726</v>
      </c>
      <c r="O303" s="13">
        <f>SUM(tips!O$2:O303)</f>
        <v>608029</v>
      </c>
      <c r="P303" s="13">
        <f>SUM(tips!P$2:P303)</f>
        <v>285634</v>
      </c>
      <c r="Q303" s="13">
        <f>SUM(tips!Q$2:Q303)</f>
        <v>618149</v>
      </c>
      <c r="R303" s="19">
        <v>27579920</v>
      </c>
    </row>
    <row r="304" spans="1:18" x14ac:dyDescent="0.15">
      <c r="A304" s="14">
        <v>5103</v>
      </c>
      <c r="B304" s="2" t="s">
        <v>328</v>
      </c>
      <c r="C304" s="6">
        <v>3</v>
      </c>
      <c r="D304" s="19">
        <v>41369880</v>
      </c>
      <c r="E304" s="9">
        <f>SUM(tips!E$2:E304)</f>
        <v>82039</v>
      </c>
      <c r="F304" s="9">
        <f>SUM(tips!F$2:F304)</f>
        <v>125541</v>
      </c>
      <c r="G304" s="9">
        <f>SUM(tips!G$2:G304)</f>
        <v>82039</v>
      </c>
      <c r="H304" s="9">
        <f>SUM(tips!H$2:H304)</f>
        <v>125541</v>
      </c>
      <c r="I304" s="9">
        <f>SUM(tips!I$2:I304)</f>
        <v>82039</v>
      </c>
      <c r="J304" s="9">
        <f>SUM(tips!J$2:J304)</f>
        <v>125541</v>
      </c>
      <c r="K304" s="11">
        <f>SUM(tips!K$2:K304)</f>
        <v>5532</v>
      </c>
      <c r="L304" s="11">
        <f>SUM(tips!L$2:L304)</f>
        <v>11100</v>
      </c>
      <c r="M304" s="11">
        <f>SUM(tips!M$2:M304)</f>
        <v>11033</v>
      </c>
      <c r="N304" s="11">
        <f>SUM(tips!N$2:N304)</f>
        <v>19726</v>
      </c>
      <c r="O304" s="13">
        <f>SUM(tips!O$2:O304)</f>
        <v>608029</v>
      </c>
      <c r="P304" s="13">
        <f>SUM(tips!P$2:P304)</f>
        <v>285634</v>
      </c>
      <c r="Q304" s="13">
        <f>SUM(tips!Q$2:Q304)</f>
        <v>618149</v>
      </c>
      <c r="R304" s="19">
        <v>41369880</v>
      </c>
    </row>
    <row r="305" spans="1:18" x14ac:dyDescent="0.15">
      <c r="A305" s="14">
        <v>5104</v>
      </c>
      <c r="B305" s="2" t="s">
        <v>329</v>
      </c>
      <c r="C305" s="6">
        <v>4</v>
      </c>
      <c r="D305" s="19">
        <v>68949800</v>
      </c>
      <c r="E305" s="9">
        <f>SUM(tips!E$2:E305)</f>
        <v>82039</v>
      </c>
      <c r="F305" s="9">
        <f>SUM(tips!F$2:F305)</f>
        <v>125541</v>
      </c>
      <c r="G305" s="9">
        <f>SUM(tips!G$2:G305)</f>
        <v>82039</v>
      </c>
      <c r="H305" s="9">
        <f>SUM(tips!H$2:H305)</f>
        <v>125541</v>
      </c>
      <c r="I305" s="9">
        <f>SUM(tips!I$2:I305)</f>
        <v>82039</v>
      </c>
      <c r="J305" s="9">
        <f>SUM(tips!J$2:J305)</f>
        <v>125541</v>
      </c>
      <c r="K305" s="11">
        <f>SUM(tips!K$2:K305)</f>
        <v>5664</v>
      </c>
      <c r="L305" s="11">
        <f>SUM(tips!L$2:L305)</f>
        <v>11366</v>
      </c>
      <c r="M305" s="11">
        <f>SUM(tips!M$2:M305)</f>
        <v>11033</v>
      </c>
      <c r="N305" s="11">
        <f>SUM(tips!N$2:N305)</f>
        <v>19726</v>
      </c>
      <c r="O305" s="13">
        <f>SUM(tips!O$2:O305)</f>
        <v>608029</v>
      </c>
      <c r="P305" s="13">
        <f>SUM(tips!P$2:P305)</f>
        <v>285634</v>
      </c>
      <c r="Q305" s="13">
        <f>SUM(tips!Q$2:Q305)</f>
        <v>618149</v>
      </c>
      <c r="R305" s="19">
        <v>68949800</v>
      </c>
    </row>
    <row r="306" spans="1:18" x14ac:dyDescent="0.15">
      <c r="A306" s="14">
        <v>5105</v>
      </c>
      <c r="B306" s="2" t="s">
        <v>330</v>
      </c>
      <c r="C306" s="6">
        <v>5</v>
      </c>
      <c r="D306" s="19">
        <v>82739760</v>
      </c>
      <c r="E306" s="9">
        <f>SUM(tips!E$2:E306)</f>
        <v>82485</v>
      </c>
      <c r="F306" s="9">
        <f>SUM(tips!F$2:F306)</f>
        <v>126230</v>
      </c>
      <c r="G306" s="9">
        <f>SUM(tips!G$2:G306)</f>
        <v>82485</v>
      </c>
      <c r="H306" s="9">
        <f>SUM(tips!H$2:H306)</f>
        <v>126230</v>
      </c>
      <c r="I306" s="9">
        <f>SUM(tips!I$2:I306)</f>
        <v>82485</v>
      </c>
      <c r="J306" s="9">
        <f>SUM(tips!J$2:J306)</f>
        <v>126230</v>
      </c>
      <c r="K306" s="11">
        <f>SUM(tips!K$2:K306)</f>
        <v>5664</v>
      </c>
      <c r="L306" s="11">
        <f>SUM(tips!L$2:L306)</f>
        <v>11366</v>
      </c>
      <c r="M306" s="11">
        <f>SUM(tips!M$2:M306)</f>
        <v>11033</v>
      </c>
      <c r="N306" s="11">
        <f>SUM(tips!N$2:N306)</f>
        <v>19726</v>
      </c>
      <c r="O306" s="13">
        <f>SUM(tips!O$2:O306)</f>
        <v>608029</v>
      </c>
      <c r="P306" s="13">
        <f>SUM(tips!P$2:P306)</f>
        <v>285634</v>
      </c>
      <c r="Q306" s="13">
        <f>SUM(tips!Q$2:Q306)</f>
        <v>618149</v>
      </c>
      <c r="R306" s="19">
        <v>82739760</v>
      </c>
    </row>
    <row r="307" spans="1:18" x14ac:dyDescent="0.15">
      <c r="A307" s="14">
        <v>5106</v>
      </c>
      <c r="B307" s="2" t="s">
        <v>331</v>
      </c>
      <c r="C307" s="6">
        <v>6</v>
      </c>
      <c r="D307" s="19">
        <v>110319680</v>
      </c>
      <c r="E307" s="9">
        <f>SUM(tips!E$2:E307)</f>
        <v>82950</v>
      </c>
      <c r="F307" s="9">
        <f>SUM(tips!F$2:F307)</f>
        <v>126928</v>
      </c>
      <c r="G307" s="9">
        <f>SUM(tips!G$2:G307)</f>
        <v>82950</v>
      </c>
      <c r="H307" s="9">
        <f>SUM(tips!H$2:H307)</f>
        <v>126928</v>
      </c>
      <c r="I307" s="9">
        <f>SUM(tips!I$2:I307)</f>
        <v>82950</v>
      </c>
      <c r="J307" s="9">
        <f>SUM(tips!J$2:J307)</f>
        <v>126928</v>
      </c>
      <c r="K307" s="11">
        <f>SUM(tips!K$2:K307)</f>
        <v>5664</v>
      </c>
      <c r="L307" s="11">
        <f>SUM(tips!L$2:L307)</f>
        <v>11366</v>
      </c>
      <c r="M307" s="11">
        <f>SUM(tips!M$2:M307)</f>
        <v>11033</v>
      </c>
      <c r="N307" s="11">
        <f>SUM(tips!N$2:N307)</f>
        <v>19726</v>
      </c>
      <c r="O307" s="13">
        <f>SUM(tips!O$2:O307)</f>
        <v>608029</v>
      </c>
      <c r="P307" s="13">
        <f>SUM(tips!P$2:P307)</f>
        <v>285634</v>
      </c>
      <c r="Q307" s="13">
        <f>SUM(tips!Q$2:Q307)</f>
        <v>618149</v>
      </c>
      <c r="R307" s="19">
        <v>110319680</v>
      </c>
    </row>
    <row r="308" spans="1:18" x14ac:dyDescent="0.15">
      <c r="A308" s="14">
        <v>5201</v>
      </c>
      <c r="B308" s="1" t="s">
        <v>332</v>
      </c>
      <c r="C308" s="6">
        <v>1</v>
      </c>
      <c r="D308" s="19">
        <v>16605840</v>
      </c>
      <c r="E308" s="9">
        <f>SUM(tips!E$2:E308)</f>
        <v>82950</v>
      </c>
      <c r="F308" s="9">
        <f>SUM(tips!F$2:F308)</f>
        <v>126928</v>
      </c>
      <c r="G308" s="9">
        <f>SUM(tips!G$2:G308)</f>
        <v>82950</v>
      </c>
      <c r="H308" s="9">
        <f>SUM(tips!H$2:H308)</f>
        <v>126928</v>
      </c>
      <c r="I308" s="9">
        <f>SUM(tips!I$2:I308)</f>
        <v>82950</v>
      </c>
      <c r="J308" s="9">
        <f>SUM(tips!J$2:J308)</f>
        <v>126928</v>
      </c>
      <c r="K308" s="11">
        <f>SUM(tips!K$2:K308)</f>
        <v>5664</v>
      </c>
      <c r="L308" s="11">
        <f>SUM(tips!L$2:L308)</f>
        <v>11366</v>
      </c>
      <c r="M308" s="11">
        <f>SUM(tips!M$2:M308)</f>
        <v>11033</v>
      </c>
      <c r="N308" s="11">
        <f>SUM(tips!N$2:N308)</f>
        <v>19726</v>
      </c>
      <c r="O308" s="13">
        <f>SUM(tips!O$2:O308)</f>
        <v>618586</v>
      </c>
      <c r="P308" s="13">
        <f>SUM(tips!P$2:P308)</f>
        <v>292731</v>
      </c>
      <c r="Q308" s="13">
        <f>SUM(tips!Q$2:Q308)</f>
        <v>633504</v>
      </c>
      <c r="R308" s="19">
        <v>16605840</v>
      </c>
    </row>
    <row r="309" spans="1:18" x14ac:dyDescent="0.15">
      <c r="A309" s="14">
        <v>5202</v>
      </c>
      <c r="B309" s="1" t="s">
        <v>333</v>
      </c>
      <c r="C309" s="6">
        <v>2</v>
      </c>
      <c r="D309" s="19">
        <v>33211680</v>
      </c>
      <c r="E309" s="9">
        <f>SUM(tips!E$2:E309)</f>
        <v>83396</v>
      </c>
      <c r="F309" s="9">
        <f>SUM(tips!F$2:F309)</f>
        <v>127608</v>
      </c>
      <c r="G309" s="9">
        <f>SUM(tips!G$2:G309)</f>
        <v>83396</v>
      </c>
      <c r="H309" s="9">
        <f>SUM(tips!H$2:H309)</f>
        <v>127608</v>
      </c>
      <c r="I309" s="9">
        <f>SUM(tips!I$2:I309)</f>
        <v>83396</v>
      </c>
      <c r="J309" s="9">
        <f>SUM(tips!J$2:J309)</f>
        <v>127608</v>
      </c>
      <c r="K309" s="11">
        <f>SUM(tips!K$2:K309)</f>
        <v>5664</v>
      </c>
      <c r="L309" s="11">
        <f>SUM(tips!L$2:L309)</f>
        <v>11366</v>
      </c>
      <c r="M309" s="11">
        <f>SUM(tips!M$2:M309)</f>
        <v>11033</v>
      </c>
      <c r="N309" s="11">
        <f>SUM(tips!N$2:N309)</f>
        <v>19726</v>
      </c>
      <c r="O309" s="13">
        <f>SUM(tips!O$2:O309)</f>
        <v>618586</v>
      </c>
      <c r="P309" s="13">
        <f>SUM(tips!P$2:P309)</f>
        <v>292731</v>
      </c>
      <c r="Q309" s="13">
        <f>SUM(tips!Q$2:Q309)</f>
        <v>633504</v>
      </c>
      <c r="R309" s="19">
        <v>33211680</v>
      </c>
    </row>
    <row r="310" spans="1:18" x14ac:dyDescent="0.15">
      <c r="A310" s="14">
        <v>5203</v>
      </c>
      <c r="B310" s="1" t="s">
        <v>334</v>
      </c>
      <c r="C310" s="6">
        <v>3</v>
      </c>
      <c r="D310" s="19">
        <v>49817520</v>
      </c>
      <c r="E310" s="9">
        <f>SUM(tips!E$2:E310)</f>
        <v>83855</v>
      </c>
      <c r="F310" s="9">
        <f>SUM(tips!F$2:F310)</f>
        <v>128305</v>
      </c>
      <c r="G310" s="9">
        <f>SUM(tips!G$2:G310)</f>
        <v>83855</v>
      </c>
      <c r="H310" s="9">
        <f>SUM(tips!H$2:H310)</f>
        <v>128305</v>
      </c>
      <c r="I310" s="9">
        <f>SUM(tips!I$2:I310)</f>
        <v>83855</v>
      </c>
      <c r="J310" s="9">
        <f>SUM(tips!J$2:J310)</f>
        <v>128305</v>
      </c>
      <c r="K310" s="11">
        <f>SUM(tips!K$2:K310)</f>
        <v>5664</v>
      </c>
      <c r="L310" s="11">
        <f>SUM(tips!L$2:L310)</f>
        <v>11366</v>
      </c>
      <c r="M310" s="11">
        <f>SUM(tips!M$2:M310)</f>
        <v>11033</v>
      </c>
      <c r="N310" s="11">
        <f>SUM(tips!N$2:N310)</f>
        <v>19726</v>
      </c>
      <c r="O310" s="13">
        <f>SUM(tips!O$2:O310)</f>
        <v>618586</v>
      </c>
      <c r="P310" s="13">
        <f>SUM(tips!P$2:P310)</f>
        <v>292731</v>
      </c>
      <c r="Q310" s="13">
        <f>SUM(tips!Q$2:Q310)</f>
        <v>633504</v>
      </c>
      <c r="R310" s="19">
        <v>49817520</v>
      </c>
    </row>
    <row r="311" spans="1:18" x14ac:dyDescent="0.15">
      <c r="A311" s="14">
        <v>5204</v>
      </c>
      <c r="B311" s="1" t="s">
        <v>335</v>
      </c>
      <c r="C311" s="6">
        <v>4</v>
      </c>
      <c r="D311" s="19">
        <v>83029200</v>
      </c>
      <c r="E311" s="9">
        <f>SUM(tips!E$2:E311)</f>
        <v>83855</v>
      </c>
      <c r="F311" s="9">
        <f>SUM(tips!F$2:F311)</f>
        <v>128305</v>
      </c>
      <c r="G311" s="9">
        <f>SUM(tips!G$2:G311)</f>
        <v>83855</v>
      </c>
      <c r="H311" s="9">
        <f>SUM(tips!H$2:H311)</f>
        <v>128305</v>
      </c>
      <c r="I311" s="9">
        <f>SUM(tips!I$2:I311)</f>
        <v>83855</v>
      </c>
      <c r="J311" s="9">
        <f>SUM(tips!J$2:J311)</f>
        <v>128305</v>
      </c>
      <c r="K311" s="11">
        <f>SUM(tips!K$2:K311)</f>
        <v>5664</v>
      </c>
      <c r="L311" s="11">
        <f>SUM(tips!L$2:L311)</f>
        <v>11366</v>
      </c>
      <c r="M311" s="11">
        <f>SUM(tips!M$2:M311)</f>
        <v>11314</v>
      </c>
      <c r="N311" s="11">
        <f>SUM(tips!N$2:N311)</f>
        <v>20225</v>
      </c>
      <c r="O311" s="13">
        <f>SUM(tips!O$2:O311)</f>
        <v>618586</v>
      </c>
      <c r="P311" s="13">
        <f>SUM(tips!P$2:P311)</f>
        <v>292731</v>
      </c>
      <c r="Q311" s="13">
        <f>SUM(tips!Q$2:Q311)</f>
        <v>633504</v>
      </c>
      <c r="R311" s="19">
        <v>83029200</v>
      </c>
    </row>
    <row r="312" spans="1:18" x14ac:dyDescent="0.15">
      <c r="A312" s="14">
        <v>5205</v>
      </c>
      <c r="B312" s="1" t="s">
        <v>336</v>
      </c>
      <c r="C312" s="6">
        <v>5</v>
      </c>
      <c r="D312" s="19">
        <v>99635040</v>
      </c>
      <c r="E312" s="9">
        <f>SUM(tips!E$2:E312)</f>
        <v>84368</v>
      </c>
      <c r="F312" s="9">
        <f>SUM(tips!F$2:F312)</f>
        <v>129097</v>
      </c>
      <c r="G312" s="9">
        <f>SUM(tips!G$2:G312)</f>
        <v>84368</v>
      </c>
      <c r="H312" s="9">
        <f>SUM(tips!H$2:H312)</f>
        <v>129097</v>
      </c>
      <c r="I312" s="9">
        <f>SUM(tips!I$2:I312)</f>
        <v>84368</v>
      </c>
      <c r="J312" s="9">
        <f>SUM(tips!J$2:J312)</f>
        <v>129097</v>
      </c>
      <c r="K312" s="11">
        <f>SUM(tips!K$2:K312)</f>
        <v>5664</v>
      </c>
      <c r="L312" s="11">
        <f>SUM(tips!L$2:L312)</f>
        <v>11366</v>
      </c>
      <c r="M312" s="11">
        <f>SUM(tips!M$2:M312)</f>
        <v>11314</v>
      </c>
      <c r="N312" s="11">
        <f>SUM(tips!N$2:N312)</f>
        <v>20225</v>
      </c>
      <c r="O312" s="13">
        <f>SUM(tips!O$2:O312)</f>
        <v>618586</v>
      </c>
      <c r="P312" s="13">
        <f>SUM(tips!P$2:P312)</f>
        <v>292731</v>
      </c>
      <c r="Q312" s="13">
        <f>SUM(tips!Q$2:Q312)</f>
        <v>633504</v>
      </c>
      <c r="R312" s="19">
        <v>99635040</v>
      </c>
    </row>
    <row r="313" spans="1:18" x14ac:dyDescent="0.15">
      <c r="A313" s="14">
        <v>5206</v>
      </c>
      <c r="B313" s="1" t="s">
        <v>337</v>
      </c>
      <c r="C313" s="6">
        <v>6</v>
      </c>
      <c r="D313" s="19">
        <v>132846720</v>
      </c>
      <c r="E313" s="9">
        <f>SUM(tips!E$2:E313)</f>
        <v>84903</v>
      </c>
      <c r="F313" s="9">
        <f>SUM(tips!F$2:F313)</f>
        <v>129900</v>
      </c>
      <c r="G313" s="9">
        <f>SUM(tips!G$2:G313)</f>
        <v>84903</v>
      </c>
      <c r="H313" s="9">
        <f>SUM(tips!H$2:H313)</f>
        <v>129900</v>
      </c>
      <c r="I313" s="9">
        <f>SUM(tips!I$2:I313)</f>
        <v>84903</v>
      </c>
      <c r="J313" s="9">
        <f>SUM(tips!J$2:J313)</f>
        <v>129900</v>
      </c>
      <c r="K313" s="11">
        <f>SUM(tips!K$2:K313)</f>
        <v>5664</v>
      </c>
      <c r="L313" s="11">
        <f>SUM(tips!L$2:L313)</f>
        <v>11366</v>
      </c>
      <c r="M313" s="11">
        <f>SUM(tips!M$2:M313)</f>
        <v>11314</v>
      </c>
      <c r="N313" s="11">
        <f>SUM(tips!N$2:N313)</f>
        <v>20225</v>
      </c>
      <c r="O313" s="13">
        <f>SUM(tips!O$2:O313)</f>
        <v>618586</v>
      </c>
      <c r="P313" s="13">
        <f>SUM(tips!P$2:P313)</f>
        <v>292731</v>
      </c>
      <c r="Q313" s="13">
        <f>SUM(tips!Q$2:Q313)</f>
        <v>633504</v>
      </c>
      <c r="R313" s="19">
        <v>132846720</v>
      </c>
    </row>
    <row r="314" spans="1:18" x14ac:dyDescent="0.15">
      <c r="A314" s="14">
        <v>5301</v>
      </c>
      <c r="B314" s="2" t="s">
        <v>338</v>
      </c>
      <c r="C314" s="6">
        <v>1</v>
      </c>
      <c r="D314" s="19">
        <v>19691040</v>
      </c>
      <c r="E314" s="9">
        <f>SUM(tips!E$2:E314)</f>
        <v>84903</v>
      </c>
      <c r="F314" s="9">
        <f>SUM(tips!F$2:F314)</f>
        <v>129900</v>
      </c>
      <c r="G314" s="9">
        <f>SUM(tips!G$2:G314)</f>
        <v>84903</v>
      </c>
      <c r="H314" s="9">
        <f>SUM(tips!H$2:H314)</f>
        <v>129900</v>
      </c>
      <c r="I314" s="9">
        <f>SUM(tips!I$2:I314)</f>
        <v>84903</v>
      </c>
      <c r="J314" s="9">
        <f>SUM(tips!J$2:J314)</f>
        <v>129900</v>
      </c>
      <c r="K314" s="11">
        <f>SUM(tips!K$2:K314)</f>
        <v>5664</v>
      </c>
      <c r="L314" s="11">
        <f>SUM(tips!L$2:L314)</f>
        <v>11366</v>
      </c>
      <c r="M314" s="11">
        <f>SUM(tips!M$2:M314)</f>
        <v>11314</v>
      </c>
      <c r="N314" s="11">
        <f>SUM(tips!N$2:N314)</f>
        <v>20225</v>
      </c>
      <c r="O314" s="13">
        <f>SUM(tips!O$2:O314)</f>
        <v>629988</v>
      </c>
      <c r="P314" s="13">
        <f>SUM(tips!P$2:P314)</f>
        <v>300893</v>
      </c>
      <c r="Q314" s="13">
        <f>SUM(tips!Q$2:Q314)</f>
        <v>651162</v>
      </c>
      <c r="R314" s="19">
        <v>19691040</v>
      </c>
    </row>
    <row r="315" spans="1:18" x14ac:dyDescent="0.15">
      <c r="A315" s="14">
        <v>5302</v>
      </c>
      <c r="B315" s="2" t="s">
        <v>339</v>
      </c>
      <c r="C315" s="6">
        <v>2</v>
      </c>
      <c r="D315" s="19">
        <v>39382080</v>
      </c>
      <c r="E315" s="9">
        <f>SUM(tips!E$2:E315)</f>
        <v>85416</v>
      </c>
      <c r="F315" s="9">
        <f>SUM(tips!F$2:F315)</f>
        <v>130682</v>
      </c>
      <c r="G315" s="9">
        <f>SUM(tips!G$2:G315)</f>
        <v>85416</v>
      </c>
      <c r="H315" s="9">
        <f>SUM(tips!H$2:H315)</f>
        <v>130682</v>
      </c>
      <c r="I315" s="9">
        <f>SUM(tips!I$2:I315)</f>
        <v>85416</v>
      </c>
      <c r="J315" s="9">
        <f>SUM(tips!J$2:J315)</f>
        <v>130682</v>
      </c>
      <c r="K315" s="11">
        <f>SUM(tips!K$2:K315)</f>
        <v>5664</v>
      </c>
      <c r="L315" s="11">
        <f>SUM(tips!L$2:L315)</f>
        <v>11366</v>
      </c>
      <c r="M315" s="11">
        <f>SUM(tips!M$2:M315)</f>
        <v>11314</v>
      </c>
      <c r="N315" s="11">
        <f>SUM(tips!N$2:N315)</f>
        <v>20225</v>
      </c>
      <c r="O315" s="13">
        <f>SUM(tips!O$2:O315)</f>
        <v>629988</v>
      </c>
      <c r="P315" s="13">
        <f>SUM(tips!P$2:P315)</f>
        <v>300893</v>
      </c>
      <c r="Q315" s="13">
        <f>SUM(tips!Q$2:Q315)</f>
        <v>651162</v>
      </c>
      <c r="R315" s="19">
        <v>39382080</v>
      </c>
    </row>
    <row r="316" spans="1:18" x14ac:dyDescent="0.15">
      <c r="A316" s="14">
        <v>5303</v>
      </c>
      <c r="B316" s="2" t="s">
        <v>340</v>
      </c>
      <c r="C316" s="6">
        <v>3</v>
      </c>
      <c r="D316" s="19">
        <v>59073120</v>
      </c>
      <c r="E316" s="9">
        <f>SUM(tips!E$2:E316)</f>
        <v>85944</v>
      </c>
      <c r="F316" s="9">
        <f>SUM(tips!F$2:F316)</f>
        <v>131484</v>
      </c>
      <c r="G316" s="9">
        <f>SUM(tips!G$2:G316)</f>
        <v>85944</v>
      </c>
      <c r="H316" s="9">
        <f>SUM(tips!H$2:H316)</f>
        <v>131484</v>
      </c>
      <c r="I316" s="9">
        <f>SUM(tips!I$2:I316)</f>
        <v>85944</v>
      </c>
      <c r="J316" s="9">
        <f>SUM(tips!J$2:J316)</f>
        <v>131484</v>
      </c>
      <c r="K316" s="11">
        <f>SUM(tips!K$2:K316)</f>
        <v>5664</v>
      </c>
      <c r="L316" s="11">
        <f>SUM(tips!L$2:L316)</f>
        <v>11366</v>
      </c>
      <c r="M316" s="11">
        <f>SUM(tips!M$2:M316)</f>
        <v>11314</v>
      </c>
      <c r="N316" s="11">
        <f>SUM(tips!N$2:N316)</f>
        <v>20225</v>
      </c>
      <c r="O316" s="13">
        <f>SUM(tips!O$2:O316)</f>
        <v>629988</v>
      </c>
      <c r="P316" s="13">
        <f>SUM(tips!P$2:P316)</f>
        <v>300893</v>
      </c>
      <c r="Q316" s="13">
        <f>SUM(tips!Q$2:Q316)</f>
        <v>651162</v>
      </c>
      <c r="R316" s="19">
        <v>59073120</v>
      </c>
    </row>
    <row r="317" spans="1:18" x14ac:dyDescent="0.15">
      <c r="A317" s="14">
        <v>5304</v>
      </c>
      <c r="B317" s="2" t="s">
        <v>341</v>
      </c>
      <c r="C317" s="6">
        <v>4</v>
      </c>
      <c r="D317" s="19">
        <v>98455200</v>
      </c>
      <c r="E317" s="9">
        <f>SUM(tips!E$2:E317)</f>
        <v>85944</v>
      </c>
      <c r="F317" s="9">
        <f>SUM(tips!F$2:F317)</f>
        <v>131484</v>
      </c>
      <c r="G317" s="9">
        <f>SUM(tips!G$2:G317)</f>
        <v>85944</v>
      </c>
      <c r="H317" s="9">
        <f>SUM(tips!H$2:H317)</f>
        <v>131484</v>
      </c>
      <c r="I317" s="9">
        <f>SUM(tips!I$2:I317)</f>
        <v>85944</v>
      </c>
      <c r="J317" s="9">
        <f>SUM(tips!J$2:J317)</f>
        <v>131484</v>
      </c>
      <c r="K317" s="11">
        <f>SUM(tips!K$2:K317)</f>
        <v>5816</v>
      </c>
      <c r="L317" s="11">
        <f>SUM(tips!L$2:L317)</f>
        <v>11672</v>
      </c>
      <c r="M317" s="11">
        <f>SUM(tips!M$2:M317)</f>
        <v>11314</v>
      </c>
      <c r="N317" s="11">
        <f>SUM(tips!N$2:N317)</f>
        <v>20225</v>
      </c>
      <c r="O317" s="13">
        <f>SUM(tips!O$2:O317)</f>
        <v>629988</v>
      </c>
      <c r="P317" s="13">
        <f>SUM(tips!P$2:P317)</f>
        <v>300893</v>
      </c>
      <c r="Q317" s="13">
        <f>SUM(tips!Q$2:Q317)</f>
        <v>651162</v>
      </c>
      <c r="R317" s="19">
        <v>98455200</v>
      </c>
    </row>
    <row r="318" spans="1:18" x14ac:dyDescent="0.15">
      <c r="A318" s="14">
        <v>5305</v>
      </c>
      <c r="B318" s="2" t="s">
        <v>342</v>
      </c>
      <c r="C318" s="6">
        <v>5</v>
      </c>
      <c r="D318" s="19">
        <v>118146240</v>
      </c>
      <c r="E318" s="9">
        <f>SUM(tips!E$2:E318)</f>
        <v>86534</v>
      </c>
      <c r="F318" s="9">
        <f>SUM(tips!F$2:F318)</f>
        <v>132395</v>
      </c>
      <c r="G318" s="9">
        <f>SUM(tips!G$2:G318)</f>
        <v>86534</v>
      </c>
      <c r="H318" s="9">
        <f>SUM(tips!H$2:H318)</f>
        <v>132395</v>
      </c>
      <c r="I318" s="9">
        <f>SUM(tips!I$2:I318)</f>
        <v>86534</v>
      </c>
      <c r="J318" s="9">
        <f>SUM(tips!J$2:J318)</f>
        <v>132395</v>
      </c>
      <c r="K318" s="11">
        <f>SUM(tips!K$2:K318)</f>
        <v>5816</v>
      </c>
      <c r="L318" s="11">
        <f>SUM(tips!L$2:L318)</f>
        <v>11672</v>
      </c>
      <c r="M318" s="11">
        <f>SUM(tips!M$2:M318)</f>
        <v>11314</v>
      </c>
      <c r="N318" s="11">
        <f>SUM(tips!N$2:N318)</f>
        <v>20225</v>
      </c>
      <c r="O318" s="13">
        <f>SUM(tips!O$2:O318)</f>
        <v>629988</v>
      </c>
      <c r="P318" s="13">
        <f>SUM(tips!P$2:P318)</f>
        <v>300893</v>
      </c>
      <c r="Q318" s="13">
        <f>SUM(tips!Q$2:Q318)</f>
        <v>651162</v>
      </c>
      <c r="R318" s="19">
        <v>118146240</v>
      </c>
    </row>
    <row r="319" spans="1:18" x14ac:dyDescent="0.15">
      <c r="A319" s="14">
        <v>5306</v>
      </c>
      <c r="B319" s="2" t="s">
        <v>343</v>
      </c>
      <c r="C319" s="6">
        <v>6</v>
      </c>
      <c r="D319" s="19">
        <v>157528320</v>
      </c>
      <c r="E319" s="9">
        <f>SUM(tips!E$2:E319)</f>
        <v>87149</v>
      </c>
      <c r="F319" s="9">
        <f>SUM(tips!F$2:F319)</f>
        <v>133318</v>
      </c>
      <c r="G319" s="9">
        <f>SUM(tips!G$2:G319)</f>
        <v>87149</v>
      </c>
      <c r="H319" s="9">
        <f>SUM(tips!H$2:H319)</f>
        <v>133318</v>
      </c>
      <c r="I319" s="9">
        <f>SUM(tips!I$2:I319)</f>
        <v>87149</v>
      </c>
      <c r="J319" s="9">
        <f>SUM(tips!J$2:J319)</f>
        <v>133318</v>
      </c>
      <c r="K319" s="11">
        <f>SUM(tips!K$2:K319)</f>
        <v>5816</v>
      </c>
      <c r="L319" s="11">
        <f>SUM(tips!L$2:L319)</f>
        <v>11672</v>
      </c>
      <c r="M319" s="11">
        <f>SUM(tips!M$2:M319)</f>
        <v>11314</v>
      </c>
      <c r="N319" s="11">
        <f>SUM(tips!N$2:N319)</f>
        <v>20225</v>
      </c>
      <c r="O319" s="13">
        <f>SUM(tips!O$2:O319)</f>
        <v>629988</v>
      </c>
      <c r="P319" s="13">
        <f>SUM(tips!P$2:P319)</f>
        <v>300893</v>
      </c>
      <c r="Q319" s="13">
        <f>SUM(tips!Q$2:Q319)</f>
        <v>651162</v>
      </c>
      <c r="R319" s="19">
        <v>157528320</v>
      </c>
    </row>
    <row r="320" spans="1:18" x14ac:dyDescent="0.15">
      <c r="A320" s="14">
        <v>5401</v>
      </c>
      <c r="B320" s="1" t="s">
        <v>344</v>
      </c>
      <c r="C320" s="6">
        <v>1</v>
      </c>
      <c r="D320" s="1">
        <v>23045480</v>
      </c>
      <c r="E320" s="9">
        <f>SUM(tips!E$2:E320)</f>
        <v>87149</v>
      </c>
      <c r="F320" s="9">
        <f>SUM(tips!F$2:F320)</f>
        <v>133318</v>
      </c>
      <c r="G320" s="9">
        <f>SUM(tips!G$2:G320)</f>
        <v>87149</v>
      </c>
      <c r="H320" s="9">
        <f>SUM(tips!H$2:H320)</f>
        <v>133318</v>
      </c>
      <c r="I320" s="9">
        <f>SUM(tips!I$2:I320)</f>
        <v>87149</v>
      </c>
      <c r="J320" s="9">
        <f>SUM(tips!J$2:J320)</f>
        <v>133318</v>
      </c>
      <c r="K320" s="11">
        <f>SUM(tips!K$2:K320)</f>
        <v>5816</v>
      </c>
      <c r="L320" s="11">
        <f>SUM(tips!L$2:L320)</f>
        <v>11672</v>
      </c>
      <c r="M320" s="11">
        <f>SUM(tips!M$2:M320)</f>
        <v>11314</v>
      </c>
      <c r="N320" s="11">
        <f>SUM(tips!N$2:N320)</f>
        <v>20225</v>
      </c>
      <c r="O320" s="13">
        <f>SUM(tips!O$2:O320)</f>
        <v>642302</v>
      </c>
      <c r="P320" s="13">
        <f>SUM(tips!P$2:P320)</f>
        <v>310279</v>
      </c>
      <c r="Q320" s="13">
        <f>SUM(tips!Q$2:Q320)</f>
        <v>671469</v>
      </c>
      <c r="R320" s="1">
        <v>23045480</v>
      </c>
    </row>
    <row r="321" spans="1:18" x14ac:dyDescent="0.15">
      <c r="A321" s="14">
        <v>5402</v>
      </c>
      <c r="B321" s="1" t="s">
        <v>345</v>
      </c>
      <c r="C321" s="6">
        <v>2</v>
      </c>
      <c r="D321" s="1">
        <v>46090960</v>
      </c>
      <c r="E321" s="9">
        <f>SUM(tips!E$2:E321)</f>
        <v>87739</v>
      </c>
      <c r="F321" s="9">
        <f>SUM(tips!F$2:F321)</f>
        <v>134217</v>
      </c>
      <c r="G321" s="9">
        <f>SUM(tips!G$2:G321)</f>
        <v>87739</v>
      </c>
      <c r="H321" s="9">
        <f>SUM(tips!H$2:H321)</f>
        <v>134217</v>
      </c>
      <c r="I321" s="9">
        <f>SUM(tips!I$2:I321)</f>
        <v>87739</v>
      </c>
      <c r="J321" s="9">
        <f>SUM(tips!J$2:J321)</f>
        <v>134217</v>
      </c>
      <c r="K321" s="11">
        <f>SUM(tips!K$2:K321)</f>
        <v>5816</v>
      </c>
      <c r="L321" s="11">
        <f>SUM(tips!L$2:L321)</f>
        <v>11672</v>
      </c>
      <c r="M321" s="11">
        <f>SUM(tips!M$2:M321)</f>
        <v>11314</v>
      </c>
      <c r="N321" s="11">
        <f>SUM(tips!N$2:N321)</f>
        <v>20225</v>
      </c>
      <c r="O321" s="13">
        <f>SUM(tips!O$2:O321)</f>
        <v>642302</v>
      </c>
      <c r="P321" s="13">
        <f>SUM(tips!P$2:P321)</f>
        <v>310279</v>
      </c>
      <c r="Q321" s="13">
        <f>SUM(tips!Q$2:Q321)</f>
        <v>671469</v>
      </c>
      <c r="R321" s="1">
        <v>46090960</v>
      </c>
    </row>
    <row r="322" spans="1:18" x14ac:dyDescent="0.15">
      <c r="A322" s="14">
        <v>5403</v>
      </c>
      <c r="B322" s="1" t="s">
        <v>346</v>
      </c>
      <c r="C322" s="6">
        <v>3</v>
      </c>
      <c r="D322" s="1">
        <v>69136440</v>
      </c>
      <c r="E322" s="9">
        <f>SUM(tips!E$2:E322)</f>
        <v>88346</v>
      </c>
      <c r="F322" s="9">
        <f>SUM(tips!F$2:F322)</f>
        <v>135139</v>
      </c>
      <c r="G322" s="9">
        <f>SUM(tips!G$2:G322)</f>
        <v>88346</v>
      </c>
      <c r="H322" s="9">
        <f>SUM(tips!H$2:H322)</f>
        <v>135139</v>
      </c>
      <c r="I322" s="9">
        <f>SUM(tips!I$2:I322)</f>
        <v>88346</v>
      </c>
      <c r="J322" s="9">
        <f>SUM(tips!J$2:J322)</f>
        <v>135139</v>
      </c>
      <c r="K322" s="11">
        <f>SUM(tips!K$2:K322)</f>
        <v>5816</v>
      </c>
      <c r="L322" s="11">
        <f>SUM(tips!L$2:L322)</f>
        <v>11672</v>
      </c>
      <c r="M322" s="11">
        <f>SUM(tips!M$2:M322)</f>
        <v>11314</v>
      </c>
      <c r="N322" s="11">
        <f>SUM(tips!N$2:N322)</f>
        <v>20225</v>
      </c>
      <c r="O322" s="13">
        <f>SUM(tips!O$2:O322)</f>
        <v>642302</v>
      </c>
      <c r="P322" s="13">
        <f>SUM(tips!P$2:P322)</f>
        <v>310279</v>
      </c>
      <c r="Q322" s="13">
        <f>SUM(tips!Q$2:Q322)</f>
        <v>671469</v>
      </c>
      <c r="R322" s="1">
        <v>69136440</v>
      </c>
    </row>
    <row r="323" spans="1:18" x14ac:dyDescent="0.15">
      <c r="A323" s="14">
        <v>5404</v>
      </c>
      <c r="B323" s="1" t="s">
        <v>347</v>
      </c>
      <c r="C323" s="6">
        <v>4</v>
      </c>
      <c r="D323" s="1">
        <v>115227400</v>
      </c>
      <c r="E323" s="9">
        <f>SUM(tips!E$2:E323)</f>
        <v>88346</v>
      </c>
      <c r="F323" s="9">
        <f>SUM(tips!F$2:F323)</f>
        <v>135139</v>
      </c>
      <c r="G323" s="9">
        <f>SUM(tips!G$2:G323)</f>
        <v>88346</v>
      </c>
      <c r="H323" s="9">
        <f>SUM(tips!H$2:H323)</f>
        <v>135139</v>
      </c>
      <c r="I323" s="9">
        <f>SUM(tips!I$2:I323)</f>
        <v>88346</v>
      </c>
      <c r="J323" s="9">
        <f>SUM(tips!J$2:J323)</f>
        <v>135139</v>
      </c>
      <c r="K323" s="11">
        <f>SUM(tips!K$2:K323)</f>
        <v>5816</v>
      </c>
      <c r="L323" s="11">
        <f>SUM(tips!L$2:L323)</f>
        <v>11672</v>
      </c>
      <c r="M323" s="11">
        <f>SUM(tips!M$2:M323)</f>
        <v>11637</v>
      </c>
      <c r="N323" s="11">
        <f>SUM(tips!N$2:N323)</f>
        <v>20799</v>
      </c>
      <c r="O323" s="13">
        <f>SUM(tips!O$2:O323)</f>
        <v>642302</v>
      </c>
      <c r="P323" s="13">
        <f>SUM(tips!P$2:P323)</f>
        <v>310279</v>
      </c>
      <c r="Q323" s="13">
        <f>SUM(tips!Q$2:Q323)</f>
        <v>671469</v>
      </c>
      <c r="R323" s="1">
        <v>115227400</v>
      </c>
    </row>
    <row r="324" spans="1:18" x14ac:dyDescent="0.15">
      <c r="A324" s="14">
        <v>5405</v>
      </c>
      <c r="B324" s="1" t="s">
        <v>348</v>
      </c>
      <c r="C324" s="6">
        <v>5</v>
      </c>
      <c r="D324" s="1">
        <v>138272880</v>
      </c>
      <c r="E324" s="9">
        <f>SUM(tips!E$2:E324)</f>
        <v>89025</v>
      </c>
      <c r="F324" s="9">
        <f>SUM(tips!F$2:F324)</f>
        <v>136187</v>
      </c>
      <c r="G324" s="9">
        <f>SUM(tips!G$2:G324)</f>
        <v>89025</v>
      </c>
      <c r="H324" s="9">
        <f>SUM(tips!H$2:H324)</f>
        <v>136187</v>
      </c>
      <c r="I324" s="9">
        <f>SUM(tips!I$2:I324)</f>
        <v>89025</v>
      </c>
      <c r="J324" s="9">
        <f>SUM(tips!J$2:J324)</f>
        <v>136187</v>
      </c>
      <c r="K324" s="11">
        <f>SUM(tips!K$2:K324)</f>
        <v>5816</v>
      </c>
      <c r="L324" s="11">
        <f>SUM(tips!L$2:L324)</f>
        <v>11672</v>
      </c>
      <c r="M324" s="11">
        <f>SUM(tips!M$2:M324)</f>
        <v>11637</v>
      </c>
      <c r="N324" s="11">
        <f>SUM(tips!N$2:N324)</f>
        <v>20799</v>
      </c>
      <c r="O324" s="13">
        <f>SUM(tips!O$2:O324)</f>
        <v>642302</v>
      </c>
      <c r="P324" s="13">
        <f>SUM(tips!P$2:P324)</f>
        <v>310279</v>
      </c>
      <c r="Q324" s="13">
        <f>SUM(tips!Q$2:Q324)</f>
        <v>671469</v>
      </c>
      <c r="R324" s="1">
        <v>138272880</v>
      </c>
    </row>
    <row r="325" spans="1:18" x14ac:dyDescent="0.15">
      <c r="A325" s="14">
        <v>5406</v>
      </c>
      <c r="B325" s="1" t="s">
        <v>349</v>
      </c>
      <c r="C325" s="6">
        <v>6</v>
      </c>
      <c r="D325" s="1">
        <v>184363840</v>
      </c>
      <c r="E325" s="9">
        <f>SUM(tips!E$2:E325)</f>
        <v>89732</v>
      </c>
      <c r="F325" s="9">
        <f>SUM(tips!F$2:F325)</f>
        <v>137248</v>
      </c>
      <c r="G325" s="9">
        <f>SUM(tips!G$2:G325)</f>
        <v>89732</v>
      </c>
      <c r="H325" s="9">
        <f>SUM(tips!H$2:H325)</f>
        <v>137248</v>
      </c>
      <c r="I325" s="9">
        <f>SUM(tips!I$2:I325)</f>
        <v>89732</v>
      </c>
      <c r="J325" s="9">
        <f>SUM(tips!J$2:J325)</f>
        <v>137248</v>
      </c>
      <c r="K325" s="11">
        <f>SUM(tips!K$2:K325)</f>
        <v>5816</v>
      </c>
      <c r="L325" s="11">
        <f>SUM(tips!L$2:L325)</f>
        <v>11672</v>
      </c>
      <c r="M325" s="11">
        <f>SUM(tips!M$2:M325)</f>
        <v>11637</v>
      </c>
      <c r="N325" s="11">
        <f>SUM(tips!N$2:N325)</f>
        <v>20799</v>
      </c>
      <c r="O325" s="13">
        <f>SUM(tips!O$2:O325)</f>
        <v>642302</v>
      </c>
      <c r="P325" s="13">
        <f>SUM(tips!P$2:P325)</f>
        <v>310279</v>
      </c>
      <c r="Q325" s="13">
        <f>SUM(tips!Q$2:Q325)</f>
        <v>671469</v>
      </c>
      <c r="R325" s="1">
        <v>184363840</v>
      </c>
    </row>
    <row r="326" spans="1:18" x14ac:dyDescent="0.15">
      <c r="A326" s="14">
        <v>5501</v>
      </c>
      <c r="B326" s="1" t="s">
        <v>350</v>
      </c>
      <c r="C326" s="6">
        <v>1</v>
      </c>
      <c r="D326" s="1">
        <v>26669240</v>
      </c>
      <c r="E326" s="9">
        <f>SUM(tips!E$2:E326)</f>
        <v>89732</v>
      </c>
      <c r="F326" s="9">
        <f>SUM(tips!F$2:F326)</f>
        <v>137248</v>
      </c>
      <c r="G326" s="9">
        <f>SUM(tips!G$2:G326)</f>
        <v>89732</v>
      </c>
      <c r="H326" s="9">
        <f>SUM(tips!H$2:H326)</f>
        <v>137248</v>
      </c>
      <c r="I326" s="9">
        <f>SUM(tips!I$2:I326)</f>
        <v>89732</v>
      </c>
      <c r="J326" s="9">
        <f>SUM(tips!J$2:J326)</f>
        <v>137248</v>
      </c>
      <c r="K326" s="11">
        <f>SUM(tips!K$2:K326)</f>
        <v>5816</v>
      </c>
      <c r="L326" s="11">
        <f>SUM(tips!L$2:L326)</f>
        <v>11672</v>
      </c>
      <c r="M326" s="11">
        <f>SUM(tips!M$2:M326)</f>
        <v>11637</v>
      </c>
      <c r="N326" s="11">
        <f>SUM(tips!N$2:N326)</f>
        <v>20799</v>
      </c>
      <c r="O326" s="13">
        <f>SUM(tips!O$2:O326)</f>
        <v>655601</v>
      </c>
      <c r="P326" s="13">
        <f>SUM(tips!P$2:P326)</f>
        <v>321073</v>
      </c>
      <c r="Q326" s="13">
        <f>SUM(tips!Q$2:Q326)</f>
        <v>694822</v>
      </c>
      <c r="R326" s="1">
        <v>26669240</v>
      </c>
    </row>
    <row r="327" spans="1:18" x14ac:dyDescent="0.15">
      <c r="A327" s="14">
        <v>5502</v>
      </c>
      <c r="B327" s="1" t="s">
        <v>351</v>
      </c>
      <c r="C327" s="6">
        <v>2</v>
      </c>
      <c r="D327" s="1">
        <v>53338480</v>
      </c>
      <c r="E327" s="9">
        <f>SUM(tips!E$2:E327)</f>
        <v>90411</v>
      </c>
      <c r="F327" s="9">
        <f>SUM(tips!F$2:F327)</f>
        <v>138282</v>
      </c>
      <c r="G327" s="9">
        <f>SUM(tips!G$2:G327)</f>
        <v>90411</v>
      </c>
      <c r="H327" s="9">
        <f>SUM(tips!H$2:H327)</f>
        <v>138282</v>
      </c>
      <c r="I327" s="9">
        <f>SUM(tips!I$2:I327)</f>
        <v>90411</v>
      </c>
      <c r="J327" s="9">
        <f>SUM(tips!J$2:J327)</f>
        <v>138282</v>
      </c>
      <c r="K327" s="11">
        <f>SUM(tips!K$2:K327)</f>
        <v>5816</v>
      </c>
      <c r="L327" s="11">
        <f>SUM(tips!L$2:L327)</f>
        <v>11672</v>
      </c>
      <c r="M327" s="11">
        <f>SUM(tips!M$2:M327)</f>
        <v>11637</v>
      </c>
      <c r="N327" s="11">
        <f>SUM(tips!N$2:N327)</f>
        <v>20799</v>
      </c>
      <c r="O327" s="13">
        <f>SUM(tips!O$2:O327)</f>
        <v>655601</v>
      </c>
      <c r="P327" s="13">
        <f>SUM(tips!P$2:P327)</f>
        <v>321073</v>
      </c>
      <c r="Q327" s="13">
        <f>SUM(tips!Q$2:Q327)</f>
        <v>694822</v>
      </c>
      <c r="R327" s="1">
        <v>53338480</v>
      </c>
    </row>
    <row r="328" spans="1:18" x14ac:dyDescent="0.15">
      <c r="A328" s="14">
        <v>5503</v>
      </c>
      <c r="B328" s="1" t="s">
        <v>352</v>
      </c>
      <c r="C328" s="6">
        <v>3</v>
      </c>
      <c r="D328" s="1">
        <v>80007720</v>
      </c>
      <c r="E328" s="9">
        <f>SUM(tips!E$2:E328)</f>
        <v>91109</v>
      </c>
      <c r="F328" s="9">
        <f>SUM(tips!F$2:F328)</f>
        <v>139342</v>
      </c>
      <c r="G328" s="9">
        <f>SUM(tips!G$2:G328)</f>
        <v>91109</v>
      </c>
      <c r="H328" s="9">
        <f>SUM(tips!H$2:H328)</f>
        <v>139342</v>
      </c>
      <c r="I328" s="9">
        <f>SUM(tips!I$2:I328)</f>
        <v>91109</v>
      </c>
      <c r="J328" s="9">
        <f>SUM(tips!J$2:J328)</f>
        <v>139342</v>
      </c>
      <c r="K328" s="11">
        <f>SUM(tips!K$2:K328)</f>
        <v>5816</v>
      </c>
      <c r="L328" s="11">
        <f>SUM(tips!L$2:L328)</f>
        <v>11672</v>
      </c>
      <c r="M328" s="11">
        <f>SUM(tips!M$2:M328)</f>
        <v>11637</v>
      </c>
      <c r="N328" s="11">
        <f>SUM(tips!N$2:N328)</f>
        <v>20799</v>
      </c>
      <c r="O328" s="13">
        <f>SUM(tips!O$2:O328)</f>
        <v>655601</v>
      </c>
      <c r="P328" s="13">
        <f>SUM(tips!P$2:P328)</f>
        <v>321073</v>
      </c>
      <c r="Q328" s="13">
        <f>SUM(tips!Q$2:Q328)</f>
        <v>694822</v>
      </c>
      <c r="R328" s="1">
        <v>80007720</v>
      </c>
    </row>
    <row r="329" spans="1:18" x14ac:dyDescent="0.15">
      <c r="A329" s="14">
        <v>5504</v>
      </c>
      <c r="B329" s="1" t="s">
        <v>353</v>
      </c>
      <c r="C329" s="6">
        <v>4</v>
      </c>
      <c r="D329" s="1">
        <v>133346200</v>
      </c>
      <c r="E329" s="9">
        <f>SUM(tips!E$2:E329)</f>
        <v>91109</v>
      </c>
      <c r="F329" s="9">
        <f>SUM(tips!F$2:F329)</f>
        <v>139342</v>
      </c>
      <c r="G329" s="9">
        <f>SUM(tips!G$2:G329)</f>
        <v>91109</v>
      </c>
      <c r="H329" s="9">
        <f>SUM(tips!H$2:H329)</f>
        <v>139342</v>
      </c>
      <c r="I329" s="9">
        <f>SUM(tips!I$2:I329)</f>
        <v>91109</v>
      </c>
      <c r="J329" s="9">
        <f>SUM(tips!J$2:J329)</f>
        <v>139342</v>
      </c>
      <c r="K329" s="11">
        <f>SUM(tips!K$2:K329)</f>
        <v>5991</v>
      </c>
      <c r="L329" s="11">
        <f>SUM(tips!L$2:L329)</f>
        <v>12024</v>
      </c>
      <c r="M329" s="11">
        <f>SUM(tips!M$2:M329)</f>
        <v>11637</v>
      </c>
      <c r="N329" s="11">
        <f>SUM(tips!N$2:N329)</f>
        <v>20799</v>
      </c>
      <c r="O329" s="13">
        <f>SUM(tips!O$2:O329)</f>
        <v>655601</v>
      </c>
      <c r="P329" s="13">
        <f>SUM(tips!P$2:P329)</f>
        <v>321073</v>
      </c>
      <c r="Q329" s="13">
        <f>SUM(tips!Q$2:Q329)</f>
        <v>694822</v>
      </c>
      <c r="R329" s="1">
        <v>133346200</v>
      </c>
    </row>
    <row r="330" spans="1:18" x14ac:dyDescent="0.15">
      <c r="A330" s="14">
        <v>5505</v>
      </c>
      <c r="B330" s="1" t="s">
        <v>354</v>
      </c>
      <c r="C330" s="6">
        <v>5</v>
      </c>
      <c r="D330" s="1">
        <v>160015440</v>
      </c>
      <c r="E330" s="9">
        <f>SUM(tips!E$2:E330)</f>
        <v>91890</v>
      </c>
      <c r="F330" s="9">
        <f>SUM(tips!F$2:F330)</f>
        <v>140547</v>
      </c>
      <c r="G330" s="9">
        <f>SUM(tips!G$2:G330)</f>
        <v>91890</v>
      </c>
      <c r="H330" s="9">
        <f>SUM(tips!H$2:H330)</f>
        <v>140547</v>
      </c>
      <c r="I330" s="9">
        <f>SUM(tips!I$2:I330)</f>
        <v>91890</v>
      </c>
      <c r="J330" s="9">
        <f>SUM(tips!J$2:J330)</f>
        <v>140547</v>
      </c>
      <c r="K330" s="11">
        <f>SUM(tips!K$2:K330)</f>
        <v>5991</v>
      </c>
      <c r="L330" s="11">
        <f>SUM(tips!L$2:L330)</f>
        <v>12024</v>
      </c>
      <c r="M330" s="11">
        <f>SUM(tips!M$2:M330)</f>
        <v>11637</v>
      </c>
      <c r="N330" s="11">
        <f>SUM(tips!N$2:N330)</f>
        <v>20799</v>
      </c>
      <c r="O330" s="13">
        <f>SUM(tips!O$2:O330)</f>
        <v>655601</v>
      </c>
      <c r="P330" s="13">
        <f>SUM(tips!P$2:P330)</f>
        <v>321073</v>
      </c>
      <c r="Q330" s="13">
        <f>SUM(tips!Q$2:Q330)</f>
        <v>694822</v>
      </c>
      <c r="R330" s="1">
        <v>160015440</v>
      </c>
    </row>
    <row r="331" spans="1:18" x14ac:dyDescent="0.15">
      <c r="A331" s="14">
        <v>5506</v>
      </c>
      <c r="B331" s="1" t="s">
        <v>355</v>
      </c>
      <c r="C331" s="6">
        <v>6</v>
      </c>
      <c r="D331" s="1">
        <v>213353920</v>
      </c>
      <c r="E331" s="9">
        <f>SUM(tips!E$2:E331)</f>
        <v>92703</v>
      </c>
      <c r="F331" s="9">
        <f>SUM(tips!F$2:F331)</f>
        <v>141767</v>
      </c>
      <c r="G331" s="9">
        <f>SUM(tips!G$2:G331)</f>
        <v>92703</v>
      </c>
      <c r="H331" s="9">
        <f>SUM(tips!H$2:H331)</f>
        <v>141767</v>
      </c>
      <c r="I331" s="9">
        <f>SUM(tips!I$2:I331)</f>
        <v>92703</v>
      </c>
      <c r="J331" s="9">
        <f>SUM(tips!J$2:J331)</f>
        <v>141767</v>
      </c>
      <c r="K331" s="11">
        <f>SUM(tips!K$2:K331)</f>
        <v>5991</v>
      </c>
      <c r="L331" s="11">
        <f>SUM(tips!L$2:L331)</f>
        <v>12024</v>
      </c>
      <c r="M331" s="11">
        <f>SUM(tips!M$2:M331)</f>
        <v>11637</v>
      </c>
      <c r="N331" s="11">
        <f>SUM(tips!N$2:N331)</f>
        <v>20799</v>
      </c>
      <c r="O331" s="13">
        <f>SUM(tips!O$2:O331)</f>
        <v>655601</v>
      </c>
      <c r="P331" s="13">
        <f>SUM(tips!P$2:P331)</f>
        <v>321073</v>
      </c>
      <c r="Q331" s="13">
        <f>SUM(tips!Q$2:Q331)</f>
        <v>694822</v>
      </c>
      <c r="R331" s="1">
        <v>213353920</v>
      </c>
    </row>
    <row r="332" spans="1:18" x14ac:dyDescent="0.15">
      <c r="A332" s="14">
        <v>5601</v>
      </c>
      <c r="B332" s="1" t="s">
        <v>356</v>
      </c>
      <c r="C332" s="6">
        <v>1</v>
      </c>
      <c r="D332" s="19">
        <v>30562240</v>
      </c>
      <c r="E332" s="9">
        <f>SUM(tips!E$2:E332)</f>
        <v>92703</v>
      </c>
      <c r="F332" s="9">
        <f>SUM(tips!F$2:F332)</f>
        <v>141767</v>
      </c>
      <c r="G332" s="9">
        <f>SUM(tips!G$2:G332)</f>
        <v>92703</v>
      </c>
      <c r="H332" s="9">
        <f>SUM(tips!H$2:H332)</f>
        <v>141767</v>
      </c>
      <c r="I332" s="9">
        <f>SUM(tips!I$2:I332)</f>
        <v>92703</v>
      </c>
      <c r="J332" s="9">
        <f>SUM(tips!J$2:J332)</f>
        <v>141767</v>
      </c>
      <c r="K332" s="11">
        <f>SUM(tips!K$2:K332)</f>
        <v>5991</v>
      </c>
      <c r="L332" s="11">
        <f>SUM(tips!L$2:L332)</f>
        <v>12024</v>
      </c>
      <c r="M332" s="11">
        <f>SUM(tips!M$2:M332)</f>
        <v>11637</v>
      </c>
      <c r="N332" s="11">
        <f>SUM(tips!N$2:N332)</f>
        <v>20799</v>
      </c>
      <c r="O332" s="13">
        <f>SUM(tips!O$2:O332)</f>
        <v>669964</v>
      </c>
      <c r="P332" s="13">
        <f>SUM(tips!P$2:P332)</f>
        <v>333486</v>
      </c>
      <c r="Q332" s="13">
        <f>SUM(tips!Q$2:Q332)</f>
        <v>721678</v>
      </c>
      <c r="R332" s="19">
        <v>30562240</v>
      </c>
    </row>
    <row r="333" spans="1:18" x14ac:dyDescent="0.15">
      <c r="A333" s="14">
        <v>5602</v>
      </c>
      <c r="B333" s="1" t="s">
        <v>357</v>
      </c>
      <c r="C333" s="6">
        <v>2</v>
      </c>
      <c r="D333" s="19">
        <v>61124480</v>
      </c>
      <c r="E333" s="9">
        <f>SUM(tips!E$2:E333)</f>
        <v>93484</v>
      </c>
      <c r="F333" s="9">
        <f>SUM(tips!F$2:F333)</f>
        <v>142956</v>
      </c>
      <c r="G333" s="9">
        <f>SUM(tips!G$2:G333)</f>
        <v>93484</v>
      </c>
      <c r="H333" s="9">
        <f>SUM(tips!H$2:H333)</f>
        <v>142956</v>
      </c>
      <c r="I333" s="9">
        <f>SUM(tips!I$2:I333)</f>
        <v>93484</v>
      </c>
      <c r="J333" s="9">
        <f>SUM(tips!J$2:J333)</f>
        <v>142956</v>
      </c>
      <c r="K333" s="11">
        <f>SUM(tips!K$2:K333)</f>
        <v>5991</v>
      </c>
      <c r="L333" s="11">
        <f>SUM(tips!L$2:L333)</f>
        <v>12024</v>
      </c>
      <c r="M333" s="11">
        <f>SUM(tips!M$2:M333)</f>
        <v>11637</v>
      </c>
      <c r="N333" s="11">
        <f>SUM(tips!N$2:N333)</f>
        <v>20799</v>
      </c>
      <c r="O333" s="13">
        <f>SUM(tips!O$2:O333)</f>
        <v>669964</v>
      </c>
      <c r="P333" s="13">
        <f>SUM(tips!P$2:P333)</f>
        <v>333486</v>
      </c>
      <c r="Q333" s="13">
        <f>SUM(tips!Q$2:Q333)</f>
        <v>721678</v>
      </c>
      <c r="R333" s="19">
        <v>61124480</v>
      </c>
    </row>
    <row r="334" spans="1:18" x14ac:dyDescent="0.15">
      <c r="A334" s="14">
        <v>5603</v>
      </c>
      <c r="B334" s="1" t="s">
        <v>358</v>
      </c>
      <c r="C334" s="6">
        <v>3</v>
      </c>
      <c r="D334" s="19">
        <v>91686720</v>
      </c>
      <c r="E334" s="9">
        <f>SUM(tips!E$2:E334)</f>
        <v>94287</v>
      </c>
      <c r="F334" s="9">
        <f>SUM(tips!F$2:F334)</f>
        <v>144175</v>
      </c>
      <c r="G334" s="9">
        <f>SUM(tips!G$2:G334)</f>
        <v>94287</v>
      </c>
      <c r="H334" s="9">
        <f>SUM(tips!H$2:H334)</f>
        <v>144175</v>
      </c>
      <c r="I334" s="9">
        <f>SUM(tips!I$2:I334)</f>
        <v>94287</v>
      </c>
      <c r="J334" s="9">
        <f>SUM(tips!J$2:J334)</f>
        <v>144175</v>
      </c>
      <c r="K334" s="11">
        <f>SUM(tips!K$2:K334)</f>
        <v>5991</v>
      </c>
      <c r="L334" s="11">
        <f>SUM(tips!L$2:L334)</f>
        <v>12024</v>
      </c>
      <c r="M334" s="11">
        <f>SUM(tips!M$2:M334)</f>
        <v>11637</v>
      </c>
      <c r="N334" s="11">
        <f>SUM(tips!N$2:N334)</f>
        <v>20799</v>
      </c>
      <c r="O334" s="13">
        <f>SUM(tips!O$2:O334)</f>
        <v>669964</v>
      </c>
      <c r="P334" s="13">
        <f>SUM(tips!P$2:P334)</f>
        <v>333486</v>
      </c>
      <c r="Q334" s="13">
        <f>SUM(tips!Q$2:Q334)</f>
        <v>721678</v>
      </c>
      <c r="R334" s="19">
        <v>91686720</v>
      </c>
    </row>
    <row r="335" spans="1:18" x14ac:dyDescent="0.15">
      <c r="A335" s="14">
        <v>5604</v>
      </c>
      <c r="B335" s="1" t="s">
        <v>359</v>
      </c>
      <c r="C335" s="6">
        <v>4</v>
      </c>
      <c r="D335" s="19">
        <v>152811200</v>
      </c>
      <c r="E335" s="9">
        <f>SUM(tips!E$2:E335)</f>
        <v>94287</v>
      </c>
      <c r="F335" s="9">
        <f>SUM(tips!F$2:F335)</f>
        <v>144175</v>
      </c>
      <c r="G335" s="9">
        <f>SUM(tips!G$2:G335)</f>
        <v>94287</v>
      </c>
      <c r="H335" s="9">
        <f>SUM(tips!H$2:H335)</f>
        <v>144175</v>
      </c>
      <c r="I335" s="9">
        <f>SUM(tips!I$2:I335)</f>
        <v>94287</v>
      </c>
      <c r="J335" s="9">
        <f>SUM(tips!J$2:J335)</f>
        <v>144175</v>
      </c>
      <c r="K335" s="11">
        <f>SUM(tips!K$2:K335)</f>
        <v>5991</v>
      </c>
      <c r="L335" s="11">
        <f>SUM(tips!L$2:L335)</f>
        <v>12024</v>
      </c>
      <c r="M335" s="11">
        <f>SUM(tips!M$2:M335)</f>
        <v>12008</v>
      </c>
      <c r="N335" s="11">
        <f>SUM(tips!N$2:N335)</f>
        <v>21459</v>
      </c>
      <c r="O335" s="13">
        <f>SUM(tips!O$2:O335)</f>
        <v>669964</v>
      </c>
      <c r="P335" s="13">
        <f>SUM(tips!P$2:P335)</f>
        <v>333486</v>
      </c>
      <c r="Q335" s="13">
        <f>SUM(tips!Q$2:Q335)</f>
        <v>721678</v>
      </c>
      <c r="R335" s="19">
        <v>152811200</v>
      </c>
    </row>
    <row r="336" spans="1:18" x14ac:dyDescent="0.15">
      <c r="A336" s="14">
        <v>5605</v>
      </c>
      <c r="B336" s="1" t="s">
        <v>360</v>
      </c>
      <c r="C336" s="6">
        <v>5</v>
      </c>
      <c r="D336" s="19">
        <v>183373440</v>
      </c>
      <c r="E336" s="9">
        <f>SUM(tips!E$2:E336)</f>
        <v>95185</v>
      </c>
      <c r="F336" s="9">
        <f>SUM(tips!F$2:F336)</f>
        <v>145561</v>
      </c>
      <c r="G336" s="9">
        <f>SUM(tips!G$2:G336)</f>
        <v>95185</v>
      </c>
      <c r="H336" s="9">
        <f>SUM(tips!H$2:H336)</f>
        <v>145561</v>
      </c>
      <c r="I336" s="9">
        <f>SUM(tips!I$2:I336)</f>
        <v>95185</v>
      </c>
      <c r="J336" s="9">
        <f>SUM(tips!J$2:J336)</f>
        <v>145561</v>
      </c>
      <c r="K336" s="11">
        <f>SUM(tips!K$2:K336)</f>
        <v>5991</v>
      </c>
      <c r="L336" s="11">
        <f>SUM(tips!L$2:L336)</f>
        <v>12024</v>
      </c>
      <c r="M336" s="11">
        <f>SUM(tips!M$2:M336)</f>
        <v>12008</v>
      </c>
      <c r="N336" s="11">
        <f>SUM(tips!N$2:N336)</f>
        <v>21459</v>
      </c>
      <c r="O336" s="13">
        <f>SUM(tips!O$2:O336)</f>
        <v>669964</v>
      </c>
      <c r="P336" s="13">
        <f>SUM(tips!P$2:P336)</f>
        <v>333486</v>
      </c>
      <c r="Q336" s="13">
        <f>SUM(tips!Q$2:Q336)</f>
        <v>721678</v>
      </c>
      <c r="R336" s="19">
        <v>183373440</v>
      </c>
    </row>
    <row r="337" spans="1:18" x14ac:dyDescent="0.15">
      <c r="A337" s="14">
        <v>5606</v>
      </c>
      <c r="B337" s="1" t="s">
        <v>361</v>
      </c>
      <c r="C337" s="6">
        <v>6</v>
      </c>
      <c r="D337" s="19">
        <v>244497920</v>
      </c>
      <c r="E337" s="9">
        <f>SUM(tips!E$2:E337)</f>
        <v>96120</v>
      </c>
      <c r="F337" s="9">
        <f>SUM(tips!F$2:F337)</f>
        <v>146964</v>
      </c>
      <c r="G337" s="9">
        <f>SUM(tips!G$2:G337)</f>
        <v>96120</v>
      </c>
      <c r="H337" s="9">
        <f>SUM(tips!H$2:H337)</f>
        <v>146964</v>
      </c>
      <c r="I337" s="9">
        <f>SUM(tips!I$2:I337)</f>
        <v>96120</v>
      </c>
      <c r="J337" s="9">
        <f>SUM(tips!J$2:J337)</f>
        <v>146964</v>
      </c>
      <c r="K337" s="11">
        <f>SUM(tips!K$2:K337)</f>
        <v>5991</v>
      </c>
      <c r="L337" s="11">
        <f>SUM(tips!L$2:L337)</f>
        <v>12024</v>
      </c>
      <c r="M337" s="11">
        <f>SUM(tips!M$2:M337)</f>
        <v>12008</v>
      </c>
      <c r="N337" s="11">
        <f>SUM(tips!N$2:N337)</f>
        <v>21459</v>
      </c>
      <c r="O337" s="13">
        <f>SUM(tips!O$2:O337)</f>
        <v>669964</v>
      </c>
      <c r="P337" s="13">
        <f>SUM(tips!P$2:P337)</f>
        <v>333486</v>
      </c>
      <c r="Q337" s="13">
        <f>SUM(tips!Q$2:Q337)</f>
        <v>721678</v>
      </c>
      <c r="R337" s="19">
        <v>244497920</v>
      </c>
    </row>
    <row r="338" spans="1:18" x14ac:dyDescent="0.15">
      <c r="A338" s="14">
        <v>5701</v>
      </c>
      <c r="B338" s="2" t="s">
        <v>362</v>
      </c>
      <c r="C338" s="6">
        <v>1</v>
      </c>
      <c r="D338" s="19">
        <v>34724560</v>
      </c>
      <c r="E338" s="9">
        <f>SUM(tips!E$2:E338)</f>
        <v>96120</v>
      </c>
      <c r="F338" s="9">
        <f>SUM(tips!F$2:F338)</f>
        <v>146964</v>
      </c>
      <c r="G338" s="9">
        <f>SUM(tips!G$2:G338)</f>
        <v>96120</v>
      </c>
      <c r="H338" s="9">
        <f>SUM(tips!H$2:H338)</f>
        <v>146964</v>
      </c>
      <c r="I338" s="9">
        <f>SUM(tips!I$2:I338)</f>
        <v>96120</v>
      </c>
      <c r="J338" s="9">
        <f>SUM(tips!J$2:J338)</f>
        <v>146964</v>
      </c>
      <c r="K338" s="11">
        <f>SUM(tips!K$2:K338)</f>
        <v>5991</v>
      </c>
      <c r="L338" s="11">
        <f>SUM(tips!L$2:L338)</f>
        <v>12024</v>
      </c>
      <c r="M338" s="11">
        <f>SUM(tips!M$2:M338)</f>
        <v>12008</v>
      </c>
      <c r="N338" s="11">
        <f>SUM(tips!N$2:N338)</f>
        <v>21459</v>
      </c>
      <c r="O338" s="13">
        <f>SUM(tips!O$2:O338)</f>
        <v>685476</v>
      </c>
      <c r="P338" s="13">
        <f>SUM(tips!P$2:P338)</f>
        <v>347761</v>
      </c>
      <c r="Q338" s="13">
        <f>SUM(tips!Q$2:Q338)</f>
        <v>752562</v>
      </c>
      <c r="R338" s="19">
        <v>34724560</v>
      </c>
    </row>
    <row r="339" spans="1:18" x14ac:dyDescent="0.15">
      <c r="A339" s="14">
        <v>5702</v>
      </c>
      <c r="B339" s="2" t="s">
        <v>363</v>
      </c>
      <c r="C339" s="6">
        <v>2</v>
      </c>
      <c r="D339" s="19">
        <v>69449120</v>
      </c>
      <c r="E339" s="9">
        <f>SUM(tips!E$2:E339)</f>
        <v>97018</v>
      </c>
      <c r="F339" s="9">
        <f>SUM(tips!F$2:F339)</f>
        <v>148331</v>
      </c>
      <c r="G339" s="9">
        <f>SUM(tips!G$2:G339)</f>
        <v>97018</v>
      </c>
      <c r="H339" s="9">
        <f>SUM(tips!H$2:H339)</f>
        <v>148331</v>
      </c>
      <c r="I339" s="9">
        <f>SUM(tips!I$2:I339)</f>
        <v>97018</v>
      </c>
      <c r="J339" s="9">
        <f>SUM(tips!J$2:J339)</f>
        <v>148331</v>
      </c>
      <c r="K339" s="11">
        <f>SUM(tips!K$2:K339)</f>
        <v>5991</v>
      </c>
      <c r="L339" s="11">
        <f>SUM(tips!L$2:L339)</f>
        <v>12024</v>
      </c>
      <c r="M339" s="11">
        <f>SUM(tips!M$2:M339)</f>
        <v>12008</v>
      </c>
      <c r="N339" s="11">
        <f>SUM(tips!N$2:N339)</f>
        <v>21459</v>
      </c>
      <c r="O339" s="13">
        <f>SUM(tips!O$2:O339)</f>
        <v>685476</v>
      </c>
      <c r="P339" s="13">
        <f>SUM(tips!P$2:P339)</f>
        <v>347761</v>
      </c>
      <c r="Q339" s="13">
        <f>SUM(tips!Q$2:Q339)</f>
        <v>752562</v>
      </c>
      <c r="R339" s="19">
        <v>69449120</v>
      </c>
    </row>
    <row r="340" spans="1:18" x14ac:dyDescent="0.15">
      <c r="A340" s="14">
        <v>5703</v>
      </c>
      <c r="B340" s="2" t="s">
        <v>364</v>
      </c>
      <c r="C340" s="6">
        <v>3</v>
      </c>
      <c r="D340" s="19">
        <v>104173680</v>
      </c>
      <c r="E340" s="9">
        <f>SUM(tips!E$2:E340)</f>
        <v>97941</v>
      </c>
      <c r="F340" s="9">
        <f>SUM(tips!F$2:F340)</f>
        <v>149733</v>
      </c>
      <c r="G340" s="9">
        <f>SUM(tips!G$2:G340)</f>
        <v>97941</v>
      </c>
      <c r="H340" s="9">
        <f>SUM(tips!H$2:H340)</f>
        <v>149733</v>
      </c>
      <c r="I340" s="9">
        <f>SUM(tips!I$2:I340)</f>
        <v>97941</v>
      </c>
      <c r="J340" s="9">
        <f>SUM(tips!J$2:J340)</f>
        <v>149733</v>
      </c>
      <c r="K340" s="11">
        <f>SUM(tips!K$2:K340)</f>
        <v>5991</v>
      </c>
      <c r="L340" s="11">
        <f>SUM(tips!L$2:L340)</f>
        <v>12024</v>
      </c>
      <c r="M340" s="11">
        <f>SUM(tips!M$2:M340)</f>
        <v>12008</v>
      </c>
      <c r="N340" s="11">
        <f>SUM(tips!N$2:N340)</f>
        <v>21459</v>
      </c>
      <c r="O340" s="13">
        <f>SUM(tips!O$2:O340)</f>
        <v>685476</v>
      </c>
      <c r="P340" s="13">
        <f>SUM(tips!P$2:P340)</f>
        <v>347761</v>
      </c>
      <c r="Q340" s="13">
        <f>SUM(tips!Q$2:Q340)</f>
        <v>752562</v>
      </c>
      <c r="R340" s="19">
        <v>104173680</v>
      </c>
    </row>
    <row r="341" spans="1:18" x14ac:dyDescent="0.15">
      <c r="A341" s="14">
        <v>5704</v>
      </c>
      <c r="B341" s="2" t="s">
        <v>365</v>
      </c>
      <c r="C341" s="6">
        <v>4</v>
      </c>
      <c r="D341" s="19">
        <v>173622800</v>
      </c>
      <c r="E341" s="9">
        <f>SUM(tips!E$2:E341)</f>
        <v>97941</v>
      </c>
      <c r="F341" s="9">
        <f>SUM(tips!F$2:F341)</f>
        <v>149733</v>
      </c>
      <c r="G341" s="9">
        <f>SUM(tips!G$2:G341)</f>
        <v>97941</v>
      </c>
      <c r="H341" s="9">
        <f>SUM(tips!H$2:H341)</f>
        <v>149733</v>
      </c>
      <c r="I341" s="9">
        <f>SUM(tips!I$2:I341)</f>
        <v>97941</v>
      </c>
      <c r="J341" s="9">
        <f>SUM(tips!J$2:J341)</f>
        <v>149733</v>
      </c>
      <c r="K341" s="11">
        <f>SUM(tips!K$2:K341)</f>
        <v>6192</v>
      </c>
      <c r="L341" s="11">
        <f>SUM(tips!L$2:L341)</f>
        <v>12429</v>
      </c>
      <c r="M341" s="11">
        <f>SUM(tips!M$2:M341)</f>
        <v>12008</v>
      </c>
      <c r="N341" s="11">
        <f>SUM(tips!N$2:N341)</f>
        <v>21459</v>
      </c>
      <c r="O341" s="13">
        <f>SUM(tips!O$2:O341)</f>
        <v>685476</v>
      </c>
      <c r="P341" s="13">
        <f>SUM(tips!P$2:P341)</f>
        <v>347761</v>
      </c>
      <c r="Q341" s="13">
        <f>SUM(tips!Q$2:Q341)</f>
        <v>752562</v>
      </c>
      <c r="R341" s="19">
        <v>173622800</v>
      </c>
    </row>
    <row r="342" spans="1:18" x14ac:dyDescent="0.15">
      <c r="A342" s="14">
        <v>5705</v>
      </c>
      <c r="B342" s="2" t="s">
        <v>366</v>
      </c>
      <c r="C342" s="6">
        <v>5</v>
      </c>
      <c r="D342" s="19">
        <v>208347360</v>
      </c>
      <c r="E342" s="9">
        <f>SUM(tips!E$2:E342)</f>
        <v>98974</v>
      </c>
      <c r="F342" s="9">
        <f>SUM(tips!F$2:F342)</f>
        <v>151327</v>
      </c>
      <c r="G342" s="9">
        <f>SUM(tips!G$2:G342)</f>
        <v>98974</v>
      </c>
      <c r="H342" s="9">
        <f>SUM(tips!H$2:H342)</f>
        <v>151327</v>
      </c>
      <c r="I342" s="9">
        <f>SUM(tips!I$2:I342)</f>
        <v>98974</v>
      </c>
      <c r="J342" s="9">
        <f>SUM(tips!J$2:J342)</f>
        <v>151327</v>
      </c>
      <c r="K342" s="11">
        <f>SUM(tips!K$2:K342)</f>
        <v>6192</v>
      </c>
      <c r="L342" s="11">
        <f>SUM(tips!L$2:L342)</f>
        <v>12429</v>
      </c>
      <c r="M342" s="11">
        <f>SUM(tips!M$2:M342)</f>
        <v>12008</v>
      </c>
      <c r="N342" s="11">
        <f>SUM(tips!N$2:N342)</f>
        <v>21459</v>
      </c>
      <c r="O342" s="13">
        <f>SUM(tips!O$2:O342)</f>
        <v>685476</v>
      </c>
      <c r="P342" s="13">
        <f>SUM(tips!P$2:P342)</f>
        <v>347761</v>
      </c>
      <c r="Q342" s="13">
        <f>SUM(tips!Q$2:Q342)</f>
        <v>752562</v>
      </c>
      <c r="R342" s="19">
        <v>208347360</v>
      </c>
    </row>
    <row r="343" spans="1:18" x14ac:dyDescent="0.15">
      <c r="A343" s="14">
        <v>5706</v>
      </c>
      <c r="B343" s="2" t="s">
        <v>367</v>
      </c>
      <c r="C343" s="6">
        <v>6</v>
      </c>
      <c r="D343" s="19">
        <v>277796480</v>
      </c>
      <c r="E343" s="9">
        <f>SUM(tips!E$2:E343)</f>
        <v>100049</v>
      </c>
      <c r="F343" s="9">
        <f>SUM(tips!F$2:F343)</f>
        <v>152940</v>
      </c>
      <c r="G343" s="9">
        <f>SUM(tips!G$2:G343)</f>
        <v>100049</v>
      </c>
      <c r="H343" s="9">
        <f>SUM(tips!H$2:H343)</f>
        <v>152940</v>
      </c>
      <c r="I343" s="9">
        <f>SUM(tips!I$2:I343)</f>
        <v>100049</v>
      </c>
      <c r="J343" s="9">
        <f>SUM(tips!J$2:J343)</f>
        <v>152940</v>
      </c>
      <c r="K343" s="11">
        <f>SUM(tips!K$2:K343)</f>
        <v>6192</v>
      </c>
      <c r="L343" s="11">
        <f>SUM(tips!L$2:L343)</f>
        <v>12429</v>
      </c>
      <c r="M343" s="11">
        <f>SUM(tips!M$2:M343)</f>
        <v>12008</v>
      </c>
      <c r="N343" s="11">
        <f>SUM(tips!N$2:N343)</f>
        <v>21459</v>
      </c>
      <c r="O343" s="13">
        <f>SUM(tips!O$2:O343)</f>
        <v>685476</v>
      </c>
      <c r="P343" s="13">
        <f>SUM(tips!P$2:P343)</f>
        <v>347761</v>
      </c>
      <c r="Q343" s="13">
        <f>SUM(tips!Q$2:Q343)</f>
        <v>752562</v>
      </c>
      <c r="R343" s="19">
        <v>277796480</v>
      </c>
    </row>
    <row r="344" spans="1:18" x14ac:dyDescent="0.15">
      <c r="A344" s="14">
        <v>5801</v>
      </c>
      <c r="B344" s="1" t="s">
        <v>368</v>
      </c>
      <c r="C344" s="6">
        <v>1</v>
      </c>
      <c r="D344" s="19">
        <v>39156200</v>
      </c>
      <c r="E344" s="9">
        <f>SUM(tips!E$2:E344)</f>
        <v>100049</v>
      </c>
      <c r="F344" s="9">
        <f>SUM(tips!F$2:F344)</f>
        <v>152940</v>
      </c>
      <c r="G344" s="9">
        <f>SUM(tips!G$2:G344)</f>
        <v>100049</v>
      </c>
      <c r="H344" s="9">
        <f>SUM(tips!H$2:H344)</f>
        <v>152940</v>
      </c>
      <c r="I344" s="9">
        <f>SUM(tips!I$2:I344)</f>
        <v>100049</v>
      </c>
      <c r="J344" s="9">
        <f>SUM(tips!J$2:J344)</f>
        <v>152940</v>
      </c>
      <c r="K344" s="11">
        <f>SUM(tips!K$2:K344)</f>
        <v>6192</v>
      </c>
      <c r="L344" s="11">
        <f>SUM(tips!L$2:L344)</f>
        <v>12429</v>
      </c>
      <c r="M344" s="11">
        <f>SUM(tips!M$2:M344)</f>
        <v>12008</v>
      </c>
      <c r="N344" s="11">
        <f>SUM(tips!N$2:N344)</f>
        <v>21459</v>
      </c>
      <c r="O344" s="13">
        <f>SUM(tips!O$2:O344)</f>
        <v>702229</v>
      </c>
      <c r="P344" s="13">
        <f>SUM(tips!P$2:P344)</f>
        <v>364177</v>
      </c>
      <c r="Q344" s="13">
        <f>SUM(tips!Q$2:Q344)</f>
        <v>788079</v>
      </c>
      <c r="R344" s="19">
        <v>39156200</v>
      </c>
    </row>
    <row r="345" spans="1:18" x14ac:dyDescent="0.15">
      <c r="A345" s="14">
        <v>5802</v>
      </c>
      <c r="B345" s="1" t="s">
        <v>369</v>
      </c>
      <c r="C345" s="6">
        <v>2</v>
      </c>
      <c r="D345" s="19">
        <v>78312400</v>
      </c>
      <c r="E345" s="9">
        <f>SUM(tips!E$2:E345)</f>
        <v>101082</v>
      </c>
      <c r="F345" s="9">
        <f>SUM(tips!F$2:F345)</f>
        <v>154512</v>
      </c>
      <c r="G345" s="9">
        <f>SUM(tips!G$2:G345)</f>
        <v>101082</v>
      </c>
      <c r="H345" s="9">
        <f>SUM(tips!H$2:H345)</f>
        <v>154512</v>
      </c>
      <c r="I345" s="9">
        <f>SUM(tips!I$2:I345)</f>
        <v>101082</v>
      </c>
      <c r="J345" s="9">
        <f>SUM(tips!J$2:J345)</f>
        <v>154512</v>
      </c>
      <c r="K345" s="11">
        <f>SUM(tips!K$2:K345)</f>
        <v>6192</v>
      </c>
      <c r="L345" s="11">
        <f>SUM(tips!L$2:L345)</f>
        <v>12429</v>
      </c>
      <c r="M345" s="11">
        <f>SUM(tips!M$2:M345)</f>
        <v>12008</v>
      </c>
      <c r="N345" s="11">
        <f>SUM(tips!N$2:N345)</f>
        <v>21459</v>
      </c>
      <c r="O345" s="13">
        <f>SUM(tips!O$2:O345)</f>
        <v>702229</v>
      </c>
      <c r="P345" s="13">
        <f>SUM(tips!P$2:P345)</f>
        <v>364177</v>
      </c>
      <c r="Q345" s="13">
        <f>SUM(tips!Q$2:Q345)</f>
        <v>788079</v>
      </c>
      <c r="R345" s="19">
        <v>78312400</v>
      </c>
    </row>
    <row r="346" spans="1:18" x14ac:dyDescent="0.15">
      <c r="A346" s="14">
        <v>5803</v>
      </c>
      <c r="B346" s="1" t="s">
        <v>370</v>
      </c>
      <c r="C346" s="6">
        <v>3</v>
      </c>
      <c r="D346" s="19">
        <v>117468600</v>
      </c>
      <c r="E346" s="9">
        <f>SUM(tips!E$2:E346)</f>
        <v>102143</v>
      </c>
      <c r="F346" s="9">
        <f>SUM(tips!F$2:F346)</f>
        <v>156124</v>
      </c>
      <c r="G346" s="9">
        <f>SUM(tips!G$2:G346)</f>
        <v>102143</v>
      </c>
      <c r="H346" s="9">
        <f>SUM(tips!H$2:H346)</f>
        <v>156124</v>
      </c>
      <c r="I346" s="9">
        <f>SUM(tips!I$2:I346)</f>
        <v>102143</v>
      </c>
      <c r="J346" s="9">
        <f>SUM(tips!J$2:J346)</f>
        <v>156124</v>
      </c>
      <c r="K346" s="11">
        <f>SUM(tips!K$2:K346)</f>
        <v>6192</v>
      </c>
      <c r="L346" s="11">
        <f>SUM(tips!L$2:L346)</f>
        <v>12429</v>
      </c>
      <c r="M346" s="11">
        <f>SUM(tips!M$2:M346)</f>
        <v>12008</v>
      </c>
      <c r="N346" s="11">
        <f>SUM(tips!N$2:N346)</f>
        <v>21459</v>
      </c>
      <c r="O346" s="13">
        <f>SUM(tips!O$2:O346)</f>
        <v>702229</v>
      </c>
      <c r="P346" s="13">
        <f>SUM(tips!P$2:P346)</f>
        <v>364177</v>
      </c>
      <c r="Q346" s="13">
        <f>SUM(tips!Q$2:Q346)</f>
        <v>788079</v>
      </c>
      <c r="R346" s="19">
        <v>117468600</v>
      </c>
    </row>
    <row r="347" spans="1:18" x14ac:dyDescent="0.15">
      <c r="A347" s="14">
        <v>5804</v>
      </c>
      <c r="B347" s="1" t="s">
        <v>371</v>
      </c>
      <c r="C347" s="6">
        <v>4</v>
      </c>
      <c r="D347" s="19">
        <v>195781000</v>
      </c>
      <c r="E347" s="9">
        <f>SUM(tips!E$2:E347)</f>
        <v>102143</v>
      </c>
      <c r="F347" s="9">
        <f>SUM(tips!F$2:F347)</f>
        <v>156124</v>
      </c>
      <c r="G347" s="9">
        <f>SUM(tips!G$2:G347)</f>
        <v>102143</v>
      </c>
      <c r="H347" s="9">
        <f>SUM(tips!H$2:H347)</f>
        <v>156124</v>
      </c>
      <c r="I347" s="9">
        <f>SUM(tips!I$2:I347)</f>
        <v>102143</v>
      </c>
      <c r="J347" s="9">
        <f>SUM(tips!J$2:J347)</f>
        <v>156124</v>
      </c>
      <c r="K347" s="11">
        <f>SUM(tips!K$2:K347)</f>
        <v>6192</v>
      </c>
      <c r="L347" s="11">
        <f>SUM(tips!L$2:L347)</f>
        <v>12429</v>
      </c>
      <c r="M347" s="11">
        <f>SUM(tips!M$2:M347)</f>
        <v>12435</v>
      </c>
      <c r="N347" s="11">
        <f>SUM(tips!N$2:N347)</f>
        <v>22218</v>
      </c>
      <c r="O347" s="13">
        <f>SUM(tips!O$2:O347)</f>
        <v>702229</v>
      </c>
      <c r="P347" s="13">
        <f>SUM(tips!P$2:P347)</f>
        <v>364177</v>
      </c>
      <c r="Q347" s="13">
        <f>SUM(tips!Q$2:Q347)</f>
        <v>788079</v>
      </c>
      <c r="R347" s="19">
        <v>195781000</v>
      </c>
    </row>
    <row r="348" spans="1:18" x14ac:dyDescent="0.15">
      <c r="A348" s="14">
        <v>5805</v>
      </c>
      <c r="B348" s="1" t="s">
        <v>372</v>
      </c>
      <c r="C348" s="6">
        <v>5</v>
      </c>
      <c r="D348" s="19">
        <v>234937200</v>
      </c>
      <c r="E348" s="9">
        <f>SUM(tips!E$2:E348)</f>
        <v>103331</v>
      </c>
      <c r="F348" s="9">
        <f>SUM(tips!F$2:F348)</f>
        <v>157957</v>
      </c>
      <c r="G348" s="9">
        <f>SUM(tips!G$2:G348)</f>
        <v>103331</v>
      </c>
      <c r="H348" s="9">
        <f>SUM(tips!H$2:H348)</f>
        <v>157957</v>
      </c>
      <c r="I348" s="9">
        <f>SUM(tips!I$2:I348)</f>
        <v>103331</v>
      </c>
      <c r="J348" s="9">
        <f>SUM(tips!J$2:J348)</f>
        <v>157957</v>
      </c>
      <c r="K348" s="11">
        <f>SUM(tips!K$2:K348)</f>
        <v>6192</v>
      </c>
      <c r="L348" s="11">
        <f>SUM(tips!L$2:L348)</f>
        <v>12429</v>
      </c>
      <c r="M348" s="11">
        <f>SUM(tips!M$2:M348)</f>
        <v>12435</v>
      </c>
      <c r="N348" s="11">
        <f>SUM(tips!N$2:N348)</f>
        <v>22218</v>
      </c>
      <c r="O348" s="13">
        <f>SUM(tips!O$2:O348)</f>
        <v>702229</v>
      </c>
      <c r="P348" s="13">
        <f>SUM(tips!P$2:P348)</f>
        <v>364177</v>
      </c>
      <c r="Q348" s="13">
        <f>SUM(tips!Q$2:Q348)</f>
        <v>788079</v>
      </c>
      <c r="R348" s="19">
        <v>234937200</v>
      </c>
    </row>
    <row r="349" spans="1:18" x14ac:dyDescent="0.15">
      <c r="A349" s="14">
        <v>5806</v>
      </c>
      <c r="B349" s="1" t="s">
        <v>373</v>
      </c>
      <c r="C349" s="6">
        <v>6</v>
      </c>
      <c r="D349" s="19">
        <v>313249600</v>
      </c>
      <c r="E349" s="9">
        <f>SUM(tips!E$2:E349)</f>
        <v>104567</v>
      </c>
      <c r="F349" s="9">
        <f>SUM(tips!F$2:F349)</f>
        <v>159812</v>
      </c>
      <c r="G349" s="9">
        <f>SUM(tips!G$2:G349)</f>
        <v>104567</v>
      </c>
      <c r="H349" s="9">
        <f>SUM(tips!H$2:H349)</f>
        <v>159812</v>
      </c>
      <c r="I349" s="9">
        <f>SUM(tips!I$2:I349)</f>
        <v>104567</v>
      </c>
      <c r="J349" s="9">
        <f>SUM(tips!J$2:J349)</f>
        <v>159812</v>
      </c>
      <c r="K349" s="11">
        <f>SUM(tips!K$2:K349)</f>
        <v>6192</v>
      </c>
      <c r="L349" s="11">
        <f>SUM(tips!L$2:L349)</f>
        <v>12429</v>
      </c>
      <c r="M349" s="11">
        <f>SUM(tips!M$2:M349)</f>
        <v>12435</v>
      </c>
      <c r="N349" s="11">
        <f>SUM(tips!N$2:N349)</f>
        <v>22218</v>
      </c>
      <c r="O349" s="13">
        <f>SUM(tips!O$2:O349)</f>
        <v>702229</v>
      </c>
      <c r="P349" s="13">
        <f>SUM(tips!P$2:P349)</f>
        <v>364177</v>
      </c>
      <c r="Q349" s="13">
        <f>SUM(tips!Q$2:Q349)</f>
        <v>788079</v>
      </c>
      <c r="R349" s="19">
        <v>313249600</v>
      </c>
    </row>
    <row r="350" spans="1:18" x14ac:dyDescent="0.15">
      <c r="A350" s="14">
        <v>5901</v>
      </c>
      <c r="B350" s="2" t="s">
        <v>374</v>
      </c>
      <c r="C350" s="6">
        <v>1</v>
      </c>
      <c r="D350" s="19">
        <v>43857080</v>
      </c>
      <c r="E350" s="9">
        <f>SUM(tips!E$2:E350)</f>
        <v>104567</v>
      </c>
      <c r="F350" s="9">
        <f>SUM(tips!F$2:F350)</f>
        <v>159812</v>
      </c>
      <c r="G350" s="9">
        <f>SUM(tips!G$2:G350)</f>
        <v>104567</v>
      </c>
      <c r="H350" s="9">
        <f>SUM(tips!H$2:H350)</f>
        <v>159812</v>
      </c>
      <c r="I350" s="9">
        <f>SUM(tips!I$2:I350)</f>
        <v>104567</v>
      </c>
      <c r="J350" s="9">
        <f>SUM(tips!J$2:J350)</f>
        <v>159812</v>
      </c>
      <c r="K350" s="11">
        <f>SUM(tips!K$2:K350)</f>
        <v>6192</v>
      </c>
      <c r="L350" s="11">
        <f>SUM(tips!L$2:L350)</f>
        <v>12429</v>
      </c>
      <c r="M350" s="11">
        <f>SUM(tips!M$2:M350)</f>
        <v>12435</v>
      </c>
      <c r="N350" s="11">
        <f>SUM(tips!N$2:N350)</f>
        <v>22218</v>
      </c>
      <c r="O350" s="13">
        <f>SUM(tips!O$2:O350)</f>
        <v>720322</v>
      </c>
      <c r="P350" s="13">
        <f>SUM(tips!P$2:P350)</f>
        <v>383055</v>
      </c>
      <c r="Q350" s="13">
        <f>SUM(tips!Q$2:Q350)</f>
        <v>828924</v>
      </c>
      <c r="R350" s="19">
        <v>43857080</v>
      </c>
    </row>
    <row r="351" spans="1:18" x14ac:dyDescent="0.15">
      <c r="A351" s="14">
        <v>5902</v>
      </c>
      <c r="B351" s="2" t="s">
        <v>375</v>
      </c>
      <c r="C351" s="6">
        <v>2</v>
      </c>
      <c r="D351" s="19">
        <v>87714160</v>
      </c>
      <c r="E351" s="9">
        <f>SUM(tips!E$2:E351)</f>
        <v>105755</v>
      </c>
      <c r="F351" s="9">
        <f>SUM(tips!F$2:F351)</f>
        <v>161620</v>
      </c>
      <c r="G351" s="9">
        <f>SUM(tips!G$2:G351)</f>
        <v>105755</v>
      </c>
      <c r="H351" s="9">
        <f>SUM(tips!H$2:H351)</f>
        <v>161620</v>
      </c>
      <c r="I351" s="9">
        <f>SUM(tips!I$2:I351)</f>
        <v>105755</v>
      </c>
      <c r="J351" s="9">
        <f>SUM(tips!J$2:J351)</f>
        <v>161620</v>
      </c>
      <c r="K351" s="11">
        <f>SUM(tips!K$2:K351)</f>
        <v>6192</v>
      </c>
      <c r="L351" s="11">
        <f>SUM(tips!L$2:L351)</f>
        <v>12429</v>
      </c>
      <c r="M351" s="11">
        <f>SUM(tips!M$2:M351)</f>
        <v>12435</v>
      </c>
      <c r="N351" s="11">
        <f>SUM(tips!N$2:N351)</f>
        <v>22218</v>
      </c>
      <c r="O351" s="13">
        <f>SUM(tips!O$2:O351)</f>
        <v>720322</v>
      </c>
      <c r="P351" s="13">
        <f>SUM(tips!P$2:P351)</f>
        <v>383055</v>
      </c>
      <c r="Q351" s="13">
        <f>SUM(tips!Q$2:Q351)</f>
        <v>828924</v>
      </c>
      <c r="R351" s="19">
        <v>87714160</v>
      </c>
    </row>
    <row r="352" spans="1:18" x14ac:dyDescent="0.15">
      <c r="A352" s="14">
        <v>5903</v>
      </c>
      <c r="B352" s="2" t="s">
        <v>376</v>
      </c>
      <c r="C352" s="6">
        <v>3</v>
      </c>
      <c r="D352" s="19">
        <v>131571240</v>
      </c>
      <c r="E352" s="9">
        <f>SUM(tips!E$2:E352)</f>
        <v>106975</v>
      </c>
      <c r="F352" s="9">
        <f>SUM(tips!F$2:F352)</f>
        <v>163474</v>
      </c>
      <c r="G352" s="9">
        <f>SUM(tips!G$2:G352)</f>
        <v>106975</v>
      </c>
      <c r="H352" s="9">
        <f>SUM(tips!H$2:H352)</f>
        <v>163474</v>
      </c>
      <c r="I352" s="9">
        <f>SUM(tips!I$2:I352)</f>
        <v>106975</v>
      </c>
      <c r="J352" s="9">
        <f>SUM(tips!J$2:J352)</f>
        <v>163474</v>
      </c>
      <c r="K352" s="11">
        <f>SUM(tips!K$2:K352)</f>
        <v>6192</v>
      </c>
      <c r="L352" s="11">
        <f>SUM(tips!L$2:L352)</f>
        <v>12429</v>
      </c>
      <c r="M352" s="11">
        <f>SUM(tips!M$2:M352)</f>
        <v>12435</v>
      </c>
      <c r="N352" s="11">
        <f>SUM(tips!N$2:N352)</f>
        <v>22218</v>
      </c>
      <c r="O352" s="13">
        <f>SUM(tips!O$2:O352)</f>
        <v>720322</v>
      </c>
      <c r="P352" s="13">
        <f>SUM(tips!P$2:P352)</f>
        <v>383055</v>
      </c>
      <c r="Q352" s="13">
        <f>SUM(tips!Q$2:Q352)</f>
        <v>828924</v>
      </c>
      <c r="R352" s="19">
        <v>131571240</v>
      </c>
    </row>
    <row r="353" spans="1:18" x14ac:dyDescent="0.15">
      <c r="A353" s="14">
        <v>5904</v>
      </c>
      <c r="B353" s="2" t="s">
        <v>377</v>
      </c>
      <c r="C353" s="6">
        <v>4</v>
      </c>
      <c r="D353" s="19">
        <v>219285400</v>
      </c>
      <c r="E353" s="9">
        <f>SUM(tips!E$2:E353)</f>
        <v>106975</v>
      </c>
      <c r="F353" s="9">
        <f>SUM(tips!F$2:F353)</f>
        <v>163474</v>
      </c>
      <c r="G353" s="9">
        <f>SUM(tips!G$2:G353)</f>
        <v>106975</v>
      </c>
      <c r="H353" s="9">
        <f>SUM(tips!H$2:H353)</f>
        <v>163474</v>
      </c>
      <c r="I353" s="9">
        <f>SUM(tips!I$2:I353)</f>
        <v>106975</v>
      </c>
      <c r="J353" s="9">
        <f>SUM(tips!J$2:J353)</f>
        <v>163474</v>
      </c>
      <c r="K353" s="11">
        <f>SUM(tips!K$2:K353)</f>
        <v>6423</v>
      </c>
      <c r="L353" s="11">
        <f>SUM(tips!L$2:L353)</f>
        <v>12895</v>
      </c>
      <c r="M353" s="11">
        <f>SUM(tips!M$2:M353)</f>
        <v>12435</v>
      </c>
      <c r="N353" s="11">
        <f>SUM(tips!N$2:N353)</f>
        <v>22218</v>
      </c>
      <c r="O353" s="13">
        <f>SUM(tips!O$2:O353)</f>
        <v>720322</v>
      </c>
      <c r="P353" s="13">
        <f>SUM(tips!P$2:P353)</f>
        <v>383055</v>
      </c>
      <c r="Q353" s="13">
        <f>SUM(tips!Q$2:Q353)</f>
        <v>828924</v>
      </c>
      <c r="R353" s="19">
        <v>219285400</v>
      </c>
    </row>
    <row r="354" spans="1:18" x14ac:dyDescent="0.15">
      <c r="A354" s="14">
        <v>5905</v>
      </c>
      <c r="B354" s="2" t="s">
        <v>378</v>
      </c>
      <c r="C354" s="6">
        <v>5</v>
      </c>
      <c r="D354" s="19">
        <v>263142480</v>
      </c>
      <c r="E354" s="9">
        <f>SUM(tips!E$2:E354)</f>
        <v>108341</v>
      </c>
      <c r="F354" s="9">
        <f>SUM(tips!F$2:F354)</f>
        <v>165582</v>
      </c>
      <c r="G354" s="9">
        <f>SUM(tips!G$2:G354)</f>
        <v>108341</v>
      </c>
      <c r="H354" s="9">
        <f>SUM(tips!H$2:H354)</f>
        <v>165582</v>
      </c>
      <c r="I354" s="9">
        <f>SUM(tips!I$2:I354)</f>
        <v>108341</v>
      </c>
      <c r="J354" s="9">
        <f>SUM(tips!J$2:J354)</f>
        <v>165582</v>
      </c>
      <c r="K354" s="11">
        <f>SUM(tips!K$2:K354)</f>
        <v>6423</v>
      </c>
      <c r="L354" s="11">
        <f>SUM(tips!L$2:L354)</f>
        <v>12895</v>
      </c>
      <c r="M354" s="11">
        <f>SUM(tips!M$2:M354)</f>
        <v>12435</v>
      </c>
      <c r="N354" s="11">
        <f>SUM(tips!N$2:N354)</f>
        <v>22218</v>
      </c>
      <c r="O354" s="13">
        <f>SUM(tips!O$2:O354)</f>
        <v>720322</v>
      </c>
      <c r="P354" s="13">
        <f>SUM(tips!P$2:P354)</f>
        <v>383055</v>
      </c>
      <c r="Q354" s="13">
        <f>SUM(tips!Q$2:Q354)</f>
        <v>828924</v>
      </c>
      <c r="R354" s="19">
        <v>263142480</v>
      </c>
    </row>
    <row r="355" spans="1:18" x14ac:dyDescent="0.15">
      <c r="A355" s="14">
        <v>5906</v>
      </c>
      <c r="B355" s="2" t="s">
        <v>379</v>
      </c>
      <c r="C355" s="6">
        <v>6</v>
      </c>
      <c r="D355" s="19">
        <v>350856640</v>
      </c>
      <c r="E355" s="9">
        <f>SUM(tips!E$2:E355)</f>
        <v>109762</v>
      </c>
      <c r="F355" s="9">
        <f>SUM(tips!F$2:F355)</f>
        <v>167715</v>
      </c>
      <c r="G355" s="9">
        <f>SUM(tips!G$2:G355)</f>
        <v>109762</v>
      </c>
      <c r="H355" s="9">
        <f>SUM(tips!H$2:H355)</f>
        <v>167715</v>
      </c>
      <c r="I355" s="9">
        <f>SUM(tips!I$2:I355)</f>
        <v>109762</v>
      </c>
      <c r="J355" s="9">
        <f>SUM(tips!J$2:J355)</f>
        <v>167715</v>
      </c>
      <c r="K355" s="11">
        <f>SUM(tips!K$2:K355)</f>
        <v>6423</v>
      </c>
      <c r="L355" s="11">
        <f>SUM(tips!L$2:L355)</f>
        <v>12895</v>
      </c>
      <c r="M355" s="11">
        <f>SUM(tips!M$2:M355)</f>
        <v>12435</v>
      </c>
      <c r="N355" s="11">
        <f>SUM(tips!N$2:N355)</f>
        <v>22218</v>
      </c>
      <c r="O355" s="13">
        <f>SUM(tips!O$2:O355)</f>
        <v>720322</v>
      </c>
      <c r="P355" s="13">
        <f>SUM(tips!P$2:P355)</f>
        <v>383055</v>
      </c>
      <c r="Q355" s="13">
        <f>SUM(tips!Q$2:Q355)</f>
        <v>828924</v>
      </c>
      <c r="R355" s="19">
        <v>350856640</v>
      </c>
    </row>
    <row r="356" spans="1:18" x14ac:dyDescent="0.15">
      <c r="A356" s="14">
        <v>6001</v>
      </c>
      <c r="B356" s="1" t="s">
        <v>380</v>
      </c>
      <c r="C356" s="6">
        <v>1</v>
      </c>
      <c r="D356" s="19">
        <v>48827280</v>
      </c>
      <c r="E356" s="9">
        <f>SUM(tips!E$2:E356)</f>
        <v>109762</v>
      </c>
      <c r="F356" s="9">
        <f>SUM(tips!F$2:F356)</f>
        <v>167715</v>
      </c>
      <c r="G356" s="9">
        <f>SUM(tips!G$2:G356)</f>
        <v>109762</v>
      </c>
      <c r="H356" s="9">
        <f>SUM(tips!H$2:H356)</f>
        <v>167715</v>
      </c>
      <c r="I356" s="9">
        <f>SUM(tips!I$2:I356)</f>
        <v>109762</v>
      </c>
      <c r="J356" s="9">
        <f>SUM(tips!J$2:J356)</f>
        <v>167715</v>
      </c>
      <c r="K356" s="11">
        <f>SUM(tips!K$2:K356)</f>
        <v>6423</v>
      </c>
      <c r="L356" s="11">
        <f>SUM(tips!L$2:L356)</f>
        <v>12895</v>
      </c>
      <c r="M356" s="11">
        <f>SUM(tips!M$2:M356)</f>
        <v>12435</v>
      </c>
      <c r="N356" s="11">
        <f>SUM(tips!N$2:N356)</f>
        <v>22218</v>
      </c>
      <c r="O356" s="13">
        <f>SUM(tips!O$2:O356)</f>
        <v>739862</v>
      </c>
      <c r="P356" s="13">
        <f>SUM(tips!P$2:P356)</f>
        <v>404765</v>
      </c>
      <c r="Q356" s="13">
        <f>SUM(tips!Q$2:Q356)</f>
        <v>875896</v>
      </c>
      <c r="R356" s="19">
        <v>48827280</v>
      </c>
    </row>
    <row r="357" spans="1:18" x14ac:dyDescent="0.15">
      <c r="A357" s="14">
        <v>6002</v>
      </c>
      <c r="B357" s="1" t="s">
        <v>381</v>
      </c>
      <c r="C357" s="6">
        <v>2</v>
      </c>
      <c r="D357" s="19">
        <v>97654560</v>
      </c>
      <c r="E357" s="9">
        <f>SUM(tips!E$2:E357)</f>
        <v>111128</v>
      </c>
      <c r="F357" s="9">
        <f>SUM(tips!F$2:F357)</f>
        <v>169794</v>
      </c>
      <c r="G357" s="9">
        <f>SUM(tips!G$2:G357)</f>
        <v>111128</v>
      </c>
      <c r="H357" s="9">
        <f>SUM(tips!H$2:H357)</f>
        <v>169794</v>
      </c>
      <c r="I357" s="9">
        <f>SUM(tips!I$2:I357)</f>
        <v>111128</v>
      </c>
      <c r="J357" s="9">
        <f>SUM(tips!J$2:J357)</f>
        <v>169794</v>
      </c>
      <c r="K357" s="11">
        <f>SUM(tips!K$2:K357)</f>
        <v>6423</v>
      </c>
      <c r="L357" s="11">
        <f>SUM(tips!L$2:L357)</f>
        <v>12895</v>
      </c>
      <c r="M357" s="11">
        <f>SUM(tips!M$2:M357)</f>
        <v>12435</v>
      </c>
      <c r="N357" s="11">
        <f>SUM(tips!N$2:N357)</f>
        <v>22218</v>
      </c>
      <c r="O357" s="13">
        <f>SUM(tips!O$2:O357)</f>
        <v>739862</v>
      </c>
      <c r="P357" s="13">
        <f>SUM(tips!P$2:P357)</f>
        <v>404765</v>
      </c>
      <c r="Q357" s="13">
        <f>SUM(tips!Q$2:Q357)</f>
        <v>875896</v>
      </c>
      <c r="R357" s="19">
        <v>97654560</v>
      </c>
    </row>
    <row r="358" spans="1:18" x14ac:dyDescent="0.15">
      <c r="A358" s="14">
        <v>6003</v>
      </c>
      <c r="B358" s="1" t="s">
        <v>382</v>
      </c>
      <c r="C358" s="6">
        <v>3</v>
      </c>
      <c r="D358" s="19">
        <v>146481840</v>
      </c>
      <c r="E358" s="9">
        <f>SUM(tips!E$2:E358)</f>
        <v>112531</v>
      </c>
      <c r="F358" s="9">
        <f>SUM(tips!F$2:F358)</f>
        <v>171926</v>
      </c>
      <c r="G358" s="9">
        <f>SUM(tips!G$2:G358)</f>
        <v>112531</v>
      </c>
      <c r="H358" s="9">
        <f>SUM(tips!H$2:H358)</f>
        <v>171926</v>
      </c>
      <c r="I358" s="9">
        <f>SUM(tips!I$2:I358)</f>
        <v>112531</v>
      </c>
      <c r="J358" s="9">
        <f>SUM(tips!J$2:J358)</f>
        <v>171926</v>
      </c>
      <c r="K358" s="11">
        <f>SUM(tips!K$2:K358)</f>
        <v>6423</v>
      </c>
      <c r="L358" s="11">
        <f>SUM(tips!L$2:L358)</f>
        <v>12895</v>
      </c>
      <c r="M358" s="11">
        <f>SUM(tips!M$2:M358)</f>
        <v>12435</v>
      </c>
      <c r="N358" s="11">
        <f>SUM(tips!N$2:N358)</f>
        <v>22218</v>
      </c>
      <c r="O358" s="13">
        <f>SUM(tips!O$2:O358)</f>
        <v>739862</v>
      </c>
      <c r="P358" s="13">
        <f>SUM(tips!P$2:P358)</f>
        <v>404765</v>
      </c>
      <c r="Q358" s="13">
        <f>SUM(tips!Q$2:Q358)</f>
        <v>875896</v>
      </c>
      <c r="R358" s="19">
        <v>146481840</v>
      </c>
    </row>
    <row r="359" spans="1:18" x14ac:dyDescent="0.15">
      <c r="A359" s="14">
        <v>6004</v>
      </c>
      <c r="B359" s="1" t="s">
        <v>383</v>
      </c>
      <c r="C359" s="6">
        <v>4</v>
      </c>
      <c r="D359" s="19">
        <v>244136400</v>
      </c>
      <c r="E359" s="9">
        <f>SUM(tips!E$2:E359)</f>
        <v>112531</v>
      </c>
      <c r="F359" s="9">
        <f>SUM(tips!F$2:F359)</f>
        <v>171926</v>
      </c>
      <c r="G359" s="9">
        <f>SUM(tips!G$2:G359)</f>
        <v>112531</v>
      </c>
      <c r="H359" s="9">
        <f>SUM(tips!H$2:H359)</f>
        <v>171926</v>
      </c>
      <c r="I359" s="9">
        <f>SUM(tips!I$2:I359)</f>
        <v>112531</v>
      </c>
      <c r="J359" s="9">
        <f>SUM(tips!J$2:J359)</f>
        <v>171926</v>
      </c>
      <c r="K359" s="11">
        <f>SUM(tips!K$2:K359)</f>
        <v>6423</v>
      </c>
      <c r="L359" s="11">
        <f>SUM(tips!L$2:L359)</f>
        <v>12895</v>
      </c>
      <c r="M359" s="11">
        <f>SUM(tips!M$2:M359)</f>
        <v>12926</v>
      </c>
      <c r="N359" s="11">
        <f>SUM(tips!N$2:N359)</f>
        <v>23091</v>
      </c>
      <c r="O359" s="13">
        <f>SUM(tips!O$2:O359)</f>
        <v>739862</v>
      </c>
      <c r="P359" s="13">
        <f>SUM(tips!P$2:P359)</f>
        <v>404765</v>
      </c>
      <c r="Q359" s="13">
        <f>SUM(tips!Q$2:Q359)</f>
        <v>875896</v>
      </c>
      <c r="R359" s="19">
        <v>244136400</v>
      </c>
    </row>
    <row r="360" spans="1:18" x14ac:dyDescent="0.15">
      <c r="A360" s="14">
        <v>6005</v>
      </c>
      <c r="B360" s="1" t="s">
        <v>384</v>
      </c>
      <c r="C360" s="6">
        <v>5</v>
      </c>
      <c r="D360" s="19">
        <v>292963680</v>
      </c>
      <c r="E360" s="9">
        <f>SUM(tips!E$2:E360)</f>
        <v>114102</v>
      </c>
      <c r="F360" s="9">
        <f>SUM(tips!F$2:F360)</f>
        <v>174350</v>
      </c>
      <c r="G360" s="9">
        <f>SUM(tips!G$2:G360)</f>
        <v>114102</v>
      </c>
      <c r="H360" s="9">
        <f>SUM(tips!H$2:H360)</f>
        <v>174350</v>
      </c>
      <c r="I360" s="9">
        <f>SUM(tips!I$2:I360)</f>
        <v>114102</v>
      </c>
      <c r="J360" s="9">
        <f>SUM(tips!J$2:J360)</f>
        <v>174350</v>
      </c>
      <c r="K360" s="11">
        <f>SUM(tips!K$2:K360)</f>
        <v>6423</v>
      </c>
      <c r="L360" s="11">
        <f>SUM(tips!L$2:L360)</f>
        <v>12895</v>
      </c>
      <c r="M360" s="11">
        <f>SUM(tips!M$2:M360)</f>
        <v>12926</v>
      </c>
      <c r="N360" s="11">
        <f>SUM(tips!N$2:N360)</f>
        <v>23091</v>
      </c>
      <c r="O360" s="13">
        <f>SUM(tips!O$2:O360)</f>
        <v>739862</v>
      </c>
      <c r="P360" s="13">
        <f>SUM(tips!P$2:P360)</f>
        <v>404765</v>
      </c>
      <c r="Q360" s="13">
        <f>SUM(tips!Q$2:Q360)</f>
        <v>875896</v>
      </c>
      <c r="R360" s="19">
        <v>292963680</v>
      </c>
    </row>
    <row r="361" spans="1:18" x14ac:dyDescent="0.15">
      <c r="A361" s="14">
        <v>6006</v>
      </c>
      <c r="B361" s="1" t="s">
        <v>385</v>
      </c>
      <c r="C361" s="6">
        <v>6</v>
      </c>
      <c r="D361" s="19">
        <v>390618240</v>
      </c>
      <c r="E361" s="9">
        <f>SUM(tips!E$2:E361)</f>
        <v>115736</v>
      </c>
      <c r="F361" s="9">
        <f>SUM(tips!F$2:F361)</f>
        <v>176803</v>
      </c>
      <c r="G361" s="9">
        <f>SUM(tips!G$2:G361)</f>
        <v>115736</v>
      </c>
      <c r="H361" s="9">
        <f>SUM(tips!H$2:H361)</f>
        <v>176803</v>
      </c>
      <c r="I361" s="9">
        <f>SUM(tips!I$2:I361)</f>
        <v>115736</v>
      </c>
      <c r="J361" s="9">
        <f>SUM(tips!J$2:J361)</f>
        <v>176803</v>
      </c>
      <c r="K361" s="11">
        <f>SUM(tips!K$2:K361)</f>
        <v>6423</v>
      </c>
      <c r="L361" s="11">
        <f>SUM(tips!L$2:L361)</f>
        <v>12895</v>
      </c>
      <c r="M361" s="11">
        <f>SUM(tips!M$2:M361)</f>
        <v>12926</v>
      </c>
      <c r="N361" s="11">
        <f>SUM(tips!N$2:N361)</f>
        <v>23091</v>
      </c>
      <c r="O361" s="13">
        <f>SUM(tips!O$2:O361)</f>
        <v>739862</v>
      </c>
      <c r="P361" s="13">
        <f>SUM(tips!P$2:P361)</f>
        <v>404765</v>
      </c>
      <c r="Q361" s="13">
        <f>SUM(tips!Q$2:Q361)</f>
        <v>875896</v>
      </c>
      <c r="R361" s="19">
        <v>390618240</v>
      </c>
    </row>
    <row r="362" spans="1:18" x14ac:dyDescent="0.15">
      <c r="A362" s="14">
        <v>6101</v>
      </c>
      <c r="B362" s="2" t="s">
        <v>386</v>
      </c>
      <c r="C362" s="6">
        <v>1</v>
      </c>
      <c r="D362" s="19">
        <v>54066760</v>
      </c>
      <c r="E362" s="9">
        <f>SUM(tips!E$2:E362)</f>
        <v>115736</v>
      </c>
      <c r="F362" s="9">
        <f>SUM(tips!F$2:F362)</f>
        <v>176803</v>
      </c>
      <c r="G362" s="9">
        <f>SUM(tips!G$2:G362)</f>
        <v>115736</v>
      </c>
      <c r="H362" s="9">
        <f>SUM(tips!H$2:H362)</f>
        <v>176803</v>
      </c>
      <c r="I362" s="9">
        <f>SUM(tips!I$2:I362)</f>
        <v>115736</v>
      </c>
      <c r="J362" s="9">
        <f>SUM(tips!J$2:J362)</f>
        <v>176803</v>
      </c>
      <c r="K362" s="11">
        <f>SUM(tips!K$2:K362)</f>
        <v>6423</v>
      </c>
      <c r="L362" s="11">
        <f>SUM(tips!L$2:L362)</f>
        <v>12895</v>
      </c>
      <c r="M362" s="11">
        <f>SUM(tips!M$2:M362)</f>
        <v>12926</v>
      </c>
      <c r="N362" s="11">
        <f>SUM(tips!N$2:N362)</f>
        <v>23091</v>
      </c>
      <c r="O362" s="13">
        <f>SUM(tips!O$2:O362)</f>
        <v>760965</v>
      </c>
      <c r="P362" s="13">
        <f>SUM(tips!P$2:P362)</f>
        <v>429732</v>
      </c>
      <c r="Q362" s="13">
        <f>SUM(tips!Q$2:Q362)</f>
        <v>929914</v>
      </c>
      <c r="R362" s="19">
        <v>54066760</v>
      </c>
    </row>
    <row r="363" spans="1:18" x14ac:dyDescent="0.15">
      <c r="A363" s="14">
        <v>6102</v>
      </c>
      <c r="B363" s="2" t="s">
        <v>387</v>
      </c>
      <c r="C363" s="6">
        <v>2</v>
      </c>
      <c r="D363" s="19">
        <v>108133520</v>
      </c>
      <c r="E363" s="9">
        <f>SUM(tips!E$2:E363)</f>
        <v>117307</v>
      </c>
      <c r="F363" s="9">
        <f>SUM(tips!F$2:F363)</f>
        <v>179194</v>
      </c>
      <c r="G363" s="9">
        <f>SUM(tips!G$2:G363)</f>
        <v>117307</v>
      </c>
      <c r="H363" s="9">
        <f>SUM(tips!H$2:H363)</f>
        <v>179194</v>
      </c>
      <c r="I363" s="9">
        <f>SUM(tips!I$2:I363)</f>
        <v>117307</v>
      </c>
      <c r="J363" s="9">
        <f>SUM(tips!J$2:J363)</f>
        <v>179194</v>
      </c>
      <c r="K363" s="11">
        <f>SUM(tips!K$2:K363)</f>
        <v>6423</v>
      </c>
      <c r="L363" s="11">
        <f>SUM(tips!L$2:L363)</f>
        <v>12895</v>
      </c>
      <c r="M363" s="11">
        <f>SUM(tips!M$2:M363)</f>
        <v>12926</v>
      </c>
      <c r="N363" s="11">
        <f>SUM(tips!N$2:N363)</f>
        <v>23091</v>
      </c>
      <c r="O363" s="13">
        <f>SUM(tips!O$2:O363)</f>
        <v>760965</v>
      </c>
      <c r="P363" s="13">
        <f>SUM(tips!P$2:P363)</f>
        <v>429732</v>
      </c>
      <c r="Q363" s="13">
        <f>SUM(tips!Q$2:Q363)</f>
        <v>929914</v>
      </c>
      <c r="R363" s="19">
        <v>108133520</v>
      </c>
    </row>
    <row r="364" spans="1:18" x14ac:dyDescent="0.15">
      <c r="A364" s="14">
        <v>6103</v>
      </c>
      <c r="B364" s="2" t="s">
        <v>388</v>
      </c>
      <c r="C364" s="6">
        <v>3</v>
      </c>
      <c r="D364" s="19">
        <v>162200280</v>
      </c>
      <c r="E364" s="9">
        <f>SUM(tips!E$2:E364)</f>
        <v>118920</v>
      </c>
      <c r="F364" s="9">
        <f>SUM(tips!F$2:F364)</f>
        <v>181646</v>
      </c>
      <c r="G364" s="9">
        <f>SUM(tips!G$2:G364)</f>
        <v>118920</v>
      </c>
      <c r="H364" s="9">
        <f>SUM(tips!H$2:H364)</f>
        <v>181646</v>
      </c>
      <c r="I364" s="9">
        <f>SUM(tips!I$2:I364)</f>
        <v>118920</v>
      </c>
      <c r="J364" s="9">
        <f>SUM(tips!J$2:J364)</f>
        <v>181646</v>
      </c>
      <c r="K364" s="11">
        <f>SUM(tips!K$2:K364)</f>
        <v>6423</v>
      </c>
      <c r="L364" s="11">
        <f>SUM(tips!L$2:L364)</f>
        <v>12895</v>
      </c>
      <c r="M364" s="11">
        <f>SUM(tips!M$2:M364)</f>
        <v>12926</v>
      </c>
      <c r="N364" s="11">
        <f>SUM(tips!N$2:N364)</f>
        <v>23091</v>
      </c>
      <c r="O364" s="13">
        <f>SUM(tips!O$2:O364)</f>
        <v>760965</v>
      </c>
      <c r="P364" s="13">
        <f>SUM(tips!P$2:P364)</f>
        <v>429732</v>
      </c>
      <c r="Q364" s="13">
        <f>SUM(tips!Q$2:Q364)</f>
        <v>929914</v>
      </c>
      <c r="R364" s="19">
        <v>162200280</v>
      </c>
    </row>
    <row r="365" spans="1:18" x14ac:dyDescent="0.15">
      <c r="A365" s="14">
        <v>6104</v>
      </c>
      <c r="B365" s="2" t="s">
        <v>389</v>
      </c>
      <c r="C365" s="6">
        <v>4</v>
      </c>
      <c r="D365" s="19">
        <v>270333800</v>
      </c>
      <c r="E365" s="9">
        <f>SUM(tips!E$2:E365)</f>
        <v>118920</v>
      </c>
      <c r="F365" s="9">
        <f>SUM(tips!F$2:F365)</f>
        <v>181646</v>
      </c>
      <c r="G365" s="9">
        <f>SUM(tips!G$2:G365)</f>
        <v>118920</v>
      </c>
      <c r="H365" s="9">
        <f>SUM(tips!H$2:H365)</f>
        <v>181646</v>
      </c>
      <c r="I365" s="9">
        <f>SUM(tips!I$2:I365)</f>
        <v>118920</v>
      </c>
      <c r="J365" s="9">
        <f>SUM(tips!J$2:J365)</f>
        <v>181646</v>
      </c>
      <c r="K365" s="11">
        <f>SUM(tips!K$2:K365)</f>
        <v>6689</v>
      </c>
      <c r="L365" s="11">
        <f>SUM(tips!L$2:L365)</f>
        <v>13431</v>
      </c>
      <c r="M365" s="11">
        <f>SUM(tips!M$2:M365)</f>
        <v>12926</v>
      </c>
      <c r="N365" s="11">
        <f>SUM(tips!N$2:N365)</f>
        <v>23091</v>
      </c>
      <c r="O365" s="13">
        <f>SUM(tips!O$2:O365)</f>
        <v>760965</v>
      </c>
      <c r="P365" s="13">
        <f>SUM(tips!P$2:P365)</f>
        <v>429732</v>
      </c>
      <c r="Q365" s="13">
        <f>SUM(tips!Q$2:Q365)</f>
        <v>929914</v>
      </c>
      <c r="R365" s="19">
        <v>270333800</v>
      </c>
    </row>
    <row r="366" spans="1:18" x14ac:dyDescent="0.15">
      <c r="A366" s="14">
        <v>6105</v>
      </c>
      <c r="B366" s="2" t="s">
        <v>390</v>
      </c>
      <c r="C366" s="6">
        <v>5</v>
      </c>
      <c r="D366" s="19">
        <v>324400560</v>
      </c>
      <c r="E366" s="9">
        <f>SUM(tips!E$2:E366)</f>
        <v>120727</v>
      </c>
      <c r="F366" s="9">
        <f>SUM(tips!F$2:F366)</f>
        <v>184434</v>
      </c>
      <c r="G366" s="9">
        <f>SUM(tips!G$2:G366)</f>
        <v>120727</v>
      </c>
      <c r="H366" s="9">
        <f>SUM(tips!H$2:H366)</f>
        <v>184434</v>
      </c>
      <c r="I366" s="9">
        <f>SUM(tips!I$2:I366)</f>
        <v>120727</v>
      </c>
      <c r="J366" s="9">
        <f>SUM(tips!J$2:J366)</f>
        <v>184434</v>
      </c>
      <c r="K366" s="11">
        <f>SUM(tips!K$2:K366)</f>
        <v>6689</v>
      </c>
      <c r="L366" s="11">
        <f>SUM(tips!L$2:L366)</f>
        <v>13431</v>
      </c>
      <c r="M366" s="11">
        <f>SUM(tips!M$2:M366)</f>
        <v>12926</v>
      </c>
      <c r="N366" s="11">
        <f>SUM(tips!N$2:N366)</f>
        <v>23091</v>
      </c>
      <c r="O366" s="13">
        <f>SUM(tips!O$2:O366)</f>
        <v>760965</v>
      </c>
      <c r="P366" s="13">
        <f>SUM(tips!P$2:P366)</f>
        <v>429732</v>
      </c>
      <c r="Q366" s="13">
        <f>SUM(tips!Q$2:Q366)</f>
        <v>929914</v>
      </c>
      <c r="R366" s="19">
        <v>324400560</v>
      </c>
    </row>
    <row r="367" spans="1:18" x14ac:dyDescent="0.15">
      <c r="A367" s="14">
        <v>6106</v>
      </c>
      <c r="B367" s="2" t="s">
        <v>391</v>
      </c>
      <c r="C367" s="6">
        <v>6</v>
      </c>
      <c r="D367" s="19">
        <v>432534080</v>
      </c>
      <c r="E367" s="9">
        <f>SUM(tips!E$2:E367)</f>
        <v>122606</v>
      </c>
      <c r="F367" s="9">
        <f>SUM(tips!F$2:F367)</f>
        <v>187255</v>
      </c>
      <c r="G367" s="9">
        <f>SUM(tips!G$2:G367)</f>
        <v>122606</v>
      </c>
      <c r="H367" s="9">
        <f>SUM(tips!H$2:H367)</f>
        <v>187255</v>
      </c>
      <c r="I367" s="9">
        <f>SUM(tips!I$2:I367)</f>
        <v>122606</v>
      </c>
      <c r="J367" s="9">
        <f>SUM(tips!J$2:J367)</f>
        <v>187255</v>
      </c>
      <c r="K367" s="11">
        <f>SUM(tips!K$2:K367)</f>
        <v>6689</v>
      </c>
      <c r="L367" s="11">
        <f>SUM(tips!L$2:L367)</f>
        <v>13431</v>
      </c>
      <c r="M367" s="11">
        <f>SUM(tips!M$2:M367)</f>
        <v>12926</v>
      </c>
      <c r="N367" s="11">
        <f>SUM(tips!N$2:N367)</f>
        <v>23091</v>
      </c>
      <c r="O367" s="13">
        <f>SUM(tips!O$2:O367)</f>
        <v>760965</v>
      </c>
      <c r="P367" s="13">
        <f>SUM(tips!P$2:P367)</f>
        <v>429732</v>
      </c>
      <c r="Q367" s="13">
        <f>SUM(tips!Q$2:Q367)</f>
        <v>929914</v>
      </c>
      <c r="R367" s="19">
        <v>432534080</v>
      </c>
    </row>
    <row r="368" spans="1:18" x14ac:dyDescent="0.15">
      <c r="A368" s="14">
        <v>6201</v>
      </c>
      <c r="B368" s="1" t="s">
        <v>393</v>
      </c>
      <c r="C368" s="6">
        <v>1</v>
      </c>
      <c r="D368" s="19">
        <v>59575520</v>
      </c>
      <c r="E368" s="9">
        <f>SUM(tips!E$2:E368)</f>
        <v>122606</v>
      </c>
      <c r="F368" s="9">
        <f>SUM(tips!F$2:F368)</f>
        <v>187255</v>
      </c>
      <c r="G368" s="9">
        <f>SUM(tips!G$2:G368)</f>
        <v>122606</v>
      </c>
      <c r="H368" s="9">
        <f>SUM(tips!H$2:H368)</f>
        <v>187255</v>
      </c>
      <c r="I368" s="9">
        <f>SUM(tips!I$2:I368)</f>
        <v>122606</v>
      </c>
      <c r="J368" s="9">
        <f>SUM(tips!J$2:J368)</f>
        <v>187255</v>
      </c>
      <c r="K368" s="11">
        <f>SUM(tips!K$2:K368)</f>
        <v>6689</v>
      </c>
      <c r="L368" s="11">
        <f>SUM(tips!L$2:L368)</f>
        <v>13431</v>
      </c>
      <c r="M368" s="11">
        <f>SUM(tips!M$2:M368)</f>
        <v>12926</v>
      </c>
      <c r="N368" s="11">
        <f>SUM(tips!N$2:N368)</f>
        <v>23091</v>
      </c>
      <c r="O368" s="13">
        <f>SUM(tips!O$2:O368)</f>
        <v>783756</v>
      </c>
      <c r="P368" s="13">
        <f>SUM(tips!P$2:P368)</f>
        <v>458444</v>
      </c>
      <c r="Q368" s="13">
        <f>SUM(tips!Q$2:Q368)</f>
        <v>992035</v>
      </c>
      <c r="R368" s="19">
        <v>59575520</v>
      </c>
    </row>
    <row r="369" spans="1:18" x14ac:dyDescent="0.15">
      <c r="A369" s="14">
        <v>6202</v>
      </c>
      <c r="B369" s="1" t="s">
        <v>394</v>
      </c>
      <c r="C369" s="6">
        <v>2</v>
      </c>
      <c r="D369" s="19">
        <v>119151040</v>
      </c>
      <c r="E369" s="9">
        <f>SUM(tips!E$2:E369)</f>
        <v>124413</v>
      </c>
      <c r="F369" s="9">
        <f>SUM(tips!F$2:F369)</f>
        <v>190005</v>
      </c>
      <c r="G369" s="9">
        <f>SUM(tips!G$2:G369)</f>
        <v>124413</v>
      </c>
      <c r="H369" s="9">
        <f>SUM(tips!H$2:H369)</f>
        <v>190005</v>
      </c>
      <c r="I369" s="9">
        <f>SUM(tips!I$2:I369)</f>
        <v>124413</v>
      </c>
      <c r="J369" s="9">
        <f>SUM(tips!J$2:J369)</f>
        <v>190005</v>
      </c>
      <c r="K369" s="11">
        <f>SUM(tips!K$2:K369)</f>
        <v>6689</v>
      </c>
      <c r="L369" s="11">
        <f>SUM(tips!L$2:L369)</f>
        <v>13431</v>
      </c>
      <c r="M369" s="11">
        <f>SUM(tips!M$2:M369)</f>
        <v>12926</v>
      </c>
      <c r="N369" s="11">
        <f>SUM(tips!N$2:N369)</f>
        <v>23091</v>
      </c>
      <c r="O369" s="13">
        <f>SUM(tips!O$2:O369)</f>
        <v>783756</v>
      </c>
      <c r="P369" s="13">
        <f>SUM(tips!P$2:P369)</f>
        <v>458444</v>
      </c>
      <c r="Q369" s="13">
        <f>SUM(tips!Q$2:Q369)</f>
        <v>992035</v>
      </c>
      <c r="R369" s="19">
        <v>119151040</v>
      </c>
    </row>
    <row r="370" spans="1:18" x14ac:dyDescent="0.15">
      <c r="A370" s="14">
        <v>6203</v>
      </c>
      <c r="B370" s="1" t="s">
        <v>395</v>
      </c>
      <c r="C370" s="6">
        <v>3</v>
      </c>
      <c r="D370" s="19">
        <v>178726560</v>
      </c>
      <c r="E370" s="9">
        <f>SUM(tips!E$2:E370)</f>
        <v>126268</v>
      </c>
      <c r="F370" s="9">
        <f>SUM(tips!F$2:F370)</f>
        <v>192825</v>
      </c>
      <c r="G370" s="9">
        <f>SUM(tips!G$2:G370)</f>
        <v>126268</v>
      </c>
      <c r="H370" s="9">
        <f>SUM(tips!H$2:H370)</f>
        <v>192825</v>
      </c>
      <c r="I370" s="9">
        <f>SUM(tips!I$2:I370)</f>
        <v>126268</v>
      </c>
      <c r="J370" s="9">
        <f>SUM(tips!J$2:J370)</f>
        <v>192825</v>
      </c>
      <c r="K370" s="11">
        <f>SUM(tips!K$2:K370)</f>
        <v>6689</v>
      </c>
      <c r="L370" s="11">
        <f>SUM(tips!L$2:L370)</f>
        <v>13431</v>
      </c>
      <c r="M370" s="11">
        <f>SUM(tips!M$2:M370)</f>
        <v>12926</v>
      </c>
      <c r="N370" s="11">
        <f>SUM(tips!N$2:N370)</f>
        <v>23091</v>
      </c>
      <c r="O370" s="13">
        <f>SUM(tips!O$2:O370)</f>
        <v>783756</v>
      </c>
      <c r="P370" s="13">
        <f>SUM(tips!P$2:P370)</f>
        <v>458444</v>
      </c>
      <c r="Q370" s="13">
        <f>SUM(tips!Q$2:Q370)</f>
        <v>992035</v>
      </c>
      <c r="R370" s="19">
        <v>178726560</v>
      </c>
    </row>
    <row r="371" spans="1:18" x14ac:dyDescent="0.15">
      <c r="A371" s="14">
        <v>6204</v>
      </c>
      <c r="B371" s="1" t="s">
        <v>396</v>
      </c>
      <c r="C371" s="6">
        <v>4</v>
      </c>
      <c r="D371" s="19">
        <v>297877600</v>
      </c>
      <c r="E371" s="9">
        <f>SUM(tips!E$2:E371)</f>
        <v>126268</v>
      </c>
      <c r="F371" s="9">
        <f>SUM(tips!F$2:F371)</f>
        <v>192825</v>
      </c>
      <c r="G371" s="9">
        <f>SUM(tips!G$2:G371)</f>
        <v>126268</v>
      </c>
      <c r="H371" s="9">
        <f>SUM(tips!H$2:H371)</f>
        <v>192825</v>
      </c>
      <c r="I371" s="9">
        <f>SUM(tips!I$2:I371)</f>
        <v>126268</v>
      </c>
      <c r="J371" s="9">
        <f>SUM(tips!J$2:J371)</f>
        <v>192825</v>
      </c>
      <c r="K371" s="11">
        <f>SUM(tips!K$2:K371)</f>
        <v>6689</v>
      </c>
      <c r="L371" s="11">
        <f>SUM(tips!L$2:L371)</f>
        <v>13431</v>
      </c>
      <c r="M371" s="11">
        <f>SUM(tips!M$2:M371)</f>
        <v>13491</v>
      </c>
      <c r="N371" s="11">
        <f>SUM(tips!N$2:N371)</f>
        <v>24095</v>
      </c>
      <c r="O371" s="13">
        <f>SUM(tips!O$2:O371)</f>
        <v>783756</v>
      </c>
      <c r="P371" s="13">
        <f>SUM(tips!P$2:P371)</f>
        <v>458444</v>
      </c>
      <c r="Q371" s="13">
        <f>SUM(tips!Q$2:Q371)</f>
        <v>992035</v>
      </c>
      <c r="R371" s="19">
        <v>297877600</v>
      </c>
    </row>
    <row r="372" spans="1:18" x14ac:dyDescent="0.15">
      <c r="A372" s="14">
        <v>6205</v>
      </c>
      <c r="B372" s="1" t="s">
        <v>397</v>
      </c>
      <c r="C372" s="6">
        <v>5</v>
      </c>
      <c r="D372" s="19">
        <v>357453120</v>
      </c>
      <c r="E372" s="9">
        <f>SUM(tips!E$2:E372)</f>
        <v>128346</v>
      </c>
      <c r="F372" s="9">
        <f>SUM(tips!F$2:F372)</f>
        <v>196031</v>
      </c>
      <c r="G372" s="9">
        <f>SUM(tips!G$2:G372)</f>
        <v>128346</v>
      </c>
      <c r="H372" s="9">
        <f>SUM(tips!H$2:H372)</f>
        <v>196031</v>
      </c>
      <c r="I372" s="9">
        <f>SUM(tips!I$2:I372)</f>
        <v>128346</v>
      </c>
      <c r="J372" s="9">
        <f>SUM(tips!J$2:J372)</f>
        <v>196031</v>
      </c>
      <c r="K372" s="11">
        <f>SUM(tips!K$2:K372)</f>
        <v>6689</v>
      </c>
      <c r="L372" s="11">
        <f>SUM(tips!L$2:L372)</f>
        <v>13431</v>
      </c>
      <c r="M372" s="11">
        <f>SUM(tips!M$2:M372)</f>
        <v>13491</v>
      </c>
      <c r="N372" s="11">
        <f>SUM(tips!N$2:N372)</f>
        <v>24095</v>
      </c>
      <c r="O372" s="13">
        <f>SUM(tips!O$2:O372)</f>
        <v>783756</v>
      </c>
      <c r="P372" s="13">
        <f>SUM(tips!P$2:P372)</f>
        <v>458444</v>
      </c>
      <c r="Q372" s="13">
        <f>SUM(tips!Q$2:Q372)</f>
        <v>992035</v>
      </c>
      <c r="R372" s="19">
        <v>357453120</v>
      </c>
    </row>
    <row r="373" spans="1:18" x14ac:dyDescent="0.15">
      <c r="A373" s="14">
        <v>6206</v>
      </c>
      <c r="B373" s="1" t="s">
        <v>398</v>
      </c>
      <c r="C373" s="6">
        <v>6</v>
      </c>
      <c r="D373" s="19">
        <v>476604160</v>
      </c>
      <c r="E373" s="9">
        <f>SUM(tips!E$2:E373)</f>
        <v>130507</v>
      </c>
      <c r="F373" s="9">
        <f>SUM(tips!F$2:F373)</f>
        <v>199275</v>
      </c>
      <c r="G373" s="9">
        <f>SUM(tips!G$2:G373)</f>
        <v>130507</v>
      </c>
      <c r="H373" s="9">
        <f>SUM(tips!H$2:H373)</f>
        <v>199275</v>
      </c>
      <c r="I373" s="9">
        <f>SUM(tips!I$2:I373)</f>
        <v>130507</v>
      </c>
      <c r="J373" s="9">
        <f>SUM(tips!J$2:J373)</f>
        <v>199275</v>
      </c>
      <c r="K373" s="11">
        <f>SUM(tips!K$2:K373)</f>
        <v>6689</v>
      </c>
      <c r="L373" s="11">
        <f>SUM(tips!L$2:L373)</f>
        <v>13431</v>
      </c>
      <c r="M373" s="11">
        <f>SUM(tips!M$2:M373)</f>
        <v>13491</v>
      </c>
      <c r="N373" s="11">
        <f>SUM(tips!N$2:N373)</f>
        <v>24095</v>
      </c>
      <c r="O373" s="13">
        <f>SUM(tips!O$2:O373)</f>
        <v>783756</v>
      </c>
      <c r="P373" s="13">
        <f>SUM(tips!P$2:P373)</f>
        <v>458444</v>
      </c>
      <c r="Q373" s="13">
        <f>SUM(tips!Q$2:Q373)</f>
        <v>992035</v>
      </c>
      <c r="R373" s="19">
        <v>476604160</v>
      </c>
    </row>
    <row r="374" spans="1:18" x14ac:dyDescent="0.15">
      <c r="A374" s="14">
        <v>6301</v>
      </c>
      <c r="B374" s="2" t="s">
        <v>400</v>
      </c>
      <c r="C374" s="6">
        <v>1</v>
      </c>
      <c r="D374" s="19">
        <v>65353560</v>
      </c>
      <c r="E374" s="9">
        <f>SUM(tips!E$2:E374)</f>
        <v>130507</v>
      </c>
      <c r="F374" s="9">
        <f>SUM(tips!F$2:F374)</f>
        <v>199275</v>
      </c>
      <c r="G374" s="9">
        <f>SUM(tips!G$2:G374)</f>
        <v>130507</v>
      </c>
      <c r="H374" s="9">
        <f>SUM(tips!H$2:H374)</f>
        <v>199275</v>
      </c>
      <c r="I374" s="9">
        <f>SUM(tips!I$2:I374)</f>
        <v>130507</v>
      </c>
      <c r="J374" s="9">
        <f>SUM(tips!J$2:J374)</f>
        <v>199275</v>
      </c>
      <c r="K374" s="11">
        <f>SUM(tips!K$2:K374)</f>
        <v>6689</v>
      </c>
      <c r="L374" s="11">
        <f>SUM(tips!L$2:L374)</f>
        <v>13431</v>
      </c>
      <c r="M374" s="11">
        <f>SUM(tips!M$2:M374)</f>
        <v>13491</v>
      </c>
      <c r="N374" s="11">
        <f>SUM(tips!N$2:N374)</f>
        <v>24095</v>
      </c>
      <c r="O374" s="13">
        <f>SUM(tips!O$2:O374)</f>
        <v>808370</v>
      </c>
      <c r="P374" s="13">
        <f>SUM(tips!P$2:P374)</f>
        <v>491463</v>
      </c>
      <c r="Q374" s="13">
        <f>SUM(tips!Q$2:Q374)</f>
        <v>1063474</v>
      </c>
      <c r="R374" s="19">
        <v>65353560</v>
      </c>
    </row>
    <row r="375" spans="1:18" x14ac:dyDescent="0.15">
      <c r="A375" s="14">
        <v>6302</v>
      </c>
      <c r="B375" s="2" t="s">
        <v>401</v>
      </c>
      <c r="C375" s="6">
        <v>2</v>
      </c>
      <c r="D375" s="19">
        <v>130707120</v>
      </c>
      <c r="E375" s="9">
        <f>SUM(tips!E$2:E375)</f>
        <v>132585</v>
      </c>
      <c r="F375" s="9">
        <f>SUM(tips!F$2:F375)</f>
        <v>202438</v>
      </c>
      <c r="G375" s="9">
        <f>SUM(tips!G$2:G375)</f>
        <v>132585</v>
      </c>
      <c r="H375" s="9">
        <f>SUM(tips!H$2:H375)</f>
        <v>202438</v>
      </c>
      <c r="I375" s="9">
        <f>SUM(tips!I$2:I375)</f>
        <v>132585</v>
      </c>
      <c r="J375" s="9">
        <f>SUM(tips!J$2:J375)</f>
        <v>202438</v>
      </c>
      <c r="K375" s="11">
        <f>SUM(tips!K$2:K375)</f>
        <v>6689</v>
      </c>
      <c r="L375" s="11">
        <f>SUM(tips!L$2:L375)</f>
        <v>13431</v>
      </c>
      <c r="M375" s="11">
        <f>SUM(tips!M$2:M375)</f>
        <v>13491</v>
      </c>
      <c r="N375" s="11">
        <f>SUM(tips!N$2:N375)</f>
        <v>24095</v>
      </c>
      <c r="O375" s="13">
        <f>SUM(tips!O$2:O375)</f>
        <v>808370</v>
      </c>
      <c r="P375" s="13">
        <f>SUM(tips!P$2:P375)</f>
        <v>491463</v>
      </c>
      <c r="Q375" s="13">
        <f>SUM(tips!Q$2:Q375)</f>
        <v>1063474</v>
      </c>
      <c r="R375" s="19">
        <v>130707120</v>
      </c>
    </row>
    <row r="376" spans="1:18" x14ac:dyDescent="0.15">
      <c r="A376" s="14">
        <v>6303</v>
      </c>
      <c r="B376" s="2" t="s">
        <v>402</v>
      </c>
      <c r="C376" s="6">
        <v>3</v>
      </c>
      <c r="D376" s="19">
        <v>196060680</v>
      </c>
      <c r="E376" s="9">
        <f>SUM(tips!E$2:E376)</f>
        <v>134718</v>
      </c>
      <c r="F376" s="9">
        <f>SUM(tips!F$2:F376)</f>
        <v>205681</v>
      </c>
      <c r="G376" s="9">
        <f>SUM(tips!G$2:G376)</f>
        <v>134718</v>
      </c>
      <c r="H376" s="9">
        <f>SUM(tips!H$2:H376)</f>
        <v>205681</v>
      </c>
      <c r="I376" s="9">
        <f>SUM(tips!I$2:I376)</f>
        <v>134718</v>
      </c>
      <c r="J376" s="9">
        <f>SUM(tips!J$2:J376)</f>
        <v>205681</v>
      </c>
      <c r="K376" s="11">
        <f>SUM(tips!K$2:K376)</f>
        <v>6689</v>
      </c>
      <c r="L376" s="11">
        <f>SUM(tips!L$2:L376)</f>
        <v>13431</v>
      </c>
      <c r="M376" s="11">
        <f>SUM(tips!M$2:M376)</f>
        <v>13491</v>
      </c>
      <c r="N376" s="11">
        <f>SUM(tips!N$2:N376)</f>
        <v>24095</v>
      </c>
      <c r="O376" s="13">
        <f>SUM(tips!O$2:O376)</f>
        <v>808370</v>
      </c>
      <c r="P376" s="13">
        <f>SUM(tips!P$2:P376)</f>
        <v>491463</v>
      </c>
      <c r="Q376" s="13">
        <f>SUM(tips!Q$2:Q376)</f>
        <v>1063474</v>
      </c>
      <c r="R376" s="19">
        <v>196060680</v>
      </c>
    </row>
    <row r="377" spans="1:18" x14ac:dyDescent="0.15">
      <c r="A377" s="14">
        <v>6304</v>
      </c>
      <c r="B377" s="2" t="s">
        <v>403</v>
      </c>
      <c r="C377" s="6">
        <v>4</v>
      </c>
      <c r="D377" s="19">
        <v>326767800</v>
      </c>
      <c r="E377" s="9">
        <f>SUM(tips!E$2:E377)</f>
        <v>134718</v>
      </c>
      <c r="F377" s="9">
        <f>SUM(tips!F$2:F377)</f>
        <v>205681</v>
      </c>
      <c r="G377" s="9">
        <f>SUM(tips!G$2:G377)</f>
        <v>134718</v>
      </c>
      <c r="H377" s="9">
        <f>SUM(tips!H$2:H377)</f>
        <v>205681</v>
      </c>
      <c r="I377" s="9">
        <f>SUM(tips!I$2:I377)</f>
        <v>134718</v>
      </c>
      <c r="J377" s="9">
        <f>SUM(tips!J$2:J377)</f>
        <v>205681</v>
      </c>
      <c r="K377" s="11">
        <f>SUM(tips!K$2:K377)</f>
        <v>6995</v>
      </c>
      <c r="L377" s="11">
        <f>SUM(tips!L$2:L377)</f>
        <v>14047</v>
      </c>
      <c r="M377" s="11">
        <f>SUM(tips!M$2:M377)</f>
        <v>13491</v>
      </c>
      <c r="N377" s="11">
        <f>SUM(tips!N$2:N377)</f>
        <v>24095</v>
      </c>
      <c r="O377" s="13">
        <f>SUM(tips!O$2:O377)</f>
        <v>808370</v>
      </c>
      <c r="P377" s="13">
        <f>SUM(tips!P$2:P377)</f>
        <v>491463</v>
      </c>
      <c r="Q377" s="13">
        <f>SUM(tips!Q$2:Q377)</f>
        <v>1063474</v>
      </c>
      <c r="R377" s="19">
        <v>326767800</v>
      </c>
    </row>
    <row r="378" spans="1:18" x14ac:dyDescent="0.15">
      <c r="A378" s="14">
        <v>6305</v>
      </c>
      <c r="B378" s="2" t="s">
        <v>404</v>
      </c>
      <c r="C378" s="6">
        <v>5</v>
      </c>
      <c r="D378" s="19">
        <v>392121360</v>
      </c>
      <c r="E378" s="9">
        <f>SUM(tips!E$2:E378)</f>
        <v>137108</v>
      </c>
      <c r="F378" s="9">
        <f>SUM(tips!F$2:F378)</f>
        <v>209368</v>
      </c>
      <c r="G378" s="9">
        <f>SUM(tips!G$2:G378)</f>
        <v>137108</v>
      </c>
      <c r="H378" s="9">
        <f>SUM(tips!H$2:H378)</f>
        <v>209368</v>
      </c>
      <c r="I378" s="9">
        <f>SUM(tips!I$2:I378)</f>
        <v>137108</v>
      </c>
      <c r="J378" s="9">
        <f>SUM(tips!J$2:J378)</f>
        <v>209368</v>
      </c>
      <c r="K378" s="11">
        <f>SUM(tips!K$2:K378)</f>
        <v>6995</v>
      </c>
      <c r="L378" s="11">
        <f>SUM(tips!L$2:L378)</f>
        <v>14047</v>
      </c>
      <c r="M378" s="11">
        <f>SUM(tips!M$2:M378)</f>
        <v>13491</v>
      </c>
      <c r="N378" s="11">
        <f>SUM(tips!N$2:N378)</f>
        <v>24095</v>
      </c>
      <c r="O378" s="13">
        <f>SUM(tips!O$2:O378)</f>
        <v>808370</v>
      </c>
      <c r="P378" s="13">
        <f>SUM(tips!P$2:P378)</f>
        <v>491463</v>
      </c>
      <c r="Q378" s="13">
        <f>SUM(tips!Q$2:Q378)</f>
        <v>1063474</v>
      </c>
      <c r="R378" s="19">
        <v>392121360</v>
      </c>
    </row>
    <row r="379" spans="1:18" x14ac:dyDescent="0.15">
      <c r="A379" s="14">
        <v>6306</v>
      </c>
      <c r="B379" s="2" t="s">
        <v>405</v>
      </c>
      <c r="C379" s="6">
        <v>6</v>
      </c>
      <c r="D379" s="19">
        <v>522828480</v>
      </c>
      <c r="E379" s="9">
        <f>SUM(tips!E$2:E379)</f>
        <v>139593</v>
      </c>
      <c r="F379" s="9">
        <f>SUM(tips!F$2:F379)</f>
        <v>213099</v>
      </c>
      <c r="G379" s="9">
        <f>SUM(tips!G$2:G379)</f>
        <v>139593</v>
      </c>
      <c r="H379" s="9">
        <f>SUM(tips!H$2:H379)</f>
        <v>213099</v>
      </c>
      <c r="I379" s="9">
        <f>SUM(tips!I$2:I379)</f>
        <v>139593</v>
      </c>
      <c r="J379" s="9">
        <f>SUM(tips!J$2:J379)</f>
        <v>213099</v>
      </c>
      <c r="K379" s="11">
        <f>SUM(tips!K$2:K379)</f>
        <v>6995</v>
      </c>
      <c r="L379" s="11">
        <f>SUM(tips!L$2:L379)</f>
        <v>14047</v>
      </c>
      <c r="M379" s="11">
        <f>SUM(tips!M$2:M379)</f>
        <v>13491</v>
      </c>
      <c r="N379" s="11">
        <f>SUM(tips!N$2:N379)</f>
        <v>24095</v>
      </c>
      <c r="O379" s="13">
        <f>SUM(tips!O$2:O379)</f>
        <v>808370</v>
      </c>
      <c r="P379" s="13">
        <f>SUM(tips!P$2:P379)</f>
        <v>491463</v>
      </c>
      <c r="Q379" s="13">
        <f>SUM(tips!Q$2:Q379)</f>
        <v>1063474</v>
      </c>
      <c r="R379" s="19">
        <v>522828480</v>
      </c>
    </row>
    <row r="380" spans="1:18" x14ac:dyDescent="0.15">
      <c r="A380" s="14">
        <v>6401</v>
      </c>
      <c r="B380" s="1" t="s">
        <v>406</v>
      </c>
      <c r="C380" s="6">
        <v>1</v>
      </c>
      <c r="D380" s="19">
        <v>71400880</v>
      </c>
      <c r="E380" s="9">
        <f>SUM(tips!E$2:E380)</f>
        <v>139593</v>
      </c>
      <c r="F380" s="9">
        <f>SUM(tips!F$2:F380)</f>
        <v>213099</v>
      </c>
      <c r="G380" s="9">
        <f>SUM(tips!G$2:G380)</f>
        <v>139593</v>
      </c>
      <c r="H380" s="9">
        <f>SUM(tips!H$2:H380)</f>
        <v>213099</v>
      </c>
      <c r="I380" s="9">
        <f>SUM(tips!I$2:I380)</f>
        <v>139593</v>
      </c>
      <c r="J380" s="9">
        <f>SUM(tips!J$2:J380)</f>
        <v>213099</v>
      </c>
      <c r="K380" s="11">
        <f>SUM(tips!K$2:K380)</f>
        <v>6995</v>
      </c>
      <c r="L380" s="11">
        <f>SUM(tips!L$2:L380)</f>
        <v>14047</v>
      </c>
      <c r="M380" s="11">
        <f>SUM(tips!M$2:M380)</f>
        <v>13491</v>
      </c>
      <c r="N380" s="11">
        <f>SUM(tips!N$2:N380)</f>
        <v>24095</v>
      </c>
      <c r="O380" s="13">
        <f>SUM(tips!O$2:O380)</f>
        <v>834953</v>
      </c>
      <c r="P380" s="13">
        <f>SUM(tips!P$2:P380)</f>
        <v>529435</v>
      </c>
      <c r="Q380" s="13">
        <f>SUM(tips!Q$2:Q380)</f>
        <v>1145629</v>
      </c>
      <c r="R380" s="19">
        <v>71400880</v>
      </c>
    </row>
    <row r="381" spans="1:18" x14ac:dyDescent="0.15">
      <c r="A381" s="14">
        <v>6402</v>
      </c>
      <c r="B381" s="1" t="s">
        <v>407</v>
      </c>
      <c r="C381" s="6">
        <v>2</v>
      </c>
      <c r="D381" s="19">
        <v>142801760</v>
      </c>
      <c r="E381" s="9">
        <f>SUM(tips!E$2:E381)</f>
        <v>141983</v>
      </c>
      <c r="F381" s="9">
        <f>SUM(tips!F$2:F381)</f>
        <v>216736</v>
      </c>
      <c r="G381" s="9">
        <f>SUM(tips!G$2:G381)</f>
        <v>141983</v>
      </c>
      <c r="H381" s="9">
        <f>SUM(tips!H$2:H381)</f>
        <v>216736</v>
      </c>
      <c r="I381" s="9">
        <f>SUM(tips!I$2:I381)</f>
        <v>141983</v>
      </c>
      <c r="J381" s="9">
        <f>SUM(tips!J$2:J381)</f>
        <v>216736</v>
      </c>
      <c r="K381" s="11">
        <f>SUM(tips!K$2:K381)</f>
        <v>6995</v>
      </c>
      <c r="L381" s="11">
        <f>SUM(tips!L$2:L381)</f>
        <v>14047</v>
      </c>
      <c r="M381" s="11">
        <f>SUM(tips!M$2:M381)</f>
        <v>13491</v>
      </c>
      <c r="N381" s="11">
        <f>SUM(tips!N$2:N381)</f>
        <v>24095</v>
      </c>
      <c r="O381" s="13">
        <f>SUM(tips!O$2:O381)</f>
        <v>834953</v>
      </c>
      <c r="P381" s="13">
        <f>SUM(tips!P$2:P381)</f>
        <v>529435</v>
      </c>
      <c r="Q381" s="13">
        <f>SUM(tips!Q$2:Q381)</f>
        <v>1145629</v>
      </c>
      <c r="R381" s="19">
        <v>142801760</v>
      </c>
    </row>
    <row r="382" spans="1:18" x14ac:dyDescent="0.15">
      <c r="A382" s="14">
        <v>6403</v>
      </c>
      <c r="B382" s="1" t="s">
        <v>408</v>
      </c>
      <c r="C382" s="6">
        <v>3</v>
      </c>
      <c r="D382" s="19">
        <v>214202640</v>
      </c>
      <c r="E382" s="9">
        <f>SUM(tips!E$2:E382)</f>
        <v>144436</v>
      </c>
      <c r="F382" s="9">
        <f>SUM(tips!F$2:F382)</f>
        <v>220465</v>
      </c>
      <c r="G382" s="9">
        <f>SUM(tips!G$2:G382)</f>
        <v>144436</v>
      </c>
      <c r="H382" s="9">
        <f>SUM(tips!H$2:H382)</f>
        <v>220465</v>
      </c>
      <c r="I382" s="9">
        <f>SUM(tips!I$2:I382)</f>
        <v>144436</v>
      </c>
      <c r="J382" s="9">
        <f>SUM(tips!J$2:J382)</f>
        <v>220465</v>
      </c>
      <c r="K382" s="11">
        <f>SUM(tips!K$2:K382)</f>
        <v>6995</v>
      </c>
      <c r="L382" s="11">
        <f>SUM(tips!L$2:L382)</f>
        <v>14047</v>
      </c>
      <c r="M382" s="11">
        <f>SUM(tips!M$2:M382)</f>
        <v>13491</v>
      </c>
      <c r="N382" s="11">
        <f>SUM(tips!N$2:N382)</f>
        <v>24095</v>
      </c>
      <c r="O382" s="13">
        <f>SUM(tips!O$2:O382)</f>
        <v>834953</v>
      </c>
      <c r="P382" s="13">
        <f>SUM(tips!P$2:P382)</f>
        <v>529435</v>
      </c>
      <c r="Q382" s="13">
        <f>SUM(tips!Q$2:Q382)</f>
        <v>1145629</v>
      </c>
      <c r="R382" s="19">
        <v>214202640</v>
      </c>
    </row>
    <row r="383" spans="1:18" x14ac:dyDescent="0.15">
      <c r="A383" s="14">
        <v>6404</v>
      </c>
      <c r="B383" s="1" t="s">
        <v>409</v>
      </c>
      <c r="C383" s="6">
        <v>4</v>
      </c>
      <c r="D383" s="19">
        <v>357004400</v>
      </c>
      <c r="E383" s="9">
        <f>SUM(tips!E$2:E383)</f>
        <v>144436</v>
      </c>
      <c r="F383" s="9">
        <f>SUM(tips!F$2:F383)</f>
        <v>220465</v>
      </c>
      <c r="G383" s="9">
        <f>SUM(tips!G$2:G383)</f>
        <v>144436</v>
      </c>
      <c r="H383" s="9">
        <f>SUM(tips!H$2:H383)</f>
        <v>220465</v>
      </c>
      <c r="I383" s="9">
        <f>SUM(tips!I$2:I383)</f>
        <v>144436</v>
      </c>
      <c r="J383" s="9">
        <f>SUM(tips!J$2:J383)</f>
        <v>220465</v>
      </c>
      <c r="K383" s="11">
        <f>SUM(tips!K$2:K383)</f>
        <v>6995</v>
      </c>
      <c r="L383" s="11">
        <f>SUM(tips!L$2:L383)</f>
        <v>14047</v>
      </c>
      <c r="M383" s="11">
        <f>SUM(tips!M$2:M383)</f>
        <v>14141</v>
      </c>
      <c r="N383" s="11">
        <f>SUM(tips!N$2:N383)</f>
        <v>25250</v>
      </c>
      <c r="O383" s="13">
        <f>SUM(tips!O$2:O383)</f>
        <v>834953</v>
      </c>
      <c r="P383" s="13">
        <f>SUM(tips!P$2:P383)</f>
        <v>529435</v>
      </c>
      <c r="Q383" s="13">
        <f>SUM(tips!Q$2:Q383)</f>
        <v>1145629</v>
      </c>
      <c r="R383" s="19">
        <v>357004400</v>
      </c>
    </row>
    <row r="384" spans="1:18" x14ac:dyDescent="0.15">
      <c r="A384" s="14">
        <v>6405</v>
      </c>
      <c r="B384" s="1" t="s">
        <v>410</v>
      </c>
      <c r="C384" s="6">
        <v>5</v>
      </c>
      <c r="D384" s="19">
        <v>428405280</v>
      </c>
      <c r="E384" s="9">
        <f>SUM(tips!E$2:E384)</f>
        <v>147185</v>
      </c>
      <c r="F384" s="9">
        <f>SUM(tips!F$2:F384)</f>
        <v>224705</v>
      </c>
      <c r="G384" s="9">
        <f>SUM(tips!G$2:G384)</f>
        <v>147185</v>
      </c>
      <c r="H384" s="9">
        <f>SUM(tips!H$2:H384)</f>
        <v>224705</v>
      </c>
      <c r="I384" s="9">
        <f>SUM(tips!I$2:I384)</f>
        <v>147185</v>
      </c>
      <c r="J384" s="9">
        <f>SUM(tips!J$2:J384)</f>
        <v>224705</v>
      </c>
      <c r="K384" s="11">
        <f>SUM(tips!K$2:K384)</f>
        <v>6995</v>
      </c>
      <c r="L384" s="11">
        <f>SUM(tips!L$2:L384)</f>
        <v>14047</v>
      </c>
      <c r="M384" s="11">
        <f>SUM(tips!M$2:M384)</f>
        <v>14141</v>
      </c>
      <c r="N384" s="11">
        <f>SUM(tips!N$2:N384)</f>
        <v>25250</v>
      </c>
      <c r="O384" s="13">
        <f>SUM(tips!O$2:O384)</f>
        <v>834953</v>
      </c>
      <c r="P384" s="13">
        <f>SUM(tips!P$2:P384)</f>
        <v>529435</v>
      </c>
      <c r="Q384" s="13">
        <f>SUM(tips!Q$2:Q384)</f>
        <v>1145629</v>
      </c>
      <c r="R384" s="19">
        <v>428405280</v>
      </c>
    </row>
    <row r="385" spans="1:18" x14ac:dyDescent="0.15">
      <c r="A385" s="14">
        <v>6406</v>
      </c>
      <c r="B385" s="1" t="s">
        <v>411</v>
      </c>
      <c r="C385" s="6">
        <v>6</v>
      </c>
      <c r="D385" s="19">
        <v>571207040</v>
      </c>
      <c r="E385" s="9">
        <f>SUM(tips!E$2:E385)</f>
        <v>150043</v>
      </c>
      <c r="F385" s="9">
        <f>SUM(tips!F$2:F385)</f>
        <v>228996</v>
      </c>
      <c r="G385" s="9">
        <f>SUM(tips!G$2:G385)</f>
        <v>150043</v>
      </c>
      <c r="H385" s="9">
        <f>SUM(tips!H$2:H385)</f>
        <v>228996</v>
      </c>
      <c r="I385" s="9">
        <f>SUM(tips!I$2:I385)</f>
        <v>150043</v>
      </c>
      <c r="J385" s="9">
        <f>SUM(tips!J$2:J385)</f>
        <v>228996</v>
      </c>
      <c r="K385" s="11">
        <f>SUM(tips!K$2:K385)</f>
        <v>6995</v>
      </c>
      <c r="L385" s="11">
        <f>SUM(tips!L$2:L385)</f>
        <v>14047</v>
      </c>
      <c r="M385" s="11">
        <f>SUM(tips!M$2:M385)</f>
        <v>14141</v>
      </c>
      <c r="N385" s="11">
        <f>SUM(tips!N$2:N385)</f>
        <v>25250</v>
      </c>
      <c r="O385" s="13">
        <f>SUM(tips!O$2:O385)</f>
        <v>834953</v>
      </c>
      <c r="P385" s="13">
        <f>SUM(tips!P$2:P385)</f>
        <v>529435</v>
      </c>
      <c r="Q385" s="13">
        <f>SUM(tips!Q$2:Q385)</f>
        <v>1145629</v>
      </c>
      <c r="R385" s="19">
        <v>571207040</v>
      </c>
    </row>
    <row r="386" spans="1:18" x14ac:dyDescent="0.15">
      <c r="A386" s="14">
        <v>6501</v>
      </c>
      <c r="B386" s="2" t="s">
        <v>412</v>
      </c>
      <c r="C386" s="6" t="s">
        <v>418</v>
      </c>
      <c r="D386" s="19">
        <v>77717520</v>
      </c>
      <c r="E386" s="9">
        <f>SUM(tips!E$2:E386)</f>
        <v>150043</v>
      </c>
      <c r="F386" s="9">
        <f>SUM(tips!F$2:F386)</f>
        <v>228996</v>
      </c>
      <c r="G386" s="9">
        <f>SUM(tips!G$2:G386)</f>
        <v>150043</v>
      </c>
      <c r="H386" s="9">
        <f>SUM(tips!H$2:H386)</f>
        <v>228996</v>
      </c>
      <c r="I386" s="9">
        <f>SUM(tips!I$2:I386)</f>
        <v>150043</v>
      </c>
      <c r="J386" s="9">
        <f>SUM(tips!J$2:J386)</f>
        <v>228996</v>
      </c>
      <c r="K386" s="11">
        <f>SUM(tips!K$2:K386)</f>
        <v>6995</v>
      </c>
      <c r="L386" s="11">
        <f>SUM(tips!L$2:L386)</f>
        <v>14047</v>
      </c>
      <c r="M386" s="11">
        <f>SUM(tips!M$2:M386)</f>
        <v>14141</v>
      </c>
      <c r="N386" s="11">
        <f>SUM(tips!N$2:N386)</f>
        <v>25250</v>
      </c>
      <c r="O386" s="13">
        <f>SUM(tips!O$2:O386)</f>
        <v>863663</v>
      </c>
      <c r="P386" s="13">
        <f>SUM(tips!P$2:P386)</f>
        <v>573103</v>
      </c>
      <c r="Q386" s="13">
        <f>SUM(tips!Q$2:Q386)</f>
        <v>1240107</v>
      </c>
      <c r="R386" s="19">
        <v>77717520</v>
      </c>
    </row>
    <row r="387" spans="1:18" x14ac:dyDescent="0.15">
      <c r="A387" s="14">
        <v>6502</v>
      </c>
      <c r="B387" s="2" t="s">
        <v>413</v>
      </c>
      <c r="C387" s="6">
        <v>2</v>
      </c>
      <c r="D387" s="19">
        <v>155435040</v>
      </c>
      <c r="E387" s="9">
        <f>SUM(tips!E$2:E387)</f>
        <v>152792</v>
      </c>
      <c r="F387" s="9">
        <f>SUM(tips!F$2:F387)</f>
        <v>233179</v>
      </c>
      <c r="G387" s="9">
        <f>SUM(tips!G$2:G387)</f>
        <v>152792</v>
      </c>
      <c r="H387" s="9">
        <f>SUM(tips!H$2:H387)</f>
        <v>233179</v>
      </c>
      <c r="I387" s="9">
        <f>SUM(tips!I$2:I387)</f>
        <v>152792</v>
      </c>
      <c r="J387" s="9">
        <f>SUM(tips!J$2:J387)</f>
        <v>233179</v>
      </c>
      <c r="K387" s="11">
        <f>SUM(tips!K$2:K387)</f>
        <v>6995</v>
      </c>
      <c r="L387" s="11">
        <f>SUM(tips!L$2:L387)</f>
        <v>14047</v>
      </c>
      <c r="M387" s="11">
        <f>SUM(tips!M$2:M387)</f>
        <v>14141</v>
      </c>
      <c r="N387" s="11">
        <f>SUM(tips!N$2:N387)</f>
        <v>25250</v>
      </c>
      <c r="O387" s="13">
        <f>SUM(tips!O$2:O387)</f>
        <v>863663</v>
      </c>
      <c r="P387" s="13">
        <f>SUM(tips!P$2:P387)</f>
        <v>573103</v>
      </c>
      <c r="Q387" s="13">
        <f>SUM(tips!Q$2:Q387)</f>
        <v>1240107</v>
      </c>
      <c r="R387" s="19">
        <v>155435040</v>
      </c>
    </row>
    <row r="388" spans="1:18" x14ac:dyDescent="0.15">
      <c r="A388" s="14">
        <v>6503</v>
      </c>
      <c r="B388" s="2" t="s">
        <v>414</v>
      </c>
      <c r="C388" s="6">
        <v>3</v>
      </c>
      <c r="D388" s="19">
        <v>233152560</v>
      </c>
      <c r="E388" s="9">
        <f>SUM(tips!E$2:E388)</f>
        <v>155613</v>
      </c>
      <c r="F388" s="9">
        <f>SUM(tips!F$2:F388)</f>
        <v>237467</v>
      </c>
      <c r="G388" s="9">
        <f>SUM(tips!G$2:G388)</f>
        <v>155613</v>
      </c>
      <c r="H388" s="9">
        <f>SUM(tips!H$2:H388)</f>
        <v>237467</v>
      </c>
      <c r="I388" s="9">
        <f>SUM(tips!I$2:I388)</f>
        <v>155613</v>
      </c>
      <c r="J388" s="9">
        <f>SUM(tips!J$2:J388)</f>
        <v>237467</v>
      </c>
      <c r="K388" s="11">
        <f>SUM(tips!K$2:K388)</f>
        <v>6995</v>
      </c>
      <c r="L388" s="11">
        <f>SUM(tips!L$2:L388)</f>
        <v>14047</v>
      </c>
      <c r="M388" s="11">
        <f>SUM(tips!M$2:M388)</f>
        <v>14141</v>
      </c>
      <c r="N388" s="11">
        <f>SUM(tips!N$2:N388)</f>
        <v>25250</v>
      </c>
      <c r="O388" s="13">
        <f>SUM(tips!O$2:O388)</f>
        <v>863663</v>
      </c>
      <c r="P388" s="13">
        <f>SUM(tips!P$2:P388)</f>
        <v>573103</v>
      </c>
      <c r="Q388" s="13">
        <f>SUM(tips!Q$2:Q388)</f>
        <v>1240107</v>
      </c>
      <c r="R388" s="19">
        <v>233152560</v>
      </c>
    </row>
    <row r="389" spans="1:18" x14ac:dyDescent="0.15">
      <c r="A389" s="14">
        <v>6504</v>
      </c>
      <c r="B389" s="2" t="s">
        <v>415</v>
      </c>
      <c r="C389" s="6">
        <v>4</v>
      </c>
      <c r="D389" s="19">
        <v>388587600</v>
      </c>
      <c r="E389" s="9">
        <f>SUM(tips!E$2:E389)</f>
        <v>155613</v>
      </c>
      <c r="F389" s="9">
        <f>SUM(tips!F$2:F389)</f>
        <v>237467</v>
      </c>
      <c r="G389" s="9">
        <f>SUM(tips!G$2:G389)</f>
        <v>155613</v>
      </c>
      <c r="H389" s="9">
        <f>SUM(tips!H$2:H389)</f>
        <v>237467</v>
      </c>
      <c r="I389" s="9">
        <f>SUM(tips!I$2:I389)</f>
        <v>155613</v>
      </c>
      <c r="J389" s="9">
        <f>SUM(tips!J$2:J389)</f>
        <v>237467</v>
      </c>
      <c r="K389" s="11">
        <f>SUM(tips!K$2:K389)</f>
        <v>7347</v>
      </c>
      <c r="L389" s="11">
        <f>SUM(tips!L$2:L389)</f>
        <v>14755</v>
      </c>
      <c r="M389" s="11">
        <f>SUM(tips!M$2:M389)</f>
        <v>14141</v>
      </c>
      <c r="N389" s="11">
        <f>SUM(tips!N$2:N389)</f>
        <v>25250</v>
      </c>
      <c r="O389" s="13">
        <f>SUM(tips!O$2:O389)</f>
        <v>863663</v>
      </c>
      <c r="P389" s="13">
        <f>SUM(tips!P$2:P389)</f>
        <v>573103</v>
      </c>
      <c r="Q389" s="13">
        <f>SUM(tips!Q$2:Q389)</f>
        <v>1240107</v>
      </c>
      <c r="R389" s="19">
        <v>388587600</v>
      </c>
    </row>
    <row r="390" spans="1:18" x14ac:dyDescent="0.15">
      <c r="A390" s="14">
        <v>6505</v>
      </c>
      <c r="B390" s="2" t="s">
        <v>416</v>
      </c>
      <c r="C390" s="6">
        <v>5</v>
      </c>
      <c r="D390" s="19">
        <v>466305120</v>
      </c>
      <c r="E390" s="9">
        <f>SUM(tips!E$2:E390)</f>
        <v>158774</v>
      </c>
      <c r="F390" s="9">
        <f>SUM(tips!F$2:F390)</f>
        <v>242343</v>
      </c>
      <c r="G390" s="9">
        <f>SUM(tips!G$2:G390)</f>
        <v>158774</v>
      </c>
      <c r="H390" s="9">
        <f>SUM(tips!H$2:H390)</f>
        <v>242343</v>
      </c>
      <c r="I390" s="9">
        <f>SUM(tips!I$2:I390)</f>
        <v>158774</v>
      </c>
      <c r="J390" s="9">
        <f>SUM(tips!J$2:J390)</f>
        <v>242343</v>
      </c>
      <c r="K390" s="11">
        <f>SUM(tips!K$2:K390)</f>
        <v>7347</v>
      </c>
      <c r="L390" s="11">
        <f>SUM(tips!L$2:L390)</f>
        <v>14755</v>
      </c>
      <c r="M390" s="11">
        <f>SUM(tips!M$2:M390)</f>
        <v>14141</v>
      </c>
      <c r="N390" s="11">
        <f>SUM(tips!N$2:N390)</f>
        <v>25250</v>
      </c>
      <c r="O390" s="13">
        <f>SUM(tips!O$2:O390)</f>
        <v>863663</v>
      </c>
      <c r="P390" s="13">
        <f>SUM(tips!P$2:P390)</f>
        <v>573103</v>
      </c>
      <c r="Q390" s="13">
        <f>SUM(tips!Q$2:Q390)</f>
        <v>1240107</v>
      </c>
      <c r="R390" s="19">
        <v>466305120</v>
      </c>
    </row>
    <row r="391" spans="1:18" x14ac:dyDescent="0.15">
      <c r="A391" s="14">
        <v>6506</v>
      </c>
      <c r="B391" s="2" t="s">
        <v>417</v>
      </c>
      <c r="C391" s="6">
        <v>6</v>
      </c>
      <c r="D391" s="19">
        <v>621740160</v>
      </c>
      <c r="E391" s="9">
        <f>SUM(tips!E$2:E391)</f>
        <v>162061</v>
      </c>
      <c r="F391" s="9">
        <f>SUM(tips!F$2:F391)</f>
        <v>247278</v>
      </c>
      <c r="G391" s="9">
        <f>SUM(tips!G$2:G391)</f>
        <v>162061</v>
      </c>
      <c r="H391" s="9">
        <f>SUM(tips!H$2:H391)</f>
        <v>247278</v>
      </c>
      <c r="I391" s="9">
        <f>SUM(tips!I$2:I391)</f>
        <v>162061</v>
      </c>
      <c r="J391" s="9">
        <f>SUM(tips!J$2:J391)</f>
        <v>247278</v>
      </c>
      <c r="K391" s="11">
        <f>SUM(tips!K$2:K391)</f>
        <v>7347</v>
      </c>
      <c r="L391" s="11">
        <f>SUM(tips!L$2:L391)</f>
        <v>14755</v>
      </c>
      <c r="M391" s="11">
        <f>SUM(tips!M$2:M391)</f>
        <v>14141</v>
      </c>
      <c r="N391" s="11">
        <f>SUM(tips!N$2:N391)</f>
        <v>25250</v>
      </c>
      <c r="O391" s="13">
        <f>SUM(tips!O$2:O391)</f>
        <v>863663</v>
      </c>
      <c r="P391" s="13">
        <f>SUM(tips!P$2:P391)</f>
        <v>573103</v>
      </c>
      <c r="Q391" s="13">
        <f>SUM(tips!Q$2:Q391)</f>
        <v>1240107</v>
      </c>
      <c r="R391" s="19">
        <v>621740160</v>
      </c>
    </row>
    <row r="392" spans="1:18" x14ac:dyDescent="0.15">
      <c r="A392" s="14">
        <v>6601</v>
      </c>
      <c r="B392" s="1" t="s">
        <v>419</v>
      </c>
      <c r="C392" s="6">
        <v>1</v>
      </c>
      <c r="D392" s="19">
        <v>84303440</v>
      </c>
      <c r="E392" s="9">
        <f>SUM(tips!E$2:E392)</f>
        <v>162061</v>
      </c>
      <c r="F392" s="9">
        <f>SUM(tips!F$2:F392)</f>
        <v>247278</v>
      </c>
      <c r="G392" s="9">
        <f>SUM(tips!G$2:G392)</f>
        <v>162061</v>
      </c>
      <c r="H392" s="9">
        <f>SUM(tips!H$2:H392)</f>
        <v>247278</v>
      </c>
      <c r="I392" s="9">
        <f>SUM(tips!I$2:I392)</f>
        <v>162061</v>
      </c>
      <c r="J392" s="9">
        <f>SUM(tips!J$2:J392)</f>
        <v>247278</v>
      </c>
      <c r="K392" s="11">
        <f>SUM(tips!K$2:K392)</f>
        <v>7347</v>
      </c>
      <c r="L392" s="11">
        <f>SUM(tips!L$2:L392)</f>
        <v>14755</v>
      </c>
      <c r="M392" s="11">
        <f>SUM(tips!M$2:M392)</f>
        <v>14141</v>
      </c>
      <c r="N392" s="11">
        <f>SUM(tips!N$2:N392)</f>
        <v>25250</v>
      </c>
      <c r="O392" s="13">
        <f>SUM(tips!O$2:O392)</f>
        <v>894670</v>
      </c>
      <c r="P392" s="13">
        <f>SUM(tips!P$2:P392)</f>
        <v>623321</v>
      </c>
      <c r="Q392" s="13">
        <f>SUM(tips!Q$2:Q392)</f>
        <v>1348757</v>
      </c>
      <c r="R392" s="19">
        <v>84303440</v>
      </c>
    </row>
    <row r="393" spans="1:18" x14ac:dyDescent="0.15">
      <c r="A393" s="14">
        <v>6602</v>
      </c>
      <c r="B393" s="1" t="s">
        <v>420</v>
      </c>
      <c r="C393" s="6">
        <v>2</v>
      </c>
      <c r="D393" s="19">
        <v>168606880</v>
      </c>
      <c r="E393" s="9">
        <f>SUM(tips!E$2:E393)</f>
        <v>165222</v>
      </c>
      <c r="F393" s="9">
        <f>SUM(tips!F$2:F393)</f>
        <v>252088</v>
      </c>
      <c r="G393" s="9">
        <f>SUM(tips!G$2:G393)</f>
        <v>165222</v>
      </c>
      <c r="H393" s="9">
        <f>SUM(tips!H$2:H393)</f>
        <v>252088</v>
      </c>
      <c r="I393" s="9">
        <f>SUM(tips!I$2:I393)</f>
        <v>165222</v>
      </c>
      <c r="J393" s="9">
        <f>SUM(tips!J$2:J393)</f>
        <v>252088</v>
      </c>
      <c r="K393" s="11">
        <f>SUM(tips!K$2:K393)</f>
        <v>7347</v>
      </c>
      <c r="L393" s="11">
        <f>SUM(tips!L$2:L393)</f>
        <v>14755</v>
      </c>
      <c r="M393" s="11">
        <f>SUM(tips!M$2:M393)</f>
        <v>14141</v>
      </c>
      <c r="N393" s="11">
        <f>SUM(tips!N$2:N393)</f>
        <v>25250</v>
      </c>
      <c r="O393" s="13">
        <f>SUM(tips!O$2:O393)</f>
        <v>894670</v>
      </c>
      <c r="P393" s="13">
        <f>SUM(tips!P$2:P393)</f>
        <v>623321</v>
      </c>
      <c r="Q393" s="13">
        <f>SUM(tips!Q$2:Q393)</f>
        <v>1348757</v>
      </c>
      <c r="R393" s="19">
        <v>168606880</v>
      </c>
    </row>
    <row r="394" spans="1:18" x14ac:dyDescent="0.15">
      <c r="A394" s="14">
        <v>6603</v>
      </c>
      <c r="B394" s="1" t="s">
        <v>421</v>
      </c>
      <c r="C394" s="6">
        <v>3</v>
      </c>
      <c r="D394" s="19">
        <v>252910320</v>
      </c>
      <c r="E394" s="9">
        <f>SUM(tips!E$2:E394)</f>
        <v>168466</v>
      </c>
      <c r="F394" s="9">
        <f>SUM(tips!F$2:F394)</f>
        <v>257019</v>
      </c>
      <c r="G394" s="9">
        <f>SUM(tips!G$2:G394)</f>
        <v>168466</v>
      </c>
      <c r="H394" s="9">
        <f>SUM(tips!H$2:H394)</f>
        <v>257019</v>
      </c>
      <c r="I394" s="9">
        <f>SUM(tips!I$2:I394)</f>
        <v>168466</v>
      </c>
      <c r="J394" s="9">
        <f>SUM(tips!J$2:J394)</f>
        <v>257019</v>
      </c>
      <c r="K394" s="11">
        <f>SUM(tips!K$2:K394)</f>
        <v>7347</v>
      </c>
      <c r="L394" s="11">
        <f>SUM(tips!L$2:L394)</f>
        <v>14755</v>
      </c>
      <c r="M394" s="11">
        <f>SUM(tips!M$2:M394)</f>
        <v>14141</v>
      </c>
      <c r="N394" s="11">
        <f>SUM(tips!N$2:N394)</f>
        <v>25250</v>
      </c>
      <c r="O394" s="13">
        <f>SUM(tips!O$2:O394)</f>
        <v>894670</v>
      </c>
      <c r="P394" s="13">
        <f>SUM(tips!P$2:P394)</f>
        <v>623321</v>
      </c>
      <c r="Q394" s="13">
        <f>SUM(tips!Q$2:Q394)</f>
        <v>1348757</v>
      </c>
      <c r="R394" s="19">
        <v>252910320</v>
      </c>
    </row>
    <row r="395" spans="1:18" x14ac:dyDescent="0.15">
      <c r="A395" s="14">
        <v>6604</v>
      </c>
      <c r="B395" s="1" t="s">
        <v>422</v>
      </c>
      <c r="C395" s="6">
        <v>4</v>
      </c>
      <c r="D395" s="19">
        <v>421517200</v>
      </c>
      <c r="E395" s="9">
        <f>SUM(tips!E$2:E395)</f>
        <v>168466</v>
      </c>
      <c r="F395" s="9">
        <f>SUM(tips!F$2:F395)</f>
        <v>257019</v>
      </c>
      <c r="G395" s="9">
        <f>SUM(tips!G$2:G395)</f>
        <v>168466</v>
      </c>
      <c r="H395" s="9">
        <f>SUM(tips!H$2:H395)</f>
        <v>257019</v>
      </c>
      <c r="I395" s="9">
        <f>SUM(tips!I$2:I395)</f>
        <v>168466</v>
      </c>
      <c r="J395" s="9">
        <f>SUM(tips!J$2:J395)</f>
        <v>257019</v>
      </c>
      <c r="K395" s="11">
        <f>SUM(tips!K$2:K395)</f>
        <v>7347</v>
      </c>
      <c r="L395" s="11">
        <f>SUM(tips!L$2:L395)</f>
        <v>14755</v>
      </c>
      <c r="M395" s="11">
        <f>SUM(tips!M$2:M395)</f>
        <v>14889</v>
      </c>
      <c r="N395" s="11">
        <f>SUM(tips!N$2:N395)</f>
        <v>26578</v>
      </c>
      <c r="O395" s="13">
        <f>SUM(tips!O$2:O395)</f>
        <v>894670</v>
      </c>
      <c r="P395" s="13">
        <f>SUM(tips!P$2:P395)</f>
        <v>623321</v>
      </c>
      <c r="Q395" s="13">
        <f>SUM(tips!Q$2:Q395)</f>
        <v>1348757</v>
      </c>
      <c r="R395" s="19">
        <v>421517200</v>
      </c>
    </row>
    <row r="396" spans="1:18" x14ac:dyDescent="0.15">
      <c r="A396" s="14">
        <v>6605</v>
      </c>
      <c r="B396" s="1" t="s">
        <v>423</v>
      </c>
      <c r="C396" s="6">
        <v>5</v>
      </c>
      <c r="D396" s="19">
        <v>505820640</v>
      </c>
      <c r="E396" s="9">
        <f>SUM(tips!E$2:E396)</f>
        <v>172101</v>
      </c>
      <c r="F396" s="9">
        <f>SUM(tips!F$2:F396)</f>
        <v>262626</v>
      </c>
      <c r="G396" s="9">
        <f>SUM(tips!G$2:G396)</f>
        <v>172101</v>
      </c>
      <c r="H396" s="9">
        <f>SUM(tips!H$2:H396)</f>
        <v>262626</v>
      </c>
      <c r="I396" s="9">
        <f>SUM(tips!I$2:I396)</f>
        <v>172101</v>
      </c>
      <c r="J396" s="9">
        <f>SUM(tips!J$2:J396)</f>
        <v>262626</v>
      </c>
      <c r="K396" s="11">
        <f>SUM(tips!K$2:K396)</f>
        <v>7347</v>
      </c>
      <c r="L396" s="11">
        <f>SUM(tips!L$2:L396)</f>
        <v>14755</v>
      </c>
      <c r="M396" s="11">
        <f>SUM(tips!M$2:M396)</f>
        <v>14889</v>
      </c>
      <c r="N396" s="11">
        <f>SUM(tips!N$2:N396)</f>
        <v>26578</v>
      </c>
      <c r="O396" s="13">
        <f>SUM(tips!O$2:O396)</f>
        <v>894670</v>
      </c>
      <c r="P396" s="13">
        <f>SUM(tips!P$2:P396)</f>
        <v>623321</v>
      </c>
      <c r="Q396" s="13">
        <f>SUM(tips!Q$2:Q396)</f>
        <v>1348757</v>
      </c>
      <c r="R396" s="19">
        <v>505820640</v>
      </c>
    </row>
    <row r="397" spans="1:18" x14ac:dyDescent="0.15">
      <c r="A397" s="14">
        <v>6606</v>
      </c>
      <c r="B397" s="1" t="s">
        <v>424</v>
      </c>
      <c r="C397" s="6">
        <v>6</v>
      </c>
      <c r="D397" s="19">
        <v>674427520</v>
      </c>
      <c r="E397" s="9">
        <f>SUM(tips!E$2:E397)</f>
        <v>175881</v>
      </c>
      <c r="F397" s="9">
        <f>SUM(tips!F$2:F397)</f>
        <v>268301</v>
      </c>
      <c r="G397" s="9">
        <f>SUM(tips!G$2:G397)</f>
        <v>175881</v>
      </c>
      <c r="H397" s="9">
        <f>SUM(tips!H$2:H397)</f>
        <v>268301</v>
      </c>
      <c r="I397" s="9">
        <f>SUM(tips!I$2:I397)</f>
        <v>175881</v>
      </c>
      <c r="J397" s="9">
        <f>SUM(tips!J$2:J397)</f>
        <v>268301</v>
      </c>
      <c r="K397" s="11">
        <f>SUM(tips!K$2:K397)</f>
        <v>7347</v>
      </c>
      <c r="L397" s="11">
        <f>SUM(tips!L$2:L397)</f>
        <v>14755</v>
      </c>
      <c r="M397" s="11">
        <f>SUM(tips!M$2:M397)</f>
        <v>14889</v>
      </c>
      <c r="N397" s="11">
        <f>SUM(tips!N$2:N397)</f>
        <v>26578</v>
      </c>
      <c r="O397" s="13">
        <f>SUM(tips!O$2:O397)</f>
        <v>894670</v>
      </c>
      <c r="P397" s="13">
        <f>SUM(tips!P$2:P397)</f>
        <v>623321</v>
      </c>
      <c r="Q397" s="13">
        <f>SUM(tips!Q$2:Q397)</f>
        <v>1348757</v>
      </c>
      <c r="R397" s="19">
        <v>674427520</v>
      </c>
    </row>
    <row r="398" spans="1:18" x14ac:dyDescent="0.15">
      <c r="A398" s="14">
        <v>6701</v>
      </c>
      <c r="B398" s="2" t="s">
        <v>425</v>
      </c>
      <c r="C398" s="6">
        <v>1</v>
      </c>
      <c r="D398" s="19">
        <v>91158640</v>
      </c>
      <c r="E398" s="9">
        <f>SUM(tips!E$2:E398)</f>
        <v>175881</v>
      </c>
      <c r="F398" s="9">
        <f>SUM(tips!F$2:F398)</f>
        <v>268301</v>
      </c>
      <c r="G398" s="9">
        <f>SUM(tips!G$2:G398)</f>
        <v>175881</v>
      </c>
      <c r="H398" s="9">
        <f>SUM(tips!H$2:H398)</f>
        <v>268301</v>
      </c>
      <c r="I398" s="9">
        <f>SUM(tips!I$2:I398)</f>
        <v>175881</v>
      </c>
      <c r="J398" s="9">
        <f>SUM(tips!J$2:J398)</f>
        <v>268301</v>
      </c>
      <c r="K398" s="11">
        <f>SUM(tips!K$2:K398)</f>
        <v>7347</v>
      </c>
      <c r="L398" s="11">
        <f>SUM(tips!L$2:L398)</f>
        <v>14755</v>
      </c>
      <c r="M398" s="11">
        <f>SUM(tips!M$2:M398)</f>
        <v>14889</v>
      </c>
      <c r="N398" s="11">
        <f>SUM(tips!N$2:N398)</f>
        <v>26578</v>
      </c>
      <c r="O398" s="13">
        <f>SUM(tips!O$2:O398)</f>
        <v>928158</v>
      </c>
      <c r="P398" s="13">
        <f>SUM(tips!P$2:P398)</f>
        <v>681072</v>
      </c>
      <c r="Q398" s="13">
        <f>SUM(tips!Q$2:Q398)</f>
        <v>1473705</v>
      </c>
      <c r="R398" s="19">
        <v>91158640</v>
      </c>
    </row>
    <row r="399" spans="1:18" x14ac:dyDescent="0.15">
      <c r="A399" s="14">
        <v>6702</v>
      </c>
      <c r="B399" s="2" t="s">
        <v>426</v>
      </c>
      <c r="C399" s="6">
        <v>2</v>
      </c>
      <c r="D399" s="19">
        <v>182317280</v>
      </c>
      <c r="E399" s="9">
        <f>SUM(tips!E$2:E399)</f>
        <v>179516</v>
      </c>
      <c r="F399" s="9">
        <f>SUM(tips!F$2:F399)</f>
        <v>273833</v>
      </c>
      <c r="G399" s="9">
        <f>SUM(tips!G$2:G399)</f>
        <v>179516</v>
      </c>
      <c r="H399" s="9">
        <f>SUM(tips!H$2:H399)</f>
        <v>273833</v>
      </c>
      <c r="I399" s="9">
        <f>SUM(tips!I$2:I399)</f>
        <v>179516</v>
      </c>
      <c r="J399" s="9">
        <f>SUM(tips!J$2:J399)</f>
        <v>273833</v>
      </c>
      <c r="K399" s="11">
        <f>SUM(tips!K$2:K399)</f>
        <v>7347</v>
      </c>
      <c r="L399" s="11">
        <f>SUM(tips!L$2:L399)</f>
        <v>14755</v>
      </c>
      <c r="M399" s="11">
        <f>SUM(tips!M$2:M399)</f>
        <v>14889</v>
      </c>
      <c r="N399" s="11">
        <f>SUM(tips!N$2:N399)</f>
        <v>26578</v>
      </c>
      <c r="O399" s="13">
        <f>SUM(tips!O$2:O399)</f>
        <v>928158</v>
      </c>
      <c r="P399" s="13">
        <f>SUM(tips!P$2:P399)</f>
        <v>681072</v>
      </c>
      <c r="Q399" s="13">
        <f>SUM(tips!Q$2:Q399)</f>
        <v>1473705</v>
      </c>
      <c r="R399" s="19">
        <v>182317280</v>
      </c>
    </row>
    <row r="400" spans="1:18" x14ac:dyDescent="0.15">
      <c r="A400" s="14">
        <v>6703</v>
      </c>
      <c r="B400" s="2" t="s">
        <v>427</v>
      </c>
      <c r="C400" s="6">
        <v>3</v>
      </c>
      <c r="D400" s="19">
        <v>273475920</v>
      </c>
      <c r="E400" s="9">
        <f>SUM(tips!E$2:E400)</f>
        <v>183247</v>
      </c>
      <c r="F400" s="9">
        <f>SUM(tips!F$2:F400)</f>
        <v>279504</v>
      </c>
      <c r="G400" s="9">
        <f>SUM(tips!G$2:G400)</f>
        <v>183247</v>
      </c>
      <c r="H400" s="9">
        <f>SUM(tips!H$2:H400)</f>
        <v>279504</v>
      </c>
      <c r="I400" s="9">
        <f>SUM(tips!I$2:I400)</f>
        <v>183247</v>
      </c>
      <c r="J400" s="9">
        <f>SUM(tips!J$2:J400)</f>
        <v>279504</v>
      </c>
      <c r="K400" s="11">
        <f>SUM(tips!K$2:K400)</f>
        <v>7347</v>
      </c>
      <c r="L400" s="11">
        <f>SUM(tips!L$2:L400)</f>
        <v>14755</v>
      </c>
      <c r="M400" s="11">
        <f>SUM(tips!M$2:M400)</f>
        <v>14889</v>
      </c>
      <c r="N400" s="11">
        <f>SUM(tips!N$2:N400)</f>
        <v>26578</v>
      </c>
      <c r="O400" s="13">
        <f>SUM(tips!O$2:O400)</f>
        <v>928158</v>
      </c>
      <c r="P400" s="13">
        <f>SUM(tips!P$2:P400)</f>
        <v>681072</v>
      </c>
      <c r="Q400" s="13">
        <f>SUM(tips!Q$2:Q400)</f>
        <v>1473705</v>
      </c>
      <c r="R400" s="19">
        <v>273475920</v>
      </c>
    </row>
    <row r="401" spans="1:18" x14ac:dyDescent="0.15">
      <c r="A401" s="14">
        <v>6704</v>
      </c>
      <c r="B401" s="2" t="s">
        <v>428</v>
      </c>
      <c r="C401" s="6">
        <v>4</v>
      </c>
      <c r="D401" s="19">
        <v>455793200</v>
      </c>
      <c r="E401" s="9">
        <f>SUM(tips!E$2:E401)</f>
        <v>183247</v>
      </c>
      <c r="F401" s="9">
        <f>SUM(tips!F$2:F401)</f>
        <v>279504</v>
      </c>
      <c r="G401" s="9">
        <f>SUM(tips!G$2:G401)</f>
        <v>183247</v>
      </c>
      <c r="H401" s="9">
        <f>SUM(tips!H$2:H401)</f>
        <v>279504</v>
      </c>
      <c r="I401" s="9">
        <f>SUM(tips!I$2:I401)</f>
        <v>183247</v>
      </c>
      <c r="J401" s="9">
        <f>SUM(tips!J$2:J401)</f>
        <v>279504</v>
      </c>
      <c r="K401" s="11">
        <f>SUM(tips!K$2:K401)</f>
        <v>7752</v>
      </c>
      <c r="L401" s="11">
        <f>SUM(tips!L$2:L401)</f>
        <v>15569</v>
      </c>
      <c r="M401" s="11">
        <f>SUM(tips!M$2:M401)</f>
        <v>14889</v>
      </c>
      <c r="N401" s="11">
        <f>SUM(tips!N$2:N401)</f>
        <v>26578</v>
      </c>
      <c r="O401" s="13">
        <f>SUM(tips!O$2:O401)</f>
        <v>928158</v>
      </c>
      <c r="P401" s="13">
        <f>SUM(tips!P$2:P401)</f>
        <v>681072</v>
      </c>
      <c r="Q401" s="13">
        <f>SUM(tips!Q$2:Q401)</f>
        <v>1473705</v>
      </c>
      <c r="R401" s="19">
        <v>455793200</v>
      </c>
    </row>
    <row r="402" spans="1:18" x14ac:dyDescent="0.15">
      <c r="A402" s="14">
        <v>6705</v>
      </c>
      <c r="B402" s="2" t="s">
        <v>429</v>
      </c>
      <c r="C402" s="6">
        <v>5</v>
      </c>
      <c r="D402" s="19">
        <v>546951840</v>
      </c>
      <c r="E402" s="9">
        <f>SUM(tips!E$2:E402)</f>
        <v>187427</v>
      </c>
      <c r="F402" s="9">
        <f>SUM(tips!F$2:F402)</f>
        <v>285952</v>
      </c>
      <c r="G402" s="9">
        <f>SUM(tips!G$2:G402)</f>
        <v>187427</v>
      </c>
      <c r="H402" s="9">
        <f>SUM(tips!H$2:H402)</f>
        <v>285952</v>
      </c>
      <c r="I402" s="9">
        <f>SUM(tips!I$2:I402)</f>
        <v>187427</v>
      </c>
      <c r="J402" s="9">
        <f>SUM(tips!J$2:J402)</f>
        <v>285952</v>
      </c>
      <c r="K402" s="11">
        <f>SUM(tips!K$2:K402)</f>
        <v>7752</v>
      </c>
      <c r="L402" s="11">
        <f>SUM(tips!L$2:L402)</f>
        <v>15569</v>
      </c>
      <c r="M402" s="11">
        <f>SUM(tips!M$2:M402)</f>
        <v>14889</v>
      </c>
      <c r="N402" s="11">
        <f>SUM(tips!N$2:N402)</f>
        <v>26578</v>
      </c>
      <c r="O402" s="13">
        <f>SUM(tips!O$2:O402)</f>
        <v>928158</v>
      </c>
      <c r="P402" s="13">
        <f>SUM(tips!P$2:P402)</f>
        <v>681072</v>
      </c>
      <c r="Q402" s="13">
        <f>SUM(tips!Q$2:Q402)</f>
        <v>1473705</v>
      </c>
      <c r="R402" s="19">
        <v>546951840</v>
      </c>
    </row>
    <row r="403" spans="1:18" x14ac:dyDescent="0.15">
      <c r="A403" s="14">
        <v>6706</v>
      </c>
      <c r="B403" s="2" t="s">
        <v>430</v>
      </c>
      <c r="C403" s="6">
        <v>6</v>
      </c>
      <c r="D403" s="19">
        <v>729269120</v>
      </c>
      <c r="E403" s="9">
        <f>SUM(tips!E$2:E403)</f>
        <v>191774</v>
      </c>
      <c r="F403" s="9">
        <f>SUM(tips!F$2:F403)</f>
        <v>292478</v>
      </c>
      <c r="G403" s="9">
        <f>SUM(tips!G$2:G403)</f>
        <v>191774</v>
      </c>
      <c r="H403" s="9">
        <f>SUM(tips!H$2:H403)</f>
        <v>292478</v>
      </c>
      <c r="I403" s="9">
        <f>SUM(tips!I$2:I403)</f>
        <v>191774</v>
      </c>
      <c r="J403" s="9">
        <f>SUM(tips!J$2:J403)</f>
        <v>292478</v>
      </c>
      <c r="K403" s="11">
        <f>SUM(tips!K$2:K403)</f>
        <v>7752</v>
      </c>
      <c r="L403" s="11">
        <f>SUM(tips!L$2:L403)</f>
        <v>15569</v>
      </c>
      <c r="M403" s="11">
        <f>SUM(tips!M$2:M403)</f>
        <v>14889</v>
      </c>
      <c r="N403" s="11">
        <f>SUM(tips!N$2:N403)</f>
        <v>26578</v>
      </c>
      <c r="O403" s="13">
        <f>SUM(tips!O$2:O403)</f>
        <v>928158</v>
      </c>
      <c r="P403" s="13">
        <f>SUM(tips!P$2:P403)</f>
        <v>681072</v>
      </c>
      <c r="Q403" s="13">
        <f>SUM(tips!Q$2:Q403)</f>
        <v>1473705</v>
      </c>
      <c r="R403" s="19">
        <v>729269120</v>
      </c>
    </row>
    <row r="404" spans="1:18" x14ac:dyDescent="0.15">
      <c r="A404" s="14">
        <v>6801</v>
      </c>
      <c r="B404" s="1" t="s">
        <v>431</v>
      </c>
      <c r="C404" s="6">
        <v>1</v>
      </c>
      <c r="D404" s="19">
        <v>98283120</v>
      </c>
      <c r="E404" s="9">
        <f>SUM(tips!E$2:E404)</f>
        <v>191774</v>
      </c>
      <c r="F404" s="9">
        <f>SUM(tips!F$2:F404)</f>
        <v>292478</v>
      </c>
      <c r="G404" s="9">
        <f>SUM(tips!G$2:G404)</f>
        <v>191774</v>
      </c>
      <c r="H404" s="9">
        <f>SUM(tips!H$2:H404)</f>
        <v>292478</v>
      </c>
      <c r="I404" s="9">
        <f>SUM(tips!I$2:I404)</f>
        <v>191774</v>
      </c>
      <c r="J404" s="9">
        <f>SUM(tips!J$2:J404)</f>
        <v>292478</v>
      </c>
      <c r="K404" s="11">
        <f>SUM(tips!K$2:K404)</f>
        <v>7752</v>
      </c>
      <c r="L404" s="11">
        <f>SUM(tips!L$2:L404)</f>
        <v>15569</v>
      </c>
      <c r="M404" s="11">
        <f>SUM(tips!M$2:M404)</f>
        <v>14889</v>
      </c>
      <c r="N404" s="11">
        <f>SUM(tips!N$2:N404)</f>
        <v>26578</v>
      </c>
      <c r="O404" s="13">
        <f>SUM(tips!O$2:O404)</f>
        <v>964325</v>
      </c>
      <c r="P404" s="13">
        <f>SUM(tips!P$2:P404)</f>
        <v>747486</v>
      </c>
      <c r="Q404" s="13">
        <f>SUM(tips!Q$2:Q404)</f>
        <v>1617395</v>
      </c>
      <c r="R404" s="19">
        <v>98283120</v>
      </c>
    </row>
    <row r="405" spans="1:18" x14ac:dyDescent="0.15">
      <c r="A405" s="14">
        <v>6802</v>
      </c>
      <c r="B405" s="1" t="s">
        <v>432</v>
      </c>
      <c r="C405" s="6">
        <v>2</v>
      </c>
      <c r="D405" s="19">
        <v>196566240</v>
      </c>
      <c r="E405" s="9">
        <f>SUM(tips!E$2:E405)</f>
        <v>195954</v>
      </c>
      <c r="F405" s="9">
        <f>SUM(tips!F$2:F405)</f>
        <v>298840</v>
      </c>
      <c r="G405" s="9">
        <f>SUM(tips!G$2:G405)</f>
        <v>195954</v>
      </c>
      <c r="H405" s="9">
        <f>SUM(tips!H$2:H405)</f>
        <v>298840</v>
      </c>
      <c r="I405" s="9">
        <f>SUM(tips!I$2:I405)</f>
        <v>195954</v>
      </c>
      <c r="J405" s="9">
        <f>SUM(tips!J$2:J405)</f>
        <v>298840</v>
      </c>
      <c r="K405" s="11">
        <f>SUM(tips!K$2:K405)</f>
        <v>7752</v>
      </c>
      <c r="L405" s="11">
        <f>SUM(tips!L$2:L405)</f>
        <v>15569</v>
      </c>
      <c r="M405" s="11">
        <f>SUM(tips!M$2:M405)</f>
        <v>14889</v>
      </c>
      <c r="N405" s="11">
        <f>SUM(tips!N$2:N405)</f>
        <v>26578</v>
      </c>
      <c r="O405" s="13">
        <f>SUM(tips!O$2:O405)</f>
        <v>964325</v>
      </c>
      <c r="P405" s="13">
        <f>SUM(tips!P$2:P405)</f>
        <v>747486</v>
      </c>
      <c r="Q405" s="13">
        <f>SUM(tips!Q$2:Q405)</f>
        <v>1617395</v>
      </c>
      <c r="R405" s="19">
        <v>196566240</v>
      </c>
    </row>
    <row r="406" spans="1:18" x14ac:dyDescent="0.15">
      <c r="A406" s="14">
        <v>6803</v>
      </c>
      <c r="B406" s="1" t="s">
        <v>433</v>
      </c>
      <c r="C406" s="6">
        <v>3</v>
      </c>
      <c r="D406" s="19">
        <v>294849360</v>
      </c>
      <c r="E406" s="9">
        <f>SUM(tips!E$2:E406)</f>
        <v>200245</v>
      </c>
      <c r="F406" s="9">
        <f>SUM(tips!F$2:F406)</f>
        <v>305362</v>
      </c>
      <c r="G406" s="9">
        <f>SUM(tips!G$2:G406)</f>
        <v>200245</v>
      </c>
      <c r="H406" s="9">
        <f>SUM(tips!H$2:H406)</f>
        <v>305362</v>
      </c>
      <c r="I406" s="9">
        <f>SUM(tips!I$2:I406)</f>
        <v>200245</v>
      </c>
      <c r="J406" s="9">
        <f>SUM(tips!J$2:J406)</f>
        <v>305362</v>
      </c>
      <c r="K406" s="11">
        <f>SUM(tips!K$2:K406)</f>
        <v>7752</v>
      </c>
      <c r="L406" s="11">
        <f>SUM(tips!L$2:L406)</f>
        <v>15569</v>
      </c>
      <c r="M406" s="11">
        <f>SUM(tips!M$2:M406)</f>
        <v>14889</v>
      </c>
      <c r="N406" s="11">
        <f>SUM(tips!N$2:N406)</f>
        <v>26578</v>
      </c>
      <c r="O406" s="13">
        <f>SUM(tips!O$2:O406)</f>
        <v>964325</v>
      </c>
      <c r="P406" s="13">
        <f>SUM(tips!P$2:P406)</f>
        <v>747486</v>
      </c>
      <c r="Q406" s="13">
        <f>SUM(tips!Q$2:Q406)</f>
        <v>1617395</v>
      </c>
      <c r="R406" s="19">
        <v>294849360</v>
      </c>
    </row>
    <row r="407" spans="1:18" x14ac:dyDescent="0.15">
      <c r="A407" s="14">
        <v>6804</v>
      </c>
      <c r="B407" s="1" t="s">
        <v>434</v>
      </c>
      <c r="C407" s="6">
        <v>4</v>
      </c>
      <c r="D407" s="19">
        <v>491415600</v>
      </c>
      <c r="E407" s="9">
        <f>SUM(tips!E$2:E407)</f>
        <v>200245</v>
      </c>
      <c r="F407" s="9">
        <f>SUM(tips!F$2:F407)</f>
        <v>305362</v>
      </c>
      <c r="G407" s="9">
        <f>SUM(tips!G$2:G407)</f>
        <v>200245</v>
      </c>
      <c r="H407" s="9">
        <f>SUM(tips!H$2:H407)</f>
        <v>305362</v>
      </c>
      <c r="I407" s="9">
        <f>SUM(tips!I$2:I407)</f>
        <v>200245</v>
      </c>
      <c r="J407" s="9">
        <f>SUM(tips!J$2:J407)</f>
        <v>305362</v>
      </c>
      <c r="K407" s="11">
        <f>SUM(tips!K$2:K407)</f>
        <v>7752</v>
      </c>
      <c r="L407" s="11">
        <f>SUM(tips!L$2:L407)</f>
        <v>15569</v>
      </c>
      <c r="M407" s="11">
        <f>SUM(tips!M$2:M407)</f>
        <v>15749</v>
      </c>
      <c r="N407" s="11">
        <f>SUM(tips!N$2:N407)</f>
        <v>28105</v>
      </c>
      <c r="O407" s="13">
        <f>SUM(tips!O$2:O407)</f>
        <v>964325</v>
      </c>
      <c r="P407" s="13">
        <f>SUM(tips!P$2:P407)</f>
        <v>747486</v>
      </c>
      <c r="Q407" s="13">
        <f>SUM(tips!Q$2:Q407)</f>
        <v>1617395</v>
      </c>
      <c r="R407" s="19">
        <v>491415600</v>
      </c>
    </row>
    <row r="408" spans="1:18" x14ac:dyDescent="0.15">
      <c r="A408" s="14">
        <v>6805</v>
      </c>
      <c r="B408" s="1" t="s">
        <v>435</v>
      </c>
      <c r="C408" s="6">
        <v>5</v>
      </c>
      <c r="D408" s="19">
        <v>589698720</v>
      </c>
      <c r="E408" s="9">
        <f>SUM(tips!E$2:E408)</f>
        <v>205052</v>
      </c>
      <c r="F408" s="9">
        <f>SUM(tips!F$2:F408)</f>
        <v>312777</v>
      </c>
      <c r="G408" s="9">
        <f>SUM(tips!G$2:G408)</f>
        <v>205052</v>
      </c>
      <c r="H408" s="9">
        <f>SUM(tips!H$2:H408)</f>
        <v>312777</v>
      </c>
      <c r="I408" s="9">
        <f>SUM(tips!I$2:I408)</f>
        <v>205052</v>
      </c>
      <c r="J408" s="9">
        <f>SUM(tips!J$2:J408)</f>
        <v>312777</v>
      </c>
      <c r="K408" s="11">
        <f>SUM(tips!K$2:K408)</f>
        <v>7752</v>
      </c>
      <c r="L408" s="11">
        <f>SUM(tips!L$2:L408)</f>
        <v>15569</v>
      </c>
      <c r="M408" s="11">
        <f>SUM(tips!M$2:M408)</f>
        <v>15749</v>
      </c>
      <c r="N408" s="11">
        <f>SUM(tips!N$2:N408)</f>
        <v>28105</v>
      </c>
      <c r="O408" s="13">
        <f>SUM(tips!O$2:O408)</f>
        <v>964325</v>
      </c>
      <c r="P408" s="13">
        <f>SUM(tips!P$2:P408)</f>
        <v>747486</v>
      </c>
      <c r="Q408" s="13">
        <f>SUM(tips!Q$2:Q408)</f>
        <v>1617395</v>
      </c>
      <c r="R408" s="19">
        <v>589698720</v>
      </c>
    </row>
    <row r="409" spans="1:18" x14ac:dyDescent="0.15">
      <c r="A409" s="14">
        <v>6806</v>
      </c>
      <c r="B409" s="1" t="s">
        <v>436</v>
      </c>
      <c r="C409" s="6">
        <v>6</v>
      </c>
      <c r="D409" s="19">
        <v>786264960</v>
      </c>
      <c r="E409" s="9">
        <f>SUM(tips!E$2:E409)</f>
        <v>210051</v>
      </c>
      <c r="F409" s="9">
        <f>SUM(tips!F$2:F409)</f>
        <v>320282</v>
      </c>
      <c r="G409" s="9">
        <f>SUM(tips!G$2:G409)</f>
        <v>210051</v>
      </c>
      <c r="H409" s="9">
        <f>SUM(tips!H$2:H409)</f>
        <v>320282</v>
      </c>
      <c r="I409" s="9">
        <f>SUM(tips!I$2:I409)</f>
        <v>210051</v>
      </c>
      <c r="J409" s="9">
        <f>SUM(tips!J$2:J409)</f>
        <v>320282</v>
      </c>
      <c r="K409" s="11">
        <f>SUM(tips!K$2:K409)</f>
        <v>7752</v>
      </c>
      <c r="L409" s="11">
        <f>SUM(tips!L$2:L409)</f>
        <v>15569</v>
      </c>
      <c r="M409" s="11">
        <f>SUM(tips!M$2:M409)</f>
        <v>15749</v>
      </c>
      <c r="N409" s="11">
        <f>SUM(tips!N$2:N409)</f>
        <v>28105</v>
      </c>
      <c r="O409" s="13">
        <f>SUM(tips!O$2:O409)</f>
        <v>964325</v>
      </c>
      <c r="P409" s="13">
        <f>SUM(tips!P$2:P409)</f>
        <v>747486</v>
      </c>
      <c r="Q409" s="13">
        <f>SUM(tips!Q$2:Q409)</f>
        <v>1617395</v>
      </c>
      <c r="R409" s="19">
        <v>786264960</v>
      </c>
    </row>
    <row r="410" spans="1:18" x14ac:dyDescent="0.15">
      <c r="A410" s="14">
        <v>6901</v>
      </c>
      <c r="B410" s="2" t="s">
        <v>437</v>
      </c>
      <c r="C410" s="6" t="s">
        <v>418</v>
      </c>
      <c r="D410" s="19">
        <v>105676880</v>
      </c>
      <c r="E410" s="9">
        <f>SUM(tips!E$2:E410)</f>
        <v>210051</v>
      </c>
      <c r="F410" s="9">
        <f>SUM(tips!F$2:F410)</f>
        <v>320282</v>
      </c>
      <c r="G410" s="9">
        <f>SUM(tips!G$2:G410)</f>
        <v>210051</v>
      </c>
      <c r="H410" s="9">
        <f>SUM(tips!H$2:H410)</f>
        <v>320282</v>
      </c>
      <c r="I410" s="9">
        <f>SUM(tips!I$2:I410)</f>
        <v>210051</v>
      </c>
      <c r="J410" s="9">
        <f>SUM(tips!J$2:J410)</f>
        <v>320282</v>
      </c>
      <c r="K410" s="11">
        <f>SUM(tips!K$2:K410)</f>
        <v>7752</v>
      </c>
      <c r="L410" s="11">
        <f>SUM(tips!L$2:L410)</f>
        <v>15569</v>
      </c>
      <c r="M410" s="11">
        <f>SUM(tips!M$2:M410)</f>
        <v>15749</v>
      </c>
      <c r="N410" s="11">
        <f>SUM(tips!N$2:N410)</f>
        <v>28105</v>
      </c>
      <c r="O410" s="13">
        <f>SUM(tips!O$2:O410)</f>
        <v>1003385</v>
      </c>
      <c r="P410" s="13">
        <f>SUM(tips!P$2:P410)</f>
        <v>823862</v>
      </c>
      <c r="Q410" s="13">
        <f>SUM(tips!Q$2:Q410)</f>
        <v>1782639</v>
      </c>
      <c r="R410" s="19">
        <v>105676880</v>
      </c>
    </row>
    <row r="411" spans="1:18" x14ac:dyDescent="0.15">
      <c r="A411" s="14">
        <v>6902</v>
      </c>
      <c r="B411" s="2" t="s">
        <v>438</v>
      </c>
      <c r="C411" s="6">
        <v>2</v>
      </c>
      <c r="D411" s="19">
        <v>211353760</v>
      </c>
      <c r="E411" s="9">
        <f>SUM(tips!E$2:E411)</f>
        <v>214858</v>
      </c>
      <c r="F411" s="9">
        <f>SUM(tips!F$2:F411)</f>
        <v>327598</v>
      </c>
      <c r="G411" s="9">
        <f>SUM(tips!G$2:G411)</f>
        <v>214858</v>
      </c>
      <c r="H411" s="9">
        <f>SUM(tips!H$2:H411)</f>
        <v>327598</v>
      </c>
      <c r="I411" s="9">
        <f>SUM(tips!I$2:I411)</f>
        <v>214858</v>
      </c>
      <c r="J411" s="9">
        <f>SUM(tips!J$2:J411)</f>
        <v>327598</v>
      </c>
      <c r="K411" s="11">
        <f>SUM(tips!K$2:K411)</f>
        <v>7752</v>
      </c>
      <c r="L411" s="11">
        <f>SUM(tips!L$2:L411)</f>
        <v>15569</v>
      </c>
      <c r="M411" s="11">
        <f>SUM(tips!M$2:M411)</f>
        <v>15749</v>
      </c>
      <c r="N411" s="11">
        <f>SUM(tips!N$2:N411)</f>
        <v>28105</v>
      </c>
      <c r="O411" s="13">
        <f>SUM(tips!O$2:O411)</f>
        <v>1003385</v>
      </c>
      <c r="P411" s="13">
        <f>SUM(tips!P$2:P411)</f>
        <v>823862</v>
      </c>
      <c r="Q411" s="13">
        <f>SUM(tips!Q$2:Q411)</f>
        <v>1782639</v>
      </c>
      <c r="R411" s="19">
        <v>211353760</v>
      </c>
    </row>
    <row r="412" spans="1:18" x14ac:dyDescent="0.15">
      <c r="A412" s="14">
        <v>6903</v>
      </c>
      <c r="B412" s="2" t="s">
        <v>439</v>
      </c>
      <c r="C412" s="6">
        <v>3</v>
      </c>
      <c r="D412" s="19">
        <v>317030640</v>
      </c>
      <c r="E412" s="9">
        <f>SUM(tips!E$2:E412)</f>
        <v>219793</v>
      </c>
      <c r="F412" s="9">
        <f>SUM(tips!F$2:F412)</f>
        <v>335098</v>
      </c>
      <c r="G412" s="9">
        <f>SUM(tips!G$2:G412)</f>
        <v>219793</v>
      </c>
      <c r="H412" s="9">
        <f>SUM(tips!H$2:H412)</f>
        <v>335098</v>
      </c>
      <c r="I412" s="9">
        <f>SUM(tips!I$2:I412)</f>
        <v>219793</v>
      </c>
      <c r="J412" s="9">
        <f>SUM(tips!J$2:J412)</f>
        <v>335098</v>
      </c>
      <c r="K412" s="11">
        <f>SUM(tips!K$2:K412)</f>
        <v>7752</v>
      </c>
      <c r="L412" s="11">
        <f>SUM(tips!L$2:L412)</f>
        <v>15569</v>
      </c>
      <c r="M412" s="11">
        <f>SUM(tips!M$2:M412)</f>
        <v>15749</v>
      </c>
      <c r="N412" s="11">
        <f>SUM(tips!N$2:N412)</f>
        <v>28105</v>
      </c>
      <c r="O412" s="13">
        <f>SUM(tips!O$2:O412)</f>
        <v>1003385</v>
      </c>
      <c r="P412" s="13">
        <f>SUM(tips!P$2:P412)</f>
        <v>823862</v>
      </c>
      <c r="Q412" s="13">
        <f>SUM(tips!Q$2:Q412)</f>
        <v>1782639</v>
      </c>
      <c r="R412" s="19">
        <v>317030640</v>
      </c>
    </row>
    <row r="413" spans="1:18" x14ac:dyDescent="0.15">
      <c r="A413" s="14">
        <v>6904</v>
      </c>
      <c r="B413" s="2" t="s">
        <v>440</v>
      </c>
      <c r="C413" s="6">
        <v>4</v>
      </c>
      <c r="D413" s="19">
        <v>528384400</v>
      </c>
      <c r="E413" s="9">
        <f>SUM(tips!E$2:E413)</f>
        <v>219793</v>
      </c>
      <c r="F413" s="9">
        <f>SUM(tips!F$2:F413)</f>
        <v>335098</v>
      </c>
      <c r="G413" s="9">
        <f>SUM(tips!G$2:G413)</f>
        <v>219793</v>
      </c>
      <c r="H413" s="9">
        <f>SUM(tips!H$2:H413)</f>
        <v>335098</v>
      </c>
      <c r="I413" s="9">
        <f>SUM(tips!I$2:I413)</f>
        <v>219793</v>
      </c>
      <c r="J413" s="9">
        <f>SUM(tips!J$2:J413)</f>
        <v>335098</v>
      </c>
      <c r="K413" s="11">
        <f>SUM(tips!K$2:K413)</f>
        <v>8218</v>
      </c>
      <c r="L413" s="11">
        <f>SUM(tips!L$2:L413)</f>
        <v>16505</v>
      </c>
      <c r="M413" s="11">
        <f>SUM(tips!M$2:M413)</f>
        <v>15749</v>
      </c>
      <c r="N413" s="11">
        <f>SUM(tips!N$2:N413)</f>
        <v>28105</v>
      </c>
      <c r="O413" s="13">
        <f>SUM(tips!O$2:O413)</f>
        <v>1003385</v>
      </c>
      <c r="P413" s="13">
        <f>SUM(tips!P$2:P413)</f>
        <v>823862</v>
      </c>
      <c r="Q413" s="13">
        <f>SUM(tips!Q$2:Q413)</f>
        <v>1782639</v>
      </c>
      <c r="R413" s="19">
        <v>528384400</v>
      </c>
    </row>
    <row r="414" spans="1:18" x14ac:dyDescent="0.15">
      <c r="A414" s="14">
        <v>6905</v>
      </c>
      <c r="B414" s="2" t="s">
        <v>441</v>
      </c>
      <c r="C414" s="6">
        <v>5</v>
      </c>
      <c r="D414" s="19">
        <v>634061280</v>
      </c>
      <c r="E414" s="9">
        <f>SUM(tips!E$2:E414)</f>
        <v>225321</v>
      </c>
      <c r="F414" s="9">
        <f>SUM(tips!F$2:F414)</f>
        <v>343625</v>
      </c>
      <c r="G414" s="9">
        <f>SUM(tips!G$2:G414)</f>
        <v>225321</v>
      </c>
      <c r="H414" s="9">
        <f>SUM(tips!H$2:H414)</f>
        <v>343625</v>
      </c>
      <c r="I414" s="9">
        <f>SUM(tips!I$2:I414)</f>
        <v>225321</v>
      </c>
      <c r="J414" s="9">
        <f>SUM(tips!J$2:J414)</f>
        <v>343625</v>
      </c>
      <c r="K414" s="11">
        <f>SUM(tips!K$2:K414)</f>
        <v>8218</v>
      </c>
      <c r="L414" s="11">
        <f>SUM(tips!L$2:L414)</f>
        <v>16505</v>
      </c>
      <c r="M414" s="11">
        <f>SUM(tips!M$2:M414)</f>
        <v>15749</v>
      </c>
      <c r="N414" s="11">
        <f>SUM(tips!N$2:N414)</f>
        <v>28105</v>
      </c>
      <c r="O414" s="13">
        <f>SUM(tips!O$2:O414)</f>
        <v>1003385</v>
      </c>
      <c r="P414" s="13">
        <f>SUM(tips!P$2:P414)</f>
        <v>823862</v>
      </c>
      <c r="Q414" s="13">
        <f>SUM(tips!Q$2:Q414)</f>
        <v>1782639</v>
      </c>
      <c r="R414" s="19">
        <v>634061280</v>
      </c>
    </row>
    <row r="415" spans="1:18" x14ac:dyDescent="0.15">
      <c r="A415" s="14">
        <v>6906</v>
      </c>
      <c r="B415" s="2" t="s">
        <v>442</v>
      </c>
      <c r="C415" s="6">
        <v>6</v>
      </c>
      <c r="D415" s="19">
        <v>845415040</v>
      </c>
      <c r="E415" s="9">
        <f>SUM(tips!E$2:E415)</f>
        <v>231070</v>
      </c>
      <c r="F415" s="9">
        <f>SUM(tips!F$2:F415)</f>
        <v>352256</v>
      </c>
      <c r="G415" s="9">
        <f>SUM(tips!G$2:G415)</f>
        <v>231070</v>
      </c>
      <c r="H415" s="9">
        <f>SUM(tips!H$2:H415)</f>
        <v>352256</v>
      </c>
      <c r="I415" s="9">
        <f>SUM(tips!I$2:I415)</f>
        <v>231070</v>
      </c>
      <c r="J415" s="9">
        <f>SUM(tips!J$2:J415)</f>
        <v>352256</v>
      </c>
      <c r="K415" s="11">
        <f>SUM(tips!K$2:K415)</f>
        <v>8218</v>
      </c>
      <c r="L415" s="11">
        <f>SUM(tips!L$2:L415)</f>
        <v>16505</v>
      </c>
      <c r="M415" s="11">
        <f>SUM(tips!M$2:M415)</f>
        <v>15749</v>
      </c>
      <c r="N415" s="11">
        <f>SUM(tips!N$2:N415)</f>
        <v>28105</v>
      </c>
      <c r="O415" s="13">
        <f>SUM(tips!O$2:O415)</f>
        <v>1003385</v>
      </c>
      <c r="P415" s="13">
        <f>SUM(tips!P$2:P415)</f>
        <v>823862</v>
      </c>
      <c r="Q415" s="13">
        <f>SUM(tips!Q$2:Q415)</f>
        <v>1782639</v>
      </c>
      <c r="R415" s="19">
        <v>845415040</v>
      </c>
    </row>
    <row r="416" spans="1:18" x14ac:dyDescent="0.15">
      <c r="A416" s="14">
        <v>7001</v>
      </c>
      <c r="B416" s="1" t="s">
        <v>444</v>
      </c>
      <c r="C416" s="6">
        <v>1</v>
      </c>
      <c r="D416" s="19">
        <v>113339960</v>
      </c>
      <c r="E416" s="9">
        <f>SUM(tips!E$2:E416)</f>
        <v>231070</v>
      </c>
      <c r="F416" s="9">
        <f>SUM(tips!F$2:F416)</f>
        <v>352256</v>
      </c>
      <c r="G416" s="9">
        <f>SUM(tips!G$2:G416)</f>
        <v>231070</v>
      </c>
      <c r="H416" s="9">
        <f>SUM(tips!H$2:H416)</f>
        <v>352256</v>
      </c>
      <c r="I416" s="9">
        <f>SUM(tips!I$2:I416)</f>
        <v>231070</v>
      </c>
      <c r="J416" s="9">
        <f>SUM(tips!J$2:J416)</f>
        <v>352256</v>
      </c>
      <c r="K416" s="11">
        <f>SUM(tips!K$2:K416)</f>
        <v>8218</v>
      </c>
      <c r="L416" s="11">
        <f>SUM(tips!L$2:L416)</f>
        <v>16505</v>
      </c>
      <c r="M416" s="11">
        <f>SUM(tips!M$2:M416)</f>
        <v>15749</v>
      </c>
      <c r="N416" s="11">
        <f>SUM(tips!N$2:N416)</f>
        <v>28105</v>
      </c>
      <c r="O416" s="13">
        <f>SUM(tips!O$2:O416)</f>
        <v>1045570</v>
      </c>
      <c r="P416" s="13">
        <f>SUM(tips!P$2:P416)</f>
        <v>911694</v>
      </c>
      <c r="Q416" s="13">
        <f>SUM(tips!Q$2:Q416)</f>
        <v>1972670</v>
      </c>
      <c r="R416" s="19">
        <v>113339960</v>
      </c>
    </row>
    <row r="417" spans="1:18" x14ac:dyDescent="0.15">
      <c r="A417" s="14">
        <v>7002</v>
      </c>
      <c r="B417" s="1" t="s">
        <v>445</v>
      </c>
      <c r="C417" s="6">
        <v>2</v>
      </c>
      <c r="D417" s="19">
        <v>226679920</v>
      </c>
      <c r="E417" s="9">
        <f>SUM(tips!E$2:E417)</f>
        <v>236598</v>
      </c>
      <c r="F417" s="9">
        <f>SUM(tips!F$2:F417)</f>
        <v>360669</v>
      </c>
      <c r="G417" s="9">
        <f>SUM(tips!G$2:G417)</f>
        <v>236598</v>
      </c>
      <c r="H417" s="9">
        <f>SUM(tips!H$2:H417)</f>
        <v>360669</v>
      </c>
      <c r="I417" s="9">
        <f>SUM(tips!I$2:I417)</f>
        <v>236598</v>
      </c>
      <c r="J417" s="9">
        <f>SUM(tips!J$2:J417)</f>
        <v>360669</v>
      </c>
      <c r="K417" s="11">
        <f>SUM(tips!K$2:K417)</f>
        <v>8218</v>
      </c>
      <c r="L417" s="11">
        <f>SUM(tips!L$2:L417)</f>
        <v>16505</v>
      </c>
      <c r="M417" s="11">
        <f>SUM(tips!M$2:M417)</f>
        <v>15749</v>
      </c>
      <c r="N417" s="11">
        <f>SUM(tips!N$2:N417)</f>
        <v>28105</v>
      </c>
      <c r="O417" s="13">
        <f>SUM(tips!O$2:O417)</f>
        <v>1045570</v>
      </c>
      <c r="P417" s="13">
        <f>SUM(tips!P$2:P417)</f>
        <v>911694</v>
      </c>
      <c r="Q417" s="13">
        <f>SUM(tips!Q$2:Q417)</f>
        <v>1972670</v>
      </c>
      <c r="R417" s="19">
        <v>226679920</v>
      </c>
    </row>
    <row r="418" spans="1:18" x14ac:dyDescent="0.15">
      <c r="A418" s="14">
        <v>7003</v>
      </c>
      <c r="B418" s="1" t="s">
        <v>446</v>
      </c>
      <c r="C418" s="6">
        <v>3</v>
      </c>
      <c r="D418" s="19">
        <v>340019880</v>
      </c>
      <c r="E418" s="9">
        <f>SUM(tips!E$2:E418)</f>
        <v>242273</v>
      </c>
      <c r="F418" s="9">
        <f>SUM(tips!F$2:F418)</f>
        <v>369294</v>
      </c>
      <c r="G418" s="9">
        <f>SUM(tips!G$2:G418)</f>
        <v>242273</v>
      </c>
      <c r="H418" s="9">
        <f>SUM(tips!H$2:H418)</f>
        <v>369294</v>
      </c>
      <c r="I418" s="9">
        <f>SUM(tips!I$2:I418)</f>
        <v>242273</v>
      </c>
      <c r="J418" s="9">
        <f>SUM(tips!J$2:J418)</f>
        <v>369294</v>
      </c>
      <c r="K418" s="11">
        <f>SUM(tips!K$2:K418)</f>
        <v>8218</v>
      </c>
      <c r="L418" s="11">
        <f>SUM(tips!L$2:L418)</f>
        <v>16505</v>
      </c>
      <c r="M418" s="11">
        <f>SUM(tips!M$2:M418)</f>
        <v>15749</v>
      </c>
      <c r="N418" s="11">
        <f>SUM(tips!N$2:N418)</f>
        <v>28105</v>
      </c>
      <c r="O418" s="13">
        <f>SUM(tips!O$2:O418)</f>
        <v>1045570</v>
      </c>
      <c r="P418" s="13">
        <f>SUM(tips!P$2:P418)</f>
        <v>911694</v>
      </c>
      <c r="Q418" s="13">
        <f>SUM(tips!Q$2:Q418)</f>
        <v>1972670</v>
      </c>
      <c r="R418" s="19">
        <v>340019880</v>
      </c>
    </row>
    <row r="419" spans="1:18" x14ac:dyDescent="0.15">
      <c r="A419" s="14">
        <v>7004</v>
      </c>
      <c r="B419" s="1" t="s">
        <v>447</v>
      </c>
      <c r="C419" s="6">
        <v>4</v>
      </c>
      <c r="D419" s="19">
        <v>566699800</v>
      </c>
      <c r="E419" s="9">
        <f>SUM(tips!E$2:E419)</f>
        <v>242273</v>
      </c>
      <c r="F419" s="9">
        <f>SUM(tips!F$2:F419)</f>
        <v>369294</v>
      </c>
      <c r="G419" s="9">
        <f>SUM(tips!G$2:G419)</f>
        <v>242273</v>
      </c>
      <c r="H419" s="9">
        <f>SUM(tips!H$2:H419)</f>
        <v>369294</v>
      </c>
      <c r="I419" s="9">
        <f>SUM(tips!I$2:I419)</f>
        <v>242273</v>
      </c>
      <c r="J419" s="9">
        <f>SUM(tips!J$2:J419)</f>
        <v>369294</v>
      </c>
      <c r="K419" s="11">
        <f>SUM(tips!K$2:K419)</f>
        <v>8218</v>
      </c>
      <c r="L419" s="11">
        <f>SUM(tips!L$2:L419)</f>
        <v>16505</v>
      </c>
      <c r="M419" s="11">
        <f>SUM(tips!M$2:M419)</f>
        <v>16738</v>
      </c>
      <c r="N419" s="11">
        <f>SUM(tips!N$2:N419)</f>
        <v>29861</v>
      </c>
      <c r="O419" s="13">
        <f>SUM(tips!O$2:O419)</f>
        <v>1045570</v>
      </c>
      <c r="P419" s="13">
        <f>SUM(tips!P$2:P419)</f>
        <v>911694</v>
      </c>
      <c r="Q419" s="13">
        <f>SUM(tips!Q$2:Q419)</f>
        <v>1972670</v>
      </c>
      <c r="R419" s="19">
        <v>566699800</v>
      </c>
    </row>
    <row r="420" spans="1:18" x14ac:dyDescent="0.15">
      <c r="A420" s="14">
        <v>7005</v>
      </c>
      <c r="B420" s="1" t="s">
        <v>448</v>
      </c>
      <c r="C420" s="6">
        <v>5</v>
      </c>
      <c r="D420" s="19">
        <v>680039760</v>
      </c>
      <c r="E420" s="9">
        <f>SUM(tips!E$2:E420)</f>
        <v>248630</v>
      </c>
      <c r="F420" s="9">
        <f>SUM(tips!F$2:F420)</f>
        <v>379100</v>
      </c>
      <c r="G420" s="9">
        <f>SUM(tips!G$2:G420)</f>
        <v>248630</v>
      </c>
      <c r="H420" s="9">
        <f>SUM(tips!H$2:H420)</f>
        <v>379100</v>
      </c>
      <c r="I420" s="9">
        <f>SUM(tips!I$2:I420)</f>
        <v>248630</v>
      </c>
      <c r="J420" s="9">
        <f>SUM(tips!J$2:J420)</f>
        <v>379100</v>
      </c>
      <c r="K420" s="11">
        <f>SUM(tips!K$2:K420)</f>
        <v>8218</v>
      </c>
      <c r="L420" s="11">
        <f>SUM(tips!L$2:L420)</f>
        <v>16505</v>
      </c>
      <c r="M420" s="11">
        <f>SUM(tips!M$2:M420)</f>
        <v>16738</v>
      </c>
      <c r="N420" s="11">
        <f>SUM(tips!N$2:N420)</f>
        <v>29861</v>
      </c>
      <c r="O420" s="13">
        <f>SUM(tips!O$2:O420)</f>
        <v>1045570</v>
      </c>
      <c r="P420" s="13">
        <f>SUM(tips!P$2:P420)</f>
        <v>911694</v>
      </c>
      <c r="Q420" s="13">
        <f>SUM(tips!Q$2:Q420)</f>
        <v>1972670</v>
      </c>
      <c r="R420" s="19">
        <v>680039760</v>
      </c>
    </row>
    <row r="421" spans="1:18" x14ac:dyDescent="0.15">
      <c r="A421" s="14">
        <v>7006</v>
      </c>
      <c r="B421" s="1" t="s">
        <v>449</v>
      </c>
      <c r="C421" s="6">
        <v>6</v>
      </c>
      <c r="D421" s="19">
        <v>906719680</v>
      </c>
      <c r="E421" s="9">
        <f>SUM(tips!E$2:E421)</f>
        <v>255241</v>
      </c>
      <c r="F421" s="9">
        <f>SUM(tips!F$2:F421)</f>
        <v>389026</v>
      </c>
      <c r="G421" s="9">
        <f>SUM(tips!G$2:G421)</f>
        <v>255241</v>
      </c>
      <c r="H421" s="9">
        <f>SUM(tips!H$2:H421)</f>
        <v>389026</v>
      </c>
      <c r="I421" s="9">
        <f>SUM(tips!I$2:I421)</f>
        <v>255241</v>
      </c>
      <c r="J421" s="9">
        <f>SUM(tips!J$2:J421)</f>
        <v>389026</v>
      </c>
      <c r="K421" s="11">
        <f>SUM(tips!K$2:K421)</f>
        <v>8218</v>
      </c>
      <c r="L421" s="11">
        <f>SUM(tips!L$2:L421)</f>
        <v>16505</v>
      </c>
      <c r="M421" s="11">
        <f>SUM(tips!M$2:M421)</f>
        <v>16738</v>
      </c>
      <c r="N421" s="11">
        <f>SUM(tips!N$2:N421)</f>
        <v>29861</v>
      </c>
      <c r="O421" s="13">
        <f>SUM(tips!O$2:O421)</f>
        <v>1045570</v>
      </c>
      <c r="P421" s="13">
        <f>SUM(tips!P$2:P421)</f>
        <v>911694</v>
      </c>
      <c r="Q421" s="13">
        <f>SUM(tips!Q$2:Q421)</f>
        <v>1972670</v>
      </c>
      <c r="R421" s="19">
        <v>906719680</v>
      </c>
    </row>
    <row r="422" spans="1:18" x14ac:dyDescent="0.15">
      <c r="A422" s="14">
        <v>7101</v>
      </c>
      <c r="B422" s="1" t="s">
        <v>450</v>
      </c>
      <c r="C422" s="6">
        <v>1</v>
      </c>
      <c r="D422" s="19">
        <v>121272320</v>
      </c>
      <c r="E422" s="9">
        <f>SUM(tips!E$2:E422)</f>
        <v>255241</v>
      </c>
      <c r="F422" s="9">
        <f>SUM(tips!F$2:F422)</f>
        <v>389026</v>
      </c>
      <c r="G422" s="9">
        <f>SUM(tips!G$2:G422)</f>
        <v>255241</v>
      </c>
      <c r="H422" s="9">
        <f>SUM(tips!H$2:H422)</f>
        <v>389026</v>
      </c>
      <c r="I422" s="9">
        <f>SUM(tips!I$2:I422)</f>
        <v>255241</v>
      </c>
      <c r="J422" s="9">
        <f>SUM(tips!J$2:J422)</f>
        <v>389026</v>
      </c>
      <c r="K422" s="11">
        <f>SUM(tips!K$2:K422)</f>
        <v>8218</v>
      </c>
      <c r="L422" s="11">
        <f>SUM(tips!L$2:L422)</f>
        <v>16505</v>
      </c>
      <c r="M422" s="11">
        <f>SUM(tips!M$2:M422)</f>
        <v>16738</v>
      </c>
      <c r="N422" s="11">
        <f>SUM(tips!N$2:N422)</f>
        <v>29861</v>
      </c>
      <c r="O422" s="13">
        <f>SUM(tips!O$2:O422)</f>
        <v>1091130</v>
      </c>
      <c r="P422" s="13">
        <f>SUM(tips!P$2:P422)</f>
        <v>1012701</v>
      </c>
      <c r="Q422" s="13">
        <f>SUM(tips!Q$2:Q422)</f>
        <v>2191206</v>
      </c>
      <c r="R422" s="19">
        <v>121272320</v>
      </c>
    </row>
    <row r="423" spans="1:18" x14ac:dyDescent="0.15">
      <c r="A423" s="14">
        <v>7102</v>
      </c>
      <c r="B423" s="1" t="s">
        <v>451</v>
      </c>
      <c r="C423" s="6">
        <v>2</v>
      </c>
      <c r="D423" s="19">
        <v>242544640</v>
      </c>
      <c r="E423" s="9">
        <f>SUM(tips!E$2:E423)</f>
        <v>261598</v>
      </c>
      <c r="F423" s="9">
        <f>SUM(tips!F$2:F423)</f>
        <v>398701</v>
      </c>
      <c r="G423" s="9">
        <f>SUM(tips!G$2:G423)</f>
        <v>261598</v>
      </c>
      <c r="H423" s="9">
        <f>SUM(tips!H$2:H423)</f>
        <v>398701</v>
      </c>
      <c r="I423" s="9">
        <f>SUM(tips!I$2:I423)</f>
        <v>261598</v>
      </c>
      <c r="J423" s="9">
        <f>SUM(tips!J$2:J423)</f>
        <v>398701</v>
      </c>
      <c r="K423" s="11">
        <f>SUM(tips!K$2:K423)</f>
        <v>8218</v>
      </c>
      <c r="L423" s="11">
        <f>SUM(tips!L$2:L423)</f>
        <v>16505</v>
      </c>
      <c r="M423" s="11">
        <f>SUM(tips!M$2:M423)</f>
        <v>16738</v>
      </c>
      <c r="N423" s="11">
        <f>SUM(tips!N$2:N423)</f>
        <v>29861</v>
      </c>
      <c r="O423" s="13">
        <f>SUM(tips!O$2:O423)</f>
        <v>1091130</v>
      </c>
      <c r="P423" s="13">
        <f>SUM(tips!P$2:P423)</f>
        <v>1012701</v>
      </c>
      <c r="Q423" s="13">
        <f>SUM(tips!Q$2:Q423)</f>
        <v>2191206</v>
      </c>
      <c r="R423" s="19">
        <v>242544640</v>
      </c>
    </row>
    <row r="424" spans="1:18" x14ac:dyDescent="0.15">
      <c r="A424" s="14">
        <v>7103</v>
      </c>
      <c r="B424" s="1" t="s">
        <v>452</v>
      </c>
      <c r="C424" s="6">
        <v>3</v>
      </c>
      <c r="D424" s="19">
        <v>363816960</v>
      </c>
      <c r="E424" s="9">
        <f>SUM(tips!E$2:E424)</f>
        <v>268124</v>
      </c>
      <c r="F424" s="9">
        <f>SUM(tips!F$2:F424)</f>
        <v>408620</v>
      </c>
      <c r="G424" s="9">
        <f>SUM(tips!G$2:G424)</f>
        <v>268124</v>
      </c>
      <c r="H424" s="9">
        <f>SUM(tips!H$2:H424)</f>
        <v>408620</v>
      </c>
      <c r="I424" s="9">
        <f>SUM(tips!I$2:I424)</f>
        <v>268124</v>
      </c>
      <c r="J424" s="9">
        <f>SUM(tips!J$2:J424)</f>
        <v>408620</v>
      </c>
      <c r="K424" s="11">
        <f>SUM(tips!K$2:K424)</f>
        <v>8218</v>
      </c>
      <c r="L424" s="11">
        <f>SUM(tips!L$2:L424)</f>
        <v>16505</v>
      </c>
      <c r="M424" s="11">
        <f>SUM(tips!M$2:M424)</f>
        <v>16738</v>
      </c>
      <c r="N424" s="11">
        <f>SUM(tips!N$2:N424)</f>
        <v>29861</v>
      </c>
      <c r="O424" s="13">
        <f>SUM(tips!O$2:O424)</f>
        <v>1091130</v>
      </c>
      <c r="P424" s="13">
        <f>SUM(tips!P$2:P424)</f>
        <v>1012701</v>
      </c>
      <c r="Q424" s="13">
        <f>SUM(tips!Q$2:Q424)</f>
        <v>2191206</v>
      </c>
      <c r="R424" s="19">
        <v>363816960</v>
      </c>
    </row>
    <row r="425" spans="1:18" x14ac:dyDescent="0.15">
      <c r="A425" s="14">
        <v>7104</v>
      </c>
      <c r="B425" s="1" t="s">
        <v>453</v>
      </c>
      <c r="C425" s="6">
        <v>4</v>
      </c>
      <c r="D425" s="19">
        <v>606361600</v>
      </c>
      <c r="E425" s="9">
        <f>SUM(tips!E$2:E425)</f>
        <v>268124</v>
      </c>
      <c r="F425" s="9">
        <f>SUM(tips!F$2:F425)</f>
        <v>408620</v>
      </c>
      <c r="G425" s="9">
        <f>SUM(tips!G$2:G425)</f>
        <v>268124</v>
      </c>
      <c r="H425" s="9">
        <f>SUM(tips!H$2:H425)</f>
        <v>408620</v>
      </c>
      <c r="I425" s="9">
        <f>SUM(tips!I$2:I425)</f>
        <v>268124</v>
      </c>
      <c r="J425" s="9">
        <f>SUM(tips!J$2:J425)</f>
        <v>408620</v>
      </c>
      <c r="K425" s="11">
        <f>SUM(tips!K$2:K425)</f>
        <v>8754</v>
      </c>
      <c r="L425" s="11">
        <f>SUM(tips!L$2:L425)</f>
        <v>17581</v>
      </c>
      <c r="M425" s="11">
        <f>SUM(tips!M$2:M425)</f>
        <v>16738</v>
      </c>
      <c r="N425" s="11">
        <f>SUM(tips!N$2:N425)</f>
        <v>29861</v>
      </c>
      <c r="O425" s="13">
        <f>SUM(tips!O$2:O425)</f>
        <v>1091130</v>
      </c>
      <c r="P425" s="13">
        <f>SUM(tips!P$2:P425)</f>
        <v>1012701</v>
      </c>
      <c r="Q425" s="13">
        <f>SUM(tips!Q$2:Q425)</f>
        <v>2191206</v>
      </c>
      <c r="R425" s="19">
        <v>606361600</v>
      </c>
    </row>
    <row r="426" spans="1:18" x14ac:dyDescent="0.15">
      <c r="A426" s="14">
        <v>7105</v>
      </c>
      <c r="B426" s="1" t="s">
        <v>454</v>
      </c>
      <c r="C426" s="6">
        <v>5</v>
      </c>
      <c r="D426" s="19">
        <v>727633920</v>
      </c>
      <c r="E426" s="9">
        <f>SUM(tips!E$2:E426)</f>
        <v>275435</v>
      </c>
      <c r="F426" s="9">
        <f>SUM(tips!F$2:F426)</f>
        <v>419897</v>
      </c>
      <c r="G426" s="9">
        <f>SUM(tips!G$2:G426)</f>
        <v>275435</v>
      </c>
      <c r="H426" s="9">
        <f>SUM(tips!H$2:H426)</f>
        <v>419897</v>
      </c>
      <c r="I426" s="9">
        <f>SUM(tips!I$2:I426)</f>
        <v>275435</v>
      </c>
      <c r="J426" s="9">
        <f>SUM(tips!J$2:J426)</f>
        <v>419897</v>
      </c>
      <c r="K426" s="11">
        <f>SUM(tips!K$2:K426)</f>
        <v>8754</v>
      </c>
      <c r="L426" s="11">
        <f>SUM(tips!L$2:L426)</f>
        <v>17581</v>
      </c>
      <c r="M426" s="11">
        <f>SUM(tips!M$2:M426)</f>
        <v>16738</v>
      </c>
      <c r="N426" s="11">
        <f>SUM(tips!N$2:N426)</f>
        <v>29861</v>
      </c>
      <c r="O426" s="13">
        <f>SUM(tips!O$2:O426)</f>
        <v>1091130</v>
      </c>
      <c r="P426" s="13">
        <f>SUM(tips!P$2:P426)</f>
        <v>1012701</v>
      </c>
      <c r="Q426" s="13">
        <f>SUM(tips!Q$2:Q426)</f>
        <v>2191206</v>
      </c>
      <c r="R426" s="19">
        <v>727633920</v>
      </c>
    </row>
    <row r="427" spans="1:18" x14ac:dyDescent="0.15">
      <c r="A427" s="14">
        <v>7106</v>
      </c>
      <c r="B427" s="1" t="s">
        <v>455</v>
      </c>
      <c r="C427" s="6">
        <v>6</v>
      </c>
      <c r="D427" s="19">
        <v>970178560</v>
      </c>
      <c r="E427" s="9">
        <f>SUM(tips!E$2:E427)</f>
        <v>283038</v>
      </c>
      <c r="F427" s="9">
        <f>SUM(tips!F$2:F427)</f>
        <v>431312</v>
      </c>
      <c r="G427" s="9">
        <f>SUM(tips!G$2:G427)</f>
        <v>283038</v>
      </c>
      <c r="H427" s="9">
        <f>SUM(tips!H$2:H427)</f>
        <v>431312</v>
      </c>
      <c r="I427" s="9">
        <f>SUM(tips!I$2:I427)</f>
        <v>283038</v>
      </c>
      <c r="J427" s="9">
        <f>SUM(tips!J$2:J427)</f>
        <v>431312</v>
      </c>
      <c r="K427" s="11">
        <f>SUM(tips!K$2:K427)</f>
        <v>8754</v>
      </c>
      <c r="L427" s="11">
        <f>SUM(tips!L$2:L427)</f>
        <v>17581</v>
      </c>
      <c r="M427" s="11">
        <f>SUM(tips!M$2:M427)</f>
        <v>16738</v>
      </c>
      <c r="N427" s="11">
        <f>SUM(tips!N$2:N427)</f>
        <v>29861</v>
      </c>
      <c r="O427" s="13">
        <f>SUM(tips!O$2:O427)</f>
        <v>1091130</v>
      </c>
      <c r="P427" s="13">
        <f>SUM(tips!P$2:P427)</f>
        <v>1012701</v>
      </c>
      <c r="Q427" s="13">
        <f>SUM(tips!Q$2:Q427)</f>
        <v>2191206</v>
      </c>
      <c r="R427" s="19">
        <v>970178560</v>
      </c>
    </row>
    <row r="428" spans="1:18" x14ac:dyDescent="0.15">
      <c r="A428" s="14">
        <v>7201</v>
      </c>
      <c r="B428" s="1" t="s">
        <v>456</v>
      </c>
      <c r="C428" s="6">
        <v>1</v>
      </c>
      <c r="D428" s="19">
        <v>129473960</v>
      </c>
      <c r="E428" s="9">
        <f>SUM(tips!E$2:E428)</f>
        <v>283038</v>
      </c>
      <c r="F428" s="9">
        <f>SUM(tips!F$2:F428)</f>
        <v>431312</v>
      </c>
      <c r="G428" s="9">
        <f>SUM(tips!G$2:G428)</f>
        <v>283038</v>
      </c>
      <c r="H428" s="9">
        <f>SUM(tips!H$2:H428)</f>
        <v>431312</v>
      </c>
      <c r="I428" s="9">
        <f>SUM(tips!I$2:I428)</f>
        <v>283038</v>
      </c>
      <c r="J428" s="9">
        <f>SUM(tips!J$2:J428)</f>
        <v>431312</v>
      </c>
      <c r="K428" s="11">
        <f>SUM(tips!K$2:K428)</f>
        <v>8754</v>
      </c>
      <c r="L428" s="11">
        <f>SUM(tips!L$2:L428)</f>
        <v>17581</v>
      </c>
      <c r="M428" s="11">
        <f>SUM(tips!M$2:M428)</f>
        <v>16738</v>
      </c>
      <c r="N428" s="11">
        <f>SUM(tips!N$2:N428)</f>
        <v>29861</v>
      </c>
      <c r="O428" s="13">
        <f>SUM(tips!O$2:O428)</f>
        <v>1140335</v>
      </c>
      <c r="P428" s="13">
        <f>SUM(tips!P$2:P428)</f>
        <v>1128859</v>
      </c>
      <c r="Q428" s="13">
        <f>SUM(tips!Q$2:Q428)</f>
        <v>2442522</v>
      </c>
      <c r="R428" s="19">
        <v>129473960</v>
      </c>
    </row>
    <row r="429" spans="1:18" x14ac:dyDescent="0.15">
      <c r="A429" s="14">
        <v>7202</v>
      </c>
      <c r="B429" s="1" t="s">
        <v>457</v>
      </c>
      <c r="C429" s="6">
        <v>2</v>
      </c>
      <c r="D429" s="19">
        <v>258947920</v>
      </c>
      <c r="E429" s="9">
        <f>SUM(tips!E$2:E429)</f>
        <v>290349</v>
      </c>
      <c r="F429" s="9">
        <f>SUM(tips!F$2:F429)</f>
        <v>442438</v>
      </c>
      <c r="G429" s="9">
        <f>SUM(tips!G$2:G429)</f>
        <v>290349</v>
      </c>
      <c r="H429" s="9">
        <f>SUM(tips!H$2:H429)</f>
        <v>442438</v>
      </c>
      <c r="I429" s="9">
        <f>SUM(tips!I$2:I429)</f>
        <v>290349</v>
      </c>
      <c r="J429" s="9">
        <f>SUM(tips!J$2:J429)</f>
        <v>442438</v>
      </c>
      <c r="K429" s="11">
        <f>SUM(tips!K$2:K429)</f>
        <v>8754</v>
      </c>
      <c r="L429" s="11">
        <f>SUM(tips!L$2:L429)</f>
        <v>17581</v>
      </c>
      <c r="M429" s="11">
        <f>SUM(tips!M$2:M429)</f>
        <v>16738</v>
      </c>
      <c r="N429" s="11">
        <f>SUM(tips!N$2:N429)</f>
        <v>29861</v>
      </c>
      <c r="O429" s="13">
        <f>SUM(tips!O$2:O429)</f>
        <v>1140335</v>
      </c>
      <c r="P429" s="13">
        <f>SUM(tips!P$2:P429)</f>
        <v>1128859</v>
      </c>
      <c r="Q429" s="13">
        <f>SUM(tips!Q$2:Q429)</f>
        <v>2442522</v>
      </c>
      <c r="R429" s="19">
        <v>258947920</v>
      </c>
    </row>
    <row r="430" spans="1:18" x14ac:dyDescent="0.15">
      <c r="A430" s="14">
        <v>7203</v>
      </c>
      <c r="B430" s="1" t="s">
        <v>458</v>
      </c>
      <c r="C430" s="6">
        <v>3</v>
      </c>
      <c r="D430" s="19">
        <v>388421880</v>
      </c>
      <c r="E430" s="9">
        <f>SUM(tips!E$2:E430)</f>
        <v>297854</v>
      </c>
      <c r="F430" s="9">
        <f>SUM(tips!F$2:F430)</f>
        <v>453845</v>
      </c>
      <c r="G430" s="9">
        <f>SUM(tips!G$2:G430)</f>
        <v>297854</v>
      </c>
      <c r="H430" s="9">
        <f>SUM(tips!H$2:H430)</f>
        <v>453845</v>
      </c>
      <c r="I430" s="9">
        <f>SUM(tips!I$2:I430)</f>
        <v>297854</v>
      </c>
      <c r="J430" s="9">
        <f>SUM(tips!J$2:J430)</f>
        <v>453845</v>
      </c>
      <c r="K430" s="11">
        <f>SUM(tips!K$2:K430)</f>
        <v>8754</v>
      </c>
      <c r="L430" s="11">
        <f>SUM(tips!L$2:L430)</f>
        <v>17581</v>
      </c>
      <c r="M430" s="11">
        <f>SUM(tips!M$2:M430)</f>
        <v>16738</v>
      </c>
      <c r="N430" s="11">
        <f>SUM(tips!N$2:N430)</f>
        <v>29861</v>
      </c>
      <c r="O430" s="13">
        <f>SUM(tips!O$2:O430)</f>
        <v>1140335</v>
      </c>
      <c r="P430" s="13">
        <f>SUM(tips!P$2:P430)</f>
        <v>1128859</v>
      </c>
      <c r="Q430" s="13">
        <f>SUM(tips!Q$2:Q430)</f>
        <v>2442522</v>
      </c>
      <c r="R430" s="19">
        <v>388421880</v>
      </c>
    </row>
    <row r="431" spans="1:18" x14ac:dyDescent="0.15">
      <c r="A431" s="14">
        <v>7204</v>
      </c>
      <c r="B431" s="1" t="s">
        <v>459</v>
      </c>
      <c r="C431" s="6">
        <v>4</v>
      </c>
      <c r="D431" s="19">
        <v>647369800</v>
      </c>
      <c r="E431" s="9">
        <f>SUM(tips!E$2:E431)</f>
        <v>297854</v>
      </c>
      <c r="F431" s="9">
        <f>SUM(tips!F$2:F431)</f>
        <v>453845</v>
      </c>
      <c r="G431" s="9">
        <f>SUM(tips!G$2:G431)</f>
        <v>297854</v>
      </c>
      <c r="H431" s="9">
        <f>SUM(tips!H$2:H431)</f>
        <v>453845</v>
      </c>
      <c r="I431" s="9">
        <f>SUM(tips!I$2:I431)</f>
        <v>297854</v>
      </c>
      <c r="J431" s="9">
        <f>SUM(tips!J$2:J431)</f>
        <v>453845</v>
      </c>
      <c r="K431" s="11">
        <f>SUM(tips!K$2:K431)</f>
        <v>8754</v>
      </c>
      <c r="L431" s="11">
        <f>SUM(tips!L$2:L431)</f>
        <v>17581</v>
      </c>
      <c r="M431" s="11">
        <f>SUM(tips!M$2:M431)</f>
        <v>17875</v>
      </c>
      <c r="N431" s="11">
        <f>SUM(tips!N$2:N431)</f>
        <v>31880</v>
      </c>
      <c r="O431" s="13">
        <f>SUM(tips!O$2:O431)</f>
        <v>1140335</v>
      </c>
      <c r="P431" s="13">
        <f>SUM(tips!P$2:P431)</f>
        <v>1128859</v>
      </c>
      <c r="Q431" s="13">
        <f>SUM(tips!Q$2:Q431)</f>
        <v>2442522</v>
      </c>
      <c r="R431" s="19">
        <v>647369800</v>
      </c>
    </row>
    <row r="432" spans="1:18" x14ac:dyDescent="0.15">
      <c r="A432" s="14">
        <v>7205</v>
      </c>
      <c r="B432" s="1" t="s">
        <v>460</v>
      </c>
      <c r="C432" s="6">
        <v>5</v>
      </c>
      <c r="D432" s="19">
        <v>776843760</v>
      </c>
      <c r="E432" s="9">
        <f>SUM(tips!E$2:E432)</f>
        <v>306262</v>
      </c>
      <c r="F432" s="9">
        <f>SUM(tips!F$2:F432)</f>
        <v>466814</v>
      </c>
      <c r="G432" s="9">
        <f>SUM(tips!G$2:G432)</f>
        <v>306262</v>
      </c>
      <c r="H432" s="9">
        <f>SUM(tips!H$2:H432)</f>
        <v>466814</v>
      </c>
      <c r="I432" s="9">
        <f>SUM(tips!I$2:I432)</f>
        <v>306262</v>
      </c>
      <c r="J432" s="9">
        <f>SUM(tips!J$2:J432)</f>
        <v>466814</v>
      </c>
      <c r="K432" s="11">
        <f>SUM(tips!K$2:K432)</f>
        <v>8754</v>
      </c>
      <c r="L432" s="11">
        <f>SUM(tips!L$2:L432)</f>
        <v>17581</v>
      </c>
      <c r="M432" s="11">
        <f>SUM(tips!M$2:M432)</f>
        <v>17875</v>
      </c>
      <c r="N432" s="11">
        <f>SUM(tips!N$2:N432)</f>
        <v>31880</v>
      </c>
      <c r="O432" s="13">
        <f>SUM(tips!O$2:O432)</f>
        <v>1140335</v>
      </c>
      <c r="P432" s="13">
        <f>SUM(tips!P$2:P432)</f>
        <v>1128859</v>
      </c>
      <c r="Q432" s="13">
        <f>SUM(tips!Q$2:Q432)</f>
        <v>2442522</v>
      </c>
      <c r="R432" s="19">
        <v>776843760</v>
      </c>
    </row>
    <row r="433" spans="1:18" x14ac:dyDescent="0.15">
      <c r="A433" s="14">
        <v>7206</v>
      </c>
      <c r="B433" s="1" t="s">
        <v>461</v>
      </c>
      <c r="C433" s="6">
        <v>6</v>
      </c>
      <c r="D433" s="19">
        <v>1035791680</v>
      </c>
      <c r="E433" s="9">
        <f>SUM(tips!E$2:E433)</f>
        <v>315005</v>
      </c>
      <c r="F433" s="9">
        <f>SUM(tips!F$2:F433)</f>
        <v>479941</v>
      </c>
      <c r="G433" s="9">
        <f>SUM(tips!G$2:G433)</f>
        <v>315005</v>
      </c>
      <c r="H433" s="9">
        <f>SUM(tips!H$2:H433)</f>
        <v>479941</v>
      </c>
      <c r="I433" s="9">
        <f>SUM(tips!I$2:I433)</f>
        <v>315005</v>
      </c>
      <c r="J433" s="9">
        <f>SUM(tips!J$2:J433)</f>
        <v>479941</v>
      </c>
      <c r="K433" s="11">
        <f>SUM(tips!K$2:K433)</f>
        <v>8754</v>
      </c>
      <c r="L433" s="11">
        <f>SUM(tips!L$2:L433)</f>
        <v>17581</v>
      </c>
      <c r="M433" s="11">
        <f>SUM(tips!M$2:M433)</f>
        <v>17875</v>
      </c>
      <c r="N433" s="11">
        <f>SUM(tips!N$2:N433)</f>
        <v>31880</v>
      </c>
      <c r="O433" s="13">
        <f>SUM(tips!O$2:O433)</f>
        <v>1140335</v>
      </c>
      <c r="P433" s="13">
        <f>SUM(tips!P$2:P433)</f>
        <v>1128859</v>
      </c>
      <c r="Q433" s="13">
        <f>SUM(tips!Q$2:Q433)</f>
        <v>2442522</v>
      </c>
      <c r="R433" s="19">
        <v>1035791680</v>
      </c>
    </row>
    <row r="434" spans="1:18" x14ac:dyDescent="0.15">
      <c r="A434" s="14">
        <v>7301</v>
      </c>
      <c r="B434" s="1" t="s">
        <v>462</v>
      </c>
      <c r="C434" s="6" t="s">
        <v>23</v>
      </c>
      <c r="D434" s="19">
        <v>137944880</v>
      </c>
      <c r="E434" s="9">
        <f>SUM(tips!E$2:E434)</f>
        <v>315005</v>
      </c>
      <c r="F434" s="9">
        <f>SUM(tips!F$2:F434)</f>
        <v>479941</v>
      </c>
      <c r="G434" s="9">
        <f>SUM(tips!G$2:G434)</f>
        <v>315005</v>
      </c>
      <c r="H434" s="9">
        <f>SUM(tips!H$2:H434)</f>
        <v>479941</v>
      </c>
      <c r="I434" s="9">
        <f>SUM(tips!I$2:I434)</f>
        <v>315005</v>
      </c>
      <c r="J434" s="9">
        <f>SUM(tips!J$2:J434)</f>
        <v>479941</v>
      </c>
      <c r="K434" s="11">
        <f>SUM(tips!K$2:K434)</f>
        <v>8754</v>
      </c>
      <c r="L434" s="11">
        <f>SUM(tips!L$2:L434)</f>
        <v>17581</v>
      </c>
      <c r="M434" s="11">
        <f>SUM(tips!M$2:M434)</f>
        <v>17875</v>
      </c>
      <c r="N434" s="11">
        <f>SUM(tips!N$2:N434)</f>
        <v>31880</v>
      </c>
      <c r="O434" s="13">
        <f>SUM(tips!O$2:O434)</f>
        <v>1193476</v>
      </c>
      <c r="P434" s="13">
        <f>SUM(tips!P$2:P434)</f>
        <v>1262441</v>
      </c>
      <c r="Q434" s="13">
        <f>SUM(tips!Q$2:Q434)</f>
        <v>2731535</v>
      </c>
      <c r="R434" s="19">
        <v>137944880</v>
      </c>
    </row>
    <row r="435" spans="1:18" x14ac:dyDescent="0.15">
      <c r="A435" s="14">
        <v>7302</v>
      </c>
      <c r="B435" s="1" t="s">
        <v>463</v>
      </c>
      <c r="C435" s="6">
        <v>2</v>
      </c>
      <c r="D435" s="19">
        <v>275889760</v>
      </c>
      <c r="E435" s="9">
        <f>SUM(tips!E$2:E435)</f>
        <v>323413</v>
      </c>
      <c r="F435" s="9">
        <f>SUM(tips!F$2:F435)</f>
        <v>492736</v>
      </c>
      <c r="G435" s="9">
        <f>SUM(tips!G$2:G435)</f>
        <v>323413</v>
      </c>
      <c r="H435" s="9">
        <f>SUM(tips!H$2:H435)</f>
        <v>492736</v>
      </c>
      <c r="I435" s="9">
        <f>SUM(tips!I$2:I435)</f>
        <v>323413</v>
      </c>
      <c r="J435" s="9">
        <f>SUM(tips!J$2:J435)</f>
        <v>492736</v>
      </c>
      <c r="K435" s="11">
        <f>SUM(tips!K$2:K435)</f>
        <v>8754</v>
      </c>
      <c r="L435" s="11">
        <f>SUM(tips!L$2:L435)</f>
        <v>17581</v>
      </c>
      <c r="M435" s="11">
        <f>SUM(tips!M$2:M435)</f>
        <v>17875</v>
      </c>
      <c r="N435" s="11">
        <f>SUM(tips!N$2:N435)</f>
        <v>31880</v>
      </c>
      <c r="O435" s="13">
        <f>SUM(tips!O$2:O435)</f>
        <v>1193476</v>
      </c>
      <c r="P435" s="13">
        <f>SUM(tips!P$2:P435)</f>
        <v>1262441</v>
      </c>
      <c r="Q435" s="13">
        <f>SUM(tips!Q$2:Q435)</f>
        <v>2731535</v>
      </c>
      <c r="R435" s="19">
        <v>275889760</v>
      </c>
    </row>
    <row r="436" spans="1:18" x14ac:dyDescent="0.15">
      <c r="A436" s="14">
        <v>7303</v>
      </c>
      <c r="B436" s="1" t="s">
        <v>476</v>
      </c>
      <c r="C436" s="6">
        <v>3</v>
      </c>
      <c r="D436" s="19">
        <v>413834640</v>
      </c>
      <c r="E436" s="9">
        <f>SUM(tips!E$2:E436)</f>
        <v>332044</v>
      </c>
      <c r="F436" s="9">
        <f>SUM(tips!F$2:F436)</f>
        <v>505854</v>
      </c>
      <c r="G436" s="9">
        <f>SUM(tips!G$2:G436)</f>
        <v>332044</v>
      </c>
      <c r="H436" s="9">
        <f>SUM(tips!H$2:H436)</f>
        <v>505854</v>
      </c>
      <c r="I436" s="9">
        <f>SUM(tips!I$2:I436)</f>
        <v>332044</v>
      </c>
      <c r="J436" s="9">
        <f>SUM(tips!J$2:J436)</f>
        <v>505854</v>
      </c>
      <c r="K436" s="11">
        <f>SUM(tips!K$2:K436)</f>
        <v>8754</v>
      </c>
      <c r="L436" s="11">
        <f>SUM(tips!L$2:L436)</f>
        <v>17581</v>
      </c>
      <c r="M436" s="11">
        <f>SUM(tips!M$2:M436)</f>
        <v>17875</v>
      </c>
      <c r="N436" s="11">
        <f>SUM(tips!N$2:N436)</f>
        <v>31880</v>
      </c>
      <c r="O436" s="13">
        <f>SUM(tips!O$2:O436)</f>
        <v>1193476</v>
      </c>
      <c r="P436" s="13">
        <f>SUM(tips!P$2:P436)</f>
        <v>1262441</v>
      </c>
      <c r="Q436" s="13">
        <f>SUM(tips!Q$2:Q436)</f>
        <v>2731535</v>
      </c>
      <c r="R436" s="19">
        <v>413834640</v>
      </c>
    </row>
    <row r="437" spans="1:18" x14ac:dyDescent="0.15">
      <c r="A437" s="14">
        <v>7304</v>
      </c>
      <c r="B437" s="1" t="s">
        <v>477</v>
      </c>
      <c r="C437" s="6">
        <v>4</v>
      </c>
      <c r="D437" s="19">
        <v>689724400</v>
      </c>
      <c r="E437" s="9">
        <f>SUM(tips!E$2:E437)</f>
        <v>332044</v>
      </c>
      <c r="F437" s="9">
        <f>SUM(tips!F$2:F437)</f>
        <v>505854</v>
      </c>
      <c r="G437" s="9">
        <f>SUM(tips!G$2:G437)</f>
        <v>332044</v>
      </c>
      <c r="H437" s="9">
        <f>SUM(tips!H$2:H437)</f>
        <v>505854</v>
      </c>
      <c r="I437" s="9">
        <f>SUM(tips!I$2:I437)</f>
        <v>332044</v>
      </c>
      <c r="J437" s="9">
        <f>SUM(tips!J$2:J437)</f>
        <v>505854</v>
      </c>
      <c r="K437" s="11">
        <f>SUM(tips!K$2:K437)</f>
        <v>9370</v>
      </c>
      <c r="L437" s="11">
        <f>SUM(tips!L$2:L437)</f>
        <v>18818</v>
      </c>
      <c r="M437" s="11">
        <f>SUM(tips!M$2:M437)</f>
        <v>17875</v>
      </c>
      <c r="N437" s="11">
        <f>SUM(tips!N$2:N437)</f>
        <v>31880</v>
      </c>
      <c r="O437" s="13">
        <f>SUM(tips!O$2:O437)</f>
        <v>1193476</v>
      </c>
      <c r="P437" s="13">
        <f>SUM(tips!P$2:P437)</f>
        <v>1262441</v>
      </c>
      <c r="Q437" s="13">
        <f>SUM(tips!Q$2:Q437)</f>
        <v>2731535</v>
      </c>
      <c r="R437" s="19">
        <v>689724400</v>
      </c>
    </row>
    <row r="438" spans="1:18" x14ac:dyDescent="0.15">
      <c r="A438" s="14">
        <v>7305</v>
      </c>
      <c r="B438" s="1" t="s">
        <v>478</v>
      </c>
      <c r="C438" s="6">
        <v>5</v>
      </c>
      <c r="D438" s="19">
        <v>827669280</v>
      </c>
      <c r="E438" s="9">
        <f>SUM(tips!E$2:E438)</f>
        <v>341713</v>
      </c>
      <c r="F438" s="9">
        <f>SUM(tips!F$2:F438)</f>
        <v>520768</v>
      </c>
      <c r="G438" s="9">
        <f>SUM(tips!G$2:G438)</f>
        <v>341713</v>
      </c>
      <c r="H438" s="9">
        <f>SUM(tips!H$2:H438)</f>
        <v>520768</v>
      </c>
      <c r="I438" s="9">
        <f>SUM(tips!I$2:I438)</f>
        <v>341713</v>
      </c>
      <c r="J438" s="9">
        <f>SUM(tips!J$2:J438)</f>
        <v>520768</v>
      </c>
      <c r="K438" s="11">
        <f>SUM(tips!K$2:K438)</f>
        <v>9370</v>
      </c>
      <c r="L438" s="11">
        <f>SUM(tips!L$2:L438)</f>
        <v>18818</v>
      </c>
      <c r="M438" s="11">
        <f>SUM(tips!M$2:M438)</f>
        <v>17875</v>
      </c>
      <c r="N438" s="11">
        <f>SUM(tips!N$2:N438)</f>
        <v>31880</v>
      </c>
      <c r="O438" s="13">
        <f>SUM(tips!O$2:O438)</f>
        <v>1193476</v>
      </c>
      <c r="P438" s="13">
        <f>SUM(tips!P$2:P438)</f>
        <v>1262441</v>
      </c>
      <c r="Q438" s="13">
        <f>SUM(tips!Q$2:Q438)</f>
        <v>2731535</v>
      </c>
      <c r="R438" s="19">
        <v>827669280</v>
      </c>
    </row>
    <row r="439" spans="1:18" x14ac:dyDescent="0.15">
      <c r="A439" s="14">
        <v>7306</v>
      </c>
      <c r="B439" s="1" t="s">
        <v>479</v>
      </c>
      <c r="C439" s="6">
        <v>6</v>
      </c>
      <c r="D439" s="19">
        <v>1103559040</v>
      </c>
      <c r="E439" s="9">
        <f>SUM(tips!E$2:E439)</f>
        <v>351767</v>
      </c>
      <c r="F439" s="9">
        <f>SUM(tips!F$2:F439)</f>
        <v>535864</v>
      </c>
      <c r="G439" s="9">
        <f>SUM(tips!G$2:G439)</f>
        <v>351767</v>
      </c>
      <c r="H439" s="9">
        <f>SUM(tips!H$2:H439)</f>
        <v>535864</v>
      </c>
      <c r="I439" s="9">
        <f>SUM(tips!I$2:I439)</f>
        <v>351767</v>
      </c>
      <c r="J439" s="9">
        <f>SUM(tips!J$2:J439)</f>
        <v>535864</v>
      </c>
      <c r="K439" s="11">
        <f>SUM(tips!K$2:K439)</f>
        <v>9370</v>
      </c>
      <c r="L439" s="11">
        <f>SUM(tips!L$2:L439)</f>
        <v>18818</v>
      </c>
      <c r="M439" s="11">
        <f>SUM(tips!M$2:M439)</f>
        <v>17875</v>
      </c>
      <c r="N439" s="11">
        <f>SUM(tips!N$2:N439)</f>
        <v>31880</v>
      </c>
      <c r="O439" s="13">
        <f>SUM(tips!O$2:O439)</f>
        <v>1193476</v>
      </c>
      <c r="P439" s="13">
        <f>SUM(tips!P$2:P439)</f>
        <v>1262441</v>
      </c>
      <c r="Q439" s="13">
        <f>SUM(tips!Q$2:Q439)</f>
        <v>2731535</v>
      </c>
      <c r="R439" s="19">
        <v>1103559040</v>
      </c>
    </row>
    <row r="440" spans="1:18" x14ac:dyDescent="0.15">
      <c r="A440" s="14">
        <v>7401</v>
      </c>
      <c r="B440" s="1" t="s">
        <v>464</v>
      </c>
      <c r="C440" s="6">
        <v>1</v>
      </c>
      <c r="D440" s="19">
        <v>146685120</v>
      </c>
      <c r="E440" s="9">
        <f>SUM(tips!E$2:E440)</f>
        <v>351767</v>
      </c>
      <c r="F440" s="9">
        <f>SUM(tips!F$2:F440)</f>
        <v>535864</v>
      </c>
      <c r="G440" s="9">
        <f>SUM(tips!G$2:G440)</f>
        <v>351767</v>
      </c>
      <c r="H440" s="9">
        <f>SUM(tips!H$2:H440)</f>
        <v>535864</v>
      </c>
      <c r="I440" s="9">
        <f>SUM(tips!I$2:I440)</f>
        <v>351767</v>
      </c>
      <c r="J440" s="9">
        <f>SUM(tips!J$2:J440)</f>
        <v>535864</v>
      </c>
      <c r="K440" s="11">
        <f>SUM(tips!K$2:K440)</f>
        <v>9370</v>
      </c>
      <c r="L440" s="11">
        <f>SUM(tips!L$2:L440)</f>
        <v>18818</v>
      </c>
      <c r="M440" s="11">
        <f>SUM(tips!M$2:M440)</f>
        <v>17875</v>
      </c>
      <c r="N440" s="11">
        <f>SUM(tips!N$2:N440)</f>
        <v>31880</v>
      </c>
      <c r="O440" s="13">
        <f>SUM(tips!O$2:O440)</f>
        <v>1250868</v>
      </c>
      <c r="P440" s="13">
        <f>SUM(tips!P$2:P440)</f>
        <v>1416060</v>
      </c>
      <c r="Q440" s="13">
        <f>SUM(tips!Q$2:Q440)</f>
        <v>3063900</v>
      </c>
      <c r="R440" s="19">
        <v>146685120</v>
      </c>
    </row>
    <row r="441" spans="1:18" x14ac:dyDescent="0.15">
      <c r="A441" s="14">
        <v>7402</v>
      </c>
      <c r="B441" s="1" t="s">
        <v>465</v>
      </c>
      <c r="C441" s="6">
        <v>2</v>
      </c>
      <c r="D441" s="19">
        <v>293370240</v>
      </c>
      <c r="E441" s="9">
        <f>SUM(tips!E$2:E441)</f>
        <v>361436</v>
      </c>
      <c r="F441" s="9">
        <f>SUM(tips!F$2:F441)</f>
        <v>550578</v>
      </c>
      <c r="G441" s="9">
        <f>SUM(tips!G$2:G441)</f>
        <v>361436</v>
      </c>
      <c r="H441" s="9">
        <f>SUM(tips!H$2:H441)</f>
        <v>550578</v>
      </c>
      <c r="I441" s="9">
        <f>SUM(tips!I$2:I441)</f>
        <v>361436</v>
      </c>
      <c r="J441" s="9">
        <f>SUM(tips!J$2:J441)</f>
        <v>550578</v>
      </c>
      <c r="K441" s="11">
        <f>SUM(tips!K$2:K441)</f>
        <v>9370</v>
      </c>
      <c r="L441" s="11">
        <f>SUM(tips!L$2:L441)</f>
        <v>18818</v>
      </c>
      <c r="M441" s="11">
        <f>SUM(tips!M$2:M441)</f>
        <v>17875</v>
      </c>
      <c r="N441" s="11">
        <f>SUM(tips!N$2:N441)</f>
        <v>31880</v>
      </c>
      <c r="O441" s="13">
        <f>SUM(tips!O$2:O441)</f>
        <v>1250868</v>
      </c>
      <c r="P441" s="13">
        <f>SUM(tips!P$2:P441)</f>
        <v>1416060</v>
      </c>
      <c r="Q441" s="13">
        <f>SUM(tips!Q$2:Q441)</f>
        <v>3063900</v>
      </c>
      <c r="R441" s="19">
        <v>293370240</v>
      </c>
    </row>
    <row r="442" spans="1:18" x14ac:dyDescent="0.15">
      <c r="A442" s="14">
        <v>7403</v>
      </c>
      <c r="B442" s="1" t="s">
        <v>472</v>
      </c>
      <c r="C442" s="6">
        <v>3</v>
      </c>
      <c r="D442" s="19">
        <v>440055360</v>
      </c>
      <c r="E442" s="9">
        <f>SUM(tips!E$2:E442)</f>
        <v>371362</v>
      </c>
      <c r="F442" s="9">
        <f>SUM(tips!F$2:F442)</f>
        <v>565664</v>
      </c>
      <c r="G442" s="9">
        <f>SUM(tips!G$2:G442)</f>
        <v>371362</v>
      </c>
      <c r="H442" s="9">
        <f>SUM(tips!H$2:H442)</f>
        <v>565664</v>
      </c>
      <c r="I442" s="9">
        <f>SUM(tips!I$2:I442)</f>
        <v>371362</v>
      </c>
      <c r="J442" s="9">
        <f>SUM(tips!J$2:J442)</f>
        <v>565664</v>
      </c>
      <c r="K442" s="11">
        <f>SUM(tips!K$2:K442)</f>
        <v>9370</v>
      </c>
      <c r="L442" s="11">
        <f>SUM(tips!L$2:L442)</f>
        <v>18818</v>
      </c>
      <c r="M442" s="11">
        <f>SUM(tips!M$2:M442)</f>
        <v>17875</v>
      </c>
      <c r="N442" s="11">
        <f>SUM(tips!N$2:N442)</f>
        <v>31880</v>
      </c>
      <c r="O442" s="13">
        <f>SUM(tips!O$2:O442)</f>
        <v>1250868</v>
      </c>
      <c r="P442" s="13">
        <f>SUM(tips!P$2:P442)</f>
        <v>1416060</v>
      </c>
      <c r="Q442" s="13">
        <f>SUM(tips!Q$2:Q442)</f>
        <v>3063900</v>
      </c>
      <c r="R442" s="19">
        <v>440055360</v>
      </c>
    </row>
    <row r="443" spans="1:18" x14ac:dyDescent="0.15">
      <c r="A443" s="14">
        <v>7404</v>
      </c>
      <c r="B443" s="1" t="s">
        <v>473</v>
      </c>
      <c r="C443" s="6">
        <v>4</v>
      </c>
      <c r="D443" s="19">
        <v>733425600</v>
      </c>
      <c r="E443" s="9">
        <f>SUM(tips!E$2:E443)</f>
        <v>371362</v>
      </c>
      <c r="F443" s="9">
        <f>SUM(tips!F$2:F443)</f>
        <v>565664</v>
      </c>
      <c r="G443" s="9">
        <f>SUM(tips!G$2:G443)</f>
        <v>371362</v>
      </c>
      <c r="H443" s="9">
        <f>SUM(tips!H$2:H443)</f>
        <v>565664</v>
      </c>
      <c r="I443" s="9">
        <f>SUM(tips!I$2:I443)</f>
        <v>371362</v>
      </c>
      <c r="J443" s="9">
        <f>SUM(tips!J$2:J443)</f>
        <v>565664</v>
      </c>
      <c r="K443" s="11">
        <f>SUM(tips!K$2:K443)</f>
        <v>9370</v>
      </c>
      <c r="L443" s="11">
        <f>SUM(tips!L$2:L443)</f>
        <v>18818</v>
      </c>
      <c r="M443" s="11">
        <f>SUM(tips!M$2:M443)</f>
        <v>19183</v>
      </c>
      <c r="N443" s="11">
        <f>SUM(tips!N$2:N443)</f>
        <v>34202</v>
      </c>
      <c r="O443" s="13">
        <f>SUM(tips!O$2:O443)</f>
        <v>1250868</v>
      </c>
      <c r="P443" s="13">
        <f>SUM(tips!P$2:P443)</f>
        <v>1416060</v>
      </c>
      <c r="Q443" s="13">
        <f>SUM(tips!Q$2:Q443)</f>
        <v>3063900</v>
      </c>
      <c r="R443" s="19">
        <v>733425600</v>
      </c>
    </row>
    <row r="444" spans="1:18" x14ac:dyDescent="0.15">
      <c r="A444" s="14">
        <v>7405</v>
      </c>
      <c r="B444" s="1" t="s">
        <v>474</v>
      </c>
      <c r="C444" s="6">
        <v>5</v>
      </c>
      <c r="D444" s="19">
        <v>880110720</v>
      </c>
      <c r="E444" s="9">
        <f>SUM(tips!E$2:E444)</f>
        <v>382481</v>
      </c>
      <c r="F444" s="9">
        <f>SUM(tips!F$2:F444)</f>
        <v>582815</v>
      </c>
      <c r="G444" s="9">
        <f>SUM(tips!G$2:G444)</f>
        <v>382481</v>
      </c>
      <c r="H444" s="9">
        <f>SUM(tips!H$2:H444)</f>
        <v>582815</v>
      </c>
      <c r="I444" s="9">
        <f>SUM(tips!I$2:I444)</f>
        <v>382481</v>
      </c>
      <c r="J444" s="9">
        <f>SUM(tips!J$2:J444)</f>
        <v>582815</v>
      </c>
      <c r="K444" s="11">
        <f>SUM(tips!K$2:K444)</f>
        <v>9370</v>
      </c>
      <c r="L444" s="11">
        <f>SUM(tips!L$2:L444)</f>
        <v>18818</v>
      </c>
      <c r="M444" s="11">
        <f>SUM(tips!M$2:M444)</f>
        <v>19183</v>
      </c>
      <c r="N444" s="11">
        <f>SUM(tips!N$2:N444)</f>
        <v>34202</v>
      </c>
      <c r="O444" s="13">
        <f>SUM(tips!O$2:O444)</f>
        <v>1250868</v>
      </c>
      <c r="P444" s="13">
        <f>SUM(tips!P$2:P444)</f>
        <v>1416060</v>
      </c>
      <c r="Q444" s="13">
        <f>SUM(tips!Q$2:Q444)</f>
        <v>3063900</v>
      </c>
      <c r="R444" s="19">
        <v>880110720</v>
      </c>
    </row>
    <row r="445" spans="1:18" x14ac:dyDescent="0.15">
      <c r="A445" s="14">
        <v>7406</v>
      </c>
      <c r="B445" s="1" t="s">
        <v>475</v>
      </c>
      <c r="C445" s="6">
        <v>6</v>
      </c>
      <c r="D445" s="19">
        <v>1173480960</v>
      </c>
      <c r="E445" s="9">
        <f>SUM(tips!E$2:E445)</f>
        <v>394043</v>
      </c>
      <c r="F445" s="9">
        <f>SUM(tips!F$2:F445)</f>
        <v>600175</v>
      </c>
      <c r="G445" s="9">
        <f>SUM(tips!G$2:G445)</f>
        <v>394043</v>
      </c>
      <c r="H445" s="9">
        <f>SUM(tips!H$2:H445)</f>
        <v>600175</v>
      </c>
      <c r="I445" s="9">
        <f>SUM(tips!I$2:I445)</f>
        <v>394043</v>
      </c>
      <c r="J445" s="9">
        <f>SUM(tips!J$2:J445)</f>
        <v>600175</v>
      </c>
      <c r="K445" s="11">
        <f>SUM(tips!K$2:K445)</f>
        <v>9370</v>
      </c>
      <c r="L445" s="11">
        <f>SUM(tips!L$2:L445)</f>
        <v>18818</v>
      </c>
      <c r="M445" s="11">
        <f>SUM(tips!M$2:M445)</f>
        <v>19183</v>
      </c>
      <c r="N445" s="11">
        <f>SUM(tips!N$2:N445)</f>
        <v>34202</v>
      </c>
      <c r="O445" s="13">
        <f>SUM(tips!O$2:O445)</f>
        <v>1250868</v>
      </c>
      <c r="P445" s="13">
        <f>SUM(tips!P$2:P445)</f>
        <v>1416060</v>
      </c>
      <c r="Q445" s="13">
        <f>SUM(tips!Q$2:Q445)</f>
        <v>3063900</v>
      </c>
      <c r="R445" s="19">
        <v>1173480960</v>
      </c>
    </row>
    <row r="446" spans="1:18" x14ac:dyDescent="0.15">
      <c r="A446" s="14">
        <v>7501</v>
      </c>
      <c r="B446" s="1" t="s">
        <v>466</v>
      </c>
      <c r="C446" s="6">
        <v>1</v>
      </c>
      <c r="D446" s="19">
        <v>155694600</v>
      </c>
      <c r="E446" s="9">
        <f>SUM(tips!E$2:E446)</f>
        <v>394043</v>
      </c>
      <c r="F446" s="9">
        <f>SUM(tips!F$2:F446)</f>
        <v>600175</v>
      </c>
      <c r="G446" s="9">
        <f>SUM(tips!G$2:G446)</f>
        <v>394043</v>
      </c>
      <c r="H446" s="9">
        <f>SUM(tips!H$2:H446)</f>
        <v>600175</v>
      </c>
      <c r="I446" s="9">
        <f>SUM(tips!I$2:I446)</f>
        <v>394043</v>
      </c>
      <c r="J446" s="9">
        <f>SUM(tips!J$2:J446)</f>
        <v>600175</v>
      </c>
      <c r="K446" s="11">
        <f>SUM(tips!K$2:K446)</f>
        <v>9370</v>
      </c>
      <c r="L446" s="11">
        <f>SUM(tips!L$2:L446)</f>
        <v>18818</v>
      </c>
      <c r="M446" s="11">
        <f>SUM(tips!M$2:M446)</f>
        <v>19183</v>
      </c>
      <c r="N446" s="11">
        <f>SUM(tips!N$2:N446)</f>
        <v>34202</v>
      </c>
      <c r="O446" s="13">
        <f>SUM(tips!O$2:O446)</f>
        <v>1312851</v>
      </c>
      <c r="P446" s="13">
        <f>SUM(tips!P$2:P446)</f>
        <v>1592722</v>
      </c>
      <c r="Q446" s="13">
        <f>SUM(tips!Q$2:Q446)</f>
        <v>3446120</v>
      </c>
      <c r="R446" s="19">
        <v>155694600</v>
      </c>
    </row>
    <row r="447" spans="1:18" x14ac:dyDescent="0.15">
      <c r="A447" s="14">
        <v>7502</v>
      </c>
      <c r="B447" s="1" t="s">
        <v>467</v>
      </c>
      <c r="C447" s="6">
        <v>2</v>
      </c>
      <c r="D447" s="19">
        <v>311389200</v>
      </c>
      <c r="E447" s="9">
        <f>SUM(tips!E$2:E447)</f>
        <v>405162</v>
      </c>
      <c r="F447" s="9">
        <f>SUM(tips!F$2:F447)</f>
        <v>617096</v>
      </c>
      <c r="G447" s="9">
        <f>SUM(tips!G$2:G447)</f>
        <v>405162</v>
      </c>
      <c r="H447" s="9">
        <f>SUM(tips!H$2:H447)</f>
        <v>617096</v>
      </c>
      <c r="I447" s="9">
        <f>SUM(tips!I$2:I447)</f>
        <v>405162</v>
      </c>
      <c r="J447" s="9">
        <f>SUM(tips!J$2:J447)</f>
        <v>617096</v>
      </c>
      <c r="K447" s="11">
        <f>SUM(tips!K$2:K447)</f>
        <v>9370</v>
      </c>
      <c r="L447" s="11">
        <f>SUM(tips!L$2:L447)</f>
        <v>18818</v>
      </c>
      <c r="M447" s="11">
        <f>SUM(tips!M$2:M447)</f>
        <v>19183</v>
      </c>
      <c r="N447" s="11">
        <f>SUM(tips!N$2:N447)</f>
        <v>34202</v>
      </c>
      <c r="O447" s="13">
        <f>SUM(tips!O$2:O447)</f>
        <v>1312851</v>
      </c>
      <c r="P447" s="13">
        <f>SUM(tips!P$2:P447)</f>
        <v>1592722</v>
      </c>
      <c r="Q447" s="13">
        <f>SUM(tips!Q$2:Q447)</f>
        <v>3446120</v>
      </c>
      <c r="R447" s="19">
        <v>311389200</v>
      </c>
    </row>
    <row r="448" spans="1:18" x14ac:dyDescent="0.15">
      <c r="A448" s="14">
        <v>7503</v>
      </c>
      <c r="B448" s="1" t="s">
        <v>468</v>
      </c>
      <c r="C448" s="6">
        <v>3</v>
      </c>
      <c r="D448" s="19">
        <v>467083800</v>
      </c>
      <c r="E448" s="9">
        <f>SUM(tips!E$2:E448)</f>
        <v>416577</v>
      </c>
      <c r="F448" s="9">
        <f>SUM(tips!F$2:F448)</f>
        <v>634445</v>
      </c>
      <c r="G448" s="9">
        <f>SUM(tips!G$2:G448)</f>
        <v>416577</v>
      </c>
      <c r="H448" s="9">
        <f>SUM(tips!H$2:H448)</f>
        <v>634445</v>
      </c>
      <c r="I448" s="9">
        <f>SUM(tips!I$2:I448)</f>
        <v>416577</v>
      </c>
      <c r="J448" s="9">
        <f>SUM(tips!J$2:J448)</f>
        <v>634445</v>
      </c>
      <c r="K448" s="11">
        <f>SUM(tips!K$2:K448)</f>
        <v>9370</v>
      </c>
      <c r="L448" s="11">
        <f>SUM(tips!L$2:L448)</f>
        <v>18818</v>
      </c>
      <c r="M448" s="11">
        <f>SUM(tips!M$2:M448)</f>
        <v>19183</v>
      </c>
      <c r="N448" s="11">
        <f>SUM(tips!N$2:N448)</f>
        <v>34202</v>
      </c>
      <c r="O448" s="13">
        <f>SUM(tips!O$2:O448)</f>
        <v>1312851</v>
      </c>
      <c r="P448" s="13">
        <f>SUM(tips!P$2:P448)</f>
        <v>1592722</v>
      </c>
      <c r="Q448" s="13">
        <f>SUM(tips!Q$2:Q448)</f>
        <v>3446120</v>
      </c>
      <c r="R448" s="19">
        <v>467083800</v>
      </c>
    </row>
    <row r="449" spans="1:18" x14ac:dyDescent="0.15">
      <c r="A449" s="14">
        <v>7504</v>
      </c>
      <c r="B449" s="1" t="s">
        <v>469</v>
      </c>
      <c r="C449" s="6">
        <v>4</v>
      </c>
      <c r="D449" s="19">
        <v>778473000</v>
      </c>
      <c r="E449" s="9">
        <f>SUM(tips!E$2:E449)</f>
        <v>416577</v>
      </c>
      <c r="F449" s="9">
        <f>SUM(tips!F$2:F449)</f>
        <v>634445</v>
      </c>
      <c r="G449" s="9">
        <f>SUM(tips!G$2:G449)</f>
        <v>416577</v>
      </c>
      <c r="H449" s="9">
        <f>SUM(tips!H$2:H449)</f>
        <v>634445</v>
      </c>
      <c r="I449" s="9">
        <f>SUM(tips!I$2:I449)</f>
        <v>416577</v>
      </c>
      <c r="J449" s="9">
        <f>SUM(tips!J$2:J449)</f>
        <v>634445</v>
      </c>
      <c r="K449" s="11">
        <f>SUM(tips!K$2:K449)</f>
        <v>10078</v>
      </c>
      <c r="L449" s="11">
        <f>SUM(tips!L$2:L449)</f>
        <v>20241</v>
      </c>
      <c r="M449" s="11">
        <f>SUM(tips!M$2:M449)</f>
        <v>19183</v>
      </c>
      <c r="N449" s="11">
        <f>SUM(tips!N$2:N449)</f>
        <v>34202</v>
      </c>
      <c r="O449" s="13">
        <f>SUM(tips!O$2:O449)</f>
        <v>1312851</v>
      </c>
      <c r="P449" s="13">
        <f>SUM(tips!P$2:P449)</f>
        <v>1592722</v>
      </c>
      <c r="Q449" s="13">
        <f>SUM(tips!Q$2:Q449)</f>
        <v>3446120</v>
      </c>
      <c r="R449" s="19">
        <v>778473000</v>
      </c>
    </row>
    <row r="450" spans="1:18" x14ac:dyDescent="0.15">
      <c r="A450" s="14">
        <v>7505</v>
      </c>
      <c r="B450" s="1" t="s">
        <v>470</v>
      </c>
      <c r="C450" s="6">
        <v>5</v>
      </c>
      <c r="D450" s="19">
        <v>934167600</v>
      </c>
      <c r="E450" s="9">
        <f>SUM(tips!E$2:E450)</f>
        <v>429364</v>
      </c>
      <c r="F450" s="9">
        <f>SUM(tips!F$2:F450)</f>
        <v>654169</v>
      </c>
      <c r="G450" s="9">
        <f>SUM(tips!G$2:G450)</f>
        <v>429364</v>
      </c>
      <c r="H450" s="9">
        <f>SUM(tips!H$2:H450)</f>
        <v>654169</v>
      </c>
      <c r="I450" s="9">
        <f>SUM(tips!I$2:I450)</f>
        <v>429364</v>
      </c>
      <c r="J450" s="9">
        <f>SUM(tips!J$2:J450)</f>
        <v>654169</v>
      </c>
      <c r="K450" s="11">
        <f>SUM(tips!K$2:K450)</f>
        <v>10078</v>
      </c>
      <c r="L450" s="11">
        <f>SUM(tips!L$2:L450)</f>
        <v>20241</v>
      </c>
      <c r="M450" s="11">
        <f>SUM(tips!M$2:M450)</f>
        <v>19183</v>
      </c>
      <c r="N450" s="11">
        <f>SUM(tips!N$2:N450)</f>
        <v>34202</v>
      </c>
      <c r="O450" s="13">
        <f>SUM(tips!O$2:O450)</f>
        <v>1312851</v>
      </c>
      <c r="P450" s="13">
        <f>SUM(tips!P$2:P450)</f>
        <v>1592722</v>
      </c>
      <c r="Q450" s="13">
        <f>SUM(tips!Q$2:Q450)</f>
        <v>3446120</v>
      </c>
      <c r="R450" s="19">
        <v>934167600</v>
      </c>
    </row>
    <row r="451" spans="1:18" x14ac:dyDescent="0.15">
      <c r="A451" s="14">
        <v>7506</v>
      </c>
      <c r="B451" s="1" t="s">
        <v>471</v>
      </c>
      <c r="C451" s="6">
        <v>6</v>
      </c>
      <c r="D451" s="19">
        <v>1245556800</v>
      </c>
      <c r="E451" s="9">
        <f>SUM(tips!E$2:E451)</f>
        <v>442660</v>
      </c>
      <c r="F451" s="9">
        <f>SUM(tips!F$2:F451)</f>
        <v>674133</v>
      </c>
      <c r="G451" s="9">
        <f>SUM(tips!G$2:G451)</f>
        <v>442660</v>
      </c>
      <c r="H451" s="9">
        <f>SUM(tips!H$2:H451)</f>
        <v>674133</v>
      </c>
      <c r="I451" s="9">
        <f>SUM(tips!I$2:I451)</f>
        <v>442660</v>
      </c>
      <c r="J451" s="9">
        <f>SUM(tips!J$2:J451)</f>
        <v>674133</v>
      </c>
      <c r="K451" s="11">
        <f>SUM(tips!K$2:K451)</f>
        <v>10078</v>
      </c>
      <c r="L451" s="11">
        <f>SUM(tips!L$2:L451)</f>
        <v>20241</v>
      </c>
      <c r="M451" s="11">
        <f>SUM(tips!M$2:M451)</f>
        <v>19183</v>
      </c>
      <c r="N451" s="11">
        <f>SUM(tips!N$2:N451)</f>
        <v>34202</v>
      </c>
      <c r="O451" s="13">
        <f>SUM(tips!O$2:O451)</f>
        <v>1312851</v>
      </c>
      <c r="P451" s="13">
        <f>SUM(tips!P$2:P451)</f>
        <v>1592722</v>
      </c>
      <c r="Q451" s="13">
        <f>SUM(tips!Q$2:Q451)</f>
        <v>3446120</v>
      </c>
      <c r="R451" s="19">
        <v>1245556800</v>
      </c>
    </row>
    <row r="452" spans="1:18" x14ac:dyDescent="0.15">
      <c r="A452" s="14">
        <v>7601</v>
      </c>
      <c r="B452" s="1" t="s">
        <v>480</v>
      </c>
      <c r="C452" s="6">
        <v>1</v>
      </c>
      <c r="D452" s="19">
        <v>164973400</v>
      </c>
      <c r="E452" s="9">
        <f>SUM(tips!E$2:E452)</f>
        <v>442660</v>
      </c>
      <c r="F452" s="9">
        <f>SUM(tips!F$2:F452)</f>
        <v>674133</v>
      </c>
      <c r="G452" s="9">
        <f>SUM(tips!G$2:G452)</f>
        <v>442660</v>
      </c>
      <c r="H452" s="9">
        <f>SUM(tips!H$2:H452)</f>
        <v>674133</v>
      </c>
      <c r="I452" s="9">
        <f>SUM(tips!I$2:I452)</f>
        <v>442660</v>
      </c>
      <c r="J452" s="9">
        <f>SUM(tips!J$2:J452)</f>
        <v>674133</v>
      </c>
      <c r="K452" s="11">
        <f>SUM(tips!K$2:K452)</f>
        <v>10078</v>
      </c>
      <c r="L452" s="11">
        <f>SUM(tips!L$2:L452)</f>
        <v>20241</v>
      </c>
      <c r="M452" s="11">
        <f>SUM(tips!M$2:M452)</f>
        <v>19183</v>
      </c>
      <c r="N452" s="11">
        <f>SUM(tips!N$2:N452)</f>
        <v>34202</v>
      </c>
      <c r="O452" s="13">
        <f>SUM(tips!O$2:O452)</f>
        <v>1379793</v>
      </c>
      <c r="P452" s="13">
        <f>SUM(tips!P$2:P452)</f>
        <v>1795883</v>
      </c>
      <c r="Q452" s="13">
        <f>SUM(tips!Q$2:Q452)</f>
        <v>3885673</v>
      </c>
      <c r="R452" s="19">
        <v>164973400</v>
      </c>
    </row>
    <row r="453" spans="1:18" x14ac:dyDescent="0.15">
      <c r="A453" s="14">
        <v>7602</v>
      </c>
      <c r="B453" s="1" t="s">
        <v>481</v>
      </c>
      <c r="C453" s="6">
        <v>2</v>
      </c>
      <c r="D453" s="19">
        <v>329946800</v>
      </c>
      <c r="E453" s="9">
        <f>SUM(tips!E$2:E453)</f>
        <v>455447</v>
      </c>
      <c r="F453" s="9">
        <f>SUM(tips!F$2:F453)</f>
        <v>693592</v>
      </c>
      <c r="G453" s="9">
        <f>SUM(tips!G$2:G453)</f>
        <v>455447</v>
      </c>
      <c r="H453" s="9">
        <f>SUM(tips!H$2:H453)</f>
        <v>693592</v>
      </c>
      <c r="I453" s="9">
        <f>SUM(tips!I$2:I453)</f>
        <v>455447</v>
      </c>
      <c r="J453" s="9">
        <f>SUM(tips!J$2:J453)</f>
        <v>693592</v>
      </c>
      <c r="K453" s="11">
        <f>SUM(tips!K$2:K453)</f>
        <v>10078</v>
      </c>
      <c r="L453" s="11">
        <f>SUM(tips!L$2:L453)</f>
        <v>20241</v>
      </c>
      <c r="M453" s="11">
        <f>SUM(tips!M$2:M453)</f>
        <v>19183</v>
      </c>
      <c r="N453" s="11">
        <f>SUM(tips!N$2:N453)</f>
        <v>34202</v>
      </c>
      <c r="O453" s="13">
        <f>SUM(tips!O$2:O453)</f>
        <v>1379793</v>
      </c>
      <c r="P453" s="13">
        <f>SUM(tips!P$2:P453)</f>
        <v>1795883</v>
      </c>
      <c r="Q453" s="13">
        <f>SUM(tips!Q$2:Q453)</f>
        <v>3885673</v>
      </c>
      <c r="R453" s="19">
        <v>329946800</v>
      </c>
    </row>
    <row r="454" spans="1:18" x14ac:dyDescent="0.15">
      <c r="A454" s="14">
        <v>7603</v>
      </c>
      <c r="B454" s="1" t="s">
        <v>482</v>
      </c>
      <c r="C454" s="6">
        <v>3</v>
      </c>
      <c r="D454" s="19">
        <v>494920200</v>
      </c>
      <c r="E454" s="9">
        <f>SUM(tips!E$2:E454)</f>
        <v>468574</v>
      </c>
      <c r="F454" s="9">
        <f>SUM(tips!F$2:F454)</f>
        <v>713543</v>
      </c>
      <c r="G454" s="9">
        <f>SUM(tips!G$2:G454)</f>
        <v>468574</v>
      </c>
      <c r="H454" s="9">
        <f>SUM(tips!H$2:H454)</f>
        <v>713543</v>
      </c>
      <c r="I454" s="9">
        <f>SUM(tips!I$2:I454)</f>
        <v>468574</v>
      </c>
      <c r="J454" s="9">
        <f>SUM(tips!J$2:J454)</f>
        <v>713543</v>
      </c>
      <c r="K454" s="11">
        <f>SUM(tips!K$2:K454)</f>
        <v>10078</v>
      </c>
      <c r="L454" s="11">
        <f>SUM(tips!L$2:L454)</f>
        <v>20241</v>
      </c>
      <c r="M454" s="11">
        <f>SUM(tips!M$2:M454)</f>
        <v>19183</v>
      </c>
      <c r="N454" s="11">
        <f>SUM(tips!N$2:N454)</f>
        <v>34202</v>
      </c>
      <c r="O454" s="13">
        <f>SUM(tips!O$2:O454)</f>
        <v>1379793</v>
      </c>
      <c r="P454" s="13">
        <f>SUM(tips!P$2:P454)</f>
        <v>1795883</v>
      </c>
      <c r="Q454" s="13">
        <f>SUM(tips!Q$2:Q454)</f>
        <v>3885673</v>
      </c>
      <c r="R454" s="19">
        <v>494920200</v>
      </c>
    </row>
    <row r="455" spans="1:18" x14ac:dyDescent="0.15">
      <c r="A455" s="14">
        <v>7604</v>
      </c>
      <c r="B455" s="1" t="s">
        <v>483</v>
      </c>
      <c r="C455" s="6">
        <v>4</v>
      </c>
      <c r="D455" s="19">
        <v>824867000</v>
      </c>
      <c r="E455" s="9">
        <f>SUM(tips!E$2:E455)</f>
        <v>468574</v>
      </c>
      <c r="F455" s="9">
        <f>SUM(tips!F$2:F455)</f>
        <v>713543</v>
      </c>
      <c r="G455" s="9">
        <f>SUM(tips!G$2:G455)</f>
        <v>468574</v>
      </c>
      <c r="H455" s="9">
        <f>SUM(tips!H$2:H455)</f>
        <v>713543</v>
      </c>
      <c r="I455" s="9">
        <f>SUM(tips!I$2:I455)</f>
        <v>468574</v>
      </c>
      <c r="J455" s="9">
        <f>SUM(tips!J$2:J455)</f>
        <v>713543</v>
      </c>
      <c r="K455" s="11">
        <f>SUM(tips!K$2:K455)</f>
        <v>10078</v>
      </c>
      <c r="L455" s="11">
        <f>SUM(tips!L$2:L455)</f>
        <v>20241</v>
      </c>
      <c r="M455" s="11">
        <f>SUM(tips!M$2:M455)</f>
        <v>20687</v>
      </c>
      <c r="N455" s="11">
        <f>SUM(tips!N$2:N455)</f>
        <v>36872</v>
      </c>
      <c r="O455" s="13">
        <f>SUM(tips!O$2:O455)</f>
        <v>1379793</v>
      </c>
      <c r="P455" s="13">
        <f>SUM(tips!P$2:P455)</f>
        <v>1795883</v>
      </c>
      <c r="Q455" s="13">
        <f>SUM(tips!Q$2:Q455)</f>
        <v>3885673</v>
      </c>
      <c r="R455" s="19">
        <v>824867000</v>
      </c>
    </row>
    <row r="456" spans="1:18" x14ac:dyDescent="0.15">
      <c r="A456" s="14">
        <v>7605</v>
      </c>
      <c r="B456" s="1" t="s">
        <v>484</v>
      </c>
      <c r="C456" s="6">
        <v>5</v>
      </c>
      <c r="D456" s="19">
        <v>989840400</v>
      </c>
      <c r="E456" s="9">
        <f>SUM(tips!E$2:E456)</f>
        <v>483279</v>
      </c>
      <c r="F456" s="9">
        <f>SUM(tips!F$2:F456)</f>
        <v>736226</v>
      </c>
      <c r="G456" s="9">
        <f>SUM(tips!G$2:G456)</f>
        <v>483279</v>
      </c>
      <c r="H456" s="9">
        <f>SUM(tips!H$2:H456)</f>
        <v>736226</v>
      </c>
      <c r="I456" s="9">
        <f>SUM(tips!I$2:I456)</f>
        <v>483279</v>
      </c>
      <c r="J456" s="9">
        <f>SUM(tips!J$2:J456)</f>
        <v>736226</v>
      </c>
      <c r="K456" s="11">
        <f>SUM(tips!K$2:K456)</f>
        <v>10078</v>
      </c>
      <c r="L456" s="11">
        <f>SUM(tips!L$2:L456)</f>
        <v>20241</v>
      </c>
      <c r="M456" s="11">
        <f>SUM(tips!M$2:M456)</f>
        <v>20687</v>
      </c>
      <c r="N456" s="11">
        <f>SUM(tips!N$2:N456)</f>
        <v>36872</v>
      </c>
      <c r="O456" s="13">
        <f>SUM(tips!O$2:O456)</f>
        <v>1379793</v>
      </c>
      <c r="P456" s="13">
        <f>SUM(tips!P$2:P456)</f>
        <v>1795883</v>
      </c>
      <c r="Q456" s="13">
        <f>SUM(tips!Q$2:Q456)</f>
        <v>3885673</v>
      </c>
      <c r="R456" s="19">
        <v>989840400</v>
      </c>
    </row>
    <row r="457" spans="1:18" x14ac:dyDescent="0.15">
      <c r="A457" s="14">
        <v>7606</v>
      </c>
      <c r="B457" s="1" t="s">
        <v>485</v>
      </c>
      <c r="C457" s="6">
        <v>6</v>
      </c>
      <c r="D457" s="19">
        <v>1319787200</v>
      </c>
      <c r="E457" s="9">
        <f>SUM(tips!E$2:E457)</f>
        <v>498569</v>
      </c>
      <c r="F457" s="9">
        <f>SUM(tips!F$2:F457)</f>
        <v>759185</v>
      </c>
      <c r="G457" s="9">
        <f>SUM(tips!G$2:G457)</f>
        <v>498569</v>
      </c>
      <c r="H457" s="9">
        <f>SUM(tips!H$2:H457)</f>
        <v>759185</v>
      </c>
      <c r="I457" s="9">
        <f>SUM(tips!I$2:I457)</f>
        <v>498569</v>
      </c>
      <c r="J457" s="9">
        <f>SUM(tips!J$2:J457)</f>
        <v>759185</v>
      </c>
      <c r="K457" s="11">
        <f>SUM(tips!K$2:K457)</f>
        <v>10078</v>
      </c>
      <c r="L457" s="11">
        <f>SUM(tips!L$2:L457)</f>
        <v>20241</v>
      </c>
      <c r="M457" s="11">
        <f>SUM(tips!M$2:M457)</f>
        <v>20687</v>
      </c>
      <c r="N457" s="11">
        <f>SUM(tips!N$2:N457)</f>
        <v>36872</v>
      </c>
      <c r="O457" s="13">
        <f>SUM(tips!O$2:O457)</f>
        <v>1379793</v>
      </c>
      <c r="P457" s="13">
        <f>SUM(tips!P$2:P457)</f>
        <v>1795883</v>
      </c>
      <c r="Q457" s="13">
        <f>SUM(tips!Q$2:Q457)</f>
        <v>3885673</v>
      </c>
      <c r="R457" s="19">
        <v>1319787200</v>
      </c>
    </row>
    <row r="458" spans="1:18" x14ac:dyDescent="0.15">
      <c r="A458" s="14">
        <v>7701</v>
      </c>
      <c r="B458" s="1" t="s">
        <v>486</v>
      </c>
      <c r="C458" s="6">
        <v>1</v>
      </c>
      <c r="D458" s="19">
        <v>174521480</v>
      </c>
      <c r="E458" s="9">
        <f>SUM(tips!E$2:E458)</f>
        <v>498569</v>
      </c>
      <c r="F458" s="9">
        <f>SUM(tips!F$2:F458)</f>
        <v>759185</v>
      </c>
      <c r="G458" s="9">
        <f>SUM(tips!G$2:G458)</f>
        <v>498569</v>
      </c>
      <c r="H458" s="9">
        <f>SUM(tips!H$2:H458)</f>
        <v>759185</v>
      </c>
      <c r="I458" s="9">
        <f>SUM(tips!I$2:I458)</f>
        <v>498569</v>
      </c>
      <c r="J458" s="9">
        <f>SUM(tips!J$2:J458)</f>
        <v>759185</v>
      </c>
      <c r="K458" s="11">
        <f>SUM(tips!K$2:K458)</f>
        <v>10078</v>
      </c>
      <c r="L458" s="11">
        <f>SUM(tips!L$2:L458)</f>
        <v>20241</v>
      </c>
      <c r="M458" s="11">
        <f>SUM(tips!M$2:M458)</f>
        <v>20687</v>
      </c>
      <c r="N458" s="11">
        <f>SUM(tips!N$2:N458)</f>
        <v>36872</v>
      </c>
      <c r="O458" s="13">
        <f>SUM(tips!O$2:O458)</f>
        <v>1452090</v>
      </c>
      <c r="P458" s="13">
        <f>SUM(tips!P$2:P458)</f>
        <v>2029518</v>
      </c>
      <c r="Q458" s="13">
        <f>SUM(tips!Q$2:Q458)</f>
        <v>4391159</v>
      </c>
      <c r="R458" s="19">
        <v>174521480</v>
      </c>
    </row>
    <row r="459" spans="1:18" x14ac:dyDescent="0.15">
      <c r="A459" s="14">
        <v>7702</v>
      </c>
      <c r="B459" s="1" t="s">
        <v>487</v>
      </c>
      <c r="C459" s="6">
        <v>2</v>
      </c>
      <c r="D459" s="19">
        <v>349042960</v>
      </c>
      <c r="E459" s="9">
        <f>SUM(tips!E$2:E459)</f>
        <v>513274</v>
      </c>
      <c r="F459" s="9">
        <f>SUM(tips!F$2:F459)</f>
        <v>781563</v>
      </c>
      <c r="G459" s="9">
        <f>SUM(tips!G$2:G459)</f>
        <v>513274</v>
      </c>
      <c r="H459" s="9">
        <f>SUM(tips!H$2:H459)</f>
        <v>781563</v>
      </c>
      <c r="I459" s="9">
        <f>SUM(tips!I$2:I459)</f>
        <v>513274</v>
      </c>
      <c r="J459" s="9">
        <f>SUM(tips!J$2:J459)</f>
        <v>781563</v>
      </c>
      <c r="K459" s="11">
        <f>SUM(tips!K$2:K459)</f>
        <v>10078</v>
      </c>
      <c r="L459" s="11">
        <f>SUM(tips!L$2:L459)</f>
        <v>20241</v>
      </c>
      <c r="M459" s="11">
        <f>SUM(tips!M$2:M459)</f>
        <v>20687</v>
      </c>
      <c r="N459" s="11">
        <f>SUM(tips!N$2:N459)</f>
        <v>36872</v>
      </c>
      <c r="O459" s="13">
        <f>SUM(tips!O$2:O459)</f>
        <v>1452090</v>
      </c>
      <c r="P459" s="13">
        <f>SUM(tips!P$2:P459)</f>
        <v>2029518</v>
      </c>
      <c r="Q459" s="13">
        <f>SUM(tips!Q$2:Q459)</f>
        <v>4391159</v>
      </c>
      <c r="R459" s="19">
        <v>349042960</v>
      </c>
    </row>
    <row r="460" spans="1:18" x14ac:dyDescent="0.15">
      <c r="A460" s="14">
        <v>7703</v>
      </c>
      <c r="B460" s="1" t="s">
        <v>488</v>
      </c>
      <c r="C460" s="6">
        <v>3</v>
      </c>
      <c r="D460" s="19">
        <v>523564440</v>
      </c>
      <c r="E460" s="9">
        <f>SUM(tips!E$2:E460)</f>
        <v>528370</v>
      </c>
      <c r="F460" s="9">
        <f>SUM(tips!F$2:F460)</f>
        <v>804507</v>
      </c>
      <c r="G460" s="9">
        <f>SUM(tips!G$2:G460)</f>
        <v>528370</v>
      </c>
      <c r="H460" s="9">
        <f>SUM(tips!H$2:H460)</f>
        <v>804507</v>
      </c>
      <c r="I460" s="9">
        <f>SUM(tips!I$2:I460)</f>
        <v>528370</v>
      </c>
      <c r="J460" s="9">
        <f>SUM(tips!J$2:J460)</f>
        <v>804507</v>
      </c>
      <c r="K460" s="11">
        <f>SUM(tips!K$2:K460)</f>
        <v>10078</v>
      </c>
      <c r="L460" s="11">
        <f>SUM(tips!L$2:L460)</f>
        <v>20241</v>
      </c>
      <c r="M460" s="11">
        <f>SUM(tips!M$2:M460)</f>
        <v>20687</v>
      </c>
      <c r="N460" s="11">
        <f>SUM(tips!N$2:N460)</f>
        <v>36872</v>
      </c>
      <c r="O460" s="13">
        <f>SUM(tips!O$2:O460)</f>
        <v>1452090</v>
      </c>
      <c r="P460" s="13">
        <f>SUM(tips!P$2:P460)</f>
        <v>2029518</v>
      </c>
      <c r="Q460" s="13">
        <f>SUM(tips!Q$2:Q460)</f>
        <v>4391159</v>
      </c>
      <c r="R460" s="19">
        <v>523564440</v>
      </c>
    </row>
    <row r="461" spans="1:18" x14ac:dyDescent="0.15">
      <c r="A461" s="14">
        <v>7704</v>
      </c>
      <c r="B461" s="1" t="s">
        <v>489</v>
      </c>
      <c r="C461" s="6">
        <v>4</v>
      </c>
      <c r="D461" s="19">
        <v>872607400</v>
      </c>
      <c r="E461" s="9">
        <f>SUM(tips!E$2:E461)</f>
        <v>528370</v>
      </c>
      <c r="F461" s="9">
        <f>SUM(tips!F$2:F461)</f>
        <v>804507</v>
      </c>
      <c r="G461" s="9">
        <f>SUM(tips!G$2:G461)</f>
        <v>528370</v>
      </c>
      <c r="H461" s="9">
        <f>SUM(tips!H$2:H461)</f>
        <v>804507</v>
      </c>
      <c r="I461" s="9">
        <f>SUM(tips!I$2:I461)</f>
        <v>528370</v>
      </c>
      <c r="J461" s="9">
        <f>SUM(tips!J$2:J461)</f>
        <v>804507</v>
      </c>
      <c r="K461" s="11">
        <f>SUM(tips!K$2:K461)</f>
        <v>10892</v>
      </c>
      <c r="L461" s="11">
        <f>SUM(tips!L$2:L461)</f>
        <v>21877</v>
      </c>
      <c r="M461" s="11">
        <f>SUM(tips!M$2:M461)</f>
        <v>20687</v>
      </c>
      <c r="N461" s="11">
        <f>SUM(tips!N$2:N461)</f>
        <v>36872</v>
      </c>
      <c r="O461" s="13">
        <f>SUM(tips!O$2:O461)</f>
        <v>1452090</v>
      </c>
      <c r="P461" s="13">
        <f>SUM(tips!P$2:P461)</f>
        <v>2029518</v>
      </c>
      <c r="Q461" s="13">
        <f>SUM(tips!Q$2:Q461)</f>
        <v>4391159</v>
      </c>
      <c r="R461" s="19">
        <v>872607400</v>
      </c>
    </row>
    <row r="462" spans="1:18" x14ac:dyDescent="0.15">
      <c r="A462" s="14">
        <v>7705</v>
      </c>
      <c r="B462" s="1" t="s">
        <v>490</v>
      </c>
      <c r="C462" s="6">
        <v>5</v>
      </c>
      <c r="D462" s="19">
        <v>1047128880</v>
      </c>
      <c r="E462" s="9">
        <f>SUM(tips!E$2:E462)</f>
        <v>545281</v>
      </c>
      <c r="F462" s="9">
        <f>SUM(tips!F$2:F462)</f>
        <v>830592</v>
      </c>
      <c r="G462" s="9">
        <f>SUM(tips!G$2:G462)</f>
        <v>545281</v>
      </c>
      <c r="H462" s="9">
        <f>SUM(tips!H$2:H462)</f>
        <v>830592</v>
      </c>
      <c r="I462" s="9">
        <f>SUM(tips!I$2:I462)</f>
        <v>545281</v>
      </c>
      <c r="J462" s="9">
        <f>SUM(tips!J$2:J462)</f>
        <v>830592</v>
      </c>
      <c r="K462" s="11">
        <f>SUM(tips!K$2:K462)</f>
        <v>10892</v>
      </c>
      <c r="L462" s="11">
        <f>SUM(tips!L$2:L462)</f>
        <v>21877</v>
      </c>
      <c r="M462" s="11">
        <f>SUM(tips!M$2:M462)</f>
        <v>20687</v>
      </c>
      <c r="N462" s="11">
        <f>SUM(tips!N$2:N462)</f>
        <v>36872</v>
      </c>
      <c r="O462" s="13">
        <f>SUM(tips!O$2:O462)</f>
        <v>1452090</v>
      </c>
      <c r="P462" s="13">
        <f>SUM(tips!P$2:P462)</f>
        <v>2029518</v>
      </c>
      <c r="Q462" s="13">
        <f>SUM(tips!Q$2:Q462)</f>
        <v>4391159</v>
      </c>
      <c r="R462" s="19">
        <v>1047128880</v>
      </c>
    </row>
    <row r="463" spans="1:18" x14ac:dyDescent="0.15">
      <c r="A463" s="14">
        <v>7706</v>
      </c>
      <c r="B463" s="1" t="s">
        <v>491</v>
      </c>
      <c r="C463" s="6">
        <v>6</v>
      </c>
      <c r="D463" s="19">
        <v>1396171840</v>
      </c>
      <c r="E463" s="9">
        <f>SUM(tips!E$2:E463)</f>
        <v>562865</v>
      </c>
      <c r="F463" s="9">
        <f>SUM(tips!F$2:F463)</f>
        <v>856995</v>
      </c>
      <c r="G463" s="9">
        <f>SUM(tips!G$2:G463)</f>
        <v>562865</v>
      </c>
      <c r="H463" s="9">
        <f>SUM(tips!H$2:H463)</f>
        <v>856995</v>
      </c>
      <c r="I463" s="9">
        <f>SUM(tips!I$2:I463)</f>
        <v>562865</v>
      </c>
      <c r="J463" s="9">
        <f>SUM(tips!J$2:J463)</f>
        <v>856995</v>
      </c>
      <c r="K463" s="11">
        <f>SUM(tips!K$2:K463)</f>
        <v>10892</v>
      </c>
      <c r="L463" s="11">
        <f>SUM(tips!L$2:L463)</f>
        <v>21877</v>
      </c>
      <c r="M463" s="11">
        <f>SUM(tips!M$2:M463)</f>
        <v>20687</v>
      </c>
      <c r="N463" s="11">
        <f>SUM(tips!N$2:N463)</f>
        <v>36872</v>
      </c>
      <c r="O463" s="13">
        <f>SUM(tips!O$2:O463)</f>
        <v>1452090</v>
      </c>
      <c r="P463" s="13">
        <f>SUM(tips!P$2:P463)</f>
        <v>2029518</v>
      </c>
      <c r="Q463" s="13">
        <f>SUM(tips!Q$2:Q463)</f>
        <v>4391159</v>
      </c>
      <c r="R463" s="19">
        <v>1396171840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463"/>
  <sheetViews>
    <sheetView workbookViewId="0">
      <pane ySplit="1" topLeftCell="A433" activePane="bottomLeft" state="frozen"/>
      <selection pane="bottomLeft" activeCell="K457" sqref="K457"/>
    </sheetView>
  </sheetViews>
  <sheetFormatPr defaultRowHeight="13.5" x14ac:dyDescent="0.15"/>
  <cols>
    <col min="1" max="1" width="9" style="1"/>
    <col min="2" max="2" width="13.5" style="1" customWidth="1"/>
    <col min="3" max="3" width="10.5" style="1" bestFit="1" customWidth="1"/>
    <col min="4" max="4" width="11.625" style="1" customWidth="1"/>
    <col min="10" max="10" width="9.5" bestFit="1" customWidth="1"/>
    <col min="17" max="17" width="13.125" customWidth="1"/>
    <col min="18" max="18" width="13.625" style="1" customWidth="1"/>
    <col min="20" max="20" width="9.5" bestFit="1" customWidth="1"/>
    <col min="21" max="21" width="12.75" bestFit="1" customWidth="1"/>
  </cols>
  <sheetData>
    <row r="1" spans="1:18" x14ac:dyDescent="0.15">
      <c r="A1" s="1" t="s">
        <v>14</v>
      </c>
      <c r="B1" s="2" t="s">
        <v>0</v>
      </c>
      <c r="C1" s="2" t="s">
        <v>1</v>
      </c>
      <c r="D1" s="2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2" t="s">
        <v>16</v>
      </c>
      <c r="P1" s="12" t="s">
        <v>13</v>
      </c>
      <c r="Q1" s="12" t="s">
        <v>15</v>
      </c>
      <c r="R1" s="1" t="s">
        <v>283</v>
      </c>
    </row>
    <row r="2" spans="1:18" x14ac:dyDescent="0.15">
      <c r="A2" s="1">
        <v>101</v>
      </c>
      <c r="B2" s="2" t="s">
        <v>17</v>
      </c>
      <c r="C2" s="6" t="s">
        <v>23</v>
      </c>
      <c r="D2" s="2">
        <v>16000</v>
      </c>
      <c r="E2" s="3">
        <v>10</v>
      </c>
      <c r="F2" s="3">
        <v>20</v>
      </c>
      <c r="G2" s="3">
        <f t="shared" ref="G2:G49" si="0">E2</f>
        <v>10</v>
      </c>
      <c r="H2" s="3">
        <f t="shared" ref="H2:H49" si="1">F2</f>
        <v>20</v>
      </c>
      <c r="I2" s="3">
        <f t="shared" ref="I2:I49" si="2">G2</f>
        <v>10</v>
      </c>
      <c r="J2" s="3">
        <f t="shared" ref="J2:J49" si="3">H2</f>
        <v>20</v>
      </c>
      <c r="K2" s="4">
        <v>0</v>
      </c>
      <c r="L2" s="4">
        <v>0</v>
      </c>
      <c r="M2" s="5">
        <v>0</v>
      </c>
      <c r="N2" s="5">
        <v>0</v>
      </c>
      <c r="O2" s="7">
        <v>0</v>
      </c>
      <c r="P2" s="7">
        <v>0</v>
      </c>
      <c r="Q2" s="7">
        <v>0</v>
      </c>
    </row>
    <row r="3" spans="1:18" x14ac:dyDescent="0.15">
      <c r="A3" s="1">
        <v>102</v>
      </c>
      <c r="B3" s="2" t="s">
        <v>18</v>
      </c>
      <c r="C3" s="6" t="s">
        <v>24</v>
      </c>
      <c r="D3" s="2">
        <v>19000</v>
      </c>
      <c r="E3" s="3">
        <v>13</v>
      </c>
      <c r="F3" s="3">
        <v>24</v>
      </c>
      <c r="G3" s="3">
        <f t="shared" si="0"/>
        <v>13</v>
      </c>
      <c r="H3" s="3">
        <f t="shared" si="1"/>
        <v>24</v>
      </c>
      <c r="I3" s="3">
        <f t="shared" si="2"/>
        <v>13</v>
      </c>
      <c r="J3" s="3">
        <f t="shared" si="3"/>
        <v>24</v>
      </c>
      <c r="K3" s="4">
        <v>0</v>
      </c>
      <c r="L3" s="4">
        <v>0</v>
      </c>
      <c r="M3" s="5">
        <v>0</v>
      </c>
      <c r="N3" s="5">
        <v>0</v>
      </c>
      <c r="O3" s="7">
        <v>0</v>
      </c>
      <c r="P3" s="7">
        <v>0</v>
      </c>
      <c r="Q3" s="7">
        <v>0</v>
      </c>
    </row>
    <row r="4" spans="1:18" x14ac:dyDescent="0.15">
      <c r="A4" s="1">
        <v>103</v>
      </c>
      <c r="B4" s="2" t="s">
        <v>19</v>
      </c>
      <c r="C4" s="6" t="s">
        <v>25</v>
      </c>
      <c r="D4" s="2">
        <v>43000</v>
      </c>
      <c r="E4" s="3">
        <v>0</v>
      </c>
      <c r="F4" s="3">
        <v>0</v>
      </c>
      <c r="G4" s="3">
        <f t="shared" si="0"/>
        <v>0</v>
      </c>
      <c r="H4" s="3">
        <f t="shared" si="1"/>
        <v>0</v>
      </c>
      <c r="I4" s="3">
        <f t="shared" si="2"/>
        <v>0</v>
      </c>
      <c r="J4" s="3">
        <f t="shared" si="3"/>
        <v>0</v>
      </c>
      <c r="K4" s="4">
        <v>6</v>
      </c>
      <c r="L4" s="4">
        <v>20</v>
      </c>
      <c r="M4" s="5">
        <v>0</v>
      </c>
      <c r="N4" s="5">
        <v>0</v>
      </c>
      <c r="O4" s="7">
        <v>0</v>
      </c>
      <c r="P4" s="7">
        <v>0</v>
      </c>
      <c r="Q4" s="7">
        <v>0</v>
      </c>
    </row>
    <row r="5" spans="1:18" x14ac:dyDescent="0.15">
      <c r="A5" s="1">
        <v>104</v>
      </c>
      <c r="B5" s="2" t="s">
        <v>20</v>
      </c>
      <c r="C5" s="6" t="s">
        <v>26</v>
      </c>
      <c r="D5" s="2">
        <v>45000</v>
      </c>
      <c r="E5" s="3">
        <v>16</v>
      </c>
      <c r="F5" s="3">
        <v>33</v>
      </c>
      <c r="G5" s="3">
        <f t="shared" si="0"/>
        <v>16</v>
      </c>
      <c r="H5" s="3">
        <f t="shared" si="1"/>
        <v>33</v>
      </c>
      <c r="I5" s="3">
        <f t="shared" si="2"/>
        <v>16</v>
      </c>
      <c r="J5" s="3">
        <f t="shared" si="3"/>
        <v>33</v>
      </c>
      <c r="K5" s="4">
        <v>0</v>
      </c>
      <c r="L5" s="4">
        <v>0</v>
      </c>
      <c r="M5" s="5">
        <v>0</v>
      </c>
      <c r="N5" s="5">
        <v>0</v>
      </c>
      <c r="O5" s="7">
        <v>0</v>
      </c>
      <c r="P5" s="7">
        <v>0</v>
      </c>
      <c r="Q5" s="7">
        <v>0</v>
      </c>
    </row>
    <row r="6" spans="1:18" x14ac:dyDescent="0.15">
      <c r="A6" s="1">
        <v>105</v>
      </c>
      <c r="B6" s="2" t="s">
        <v>21</v>
      </c>
      <c r="C6" s="6" t="s">
        <v>27</v>
      </c>
      <c r="D6" s="2">
        <v>108000</v>
      </c>
      <c r="E6" s="3">
        <v>0</v>
      </c>
      <c r="F6" s="3">
        <v>0</v>
      </c>
      <c r="G6" s="3">
        <f t="shared" si="0"/>
        <v>0</v>
      </c>
      <c r="H6" s="3">
        <f t="shared" si="1"/>
        <v>0</v>
      </c>
      <c r="I6" s="3">
        <f t="shared" si="2"/>
        <v>0</v>
      </c>
      <c r="J6" s="3">
        <f t="shared" si="3"/>
        <v>0</v>
      </c>
      <c r="K6" s="4">
        <v>7</v>
      </c>
      <c r="L6" s="4">
        <v>24</v>
      </c>
      <c r="M6" s="5">
        <v>0</v>
      </c>
      <c r="N6" s="5">
        <v>0</v>
      </c>
      <c r="O6" s="7">
        <v>0</v>
      </c>
      <c r="P6" s="7">
        <v>0</v>
      </c>
      <c r="Q6" s="7">
        <v>0</v>
      </c>
    </row>
    <row r="7" spans="1:18" x14ac:dyDescent="0.15">
      <c r="A7" s="1">
        <v>106</v>
      </c>
      <c r="B7" s="2" t="s">
        <v>22</v>
      </c>
      <c r="C7" s="6" t="s">
        <v>28</v>
      </c>
      <c r="D7" s="2">
        <v>110000</v>
      </c>
      <c r="E7" s="3">
        <v>16</v>
      </c>
      <c r="F7" s="3">
        <v>33</v>
      </c>
      <c r="G7" s="3">
        <f t="shared" si="0"/>
        <v>16</v>
      </c>
      <c r="H7" s="3">
        <f t="shared" si="1"/>
        <v>33</v>
      </c>
      <c r="I7" s="3">
        <f t="shared" si="2"/>
        <v>16</v>
      </c>
      <c r="J7" s="3">
        <f t="shared" si="3"/>
        <v>33</v>
      </c>
      <c r="K7" s="4">
        <v>0</v>
      </c>
      <c r="L7" s="4">
        <v>0</v>
      </c>
      <c r="M7" s="5">
        <v>0</v>
      </c>
      <c r="N7" s="5">
        <v>0</v>
      </c>
      <c r="O7" s="7">
        <v>0</v>
      </c>
      <c r="P7" s="7">
        <v>0</v>
      </c>
      <c r="Q7" s="7">
        <v>0</v>
      </c>
    </row>
    <row r="8" spans="1:18" x14ac:dyDescent="0.15">
      <c r="A8" s="1">
        <v>201</v>
      </c>
      <c r="B8" s="2" t="s">
        <v>29</v>
      </c>
      <c r="C8" s="6" t="s">
        <v>23</v>
      </c>
      <c r="D8" s="2">
        <v>217000</v>
      </c>
      <c r="E8" s="3">
        <v>0</v>
      </c>
      <c r="F8" s="3">
        <v>0</v>
      </c>
      <c r="G8" s="3">
        <f t="shared" si="0"/>
        <v>0</v>
      </c>
      <c r="H8" s="3">
        <f t="shared" si="1"/>
        <v>0</v>
      </c>
      <c r="I8" s="3">
        <f t="shared" si="2"/>
        <v>0</v>
      </c>
      <c r="J8" s="3">
        <f t="shared" si="3"/>
        <v>0</v>
      </c>
      <c r="K8" s="4">
        <v>11</v>
      </c>
      <c r="L8" s="4">
        <v>36</v>
      </c>
      <c r="M8" s="5">
        <v>0</v>
      </c>
      <c r="N8" s="5">
        <v>0</v>
      </c>
      <c r="O8" s="7">
        <v>0</v>
      </c>
      <c r="P8" s="7">
        <v>0</v>
      </c>
      <c r="Q8" s="7">
        <v>0</v>
      </c>
    </row>
    <row r="9" spans="1:18" x14ac:dyDescent="0.15">
      <c r="A9" s="1">
        <v>202</v>
      </c>
      <c r="B9" s="2" t="s">
        <v>30</v>
      </c>
      <c r="C9" s="6" t="s">
        <v>24</v>
      </c>
      <c r="D9" s="2">
        <v>220000</v>
      </c>
      <c r="E9" s="3">
        <v>17</v>
      </c>
      <c r="F9" s="3">
        <v>36</v>
      </c>
      <c r="G9" s="3">
        <f t="shared" si="0"/>
        <v>17</v>
      </c>
      <c r="H9" s="3">
        <f t="shared" si="1"/>
        <v>36</v>
      </c>
      <c r="I9" s="3">
        <f t="shared" si="2"/>
        <v>17</v>
      </c>
      <c r="J9" s="3">
        <f t="shared" si="3"/>
        <v>36</v>
      </c>
      <c r="K9" s="4">
        <v>0</v>
      </c>
      <c r="L9" s="4">
        <v>0</v>
      </c>
      <c r="M9" s="5">
        <v>0</v>
      </c>
      <c r="N9" s="5">
        <v>0</v>
      </c>
      <c r="O9" s="7">
        <v>0</v>
      </c>
      <c r="P9" s="7">
        <v>0</v>
      </c>
      <c r="Q9" s="7">
        <v>0</v>
      </c>
    </row>
    <row r="10" spans="1:18" x14ac:dyDescent="0.15">
      <c r="A10" s="1">
        <v>203</v>
      </c>
      <c r="B10" s="2" t="s">
        <v>31</v>
      </c>
      <c r="C10" s="6" t="s">
        <v>25</v>
      </c>
      <c r="D10" s="2">
        <v>391000</v>
      </c>
      <c r="E10" s="3">
        <v>0</v>
      </c>
      <c r="F10" s="3">
        <v>0</v>
      </c>
      <c r="G10" s="3">
        <f t="shared" si="0"/>
        <v>0</v>
      </c>
      <c r="H10" s="3">
        <f t="shared" si="1"/>
        <v>0</v>
      </c>
      <c r="I10" s="3">
        <f t="shared" si="2"/>
        <v>0</v>
      </c>
      <c r="J10" s="3">
        <f t="shared" si="3"/>
        <v>0</v>
      </c>
      <c r="K10" s="4">
        <v>0</v>
      </c>
      <c r="L10" s="4">
        <v>0</v>
      </c>
      <c r="M10" s="5">
        <v>50</v>
      </c>
      <c r="N10" s="5">
        <v>102</v>
      </c>
      <c r="O10" s="7">
        <v>0</v>
      </c>
      <c r="P10" s="7">
        <v>0</v>
      </c>
      <c r="Q10" s="7">
        <v>0</v>
      </c>
    </row>
    <row r="11" spans="1:18" x14ac:dyDescent="0.15">
      <c r="A11" s="1">
        <v>204</v>
      </c>
      <c r="B11" s="2" t="s">
        <v>32</v>
      </c>
      <c r="C11" s="6" t="s">
        <v>26</v>
      </c>
      <c r="D11" s="2">
        <v>395000</v>
      </c>
      <c r="E11" s="3">
        <v>0</v>
      </c>
      <c r="F11" s="3">
        <v>0</v>
      </c>
      <c r="G11" s="3">
        <f t="shared" si="0"/>
        <v>0</v>
      </c>
      <c r="H11" s="3">
        <f t="shared" si="1"/>
        <v>0</v>
      </c>
      <c r="I11" s="3">
        <f t="shared" si="2"/>
        <v>0</v>
      </c>
      <c r="J11" s="3">
        <f t="shared" si="3"/>
        <v>0</v>
      </c>
      <c r="K11" s="4">
        <v>0</v>
      </c>
      <c r="L11" s="4">
        <v>0</v>
      </c>
      <c r="M11" s="5">
        <v>61</v>
      </c>
      <c r="N11" s="5">
        <v>124</v>
      </c>
      <c r="O11" s="7">
        <v>0</v>
      </c>
      <c r="P11" s="7">
        <v>0</v>
      </c>
      <c r="Q11" s="7">
        <v>0</v>
      </c>
    </row>
    <row r="12" spans="1:18" x14ac:dyDescent="0.15">
      <c r="A12" s="1">
        <v>205</v>
      </c>
      <c r="B12" s="2" t="s">
        <v>33</v>
      </c>
      <c r="C12" s="6" t="s">
        <v>27</v>
      </c>
      <c r="D12" s="2">
        <v>626000</v>
      </c>
      <c r="E12" s="3">
        <v>0</v>
      </c>
      <c r="F12" s="3">
        <v>0</v>
      </c>
      <c r="G12" s="3">
        <f t="shared" si="0"/>
        <v>0</v>
      </c>
      <c r="H12" s="3">
        <f t="shared" si="1"/>
        <v>0</v>
      </c>
      <c r="I12" s="3">
        <f t="shared" si="2"/>
        <v>0</v>
      </c>
      <c r="J12" s="3">
        <f t="shared" si="3"/>
        <v>0</v>
      </c>
      <c r="K12" s="4">
        <v>45</v>
      </c>
      <c r="L12" s="4">
        <v>59</v>
      </c>
      <c r="M12" s="5">
        <v>0</v>
      </c>
      <c r="N12" s="5">
        <v>0</v>
      </c>
      <c r="O12" s="7">
        <v>0</v>
      </c>
      <c r="P12" s="7">
        <v>0</v>
      </c>
      <c r="Q12" s="7">
        <v>0</v>
      </c>
    </row>
    <row r="13" spans="1:18" x14ac:dyDescent="0.15">
      <c r="A13" s="1">
        <v>206</v>
      </c>
      <c r="B13" s="2" t="s">
        <v>34</v>
      </c>
      <c r="C13" s="6" t="s">
        <v>28</v>
      </c>
      <c r="D13" s="2">
        <v>630000</v>
      </c>
      <c r="E13" s="3">
        <v>20</v>
      </c>
      <c r="F13" s="3">
        <v>42</v>
      </c>
      <c r="G13" s="3">
        <f t="shared" si="0"/>
        <v>20</v>
      </c>
      <c r="H13" s="3">
        <f t="shared" si="1"/>
        <v>42</v>
      </c>
      <c r="I13" s="3">
        <f t="shared" si="2"/>
        <v>20</v>
      </c>
      <c r="J13" s="3">
        <f t="shared" si="3"/>
        <v>42</v>
      </c>
      <c r="K13" s="4">
        <v>0</v>
      </c>
      <c r="L13" s="4">
        <v>0</v>
      </c>
      <c r="M13" s="5">
        <v>0</v>
      </c>
      <c r="N13" s="5">
        <v>0</v>
      </c>
      <c r="O13" s="7">
        <v>0</v>
      </c>
      <c r="P13" s="7">
        <v>0</v>
      </c>
      <c r="Q13" s="7">
        <v>0</v>
      </c>
    </row>
    <row r="14" spans="1:18" x14ac:dyDescent="0.15">
      <c r="A14" s="1">
        <v>301</v>
      </c>
      <c r="B14" s="2" t="s">
        <v>35</v>
      </c>
      <c r="C14" s="6" t="s">
        <v>23</v>
      </c>
      <c r="D14" s="2">
        <v>940000</v>
      </c>
      <c r="E14" s="3">
        <v>26</v>
      </c>
      <c r="F14" s="3">
        <v>51</v>
      </c>
      <c r="G14" s="3">
        <f t="shared" si="0"/>
        <v>26</v>
      </c>
      <c r="H14" s="3">
        <f t="shared" si="1"/>
        <v>51</v>
      </c>
      <c r="I14" s="3">
        <f t="shared" si="2"/>
        <v>26</v>
      </c>
      <c r="J14" s="3">
        <f t="shared" si="3"/>
        <v>51</v>
      </c>
      <c r="K14" s="4">
        <v>0</v>
      </c>
      <c r="L14" s="4">
        <v>0</v>
      </c>
      <c r="M14" s="5">
        <v>0</v>
      </c>
      <c r="N14" s="5">
        <v>0</v>
      </c>
      <c r="O14" s="7">
        <v>0</v>
      </c>
      <c r="P14" s="7">
        <v>0</v>
      </c>
      <c r="Q14" s="7">
        <v>0</v>
      </c>
    </row>
    <row r="15" spans="1:18" x14ac:dyDescent="0.15">
      <c r="A15" s="1">
        <v>302</v>
      </c>
      <c r="B15" s="2" t="s">
        <v>36</v>
      </c>
      <c r="C15" s="6" t="s">
        <v>24</v>
      </c>
      <c r="D15" s="2">
        <v>950000</v>
      </c>
      <c r="E15" s="3">
        <v>28</v>
      </c>
      <c r="F15" s="3">
        <v>57</v>
      </c>
      <c r="G15" s="3">
        <f t="shared" si="0"/>
        <v>28</v>
      </c>
      <c r="H15" s="3">
        <f t="shared" si="1"/>
        <v>57</v>
      </c>
      <c r="I15" s="3">
        <f t="shared" si="2"/>
        <v>28</v>
      </c>
      <c r="J15" s="3">
        <f t="shared" si="3"/>
        <v>57</v>
      </c>
      <c r="K15" s="4">
        <v>0</v>
      </c>
      <c r="L15" s="4">
        <v>0</v>
      </c>
      <c r="M15" s="5">
        <v>0</v>
      </c>
      <c r="N15" s="5">
        <v>0</v>
      </c>
      <c r="O15" s="7">
        <v>0</v>
      </c>
      <c r="P15" s="7">
        <v>0</v>
      </c>
      <c r="Q15" s="7">
        <v>0</v>
      </c>
    </row>
    <row r="16" spans="1:18" x14ac:dyDescent="0.15">
      <c r="A16" s="1">
        <v>303</v>
      </c>
      <c r="B16" s="2" t="s">
        <v>37</v>
      </c>
      <c r="C16" s="6" t="s">
        <v>25</v>
      </c>
      <c r="D16" s="2">
        <v>1316000</v>
      </c>
      <c r="E16" s="3">
        <v>0</v>
      </c>
      <c r="F16" s="3">
        <v>0</v>
      </c>
      <c r="G16" s="3">
        <f t="shared" si="0"/>
        <v>0</v>
      </c>
      <c r="H16" s="3">
        <f t="shared" si="1"/>
        <v>0</v>
      </c>
      <c r="I16" s="3">
        <f t="shared" si="2"/>
        <v>0</v>
      </c>
      <c r="J16" s="3">
        <f t="shared" si="3"/>
        <v>0</v>
      </c>
      <c r="K16" s="4">
        <v>0</v>
      </c>
      <c r="L16" s="4">
        <v>0</v>
      </c>
      <c r="M16" s="5">
        <v>0</v>
      </c>
      <c r="N16" s="5">
        <v>0</v>
      </c>
      <c r="O16" s="7">
        <v>1517</v>
      </c>
      <c r="P16" s="7">
        <v>769</v>
      </c>
      <c r="Q16" s="7">
        <v>1517</v>
      </c>
    </row>
    <row r="17" spans="1:17" x14ac:dyDescent="0.15">
      <c r="A17" s="1">
        <v>304</v>
      </c>
      <c r="B17" s="2" t="s">
        <v>38</v>
      </c>
      <c r="C17" s="6" t="s">
        <v>26</v>
      </c>
      <c r="D17" s="2">
        <v>1320000</v>
      </c>
      <c r="E17" s="3">
        <v>39</v>
      </c>
      <c r="F17" s="3">
        <v>77</v>
      </c>
      <c r="G17" s="3">
        <f t="shared" si="0"/>
        <v>39</v>
      </c>
      <c r="H17" s="3">
        <f t="shared" si="1"/>
        <v>77</v>
      </c>
      <c r="I17" s="3">
        <f t="shared" si="2"/>
        <v>39</v>
      </c>
      <c r="J17" s="3">
        <f t="shared" si="3"/>
        <v>77</v>
      </c>
      <c r="K17" s="4">
        <v>0</v>
      </c>
      <c r="L17" s="4">
        <v>0</v>
      </c>
      <c r="M17" s="5">
        <v>0</v>
      </c>
      <c r="N17" s="5">
        <v>0</v>
      </c>
      <c r="O17" s="7">
        <v>0</v>
      </c>
      <c r="P17" s="7">
        <v>0</v>
      </c>
      <c r="Q17" s="7">
        <v>0</v>
      </c>
    </row>
    <row r="18" spans="1:17" x14ac:dyDescent="0.15">
      <c r="A18" s="1">
        <v>305</v>
      </c>
      <c r="B18" s="2" t="s">
        <v>39</v>
      </c>
      <c r="C18" s="6" t="s">
        <v>27</v>
      </c>
      <c r="D18" s="2">
        <v>1776000</v>
      </c>
      <c r="E18" s="3">
        <v>0</v>
      </c>
      <c r="F18" s="3">
        <v>0</v>
      </c>
      <c r="G18" s="3">
        <f t="shared" si="0"/>
        <v>0</v>
      </c>
      <c r="H18" s="3">
        <f t="shared" si="1"/>
        <v>0</v>
      </c>
      <c r="I18" s="3">
        <f t="shared" si="2"/>
        <v>0</v>
      </c>
      <c r="J18" s="3">
        <f t="shared" si="3"/>
        <v>0</v>
      </c>
      <c r="K18" s="4">
        <v>0</v>
      </c>
      <c r="L18" s="4">
        <v>0</v>
      </c>
      <c r="M18" s="5">
        <v>69</v>
      </c>
      <c r="N18" s="5">
        <v>108</v>
      </c>
      <c r="O18" s="7">
        <v>0</v>
      </c>
      <c r="P18" s="7">
        <v>0</v>
      </c>
      <c r="Q18" s="7">
        <v>0</v>
      </c>
    </row>
    <row r="19" spans="1:17" x14ac:dyDescent="0.15">
      <c r="A19" s="1">
        <v>306</v>
      </c>
      <c r="B19" s="2" t="s">
        <v>40</v>
      </c>
      <c r="C19" s="6" t="s">
        <v>28</v>
      </c>
      <c r="D19" s="2">
        <v>1780000</v>
      </c>
      <c r="E19" s="3">
        <v>51</v>
      </c>
      <c r="F19" s="3">
        <v>123</v>
      </c>
      <c r="G19" s="3">
        <f t="shared" si="0"/>
        <v>51</v>
      </c>
      <c r="H19" s="3">
        <f t="shared" si="1"/>
        <v>123</v>
      </c>
      <c r="I19" s="3">
        <f t="shared" si="2"/>
        <v>51</v>
      </c>
      <c r="J19" s="3">
        <f t="shared" si="3"/>
        <v>123</v>
      </c>
      <c r="K19" s="4">
        <v>0</v>
      </c>
      <c r="L19" s="4">
        <v>0</v>
      </c>
      <c r="M19" s="5">
        <v>0</v>
      </c>
      <c r="N19" s="5">
        <v>0</v>
      </c>
      <c r="O19" s="7">
        <v>0</v>
      </c>
      <c r="P19" s="7">
        <v>0</v>
      </c>
      <c r="Q19" s="7">
        <v>0</v>
      </c>
    </row>
    <row r="20" spans="1:17" x14ac:dyDescent="0.15">
      <c r="A20" s="1">
        <v>401</v>
      </c>
      <c r="B20" s="2" t="s">
        <v>65</v>
      </c>
      <c r="C20" s="6" t="s">
        <v>23</v>
      </c>
      <c r="D20" s="2">
        <v>2309000</v>
      </c>
      <c r="E20" s="3">
        <v>0</v>
      </c>
      <c r="F20" s="3">
        <v>0</v>
      </c>
      <c r="G20" s="3">
        <f t="shared" si="0"/>
        <v>0</v>
      </c>
      <c r="H20" s="3">
        <f t="shared" si="1"/>
        <v>0</v>
      </c>
      <c r="I20" s="3">
        <f t="shared" si="2"/>
        <v>0</v>
      </c>
      <c r="J20" s="3">
        <f t="shared" si="3"/>
        <v>0</v>
      </c>
      <c r="K20" s="4">
        <v>0</v>
      </c>
      <c r="L20" s="4">
        <v>0</v>
      </c>
      <c r="M20" s="5">
        <v>0</v>
      </c>
      <c r="N20" s="5">
        <v>0</v>
      </c>
      <c r="O20" s="7">
        <v>1822</v>
      </c>
      <c r="P20" s="7">
        <v>923</v>
      </c>
      <c r="Q20" s="7">
        <v>1822</v>
      </c>
    </row>
    <row r="21" spans="1:17" x14ac:dyDescent="0.15">
      <c r="A21" s="1">
        <v>402</v>
      </c>
      <c r="B21" s="2" t="s">
        <v>66</v>
      </c>
      <c r="C21" s="6" t="s">
        <v>24</v>
      </c>
      <c r="D21" s="2">
        <v>2310000</v>
      </c>
      <c r="E21" s="3">
        <v>82</v>
      </c>
      <c r="F21" s="3">
        <v>127</v>
      </c>
      <c r="G21" s="3">
        <f t="shared" si="0"/>
        <v>82</v>
      </c>
      <c r="H21" s="3">
        <f t="shared" si="1"/>
        <v>127</v>
      </c>
      <c r="I21" s="3">
        <f t="shared" si="2"/>
        <v>82</v>
      </c>
      <c r="J21" s="3">
        <f t="shared" si="3"/>
        <v>127</v>
      </c>
      <c r="K21" s="4">
        <v>0</v>
      </c>
      <c r="L21" s="4">
        <v>0</v>
      </c>
      <c r="M21" s="5">
        <v>0</v>
      </c>
      <c r="N21" s="5">
        <v>0</v>
      </c>
      <c r="O21" s="7">
        <v>0</v>
      </c>
      <c r="P21" s="7">
        <v>0</v>
      </c>
      <c r="Q21" s="7">
        <v>0</v>
      </c>
    </row>
    <row r="22" spans="1:17" x14ac:dyDescent="0.15">
      <c r="A22" s="1">
        <v>403</v>
      </c>
      <c r="B22" s="2" t="s">
        <v>67</v>
      </c>
      <c r="C22" s="6" t="s">
        <v>25</v>
      </c>
      <c r="D22" s="2">
        <v>2910000</v>
      </c>
      <c r="E22" s="3">
        <v>97</v>
      </c>
      <c r="F22" s="3">
        <v>165</v>
      </c>
      <c r="G22" s="3">
        <f t="shared" si="0"/>
        <v>97</v>
      </c>
      <c r="H22" s="3">
        <f t="shared" si="1"/>
        <v>165</v>
      </c>
      <c r="I22" s="3">
        <f t="shared" si="2"/>
        <v>97</v>
      </c>
      <c r="J22" s="3">
        <f t="shared" si="3"/>
        <v>165</v>
      </c>
      <c r="K22" s="4">
        <v>0</v>
      </c>
      <c r="L22" s="4">
        <v>0</v>
      </c>
      <c r="M22" s="5">
        <v>0</v>
      </c>
      <c r="N22" s="5">
        <v>0</v>
      </c>
      <c r="O22" s="7">
        <v>0</v>
      </c>
      <c r="P22" s="7">
        <v>0</v>
      </c>
      <c r="Q22" s="7">
        <v>0</v>
      </c>
    </row>
    <row r="23" spans="1:17" x14ac:dyDescent="0.15">
      <c r="A23" s="1">
        <v>404</v>
      </c>
      <c r="B23" s="2" t="s">
        <v>68</v>
      </c>
      <c r="C23" s="6" t="s">
        <v>26</v>
      </c>
      <c r="D23" s="2">
        <v>2915000</v>
      </c>
      <c r="E23" s="3">
        <v>105</v>
      </c>
      <c r="F23" s="3">
        <v>178</v>
      </c>
      <c r="G23" s="3">
        <f t="shared" si="0"/>
        <v>105</v>
      </c>
      <c r="H23" s="3">
        <f t="shared" si="1"/>
        <v>178</v>
      </c>
      <c r="I23" s="3">
        <f t="shared" si="2"/>
        <v>105</v>
      </c>
      <c r="J23" s="3">
        <f t="shared" si="3"/>
        <v>178</v>
      </c>
      <c r="K23" s="4">
        <v>0</v>
      </c>
      <c r="L23" s="4">
        <v>0</v>
      </c>
      <c r="M23" s="5">
        <v>0</v>
      </c>
      <c r="N23" s="5">
        <v>0</v>
      </c>
      <c r="O23" s="7">
        <v>0</v>
      </c>
      <c r="P23" s="7">
        <v>0</v>
      </c>
      <c r="Q23" s="7">
        <v>0</v>
      </c>
    </row>
    <row r="24" spans="1:17" x14ac:dyDescent="0.15">
      <c r="A24" s="1">
        <v>405</v>
      </c>
      <c r="B24" s="2" t="s">
        <v>69</v>
      </c>
      <c r="C24" s="6" t="s">
        <v>27</v>
      </c>
      <c r="D24" s="2">
        <v>3550000</v>
      </c>
      <c r="E24" s="3">
        <v>0</v>
      </c>
      <c r="F24" s="3">
        <v>0</v>
      </c>
      <c r="G24" s="3">
        <f t="shared" si="0"/>
        <v>0</v>
      </c>
      <c r="H24" s="3">
        <f t="shared" si="1"/>
        <v>0</v>
      </c>
      <c r="I24" s="3">
        <f t="shared" si="2"/>
        <v>0</v>
      </c>
      <c r="J24" s="3">
        <f t="shared" si="3"/>
        <v>0</v>
      </c>
      <c r="K24" s="4">
        <v>0</v>
      </c>
      <c r="L24" s="4">
        <v>0</v>
      </c>
      <c r="M24" s="5">
        <v>0</v>
      </c>
      <c r="N24" s="5">
        <v>0</v>
      </c>
      <c r="O24" s="7">
        <v>2732</v>
      </c>
      <c r="P24" s="7">
        <v>1262</v>
      </c>
      <c r="Q24" s="7">
        <v>2732</v>
      </c>
    </row>
    <row r="25" spans="1:17" x14ac:dyDescent="0.15">
      <c r="A25" s="1">
        <v>406</v>
      </c>
      <c r="B25" s="2" t="s">
        <v>70</v>
      </c>
      <c r="C25" s="6" t="s">
        <v>28</v>
      </c>
      <c r="D25" s="2">
        <v>3555000</v>
      </c>
      <c r="E25" s="3">
        <v>120</v>
      </c>
      <c r="F25" s="3">
        <v>187</v>
      </c>
      <c r="G25" s="3">
        <f t="shared" si="0"/>
        <v>120</v>
      </c>
      <c r="H25" s="3">
        <f t="shared" si="1"/>
        <v>187</v>
      </c>
      <c r="I25" s="3">
        <f t="shared" si="2"/>
        <v>120</v>
      </c>
      <c r="J25" s="3">
        <f t="shared" si="3"/>
        <v>187</v>
      </c>
      <c r="K25" s="4">
        <v>0</v>
      </c>
      <c r="L25" s="4">
        <v>0</v>
      </c>
      <c r="M25" s="5">
        <v>0</v>
      </c>
      <c r="N25" s="5">
        <v>0</v>
      </c>
      <c r="O25" s="7">
        <v>0</v>
      </c>
      <c r="P25" s="7">
        <v>0</v>
      </c>
      <c r="Q25" s="7">
        <v>0</v>
      </c>
    </row>
    <row r="26" spans="1:17" x14ac:dyDescent="0.15">
      <c r="A26" s="1">
        <v>501</v>
      </c>
      <c r="B26" s="2" t="s">
        <v>41</v>
      </c>
      <c r="C26" s="6" t="s">
        <v>23</v>
      </c>
      <c r="D26" s="2">
        <v>4207000</v>
      </c>
      <c r="E26" s="3">
        <v>128</v>
      </c>
      <c r="F26" s="3">
        <v>200</v>
      </c>
      <c r="G26" s="3">
        <f t="shared" si="0"/>
        <v>128</v>
      </c>
      <c r="H26" s="3">
        <f t="shared" si="1"/>
        <v>200</v>
      </c>
      <c r="I26" s="3">
        <f t="shared" si="2"/>
        <v>128</v>
      </c>
      <c r="J26" s="3">
        <f t="shared" si="3"/>
        <v>200</v>
      </c>
      <c r="K26" s="4">
        <v>0</v>
      </c>
      <c r="L26" s="4">
        <v>0</v>
      </c>
      <c r="M26" s="5">
        <v>0</v>
      </c>
      <c r="N26" s="5">
        <v>0</v>
      </c>
      <c r="O26" s="7">
        <v>0</v>
      </c>
      <c r="P26" s="7">
        <v>0</v>
      </c>
      <c r="Q26" s="7">
        <v>0</v>
      </c>
    </row>
    <row r="27" spans="1:17" x14ac:dyDescent="0.15">
      <c r="A27" s="1">
        <v>502</v>
      </c>
      <c r="B27" s="2" t="s">
        <v>42</v>
      </c>
      <c r="C27" s="6" t="s">
        <v>24</v>
      </c>
      <c r="D27" s="2">
        <v>4207000</v>
      </c>
      <c r="E27" s="3">
        <v>0</v>
      </c>
      <c r="F27" s="3">
        <v>0</v>
      </c>
      <c r="G27" s="3">
        <f t="shared" si="0"/>
        <v>0</v>
      </c>
      <c r="H27" s="3">
        <f t="shared" si="1"/>
        <v>0</v>
      </c>
      <c r="I27" s="3">
        <f t="shared" si="2"/>
        <v>0</v>
      </c>
      <c r="J27" s="3">
        <f t="shared" si="3"/>
        <v>0</v>
      </c>
      <c r="K27" s="4">
        <v>0</v>
      </c>
      <c r="L27" s="4">
        <v>0</v>
      </c>
      <c r="M27" s="5">
        <v>91</v>
      </c>
      <c r="N27" s="5">
        <v>159</v>
      </c>
      <c r="O27" s="7">
        <v>0</v>
      </c>
      <c r="P27" s="7">
        <v>0</v>
      </c>
      <c r="Q27" s="7">
        <v>0</v>
      </c>
    </row>
    <row r="28" spans="1:17" x14ac:dyDescent="0.15">
      <c r="A28" s="1">
        <v>503</v>
      </c>
      <c r="B28" s="2" t="s">
        <v>43</v>
      </c>
      <c r="C28" s="6" t="s">
        <v>25</v>
      </c>
      <c r="D28" s="2">
        <v>5027000</v>
      </c>
      <c r="E28" s="3">
        <v>158</v>
      </c>
      <c r="F28" s="3">
        <v>203</v>
      </c>
      <c r="G28" s="3">
        <f t="shared" si="0"/>
        <v>158</v>
      </c>
      <c r="H28" s="3">
        <f t="shared" si="1"/>
        <v>203</v>
      </c>
      <c r="I28" s="3">
        <f t="shared" si="2"/>
        <v>158</v>
      </c>
      <c r="J28" s="3">
        <f t="shared" si="3"/>
        <v>203</v>
      </c>
      <c r="K28" s="4">
        <v>0</v>
      </c>
      <c r="L28" s="4">
        <v>0</v>
      </c>
      <c r="M28" s="5">
        <v>0</v>
      </c>
      <c r="N28" s="5">
        <v>0</v>
      </c>
      <c r="O28" s="7">
        <v>0</v>
      </c>
      <c r="P28" s="7">
        <v>0</v>
      </c>
      <c r="Q28" s="7">
        <v>0</v>
      </c>
    </row>
    <row r="29" spans="1:17" x14ac:dyDescent="0.15">
      <c r="A29" s="1">
        <v>504</v>
      </c>
      <c r="B29" s="2" t="s">
        <v>44</v>
      </c>
      <c r="C29" s="6" t="s">
        <v>26</v>
      </c>
      <c r="D29" s="2">
        <v>5030000</v>
      </c>
      <c r="E29" s="3">
        <v>0</v>
      </c>
      <c r="F29" s="3">
        <v>0</v>
      </c>
      <c r="G29" s="3">
        <f t="shared" si="0"/>
        <v>0</v>
      </c>
      <c r="H29" s="3">
        <f t="shared" si="1"/>
        <v>0</v>
      </c>
      <c r="I29" s="3">
        <f t="shared" si="2"/>
        <v>0</v>
      </c>
      <c r="J29" s="3">
        <f t="shared" si="3"/>
        <v>0</v>
      </c>
      <c r="K29" s="4">
        <v>0</v>
      </c>
      <c r="L29" s="4">
        <v>0</v>
      </c>
      <c r="M29" s="5">
        <v>95</v>
      </c>
      <c r="N29" s="5">
        <v>171</v>
      </c>
      <c r="O29" s="7">
        <v>0</v>
      </c>
      <c r="P29" s="7">
        <v>0</v>
      </c>
      <c r="Q29" s="7">
        <v>0</v>
      </c>
    </row>
    <row r="30" spans="1:17" x14ac:dyDescent="0.15">
      <c r="A30" s="1">
        <v>505</v>
      </c>
      <c r="B30" s="2" t="s">
        <v>45</v>
      </c>
      <c r="C30" s="6" t="s">
        <v>27</v>
      </c>
      <c r="D30" s="2">
        <v>5882000</v>
      </c>
      <c r="E30" s="3">
        <v>165</v>
      </c>
      <c r="F30" s="3">
        <v>207</v>
      </c>
      <c r="G30" s="3">
        <f t="shared" si="0"/>
        <v>165</v>
      </c>
      <c r="H30" s="3">
        <f t="shared" si="1"/>
        <v>207</v>
      </c>
      <c r="I30" s="3">
        <f t="shared" si="2"/>
        <v>165</v>
      </c>
      <c r="J30" s="3">
        <f t="shared" si="3"/>
        <v>207</v>
      </c>
      <c r="K30" s="4">
        <v>0</v>
      </c>
      <c r="L30" s="4">
        <v>0</v>
      </c>
      <c r="M30" s="5">
        <v>0</v>
      </c>
      <c r="N30" s="5">
        <v>0</v>
      </c>
      <c r="O30" s="7">
        <v>0</v>
      </c>
      <c r="P30" s="7">
        <v>0</v>
      </c>
      <c r="Q30" s="7">
        <v>0</v>
      </c>
    </row>
    <row r="31" spans="1:17" x14ac:dyDescent="0.15">
      <c r="A31" s="1">
        <v>506</v>
      </c>
      <c r="B31" s="2" t="s">
        <v>46</v>
      </c>
      <c r="C31" s="6" t="s">
        <v>28</v>
      </c>
      <c r="D31" s="2">
        <v>5885000</v>
      </c>
      <c r="E31" s="3">
        <v>0</v>
      </c>
      <c r="F31" s="3">
        <v>0</v>
      </c>
      <c r="G31" s="3">
        <f t="shared" si="0"/>
        <v>0</v>
      </c>
      <c r="H31" s="3">
        <f t="shared" si="1"/>
        <v>0</v>
      </c>
      <c r="I31" s="3">
        <f t="shared" si="2"/>
        <v>0</v>
      </c>
      <c r="J31" s="3">
        <f t="shared" si="3"/>
        <v>0</v>
      </c>
      <c r="K31" s="4">
        <v>0</v>
      </c>
      <c r="L31" s="4">
        <v>0</v>
      </c>
      <c r="M31" s="5">
        <v>0</v>
      </c>
      <c r="N31" s="5">
        <v>0</v>
      </c>
      <c r="O31" s="7">
        <v>3279</v>
      </c>
      <c r="P31" s="7">
        <v>1514</v>
      </c>
      <c r="Q31" s="7">
        <v>3279</v>
      </c>
    </row>
    <row r="32" spans="1:17" x14ac:dyDescent="0.15">
      <c r="A32" s="1">
        <v>601</v>
      </c>
      <c r="B32" s="2" t="s">
        <v>47</v>
      </c>
      <c r="C32" s="6" t="s">
        <v>23</v>
      </c>
      <c r="D32" s="2">
        <v>6823000</v>
      </c>
      <c r="E32" s="3">
        <v>171</v>
      </c>
      <c r="F32" s="3">
        <v>225</v>
      </c>
      <c r="G32" s="3">
        <f t="shared" si="0"/>
        <v>171</v>
      </c>
      <c r="H32" s="3">
        <f t="shared" si="1"/>
        <v>225</v>
      </c>
      <c r="I32" s="3">
        <f t="shared" si="2"/>
        <v>171</v>
      </c>
      <c r="J32" s="3">
        <f t="shared" si="3"/>
        <v>225</v>
      </c>
      <c r="K32" s="4">
        <v>0</v>
      </c>
      <c r="L32" s="4">
        <v>0</v>
      </c>
      <c r="M32" s="5">
        <v>0</v>
      </c>
      <c r="N32" s="5">
        <v>0</v>
      </c>
      <c r="O32" s="7">
        <v>0</v>
      </c>
      <c r="P32" s="7">
        <v>0</v>
      </c>
      <c r="Q32" s="7">
        <v>0</v>
      </c>
    </row>
    <row r="33" spans="1:17" x14ac:dyDescent="0.15">
      <c r="A33" s="1">
        <v>602</v>
      </c>
      <c r="B33" s="2" t="s">
        <v>48</v>
      </c>
      <c r="C33" s="6" t="s">
        <v>24</v>
      </c>
      <c r="D33" s="2">
        <v>6825000</v>
      </c>
      <c r="E33" s="3">
        <v>0</v>
      </c>
      <c r="F33" s="3">
        <v>0</v>
      </c>
      <c r="G33" s="3">
        <f t="shared" si="0"/>
        <v>0</v>
      </c>
      <c r="H33" s="3">
        <f t="shared" si="1"/>
        <v>0</v>
      </c>
      <c r="I33" s="3">
        <f t="shared" si="2"/>
        <v>0</v>
      </c>
      <c r="J33" s="3">
        <f t="shared" si="3"/>
        <v>0</v>
      </c>
      <c r="K33" s="4">
        <v>0</v>
      </c>
      <c r="L33" s="4">
        <v>0</v>
      </c>
      <c r="M33" s="5">
        <v>118</v>
      </c>
      <c r="N33" s="5">
        <v>211</v>
      </c>
      <c r="O33" s="7">
        <v>0</v>
      </c>
      <c r="P33" s="7">
        <v>0</v>
      </c>
      <c r="Q33" s="7">
        <v>0</v>
      </c>
    </row>
    <row r="34" spans="1:17" x14ac:dyDescent="0.15">
      <c r="A34" s="1">
        <v>603</v>
      </c>
      <c r="B34" s="2" t="s">
        <v>49</v>
      </c>
      <c r="C34" s="6" t="s">
        <v>25</v>
      </c>
      <c r="D34" s="2">
        <v>7881000</v>
      </c>
      <c r="E34" s="3">
        <v>172</v>
      </c>
      <c r="F34" s="3">
        <v>263</v>
      </c>
      <c r="G34" s="3">
        <f t="shared" si="0"/>
        <v>172</v>
      </c>
      <c r="H34" s="3">
        <f t="shared" si="1"/>
        <v>263</v>
      </c>
      <c r="I34" s="3">
        <f t="shared" si="2"/>
        <v>172</v>
      </c>
      <c r="J34" s="3">
        <f t="shared" si="3"/>
        <v>263</v>
      </c>
      <c r="K34" s="4">
        <v>0</v>
      </c>
      <c r="L34" s="4">
        <v>0</v>
      </c>
      <c r="M34" s="5">
        <v>0</v>
      </c>
      <c r="N34" s="5">
        <v>0</v>
      </c>
      <c r="O34" s="7">
        <v>0</v>
      </c>
      <c r="P34" s="7">
        <v>0</v>
      </c>
      <c r="Q34" s="7">
        <v>0</v>
      </c>
    </row>
    <row r="35" spans="1:17" x14ac:dyDescent="0.15">
      <c r="A35" s="1">
        <v>604</v>
      </c>
      <c r="B35" s="2" t="s">
        <v>50</v>
      </c>
      <c r="C35" s="6" t="s">
        <v>26</v>
      </c>
      <c r="D35" s="2">
        <v>7885000</v>
      </c>
      <c r="E35" s="3">
        <v>0</v>
      </c>
      <c r="F35" s="3">
        <v>0</v>
      </c>
      <c r="G35" s="3">
        <f t="shared" si="0"/>
        <v>0</v>
      </c>
      <c r="H35" s="3">
        <f t="shared" si="1"/>
        <v>0</v>
      </c>
      <c r="I35" s="3">
        <f t="shared" si="2"/>
        <v>0</v>
      </c>
      <c r="J35" s="3">
        <f t="shared" si="3"/>
        <v>0</v>
      </c>
      <c r="K35" s="4">
        <v>0</v>
      </c>
      <c r="L35" s="4">
        <v>0</v>
      </c>
      <c r="M35" s="5">
        <v>0</v>
      </c>
      <c r="N35" s="5">
        <v>0</v>
      </c>
      <c r="O35" s="7">
        <v>3934</v>
      </c>
      <c r="P35" s="7">
        <v>1817</v>
      </c>
      <c r="Q35" s="7">
        <v>3934</v>
      </c>
    </row>
    <row r="36" spans="1:17" x14ac:dyDescent="0.15">
      <c r="A36" s="1">
        <v>605</v>
      </c>
      <c r="B36" s="2" t="s">
        <v>51</v>
      </c>
      <c r="C36" s="6" t="s">
        <v>27</v>
      </c>
      <c r="D36" s="2">
        <v>9063000</v>
      </c>
      <c r="E36" s="3">
        <v>0</v>
      </c>
      <c r="F36" s="3">
        <v>0</v>
      </c>
      <c r="G36" s="3">
        <f t="shared" si="0"/>
        <v>0</v>
      </c>
      <c r="H36" s="3">
        <f t="shared" si="1"/>
        <v>0</v>
      </c>
      <c r="I36" s="3">
        <f t="shared" si="2"/>
        <v>0</v>
      </c>
      <c r="J36" s="3">
        <f t="shared" si="3"/>
        <v>0</v>
      </c>
      <c r="K36" s="4">
        <v>0</v>
      </c>
      <c r="L36" s="4">
        <v>0</v>
      </c>
      <c r="M36" s="5">
        <v>172</v>
      </c>
      <c r="N36" s="5">
        <v>299</v>
      </c>
      <c r="O36" s="7">
        <v>0</v>
      </c>
      <c r="P36" s="7">
        <v>0</v>
      </c>
      <c r="Q36" s="7">
        <v>0</v>
      </c>
    </row>
    <row r="37" spans="1:17" x14ac:dyDescent="0.15">
      <c r="A37" s="1">
        <v>606</v>
      </c>
      <c r="B37" s="2" t="s">
        <v>52</v>
      </c>
      <c r="C37" s="6" t="s">
        <v>28</v>
      </c>
      <c r="D37" s="2">
        <v>9065000</v>
      </c>
      <c r="E37" s="3">
        <v>169</v>
      </c>
      <c r="F37" s="3">
        <v>283</v>
      </c>
      <c r="G37" s="3">
        <f t="shared" si="0"/>
        <v>169</v>
      </c>
      <c r="H37" s="3">
        <f t="shared" si="1"/>
        <v>283</v>
      </c>
      <c r="I37" s="3">
        <f t="shared" si="2"/>
        <v>169</v>
      </c>
      <c r="J37" s="3">
        <f t="shared" si="3"/>
        <v>283</v>
      </c>
      <c r="K37" s="4">
        <v>0</v>
      </c>
      <c r="L37" s="4">
        <v>0</v>
      </c>
      <c r="M37" s="5">
        <v>0</v>
      </c>
      <c r="N37" s="5">
        <v>0</v>
      </c>
      <c r="O37" s="7">
        <v>0</v>
      </c>
      <c r="P37" s="7">
        <v>0</v>
      </c>
      <c r="Q37" s="7">
        <v>0</v>
      </c>
    </row>
    <row r="38" spans="1:17" x14ac:dyDescent="0.15">
      <c r="A38" s="1">
        <v>701</v>
      </c>
      <c r="B38" s="2" t="s">
        <v>53</v>
      </c>
      <c r="C38" s="6" t="s">
        <v>23</v>
      </c>
      <c r="D38" s="2">
        <v>10386000</v>
      </c>
      <c r="E38" s="3">
        <v>183</v>
      </c>
      <c r="F38" s="3">
        <v>288</v>
      </c>
      <c r="G38" s="3">
        <f t="shared" si="0"/>
        <v>183</v>
      </c>
      <c r="H38" s="3">
        <f t="shared" si="1"/>
        <v>288</v>
      </c>
      <c r="I38" s="3">
        <f t="shared" si="2"/>
        <v>183</v>
      </c>
      <c r="J38" s="3">
        <f t="shared" si="3"/>
        <v>288</v>
      </c>
      <c r="K38" s="4">
        <v>0</v>
      </c>
      <c r="L38" s="4">
        <v>0</v>
      </c>
      <c r="M38" s="5">
        <v>0</v>
      </c>
      <c r="N38" s="5">
        <v>0</v>
      </c>
      <c r="O38" s="7">
        <v>0</v>
      </c>
      <c r="P38" s="7">
        <v>0</v>
      </c>
      <c r="Q38" s="7">
        <v>0</v>
      </c>
    </row>
    <row r="39" spans="1:17" x14ac:dyDescent="0.15">
      <c r="A39" s="1">
        <v>702</v>
      </c>
      <c r="B39" s="2" t="s">
        <v>54</v>
      </c>
      <c r="C39" s="6" t="s">
        <v>24</v>
      </c>
      <c r="D39" s="2">
        <v>10390000</v>
      </c>
      <c r="E39" s="3">
        <v>193</v>
      </c>
      <c r="F39" s="3">
        <v>305</v>
      </c>
      <c r="G39" s="3">
        <f t="shared" si="0"/>
        <v>193</v>
      </c>
      <c r="H39" s="3">
        <f t="shared" si="1"/>
        <v>305</v>
      </c>
      <c r="I39" s="3">
        <f t="shared" si="2"/>
        <v>193</v>
      </c>
      <c r="J39" s="3">
        <f t="shared" si="3"/>
        <v>305</v>
      </c>
      <c r="K39" s="4">
        <v>0</v>
      </c>
      <c r="L39" s="4">
        <v>0</v>
      </c>
      <c r="M39" s="5">
        <v>0</v>
      </c>
      <c r="N39" s="5">
        <v>0</v>
      </c>
      <c r="O39" s="7">
        <v>0</v>
      </c>
      <c r="P39" s="7">
        <v>0</v>
      </c>
      <c r="Q39" s="7">
        <v>0</v>
      </c>
    </row>
    <row r="40" spans="1:17" x14ac:dyDescent="0.15">
      <c r="A40" s="1">
        <v>703</v>
      </c>
      <c r="B40" s="2" t="s">
        <v>55</v>
      </c>
      <c r="C40" s="6" t="s">
        <v>25</v>
      </c>
      <c r="D40" s="2">
        <v>11861000</v>
      </c>
      <c r="E40" s="3">
        <v>0</v>
      </c>
      <c r="F40" s="3">
        <v>0</v>
      </c>
      <c r="G40" s="3">
        <f t="shared" si="0"/>
        <v>0</v>
      </c>
      <c r="H40" s="3">
        <f t="shared" si="1"/>
        <v>0</v>
      </c>
      <c r="I40" s="3">
        <f t="shared" si="2"/>
        <v>0</v>
      </c>
      <c r="J40" s="3">
        <f t="shared" si="3"/>
        <v>0</v>
      </c>
      <c r="K40" s="4">
        <v>0</v>
      </c>
      <c r="L40" s="4">
        <v>0</v>
      </c>
      <c r="M40" s="5">
        <v>0</v>
      </c>
      <c r="N40" s="5">
        <v>0</v>
      </c>
      <c r="O40" s="7">
        <v>8573</v>
      </c>
      <c r="P40" s="7">
        <v>3810</v>
      </c>
      <c r="Q40" s="7">
        <v>8573</v>
      </c>
    </row>
    <row r="41" spans="1:17" x14ac:dyDescent="0.15">
      <c r="A41" s="1">
        <v>704</v>
      </c>
      <c r="B41" s="2" t="s">
        <v>56</v>
      </c>
      <c r="C41" s="6" t="s">
        <v>26</v>
      </c>
      <c r="D41" s="2">
        <v>11865000</v>
      </c>
      <c r="E41" s="3">
        <v>200</v>
      </c>
      <c r="F41" s="3">
        <v>316</v>
      </c>
      <c r="G41" s="3">
        <f t="shared" si="0"/>
        <v>200</v>
      </c>
      <c r="H41" s="3">
        <f t="shared" si="1"/>
        <v>316</v>
      </c>
      <c r="I41" s="3">
        <f t="shared" si="2"/>
        <v>200</v>
      </c>
      <c r="J41" s="3">
        <f t="shared" si="3"/>
        <v>316</v>
      </c>
      <c r="K41" s="4">
        <v>0</v>
      </c>
      <c r="L41" s="4">
        <v>0</v>
      </c>
      <c r="M41" s="5">
        <v>0</v>
      </c>
      <c r="N41" s="5">
        <v>0</v>
      </c>
      <c r="O41" s="7">
        <v>0</v>
      </c>
      <c r="P41" s="7">
        <v>0</v>
      </c>
      <c r="Q41" s="7">
        <v>0</v>
      </c>
    </row>
    <row r="42" spans="1:17" x14ac:dyDescent="0.15">
      <c r="A42" s="1">
        <v>705</v>
      </c>
      <c r="B42" s="2" t="s">
        <v>57</v>
      </c>
      <c r="C42" s="6" t="s">
        <v>27</v>
      </c>
      <c r="D42" s="2">
        <v>13521000</v>
      </c>
      <c r="E42" s="3">
        <v>208</v>
      </c>
      <c r="F42" s="3">
        <v>328</v>
      </c>
      <c r="G42" s="3">
        <f t="shared" si="0"/>
        <v>208</v>
      </c>
      <c r="H42" s="3">
        <f t="shared" si="1"/>
        <v>328</v>
      </c>
      <c r="I42" s="3">
        <f t="shared" si="2"/>
        <v>208</v>
      </c>
      <c r="J42" s="3">
        <f t="shared" si="3"/>
        <v>328</v>
      </c>
      <c r="K42" s="4">
        <v>0</v>
      </c>
      <c r="L42" s="4">
        <v>0</v>
      </c>
      <c r="M42" s="5">
        <v>0</v>
      </c>
      <c r="N42" s="5">
        <v>0</v>
      </c>
      <c r="O42" s="7">
        <v>0</v>
      </c>
      <c r="P42" s="7">
        <v>0</v>
      </c>
      <c r="Q42" s="7">
        <v>0</v>
      </c>
    </row>
    <row r="43" spans="1:17" x14ac:dyDescent="0.15">
      <c r="A43" s="1">
        <v>706</v>
      </c>
      <c r="B43" s="2" t="s">
        <v>58</v>
      </c>
      <c r="C43" s="6" t="s">
        <v>28</v>
      </c>
      <c r="D43" s="2">
        <v>13525000</v>
      </c>
      <c r="E43" s="3">
        <v>216</v>
      </c>
      <c r="F43" s="3">
        <v>340</v>
      </c>
      <c r="G43" s="3">
        <f t="shared" si="0"/>
        <v>216</v>
      </c>
      <c r="H43" s="3">
        <f t="shared" si="1"/>
        <v>340</v>
      </c>
      <c r="I43" s="3">
        <f t="shared" si="2"/>
        <v>216</v>
      </c>
      <c r="J43" s="3">
        <f t="shared" si="3"/>
        <v>340</v>
      </c>
      <c r="K43" s="4">
        <v>0</v>
      </c>
      <c r="L43" s="4">
        <v>0</v>
      </c>
      <c r="M43" s="5">
        <v>0</v>
      </c>
      <c r="N43" s="5">
        <v>0</v>
      </c>
      <c r="O43" s="7">
        <v>0</v>
      </c>
      <c r="P43" s="7">
        <v>0</v>
      </c>
      <c r="Q43" s="7">
        <v>0</v>
      </c>
    </row>
    <row r="44" spans="1:17" x14ac:dyDescent="0.15">
      <c r="A44" s="1">
        <v>801</v>
      </c>
      <c r="B44" s="2" t="s">
        <v>59</v>
      </c>
      <c r="C44" s="6" t="s">
        <v>23</v>
      </c>
      <c r="D44" s="2">
        <v>15387000</v>
      </c>
      <c r="E44" s="3">
        <v>223</v>
      </c>
      <c r="F44" s="3">
        <v>352</v>
      </c>
      <c r="G44" s="3">
        <f t="shared" si="0"/>
        <v>223</v>
      </c>
      <c r="H44" s="3">
        <f t="shared" si="1"/>
        <v>352</v>
      </c>
      <c r="I44" s="3">
        <f t="shared" si="2"/>
        <v>223</v>
      </c>
      <c r="J44" s="3">
        <f t="shared" si="3"/>
        <v>352</v>
      </c>
      <c r="K44" s="4">
        <v>0</v>
      </c>
      <c r="L44" s="4">
        <v>0</v>
      </c>
      <c r="M44" s="5">
        <v>0</v>
      </c>
      <c r="N44" s="5">
        <v>0</v>
      </c>
      <c r="O44" s="7">
        <v>0</v>
      </c>
      <c r="P44" s="7">
        <v>0</v>
      </c>
      <c r="Q44" s="7">
        <v>0</v>
      </c>
    </row>
    <row r="45" spans="1:17" x14ac:dyDescent="0.15">
      <c r="A45" s="1">
        <v>802</v>
      </c>
      <c r="B45" s="2" t="s">
        <v>60</v>
      </c>
      <c r="C45" s="6" t="s">
        <v>24</v>
      </c>
      <c r="D45" s="2">
        <v>15391000</v>
      </c>
      <c r="E45" s="3">
        <v>231</v>
      </c>
      <c r="F45" s="3">
        <v>363</v>
      </c>
      <c r="G45" s="3">
        <f t="shared" si="0"/>
        <v>231</v>
      </c>
      <c r="H45" s="3">
        <f t="shared" si="1"/>
        <v>363</v>
      </c>
      <c r="I45" s="3">
        <f t="shared" si="2"/>
        <v>231</v>
      </c>
      <c r="J45" s="3">
        <f t="shared" si="3"/>
        <v>363</v>
      </c>
      <c r="K45" s="4">
        <v>0</v>
      </c>
      <c r="L45" s="4">
        <v>0</v>
      </c>
      <c r="M45" s="5">
        <v>0</v>
      </c>
      <c r="N45" s="5">
        <v>0</v>
      </c>
      <c r="O45" s="7">
        <v>0</v>
      </c>
      <c r="P45" s="7">
        <v>0</v>
      </c>
      <c r="Q45" s="7">
        <v>0</v>
      </c>
    </row>
    <row r="46" spans="1:17" x14ac:dyDescent="0.15">
      <c r="A46" s="1">
        <v>803</v>
      </c>
      <c r="B46" s="2" t="s">
        <v>61</v>
      </c>
      <c r="C46" s="6" t="s">
        <v>25</v>
      </c>
      <c r="D46" s="2">
        <v>17496000</v>
      </c>
      <c r="E46" s="3">
        <v>239</v>
      </c>
      <c r="F46" s="3">
        <v>376</v>
      </c>
      <c r="G46" s="3">
        <f t="shared" si="0"/>
        <v>239</v>
      </c>
      <c r="H46" s="3">
        <f t="shared" si="1"/>
        <v>376</v>
      </c>
      <c r="I46" s="3">
        <f t="shared" si="2"/>
        <v>239</v>
      </c>
      <c r="J46" s="3">
        <f t="shared" si="3"/>
        <v>376</v>
      </c>
      <c r="K46" s="4">
        <v>0</v>
      </c>
      <c r="L46" s="4">
        <v>0</v>
      </c>
      <c r="M46" s="5">
        <v>0</v>
      </c>
      <c r="N46" s="5">
        <v>0</v>
      </c>
      <c r="O46" s="7">
        <v>0</v>
      </c>
      <c r="P46" s="7">
        <v>0</v>
      </c>
      <c r="Q46" s="7">
        <v>0</v>
      </c>
    </row>
    <row r="47" spans="1:17" x14ac:dyDescent="0.15">
      <c r="A47" s="1">
        <v>804</v>
      </c>
      <c r="B47" s="2" t="s">
        <v>62</v>
      </c>
      <c r="C47" s="6" t="s">
        <v>26</v>
      </c>
      <c r="D47" s="2">
        <v>17500000</v>
      </c>
      <c r="E47" s="3">
        <v>246</v>
      </c>
      <c r="F47" s="3">
        <v>387</v>
      </c>
      <c r="G47" s="3">
        <f t="shared" si="0"/>
        <v>246</v>
      </c>
      <c r="H47" s="3">
        <f t="shared" si="1"/>
        <v>387</v>
      </c>
      <c r="I47" s="3">
        <f t="shared" si="2"/>
        <v>246</v>
      </c>
      <c r="J47" s="3">
        <f t="shared" si="3"/>
        <v>387</v>
      </c>
      <c r="K47" s="4">
        <v>0</v>
      </c>
      <c r="L47" s="4">
        <v>0</v>
      </c>
      <c r="M47" s="5">
        <v>0</v>
      </c>
      <c r="N47" s="5">
        <v>0</v>
      </c>
      <c r="O47" s="7">
        <v>0</v>
      </c>
      <c r="P47" s="7">
        <v>0</v>
      </c>
      <c r="Q47" s="7">
        <v>0</v>
      </c>
    </row>
    <row r="48" spans="1:17" x14ac:dyDescent="0.15">
      <c r="A48" s="1">
        <v>805</v>
      </c>
      <c r="B48" s="2" t="s">
        <v>63</v>
      </c>
      <c r="C48" s="6" t="s">
        <v>27</v>
      </c>
      <c r="D48" s="2">
        <v>18500000</v>
      </c>
      <c r="E48" s="3">
        <v>225</v>
      </c>
      <c r="F48" s="3">
        <v>400</v>
      </c>
      <c r="G48" s="3">
        <f t="shared" si="0"/>
        <v>225</v>
      </c>
      <c r="H48" s="3">
        <f t="shared" si="1"/>
        <v>400</v>
      </c>
      <c r="I48" s="3">
        <f t="shared" si="2"/>
        <v>225</v>
      </c>
      <c r="J48" s="3">
        <f t="shared" si="3"/>
        <v>400</v>
      </c>
      <c r="K48" s="4">
        <v>0</v>
      </c>
      <c r="L48" s="4">
        <v>0</v>
      </c>
      <c r="M48" s="5">
        <v>0</v>
      </c>
      <c r="N48" s="5">
        <v>0</v>
      </c>
      <c r="O48" s="7">
        <v>0</v>
      </c>
      <c r="P48" s="7">
        <v>0</v>
      </c>
      <c r="Q48" s="7">
        <v>0</v>
      </c>
    </row>
    <row r="49" spans="1:17" x14ac:dyDescent="0.15">
      <c r="A49" s="1">
        <v>806</v>
      </c>
      <c r="B49" s="2" t="s">
        <v>64</v>
      </c>
      <c r="C49" s="6" t="s">
        <v>28</v>
      </c>
      <c r="D49" s="2">
        <v>23562500</v>
      </c>
      <c r="E49" s="3">
        <v>402</v>
      </c>
      <c r="F49" s="3">
        <v>472</v>
      </c>
      <c r="G49" s="3">
        <f t="shared" si="0"/>
        <v>402</v>
      </c>
      <c r="H49" s="3">
        <f t="shared" si="1"/>
        <v>472</v>
      </c>
      <c r="I49" s="3">
        <f t="shared" si="2"/>
        <v>402</v>
      </c>
      <c r="J49" s="3">
        <f t="shared" si="3"/>
        <v>472</v>
      </c>
      <c r="K49" s="4">
        <v>0</v>
      </c>
      <c r="L49" s="4">
        <v>0</v>
      </c>
      <c r="M49" s="5">
        <v>0</v>
      </c>
      <c r="N49" s="5">
        <v>0</v>
      </c>
      <c r="O49" s="7">
        <v>0</v>
      </c>
      <c r="P49" s="7">
        <v>0</v>
      </c>
      <c r="Q49" s="7">
        <v>0</v>
      </c>
    </row>
    <row r="50" spans="1:17" x14ac:dyDescent="0.15">
      <c r="A50" s="1">
        <v>901</v>
      </c>
      <c r="B50" s="2" t="s">
        <v>71</v>
      </c>
      <c r="C50" s="6" t="s">
        <v>23</v>
      </c>
      <c r="D50" s="2">
        <v>5328000</v>
      </c>
      <c r="E50" s="3">
        <v>174</v>
      </c>
      <c r="F50" s="3">
        <v>222</v>
      </c>
      <c r="G50" s="3">
        <v>174</v>
      </c>
      <c r="H50" s="3">
        <v>222</v>
      </c>
      <c r="I50" s="3">
        <v>174</v>
      </c>
      <c r="J50" s="3">
        <v>222</v>
      </c>
      <c r="K50" s="4">
        <v>0</v>
      </c>
      <c r="L50" s="4">
        <v>0</v>
      </c>
      <c r="M50" s="5">
        <v>0</v>
      </c>
      <c r="N50" s="5">
        <v>0</v>
      </c>
      <c r="O50" s="7">
        <v>0</v>
      </c>
      <c r="P50" s="7">
        <v>0</v>
      </c>
      <c r="Q50" s="7">
        <v>0</v>
      </c>
    </row>
    <row r="51" spans="1:17" x14ac:dyDescent="0.15">
      <c r="A51" s="1">
        <v>902</v>
      </c>
      <c r="B51" s="2" t="s">
        <v>72</v>
      </c>
      <c r="C51" s="6" t="s">
        <v>24</v>
      </c>
      <c r="D51" s="2">
        <v>5436000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4">
        <v>55</v>
      </c>
      <c r="L51" s="4">
        <v>111</v>
      </c>
      <c r="M51" s="5">
        <v>0</v>
      </c>
      <c r="N51" s="5">
        <v>0</v>
      </c>
      <c r="O51" s="7">
        <v>0</v>
      </c>
      <c r="P51" s="7">
        <v>0</v>
      </c>
      <c r="Q51" s="7">
        <v>0</v>
      </c>
    </row>
    <row r="52" spans="1:17" x14ac:dyDescent="0.15">
      <c r="A52" s="1">
        <v>903</v>
      </c>
      <c r="B52" s="2" t="s">
        <v>73</v>
      </c>
      <c r="C52" s="6" t="s">
        <v>25</v>
      </c>
      <c r="D52" s="2">
        <v>5652000</v>
      </c>
      <c r="E52" s="3">
        <v>153</v>
      </c>
      <c r="F52" s="3">
        <v>235</v>
      </c>
      <c r="G52" s="3">
        <v>153</v>
      </c>
      <c r="H52" s="3">
        <v>235</v>
      </c>
      <c r="I52" s="3">
        <v>153</v>
      </c>
      <c r="J52" s="3">
        <v>235</v>
      </c>
      <c r="K52" s="4">
        <v>0</v>
      </c>
      <c r="L52" s="4">
        <v>0</v>
      </c>
      <c r="M52" s="5">
        <v>0</v>
      </c>
      <c r="N52" s="5">
        <v>0</v>
      </c>
      <c r="O52" s="7">
        <v>0</v>
      </c>
      <c r="P52" s="7">
        <v>0</v>
      </c>
      <c r="Q52" s="7">
        <v>0</v>
      </c>
    </row>
    <row r="53" spans="1:17" x14ac:dyDescent="0.15">
      <c r="A53" s="1">
        <v>904</v>
      </c>
      <c r="B53" s="2" t="s">
        <v>74</v>
      </c>
      <c r="C53" s="6" t="s">
        <v>26</v>
      </c>
      <c r="D53" s="2">
        <v>6384000</v>
      </c>
      <c r="E53" s="3">
        <v>158</v>
      </c>
      <c r="F53" s="3">
        <v>244</v>
      </c>
      <c r="G53" s="3">
        <v>158</v>
      </c>
      <c r="H53" s="3">
        <v>244</v>
      </c>
      <c r="I53" s="3">
        <v>158</v>
      </c>
      <c r="J53" s="3">
        <v>244</v>
      </c>
      <c r="K53" s="4">
        <v>0</v>
      </c>
      <c r="L53" s="4">
        <v>0</v>
      </c>
      <c r="M53" s="5">
        <v>0</v>
      </c>
      <c r="N53" s="5">
        <v>0</v>
      </c>
      <c r="O53" s="7">
        <v>0</v>
      </c>
      <c r="P53" s="7">
        <v>0</v>
      </c>
      <c r="Q53" s="7">
        <v>0</v>
      </c>
    </row>
    <row r="54" spans="1:17" x14ac:dyDescent="0.15">
      <c r="A54" s="1">
        <v>905</v>
      </c>
      <c r="B54" s="2" t="s">
        <v>75</v>
      </c>
      <c r="C54" s="6" t="s">
        <v>27</v>
      </c>
      <c r="D54" s="2">
        <v>7500000</v>
      </c>
      <c r="E54" s="3">
        <v>164</v>
      </c>
      <c r="F54" s="3">
        <v>253</v>
      </c>
      <c r="G54" s="3">
        <v>164</v>
      </c>
      <c r="H54" s="3">
        <v>253</v>
      </c>
      <c r="I54" s="3">
        <v>164</v>
      </c>
      <c r="J54" s="3">
        <v>253</v>
      </c>
      <c r="K54" s="4">
        <v>0</v>
      </c>
      <c r="L54" s="4">
        <v>0</v>
      </c>
      <c r="M54" s="5">
        <v>0</v>
      </c>
      <c r="N54" s="5">
        <v>0</v>
      </c>
      <c r="O54" s="7">
        <v>0</v>
      </c>
      <c r="P54" s="7">
        <v>0</v>
      </c>
      <c r="Q54" s="7">
        <v>0</v>
      </c>
    </row>
    <row r="55" spans="1:17" x14ac:dyDescent="0.15">
      <c r="A55" s="1">
        <v>906</v>
      </c>
      <c r="B55" s="2" t="s">
        <v>76</v>
      </c>
      <c r="C55" s="6" t="s">
        <v>28</v>
      </c>
      <c r="D55" s="2">
        <v>8976000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4">
        <v>0</v>
      </c>
      <c r="L55" s="4">
        <v>0</v>
      </c>
      <c r="M55" s="5">
        <v>131</v>
      </c>
      <c r="N55" s="5">
        <v>234</v>
      </c>
      <c r="O55" s="7">
        <v>0</v>
      </c>
      <c r="P55" s="7">
        <v>0</v>
      </c>
      <c r="Q55" s="7">
        <v>0</v>
      </c>
    </row>
    <row r="56" spans="1:17" x14ac:dyDescent="0.15">
      <c r="A56" s="1">
        <v>1001</v>
      </c>
      <c r="B56" s="2" t="s">
        <v>77</v>
      </c>
      <c r="C56" s="6" t="s">
        <v>23</v>
      </c>
      <c r="D56" s="2">
        <v>10788000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4">
        <v>0</v>
      </c>
      <c r="L56" s="4">
        <v>0</v>
      </c>
      <c r="M56" s="5">
        <v>0</v>
      </c>
      <c r="N56" s="5">
        <v>0</v>
      </c>
      <c r="O56" s="7">
        <v>4371</v>
      </c>
      <c r="P56" s="7">
        <v>2019</v>
      </c>
      <c r="Q56" s="7">
        <v>4371</v>
      </c>
    </row>
    <row r="57" spans="1:17" x14ac:dyDescent="0.15">
      <c r="A57" s="1">
        <v>1002</v>
      </c>
      <c r="B57" s="2" t="s">
        <v>78</v>
      </c>
      <c r="C57" s="6" t="s">
        <v>24</v>
      </c>
      <c r="D57" s="2">
        <v>12912000</v>
      </c>
      <c r="E57" s="3">
        <v>172</v>
      </c>
      <c r="F57" s="3">
        <v>265</v>
      </c>
      <c r="G57" s="3">
        <v>172</v>
      </c>
      <c r="H57" s="3">
        <v>265</v>
      </c>
      <c r="I57" s="3">
        <v>172</v>
      </c>
      <c r="J57" s="3">
        <v>265</v>
      </c>
      <c r="K57" s="4">
        <v>0</v>
      </c>
      <c r="L57" s="4">
        <v>0</v>
      </c>
      <c r="M57" s="5">
        <v>0</v>
      </c>
      <c r="N57" s="5">
        <v>0</v>
      </c>
      <c r="O57" s="7">
        <v>0</v>
      </c>
      <c r="P57" s="7">
        <v>0</v>
      </c>
      <c r="Q57" s="7">
        <v>0</v>
      </c>
    </row>
    <row r="58" spans="1:17" x14ac:dyDescent="0.15">
      <c r="A58" s="1">
        <v>1003</v>
      </c>
      <c r="B58" s="2" t="s">
        <v>79</v>
      </c>
      <c r="C58" s="6" t="s">
        <v>25</v>
      </c>
      <c r="D58" s="2">
        <v>15324000</v>
      </c>
      <c r="E58" s="3">
        <v>177</v>
      </c>
      <c r="F58" s="3">
        <v>271</v>
      </c>
      <c r="G58" s="3">
        <v>177</v>
      </c>
      <c r="H58" s="3">
        <v>271</v>
      </c>
      <c r="I58" s="3">
        <v>177</v>
      </c>
      <c r="J58" s="3">
        <v>271</v>
      </c>
      <c r="K58" s="4">
        <v>0</v>
      </c>
      <c r="L58" s="4">
        <v>0</v>
      </c>
      <c r="M58" s="5">
        <v>0</v>
      </c>
      <c r="N58" s="5">
        <v>0</v>
      </c>
      <c r="O58" s="7">
        <v>0</v>
      </c>
      <c r="P58" s="7">
        <v>0</v>
      </c>
      <c r="Q58" s="7">
        <v>0</v>
      </c>
    </row>
    <row r="59" spans="1:17" x14ac:dyDescent="0.15">
      <c r="A59" s="1">
        <v>1004</v>
      </c>
      <c r="B59" s="2" t="s">
        <v>80</v>
      </c>
      <c r="C59" s="6" t="s">
        <v>26</v>
      </c>
      <c r="D59" s="2">
        <v>18000000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4">
        <v>0</v>
      </c>
      <c r="L59" s="4">
        <v>0</v>
      </c>
      <c r="M59" s="5">
        <v>183</v>
      </c>
      <c r="N59" s="5">
        <v>328</v>
      </c>
      <c r="O59" s="7">
        <v>0</v>
      </c>
      <c r="P59" s="7">
        <v>0</v>
      </c>
      <c r="Q59" s="7">
        <v>0</v>
      </c>
    </row>
    <row r="60" spans="1:17" x14ac:dyDescent="0.15">
      <c r="A60" s="1">
        <v>1005</v>
      </c>
      <c r="B60" s="2" t="s">
        <v>81</v>
      </c>
      <c r="C60" s="6" t="s">
        <v>27</v>
      </c>
      <c r="D60" s="2">
        <v>20916000</v>
      </c>
      <c r="E60" s="3">
        <v>184</v>
      </c>
      <c r="F60" s="3">
        <v>284</v>
      </c>
      <c r="G60" s="3">
        <v>184</v>
      </c>
      <c r="H60" s="3">
        <v>284</v>
      </c>
      <c r="I60" s="3">
        <v>184</v>
      </c>
      <c r="J60" s="3">
        <v>284</v>
      </c>
      <c r="K60" s="4">
        <v>0</v>
      </c>
      <c r="L60" s="4">
        <v>0</v>
      </c>
      <c r="M60" s="5">
        <v>0</v>
      </c>
      <c r="N60" s="5">
        <v>0</v>
      </c>
      <c r="O60" s="7">
        <v>0</v>
      </c>
      <c r="P60" s="7">
        <v>0</v>
      </c>
      <c r="Q60" s="7">
        <v>0</v>
      </c>
    </row>
    <row r="61" spans="1:17" x14ac:dyDescent="0.15">
      <c r="A61" s="1">
        <v>1006</v>
      </c>
      <c r="B61" s="2" t="s">
        <v>82</v>
      </c>
      <c r="C61" s="6" t="s">
        <v>28</v>
      </c>
      <c r="D61" s="2">
        <v>24048000</v>
      </c>
      <c r="E61" s="3">
        <v>188</v>
      </c>
      <c r="F61" s="3">
        <v>289</v>
      </c>
      <c r="G61" s="3">
        <v>188</v>
      </c>
      <c r="H61" s="3">
        <v>289</v>
      </c>
      <c r="I61" s="3">
        <v>188</v>
      </c>
      <c r="J61" s="3">
        <v>289</v>
      </c>
      <c r="K61" s="4">
        <v>0</v>
      </c>
      <c r="L61" s="4">
        <v>0</v>
      </c>
      <c r="M61" s="5">
        <v>0</v>
      </c>
      <c r="N61" s="5">
        <v>0</v>
      </c>
      <c r="O61" s="7">
        <v>0</v>
      </c>
      <c r="P61" s="7">
        <v>0</v>
      </c>
      <c r="Q61" s="7">
        <v>0</v>
      </c>
    </row>
    <row r="62" spans="1:17" x14ac:dyDescent="0.15">
      <c r="A62" s="1">
        <v>1101</v>
      </c>
      <c r="B62" s="2" t="s">
        <v>84</v>
      </c>
      <c r="C62" s="6" t="s">
        <v>23</v>
      </c>
      <c r="D62" s="2">
        <v>27380000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4">
        <v>0</v>
      </c>
      <c r="L62" s="4">
        <v>0</v>
      </c>
      <c r="M62" s="5">
        <v>0</v>
      </c>
      <c r="N62" s="5">
        <v>0</v>
      </c>
      <c r="O62" s="7">
        <v>4680</v>
      </c>
      <c r="P62" s="7">
        <v>2162</v>
      </c>
      <c r="Q62" s="7">
        <v>4680</v>
      </c>
    </row>
    <row r="63" spans="1:17" x14ac:dyDescent="0.15">
      <c r="A63" s="1">
        <v>1102</v>
      </c>
      <c r="B63" s="2" t="s">
        <v>85</v>
      </c>
      <c r="C63" s="6" t="s">
        <v>24</v>
      </c>
      <c r="D63" s="2">
        <v>30894000</v>
      </c>
      <c r="E63" s="3">
        <v>202</v>
      </c>
      <c r="F63" s="3">
        <v>310</v>
      </c>
      <c r="G63" s="3">
        <v>202</v>
      </c>
      <c r="H63" s="3">
        <v>310</v>
      </c>
      <c r="I63" s="3">
        <v>202</v>
      </c>
      <c r="J63" s="3">
        <v>310</v>
      </c>
      <c r="K63" s="4">
        <v>0</v>
      </c>
      <c r="L63" s="4">
        <v>0</v>
      </c>
      <c r="M63" s="5">
        <v>0</v>
      </c>
      <c r="N63" s="5">
        <v>0</v>
      </c>
      <c r="O63" s="7">
        <v>0</v>
      </c>
      <c r="P63" s="7">
        <v>0</v>
      </c>
      <c r="Q63" s="7">
        <v>0</v>
      </c>
    </row>
    <row r="64" spans="1:17" x14ac:dyDescent="0.15">
      <c r="A64" s="1">
        <v>1103</v>
      </c>
      <c r="B64" s="2" t="s">
        <v>86</v>
      </c>
      <c r="C64" s="6" t="s">
        <v>25</v>
      </c>
      <c r="D64" s="2">
        <v>34578000</v>
      </c>
      <c r="E64" s="3">
        <v>207</v>
      </c>
      <c r="F64" s="3">
        <v>315</v>
      </c>
      <c r="G64" s="3">
        <v>207</v>
      </c>
      <c r="H64" s="3">
        <v>315</v>
      </c>
      <c r="I64" s="3">
        <v>207</v>
      </c>
      <c r="J64" s="3">
        <v>315</v>
      </c>
      <c r="K64" s="4">
        <v>0</v>
      </c>
      <c r="L64" s="4">
        <v>0</v>
      </c>
      <c r="M64" s="5">
        <v>0</v>
      </c>
      <c r="N64" s="5">
        <v>0</v>
      </c>
      <c r="O64" s="7">
        <v>0</v>
      </c>
      <c r="P64" s="7">
        <v>0</v>
      </c>
      <c r="Q64" s="7">
        <v>0</v>
      </c>
    </row>
    <row r="65" spans="1:17" x14ac:dyDescent="0.15">
      <c r="A65" s="1">
        <v>1104</v>
      </c>
      <c r="B65" s="2" t="s">
        <v>87</v>
      </c>
      <c r="C65" s="6" t="s">
        <v>26</v>
      </c>
      <c r="D65" s="2">
        <v>38422000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4">
        <v>67</v>
      </c>
      <c r="L65" s="4">
        <v>135</v>
      </c>
      <c r="M65" s="5">
        <v>0</v>
      </c>
      <c r="N65" s="5">
        <v>0</v>
      </c>
      <c r="O65" s="7">
        <v>0</v>
      </c>
      <c r="P65" s="7">
        <v>0</v>
      </c>
      <c r="Q65" s="7">
        <v>0</v>
      </c>
    </row>
    <row r="66" spans="1:17" x14ac:dyDescent="0.15">
      <c r="A66" s="1">
        <v>1105</v>
      </c>
      <c r="B66" s="2" t="s">
        <v>88</v>
      </c>
      <c r="C66" s="6" t="s">
        <v>27</v>
      </c>
      <c r="D66" s="2">
        <v>42416000</v>
      </c>
      <c r="E66" s="3">
        <v>234</v>
      </c>
      <c r="F66" s="3">
        <v>360</v>
      </c>
      <c r="G66" s="3">
        <v>234</v>
      </c>
      <c r="H66" s="3">
        <v>360</v>
      </c>
      <c r="I66" s="3">
        <v>234</v>
      </c>
      <c r="J66" s="3">
        <v>360</v>
      </c>
      <c r="K66" s="4">
        <v>0</v>
      </c>
      <c r="L66" s="4">
        <v>0</v>
      </c>
      <c r="M66" s="5">
        <v>0</v>
      </c>
      <c r="N66" s="5">
        <v>0</v>
      </c>
      <c r="O66" s="7">
        <v>0</v>
      </c>
      <c r="P66" s="7">
        <v>0</v>
      </c>
      <c r="Q66" s="7">
        <v>0</v>
      </c>
    </row>
    <row r="67" spans="1:17" x14ac:dyDescent="0.15">
      <c r="A67" s="1">
        <v>1106</v>
      </c>
      <c r="B67" s="2" t="s">
        <v>83</v>
      </c>
      <c r="C67" s="6" t="s">
        <v>28</v>
      </c>
      <c r="D67" s="2">
        <v>46530000</v>
      </c>
      <c r="E67" s="3">
        <v>240</v>
      </c>
      <c r="F67" s="3">
        <v>365</v>
      </c>
      <c r="G67" s="3">
        <v>240</v>
      </c>
      <c r="H67" s="3">
        <v>365</v>
      </c>
      <c r="I67" s="3">
        <v>240</v>
      </c>
      <c r="J67" s="3">
        <v>365</v>
      </c>
      <c r="K67" s="4">
        <v>0</v>
      </c>
      <c r="L67" s="4">
        <v>0</v>
      </c>
      <c r="M67" s="5">
        <v>0</v>
      </c>
      <c r="N67" s="5">
        <v>0</v>
      </c>
      <c r="O67" s="7">
        <v>0</v>
      </c>
      <c r="P67" s="7">
        <v>0</v>
      </c>
      <c r="Q67" s="7">
        <v>0</v>
      </c>
    </row>
    <row r="68" spans="1:17" x14ac:dyDescent="0.15">
      <c r="A68" s="1">
        <v>1201</v>
      </c>
      <c r="B68" s="2" t="s">
        <v>91</v>
      </c>
      <c r="C68" s="6" t="s">
        <v>23</v>
      </c>
      <c r="D68" s="2">
        <f>_xlfn.CEILING.MATH(D62*1.3,1000)</f>
        <v>35594000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4">
        <v>0</v>
      </c>
      <c r="L68" s="4">
        <v>0</v>
      </c>
      <c r="M68" s="5">
        <v>0</v>
      </c>
      <c r="N68" s="5">
        <v>0</v>
      </c>
      <c r="O68" s="7">
        <f>ROUND(O62*1.12,0)</f>
        <v>5242</v>
      </c>
      <c r="P68" s="7">
        <f t="shared" ref="P68:Q68" si="4">ROUND(P62*1.12,0)</f>
        <v>2421</v>
      </c>
      <c r="Q68" s="7">
        <f t="shared" si="4"/>
        <v>5242</v>
      </c>
    </row>
    <row r="69" spans="1:17" x14ac:dyDescent="0.15">
      <c r="A69" s="1">
        <v>1202</v>
      </c>
      <c r="B69" s="2" t="s">
        <v>92</v>
      </c>
      <c r="C69" s="6" t="s">
        <v>24</v>
      </c>
      <c r="D69" s="2">
        <f t="shared" ref="D69:D73" si="5">_xlfn.CEILING.MATH(D63*1.3,1000)</f>
        <v>40163000</v>
      </c>
      <c r="E69" s="3">
        <f>ROUND(E63*1.12,0)</f>
        <v>226</v>
      </c>
      <c r="F69" s="3">
        <f t="shared" ref="F69:J70" si="6">ROUND(F63*1.12,0)</f>
        <v>347</v>
      </c>
      <c r="G69" s="3">
        <f t="shared" si="6"/>
        <v>226</v>
      </c>
      <c r="H69" s="3">
        <f t="shared" si="6"/>
        <v>347</v>
      </c>
      <c r="I69" s="3">
        <f t="shared" si="6"/>
        <v>226</v>
      </c>
      <c r="J69" s="3">
        <f t="shared" si="6"/>
        <v>347</v>
      </c>
      <c r="K69" s="4">
        <v>0</v>
      </c>
      <c r="L69" s="4">
        <v>0</v>
      </c>
      <c r="M69" s="5">
        <v>0</v>
      </c>
      <c r="N69" s="5">
        <v>0</v>
      </c>
      <c r="O69" s="7">
        <v>0</v>
      </c>
      <c r="P69" s="7">
        <v>0</v>
      </c>
      <c r="Q69" s="7">
        <v>0</v>
      </c>
    </row>
    <row r="70" spans="1:17" x14ac:dyDescent="0.15">
      <c r="A70" s="1">
        <v>1203</v>
      </c>
      <c r="B70" s="2" t="s">
        <v>93</v>
      </c>
      <c r="C70" s="6" t="s">
        <v>25</v>
      </c>
      <c r="D70" s="2">
        <f t="shared" si="5"/>
        <v>44952000</v>
      </c>
      <c r="E70" s="3">
        <f>ROUND(E64*1.12,0)</f>
        <v>232</v>
      </c>
      <c r="F70" s="3">
        <f t="shared" si="6"/>
        <v>353</v>
      </c>
      <c r="G70" s="3">
        <f t="shared" si="6"/>
        <v>232</v>
      </c>
      <c r="H70" s="3">
        <f t="shared" si="6"/>
        <v>353</v>
      </c>
      <c r="I70" s="3">
        <f t="shared" si="6"/>
        <v>232</v>
      </c>
      <c r="J70" s="3">
        <f t="shared" si="6"/>
        <v>353</v>
      </c>
      <c r="K70" s="4">
        <v>0</v>
      </c>
      <c r="L70" s="4">
        <v>0</v>
      </c>
      <c r="M70" s="5">
        <v>0</v>
      </c>
      <c r="N70" s="5">
        <v>0</v>
      </c>
      <c r="O70" s="7">
        <v>0</v>
      </c>
      <c r="P70" s="7">
        <v>0</v>
      </c>
      <c r="Q70" s="7">
        <v>0</v>
      </c>
    </row>
    <row r="71" spans="1:17" x14ac:dyDescent="0.15">
      <c r="A71" s="1">
        <v>1204</v>
      </c>
      <c r="B71" s="2" t="s">
        <v>94</v>
      </c>
      <c r="C71" s="6" t="s">
        <v>26</v>
      </c>
      <c r="D71" s="2">
        <f t="shared" si="5"/>
        <v>49949000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4">
        <v>0</v>
      </c>
      <c r="L71" s="4">
        <v>0</v>
      </c>
      <c r="M71" s="5">
        <v>203</v>
      </c>
      <c r="N71" s="5">
        <v>364</v>
      </c>
      <c r="O71" s="7">
        <v>0</v>
      </c>
      <c r="P71" s="7">
        <v>0</v>
      </c>
      <c r="Q71" s="7">
        <v>0</v>
      </c>
    </row>
    <row r="72" spans="1:17" x14ac:dyDescent="0.15">
      <c r="A72" s="1">
        <v>1205</v>
      </c>
      <c r="B72" s="2" t="s">
        <v>95</v>
      </c>
      <c r="C72" s="6" t="s">
        <v>27</v>
      </c>
      <c r="D72" s="2">
        <f t="shared" si="5"/>
        <v>55141000</v>
      </c>
      <c r="E72" s="3">
        <f>ROUND(E66*1.12,0)</f>
        <v>262</v>
      </c>
      <c r="F72" s="3">
        <f t="shared" ref="F72:J72" si="7">ROUND(F66*1.12,0)</f>
        <v>403</v>
      </c>
      <c r="G72" s="3">
        <f t="shared" si="7"/>
        <v>262</v>
      </c>
      <c r="H72" s="3">
        <f t="shared" si="7"/>
        <v>403</v>
      </c>
      <c r="I72" s="3">
        <f t="shared" si="7"/>
        <v>262</v>
      </c>
      <c r="J72" s="3">
        <f t="shared" si="7"/>
        <v>403</v>
      </c>
      <c r="K72" s="4">
        <v>0</v>
      </c>
      <c r="L72" s="4">
        <v>0</v>
      </c>
      <c r="M72" s="5">
        <v>0</v>
      </c>
      <c r="N72" s="5">
        <v>0</v>
      </c>
      <c r="O72" s="7">
        <v>0</v>
      </c>
      <c r="P72" s="7">
        <v>0</v>
      </c>
      <c r="Q72" s="7">
        <v>0</v>
      </c>
    </row>
    <row r="73" spans="1:17" x14ac:dyDescent="0.15">
      <c r="A73" s="1">
        <v>1206</v>
      </c>
      <c r="B73" s="2" t="s">
        <v>96</v>
      </c>
      <c r="C73" s="6" t="s">
        <v>28</v>
      </c>
      <c r="D73" s="2">
        <f t="shared" si="5"/>
        <v>60489000</v>
      </c>
      <c r="E73" s="3">
        <f>ROUND(E67*1.12,0)</f>
        <v>269</v>
      </c>
      <c r="F73" s="3">
        <f t="shared" ref="F73:J73" si="8">ROUND(F67*1.12,0)</f>
        <v>409</v>
      </c>
      <c r="G73" s="3">
        <f t="shared" si="8"/>
        <v>269</v>
      </c>
      <c r="H73" s="3">
        <f t="shared" si="8"/>
        <v>409</v>
      </c>
      <c r="I73" s="3">
        <f t="shared" si="8"/>
        <v>269</v>
      </c>
      <c r="J73" s="3">
        <f t="shared" si="8"/>
        <v>409</v>
      </c>
      <c r="K73" s="4">
        <v>0</v>
      </c>
      <c r="L73" s="4">
        <v>0</v>
      </c>
      <c r="M73" s="5">
        <v>0</v>
      </c>
      <c r="N73" s="5">
        <v>0</v>
      </c>
      <c r="O73" s="7">
        <v>0</v>
      </c>
      <c r="P73" s="7">
        <v>0</v>
      </c>
      <c r="Q73" s="7">
        <v>0</v>
      </c>
    </row>
    <row r="74" spans="1:17" x14ac:dyDescent="0.15">
      <c r="A74" s="1">
        <v>1301</v>
      </c>
      <c r="B74" s="2" t="s">
        <v>97</v>
      </c>
      <c r="C74" s="6" t="s">
        <v>23</v>
      </c>
      <c r="D74" s="2">
        <v>45561000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4">
        <v>0</v>
      </c>
      <c r="L74" s="4">
        <v>0</v>
      </c>
      <c r="M74" s="5">
        <v>0</v>
      </c>
      <c r="N74" s="5">
        <v>0</v>
      </c>
      <c r="O74" s="7">
        <v>6541</v>
      </c>
      <c r="P74" s="7">
        <v>3022</v>
      </c>
      <c r="Q74" s="7">
        <v>6541</v>
      </c>
    </row>
    <row r="75" spans="1:17" x14ac:dyDescent="0.15">
      <c r="A75" s="1">
        <v>1302</v>
      </c>
      <c r="B75" s="2" t="s">
        <v>98</v>
      </c>
      <c r="C75" s="6" t="s">
        <v>24</v>
      </c>
      <c r="D75" s="2">
        <v>51409000</v>
      </c>
      <c r="E75" s="3">
        <v>282</v>
      </c>
      <c r="F75" s="3">
        <v>433</v>
      </c>
      <c r="G75" s="3">
        <v>282</v>
      </c>
      <c r="H75" s="3">
        <v>433</v>
      </c>
      <c r="I75" s="3">
        <v>282</v>
      </c>
      <c r="J75" s="3">
        <v>433</v>
      </c>
      <c r="K75" s="4">
        <v>0</v>
      </c>
      <c r="L75" s="4">
        <v>0</v>
      </c>
      <c r="M75" s="5">
        <v>0</v>
      </c>
      <c r="N75" s="5">
        <v>0</v>
      </c>
      <c r="O75" s="7">
        <v>0</v>
      </c>
      <c r="P75" s="7">
        <v>0</v>
      </c>
      <c r="Q75" s="7">
        <v>0</v>
      </c>
    </row>
    <row r="76" spans="1:17" x14ac:dyDescent="0.15">
      <c r="A76" s="1">
        <v>1303</v>
      </c>
      <c r="B76" s="2" t="s">
        <v>99</v>
      </c>
      <c r="C76" s="6" t="s">
        <v>25</v>
      </c>
      <c r="D76" s="2">
        <v>57539000</v>
      </c>
      <c r="E76" s="3">
        <v>289</v>
      </c>
      <c r="F76" s="3">
        <v>440</v>
      </c>
      <c r="G76" s="3">
        <v>289</v>
      </c>
      <c r="H76" s="3">
        <v>440</v>
      </c>
      <c r="I76" s="3">
        <v>289</v>
      </c>
      <c r="J76" s="3">
        <v>440</v>
      </c>
      <c r="K76" s="4">
        <v>0</v>
      </c>
      <c r="L76" s="4">
        <v>0</v>
      </c>
      <c r="M76" s="5">
        <v>0</v>
      </c>
      <c r="N76" s="5">
        <v>0</v>
      </c>
      <c r="O76" s="7">
        <v>0</v>
      </c>
      <c r="P76" s="7">
        <v>0</v>
      </c>
      <c r="Q76" s="7">
        <v>0</v>
      </c>
    </row>
    <row r="77" spans="1:17" x14ac:dyDescent="0.15">
      <c r="A77" s="1">
        <v>1304</v>
      </c>
      <c r="B77" s="2" t="s">
        <v>100</v>
      </c>
      <c r="C77" s="6" t="s">
        <v>26</v>
      </c>
      <c r="D77" s="2">
        <v>63935000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4">
        <v>103</v>
      </c>
      <c r="L77" s="4">
        <v>208</v>
      </c>
      <c r="M77" s="5">
        <v>0</v>
      </c>
      <c r="N77" s="5">
        <v>0</v>
      </c>
      <c r="O77" s="7">
        <v>0</v>
      </c>
      <c r="P77" s="7">
        <v>0</v>
      </c>
      <c r="Q77" s="7">
        <v>0</v>
      </c>
    </row>
    <row r="78" spans="1:17" x14ac:dyDescent="0.15">
      <c r="A78" s="1">
        <v>1305</v>
      </c>
      <c r="B78" s="2" t="s">
        <v>101</v>
      </c>
      <c r="C78" s="6" t="s">
        <v>27</v>
      </c>
      <c r="D78" s="2">
        <v>70581000</v>
      </c>
      <c r="E78" s="3">
        <v>327</v>
      </c>
      <c r="F78" s="3">
        <v>502</v>
      </c>
      <c r="G78" s="3">
        <v>327</v>
      </c>
      <c r="H78" s="3">
        <v>502</v>
      </c>
      <c r="I78" s="3">
        <v>327</v>
      </c>
      <c r="J78" s="3">
        <v>502</v>
      </c>
      <c r="K78" s="4">
        <v>0</v>
      </c>
      <c r="L78" s="4">
        <v>0</v>
      </c>
      <c r="M78" s="5">
        <v>0</v>
      </c>
      <c r="N78" s="5">
        <v>0</v>
      </c>
      <c r="O78" s="7">
        <v>0</v>
      </c>
      <c r="P78" s="7">
        <v>0</v>
      </c>
      <c r="Q78" s="7">
        <v>0</v>
      </c>
    </row>
    <row r="79" spans="1:17" x14ac:dyDescent="0.15">
      <c r="A79" s="1">
        <v>1306</v>
      </c>
      <c r="B79" s="2" t="s">
        <v>102</v>
      </c>
      <c r="C79" s="6" t="s">
        <v>28</v>
      </c>
      <c r="D79" s="2">
        <v>77426000</v>
      </c>
      <c r="E79" s="3">
        <v>335</v>
      </c>
      <c r="F79" s="3">
        <v>510</v>
      </c>
      <c r="G79" s="3">
        <v>335</v>
      </c>
      <c r="H79" s="3">
        <v>510</v>
      </c>
      <c r="I79" s="3">
        <v>335</v>
      </c>
      <c r="J79" s="3">
        <v>510</v>
      </c>
      <c r="K79" s="4">
        <v>0</v>
      </c>
      <c r="L79" s="4">
        <v>0</v>
      </c>
      <c r="M79" s="5">
        <v>0</v>
      </c>
      <c r="N79" s="5">
        <v>0</v>
      </c>
      <c r="O79" s="7">
        <v>0</v>
      </c>
      <c r="P79" s="7">
        <v>0</v>
      </c>
      <c r="Q79" s="7">
        <v>0</v>
      </c>
    </row>
    <row r="80" spans="1:17" x14ac:dyDescent="0.15">
      <c r="A80" s="1">
        <v>1401</v>
      </c>
      <c r="B80" s="2" t="s">
        <v>103</v>
      </c>
      <c r="C80" s="6" t="s">
        <v>23</v>
      </c>
      <c r="D80" s="2">
        <v>59229300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4">
        <v>0</v>
      </c>
      <c r="L80" s="4">
        <v>0</v>
      </c>
      <c r="M80" s="5">
        <v>0</v>
      </c>
      <c r="N80" s="5">
        <v>0</v>
      </c>
      <c r="O80" s="7">
        <v>8503</v>
      </c>
      <c r="P80" s="7">
        <v>3929</v>
      </c>
      <c r="Q80" s="7">
        <v>8503</v>
      </c>
    </row>
    <row r="81" spans="1:18" x14ac:dyDescent="0.15">
      <c r="A81" s="1">
        <v>1402</v>
      </c>
      <c r="B81" s="2" t="s">
        <v>104</v>
      </c>
      <c r="C81" s="6" t="s">
        <v>24</v>
      </c>
      <c r="D81" s="2">
        <v>66831700</v>
      </c>
      <c r="E81" s="3">
        <v>338</v>
      </c>
      <c r="F81" s="3">
        <v>519</v>
      </c>
      <c r="G81" s="3">
        <v>338</v>
      </c>
      <c r="H81" s="3">
        <v>519</v>
      </c>
      <c r="I81" s="3">
        <v>338</v>
      </c>
      <c r="J81" s="3">
        <v>519</v>
      </c>
      <c r="K81" s="4">
        <v>0</v>
      </c>
      <c r="L81" s="4">
        <v>0</v>
      </c>
      <c r="M81" s="5">
        <v>0</v>
      </c>
      <c r="N81" s="5">
        <v>0</v>
      </c>
      <c r="O81" s="7">
        <v>0</v>
      </c>
      <c r="P81" s="7">
        <v>0</v>
      </c>
      <c r="Q81" s="7">
        <v>0</v>
      </c>
    </row>
    <row r="82" spans="1:18" x14ac:dyDescent="0.15">
      <c r="A82" s="1">
        <v>1403</v>
      </c>
      <c r="B82" s="2" t="s">
        <v>105</v>
      </c>
      <c r="C82" s="6" t="s">
        <v>25</v>
      </c>
      <c r="D82" s="2">
        <v>74800700</v>
      </c>
      <c r="E82" s="3">
        <v>347</v>
      </c>
      <c r="F82" s="3">
        <v>529</v>
      </c>
      <c r="G82" s="3">
        <v>347</v>
      </c>
      <c r="H82" s="3">
        <v>529</v>
      </c>
      <c r="I82" s="3">
        <v>347</v>
      </c>
      <c r="J82" s="3">
        <v>529</v>
      </c>
      <c r="K82" s="4">
        <v>0</v>
      </c>
      <c r="L82" s="4">
        <v>0</v>
      </c>
      <c r="M82" s="5">
        <v>0</v>
      </c>
      <c r="N82" s="5">
        <v>0</v>
      </c>
      <c r="O82" s="7">
        <v>0</v>
      </c>
      <c r="P82" s="7">
        <v>0</v>
      </c>
      <c r="Q82" s="7">
        <v>0</v>
      </c>
    </row>
    <row r="83" spans="1:18" x14ac:dyDescent="0.15">
      <c r="A83" s="1">
        <v>1404</v>
      </c>
      <c r="B83" s="2" t="s">
        <v>106</v>
      </c>
      <c r="C83" s="6" t="s">
        <v>26</v>
      </c>
      <c r="D83" s="2">
        <v>83115500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4">
        <v>0</v>
      </c>
      <c r="L83" s="4">
        <v>0</v>
      </c>
      <c r="M83" s="5">
        <v>305</v>
      </c>
      <c r="N83" s="5">
        <v>546</v>
      </c>
      <c r="O83" s="7">
        <v>0</v>
      </c>
      <c r="P83" s="7">
        <v>0</v>
      </c>
      <c r="Q83" s="7">
        <v>0</v>
      </c>
    </row>
    <row r="84" spans="1:18" x14ac:dyDescent="0.15">
      <c r="A84" s="1">
        <v>1405</v>
      </c>
      <c r="B84" s="2" t="s">
        <v>107</v>
      </c>
      <c r="C84" s="6" t="s">
        <v>27</v>
      </c>
      <c r="D84" s="2">
        <v>91755300</v>
      </c>
      <c r="E84" s="3">
        <v>392</v>
      </c>
      <c r="F84" s="3">
        <v>602</v>
      </c>
      <c r="G84" s="3">
        <v>392</v>
      </c>
      <c r="H84" s="3">
        <v>602</v>
      </c>
      <c r="I84" s="3">
        <v>392</v>
      </c>
      <c r="J84" s="3">
        <v>602</v>
      </c>
      <c r="K84" s="4">
        <v>0</v>
      </c>
      <c r="L84" s="4">
        <v>0</v>
      </c>
      <c r="M84" s="5">
        <v>0</v>
      </c>
      <c r="N84" s="5">
        <v>0</v>
      </c>
      <c r="O84" s="7">
        <v>0</v>
      </c>
      <c r="P84" s="7">
        <v>0</v>
      </c>
      <c r="Q84" s="7">
        <v>0</v>
      </c>
    </row>
    <row r="85" spans="1:18" x14ac:dyDescent="0.15">
      <c r="A85" s="1">
        <v>1406</v>
      </c>
      <c r="B85" s="2" t="s">
        <v>108</v>
      </c>
      <c r="C85" s="6" t="s">
        <v>28</v>
      </c>
      <c r="D85" s="2">
        <v>100653800</v>
      </c>
      <c r="E85" s="3">
        <v>402</v>
      </c>
      <c r="F85" s="3">
        <v>612</v>
      </c>
      <c r="G85" s="3">
        <v>402</v>
      </c>
      <c r="H85" s="3">
        <v>612</v>
      </c>
      <c r="I85" s="3">
        <v>402</v>
      </c>
      <c r="J85" s="3">
        <v>612</v>
      </c>
      <c r="K85" s="4">
        <v>0</v>
      </c>
      <c r="L85" s="4">
        <v>0</v>
      </c>
      <c r="M85" s="5">
        <v>0</v>
      </c>
      <c r="N85" s="5">
        <v>0</v>
      </c>
      <c r="O85" s="7">
        <v>0</v>
      </c>
      <c r="P85" s="7">
        <v>0</v>
      </c>
      <c r="Q85" s="7">
        <v>0</v>
      </c>
    </row>
    <row r="86" spans="1:18" x14ac:dyDescent="0.15">
      <c r="A86" s="14">
        <v>1501</v>
      </c>
      <c r="B86" s="15" t="s">
        <v>109</v>
      </c>
      <c r="C86" s="6" t="s">
        <v>23</v>
      </c>
      <c r="D86" s="2">
        <v>82921020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4">
        <v>0</v>
      </c>
      <c r="L86" s="4">
        <v>0</v>
      </c>
      <c r="M86" s="5">
        <v>0</v>
      </c>
      <c r="N86" s="5">
        <v>0</v>
      </c>
      <c r="O86" s="7">
        <v>10629</v>
      </c>
      <c r="P86" s="7">
        <v>4911</v>
      </c>
      <c r="Q86" s="7">
        <v>10629</v>
      </c>
      <c r="R86" s="14"/>
    </row>
    <row r="87" spans="1:18" x14ac:dyDescent="0.15">
      <c r="A87" s="14">
        <v>1502</v>
      </c>
      <c r="B87" s="15" t="s">
        <v>110</v>
      </c>
      <c r="C87" s="6" t="s">
        <v>24</v>
      </c>
      <c r="D87" s="2">
        <v>93564380</v>
      </c>
      <c r="E87" s="3">
        <v>389</v>
      </c>
      <c r="F87" s="3">
        <v>597</v>
      </c>
      <c r="G87" s="3">
        <v>389</v>
      </c>
      <c r="H87" s="3">
        <v>597</v>
      </c>
      <c r="I87" s="3">
        <v>389</v>
      </c>
      <c r="J87" s="3">
        <v>597</v>
      </c>
      <c r="K87" s="4">
        <v>0</v>
      </c>
      <c r="L87" s="4">
        <v>0</v>
      </c>
      <c r="M87" s="5">
        <v>0</v>
      </c>
      <c r="N87" s="5">
        <v>0</v>
      </c>
      <c r="O87" s="7">
        <v>0</v>
      </c>
      <c r="P87" s="7">
        <v>0</v>
      </c>
      <c r="Q87" s="7">
        <v>0</v>
      </c>
      <c r="R87" s="14"/>
    </row>
    <row r="88" spans="1:18" x14ac:dyDescent="0.15">
      <c r="A88" s="14">
        <v>1503</v>
      </c>
      <c r="B88" s="15" t="s">
        <v>111</v>
      </c>
      <c r="C88" s="6" t="s">
        <v>25</v>
      </c>
      <c r="D88" s="2">
        <v>104720980</v>
      </c>
      <c r="E88" s="3">
        <v>399</v>
      </c>
      <c r="F88" s="3">
        <v>608</v>
      </c>
      <c r="G88" s="3">
        <v>399</v>
      </c>
      <c r="H88" s="3">
        <v>608</v>
      </c>
      <c r="I88" s="3">
        <v>399</v>
      </c>
      <c r="J88" s="3">
        <v>608</v>
      </c>
      <c r="K88" s="4">
        <v>0</v>
      </c>
      <c r="L88" s="4">
        <v>0</v>
      </c>
      <c r="M88" s="5">
        <v>0</v>
      </c>
      <c r="N88" s="5">
        <v>0</v>
      </c>
      <c r="O88" s="7">
        <v>0</v>
      </c>
      <c r="P88" s="7">
        <v>0</v>
      </c>
      <c r="Q88" s="7">
        <v>0</v>
      </c>
      <c r="R88" s="14"/>
    </row>
    <row r="89" spans="1:18" x14ac:dyDescent="0.15">
      <c r="A89" s="14">
        <v>1504</v>
      </c>
      <c r="B89" s="15" t="s">
        <v>112</v>
      </c>
      <c r="C89" s="6" t="s">
        <v>26</v>
      </c>
      <c r="D89" s="2">
        <v>116361700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4">
        <v>155</v>
      </c>
      <c r="L89" s="4">
        <v>312</v>
      </c>
      <c r="M89" s="5">
        <v>0</v>
      </c>
      <c r="N89" s="5">
        <v>0</v>
      </c>
      <c r="O89" s="7">
        <v>0</v>
      </c>
      <c r="P89" s="7">
        <v>0</v>
      </c>
      <c r="Q89" s="7">
        <v>0</v>
      </c>
      <c r="R89" s="14"/>
    </row>
    <row r="90" spans="1:18" x14ac:dyDescent="0.15">
      <c r="A90" s="14">
        <v>1505</v>
      </c>
      <c r="B90" s="15" t="s">
        <v>113</v>
      </c>
      <c r="C90" s="6" t="s">
        <v>27</v>
      </c>
      <c r="D90" s="2">
        <v>128457419.99999999</v>
      </c>
      <c r="E90" s="3">
        <v>451</v>
      </c>
      <c r="F90" s="3">
        <v>692</v>
      </c>
      <c r="G90" s="3">
        <v>451</v>
      </c>
      <c r="H90" s="3">
        <v>692</v>
      </c>
      <c r="I90" s="3">
        <v>451</v>
      </c>
      <c r="J90" s="3">
        <v>692</v>
      </c>
      <c r="K90" s="4">
        <v>0</v>
      </c>
      <c r="L90" s="4">
        <v>0</v>
      </c>
      <c r="M90" s="5">
        <v>0</v>
      </c>
      <c r="N90" s="5">
        <v>0</v>
      </c>
      <c r="O90" s="7">
        <v>0</v>
      </c>
      <c r="P90" s="7">
        <v>0</v>
      </c>
      <c r="Q90" s="7">
        <v>0</v>
      </c>
      <c r="R90" s="14"/>
    </row>
    <row r="91" spans="1:18" x14ac:dyDescent="0.15">
      <c r="A91" s="14">
        <v>1506</v>
      </c>
      <c r="B91" s="15" t="s">
        <v>114</v>
      </c>
      <c r="C91" s="6" t="s">
        <v>28</v>
      </c>
      <c r="D91" s="2">
        <v>140915320</v>
      </c>
      <c r="E91" s="3">
        <v>462</v>
      </c>
      <c r="F91" s="3">
        <v>704</v>
      </c>
      <c r="G91" s="3">
        <v>462</v>
      </c>
      <c r="H91" s="3">
        <v>704</v>
      </c>
      <c r="I91" s="3">
        <v>462</v>
      </c>
      <c r="J91" s="3">
        <v>704</v>
      </c>
      <c r="K91" s="4">
        <v>0</v>
      </c>
      <c r="L91" s="4">
        <v>0</v>
      </c>
      <c r="M91" s="5">
        <v>0</v>
      </c>
      <c r="N91" s="5">
        <v>0</v>
      </c>
      <c r="O91" s="7">
        <v>0</v>
      </c>
      <c r="P91" s="7">
        <v>0</v>
      </c>
      <c r="Q91" s="7">
        <v>0</v>
      </c>
      <c r="R91" s="14"/>
    </row>
    <row r="92" spans="1:18" x14ac:dyDescent="0.15">
      <c r="A92" s="16">
        <v>1601</v>
      </c>
      <c r="B92" s="17" t="s">
        <v>115</v>
      </c>
      <c r="C92" s="6" t="s">
        <v>23</v>
      </c>
      <c r="D92" s="2">
        <v>248763060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4">
        <v>0</v>
      </c>
      <c r="L92" s="4">
        <v>0</v>
      </c>
      <c r="M92" s="5">
        <v>0</v>
      </c>
      <c r="N92" s="5">
        <v>0</v>
      </c>
      <c r="O92" s="7">
        <v>12542</v>
      </c>
      <c r="P92" s="7">
        <v>5795</v>
      </c>
      <c r="Q92" s="7">
        <v>12542</v>
      </c>
      <c r="R92" s="16"/>
    </row>
    <row r="93" spans="1:18" x14ac:dyDescent="0.15">
      <c r="A93" s="16">
        <v>1602</v>
      </c>
      <c r="B93" s="17" t="s">
        <v>116</v>
      </c>
      <c r="C93" s="6" t="s">
        <v>24</v>
      </c>
      <c r="D93" s="2">
        <v>280693140</v>
      </c>
      <c r="E93" s="3">
        <v>428</v>
      </c>
      <c r="F93" s="3">
        <v>657</v>
      </c>
      <c r="G93" s="3">
        <v>428</v>
      </c>
      <c r="H93" s="3">
        <v>657</v>
      </c>
      <c r="I93" s="3">
        <v>428</v>
      </c>
      <c r="J93" s="3">
        <v>657</v>
      </c>
      <c r="K93" s="4">
        <v>0</v>
      </c>
      <c r="L93" s="4">
        <v>0</v>
      </c>
      <c r="M93" s="5">
        <v>0</v>
      </c>
      <c r="N93" s="5">
        <v>0</v>
      </c>
      <c r="O93" s="7">
        <v>0</v>
      </c>
      <c r="P93" s="7">
        <v>0</v>
      </c>
      <c r="Q93" s="7">
        <v>0</v>
      </c>
      <c r="R93" s="16"/>
    </row>
    <row r="94" spans="1:18" x14ac:dyDescent="0.15">
      <c r="A94" s="16">
        <v>1603</v>
      </c>
      <c r="B94" s="17" t="s">
        <v>117</v>
      </c>
      <c r="C94" s="6" t="s">
        <v>25</v>
      </c>
      <c r="D94" s="2">
        <v>314162940</v>
      </c>
      <c r="E94" s="3">
        <v>439</v>
      </c>
      <c r="F94" s="3">
        <v>669</v>
      </c>
      <c r="G94" s="3">
        <v>439</v>
      </c>
      <c r="H94" s="3">
        <v>669</v>
      </c>
      <c r="I94" s="3">
        <v>439</v>
      </c>
      <c r="J94" s="3">
        <v>669</v>
      </c>
      <c r="K94" s="4">
        <v>0</v>
      </c>
      <c r="L94" s="4">
        <v>0</v>
      </c>
      <c r="M94" s="5">
        <v>0</v>
      </c>
      <c r="N94" s="5">
        <v>0</v>
      </c>
      <c r="O94" s="7">
        <v>0</v>
      </c>
      <c r="P94" s="7">
        <v>0</v>
      </c>
      <c r="Q94" s="7">
        <v>0</v>
      </c>
      <c r="R94" s="16"/>
    </row>
    <row r="95" spans="1:18" x14ac:dyDescent="0.15">
      <c r="A95" s="16">
        <v>1604</v>
      </c>
      <c r="B95" s="17" t="s">
        <v>118</v>
      </c>
      <c r="C95" s="6" t="s">
        <v>26</v>
      </c>
      <c r="D95" s="2">
        <v>349085100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4">
        <v>0</v>
      </c>
      <c r="L95" s="4">
        <v>0</v>
      </c>
      <c r="M95" s="5">
        <v>427</v>
      </c>
      <c r="N95" s="5">
        <v>764</v>
      </c>
      <c r="O95" s="7">
        <v>0</v>
      </c>
      <c r="P95" s="7">
        <v>0</v>
      </c>
      <c r="Q95" s="7">
        <v>0</v>
      </c>
      <c r="R95" s="16"/>
    </row>
    <row r="96" spans="1:18" x14ac:dyDescent="0.15">
      <c r="A96" s="16">
        <v>1605</v>
      </c>
      <c r="B96" s="17" t="s">
        <v>119</v>
      </c>
      <c r="C96" s="6" t="s">
        <v>27</v>
      </c>
      <c r="D96" s="2">
        <v>385372259.99999994</v>
      </c>
      <c r="E96" s="3">
        <v>496</v>
      </c>
      <c r="F96" s="3">
        <v>761</v>
      </c>
      <c r="G96" s="3">
        <v>496</v>
      </c>
      <c r="H96" s="3">
        <v>761</v>
      </c>
      <c r="I96" s="3">
        <v>496</v>
      </c>
      <c r="J96" s="3">
        <v>761</v>
      </c>
      <c r="K96" s="4">
        <v>0</v>
      </c>
      <c r="L96" s="4">
        <v>0</v>
      </c>
      <c r="M96" s="5">
        <v>0</v>
      </c>
      <c r="N96" s="5">
        <v>0</v>
      </c>
      <c r="O96" s="7">
        <v>0</v>
      </c>
      <c r="P96" s="7">
        <v>0</v>
      </c>
      <c r="Q96" s="7">
        <v>0</v>
      </c>
      <c r="R96" s="16"/>
    </row>
    <row r="97" spans="1:18" x14ac:dyDescent="0.15">
      <c r="A97" s="16">
        <v>1606</v>
      </c>
      <c r="B97" s="17" t="s">
        <v>120</v>
      </c>
      <c r="C97" s="6" t="s">
        <v>28</v>
      </c>
      <c r="D97" s="2">
        <v>422745960</v>
      </c>
      <c r="E97" s="3">
        <v>508</v>
      </c>
      <c r="F97" s="3">
        <v>774</v>
      </c>
      <c r="G97" s="3">
        <v>508</v>
      </c>
      <c r="H97" s="3">
        <v>774</v>
      </c>
      <c r="I97" s="3">
        <v>508</v>
      </c>
      <c r="J97" s="3">
        <v>774</v>
      </c>
      <c r="K97" s="4">
        <v>0</v>
      </c>
      <c r="L97" s="4">
        <v>0</v>
      </c>
      <c r="M97" s="5">
        <v>0</v>
      </c>
      <c r="N97" s="5">
        <v>0</v>
      </c>
      <c r="O97" s="7">
        <v>0</v>
      </c>
      <c r="P97" s="7">
        <v>0</v>
      </c>
      <c r="Q97" s="7">
        <v>0</v>
      </c>
      <c r="R97" s="16"/>
    </row>
    <row r="98" spans="1:18" x14ac:dyDescent="0.15">
      <c r="A98" s="14">
        <v>1701</v>
      </c>
      <c r="B98" s="17" t="s">
        <v>121</v>
      </c>
      <c r="C98" s="6">
        <v>1</v>
      </c>
      <c r="D98" s="2">
        <v>497526120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4">
        <v>0</v>
      </c>
      <c r="L98" s="4">
        <v>0</v>
      </c>
      <c r="M98" s="5">
        <v>0</v>
      </c>
      <c r="N98" s="5">
        <v>0</v>
      </c>
      <c r="O98" s="7">
        <v>14799</v>
      </c>
      <c r="P98" s="7">
        <v>6838</v>
      </c>
      <c r="Q98" s="7">
        <v>14799</v>
      </c>
      <c r="R98" s="14"/>
    </row>
    <row r="99" spans="1:18" x14ac:dyDescent="0.15">
      <c r="A99" s="14">
        <v>1702</v>
      </c>
      <c r="B99" s="17" t="s">
        <v>122</v>
      </c>
      <c r="C99" s="6">
        <v>2</v>
      </c>
      <c r="D99" s="2">
        <v>561386280</v>
      </c>
      <c r="E99" s="3">
        <v>471</v>
      </c>
      <c r="F99" s="3">
        <v>723</v>
      </c>
      <c r="G99" s="3">
        <v>471</v>
      </c>
      <c r="H99" s="3">
        <v>723</v>
      </c>
      <c r="I99" s="3">
        <v>471</v>
      </c>
      <c r="J99" s="3">
        <v>723</v>
      </c>
      <c r="K99" s="4">
        <v>0</v>
      </c>
      <c r="L99" s="4">
        <v>0</v>
      </c>
      <c r="M99" s="5">
        <v>0</v>
      </c>
      <c r="N99" s="5">
        <v>0</v>
      </c>
      <c r="O99" s="7">
        <v>0</v>
      </c>
      <c r="P99" s="7">
        <v>0</v>
      </c>
      <c r="Q99" s="7">
        <v>0</v>
      </c>
      <c r="R99" s="14"/>
    </row>
    <row r="100" spans="1:18" x14ac:dyDescent="0.15">
      <c r="A100" s="14">
        <v>1703</v>
      </c>
      <c r="B100" s="17" t="s">
        <v>123</v>
      </c>
      <c r="C100" s="6">
        <v>3</v>
      </c>
      <c r="D100" s="2">
        <v>628325880</v>
      </c>
      <c r="E100" s="3">
        <v>483</v>
      </c>
      <c r="F100" s="3">
        <v>736</v>
      </c>
      <c r="G100" s="3">
        <v>483</v>
      </c>
      <c r="H100" s="3">
        <v>736</v>
      </c>
      <c r="I100" s="3">
        <v>483</v>
      </c>
      <c r="J100" s="3">
        <v>736</v>
      </c>
      <c r="K100" s="4">
        <v>0</v>
      </c>
      <c r="L100" s="4">
        <v>0</v>
      </c>
      <c r="M100" s="5">
        <v>0</v>
      </c>
      <c r="N100" s="5">
        <v>0</v>
      </c>
      <c r="O100" s="7">
        <v>0</v>
      </c>
      <c r="P100" s="7">
        <v>0</v>
      </c>
      <c r="Q100" s="7">
        <v>0</v>
      </c>
      <c r="R100" s="14"/>
    </row>
    <row r="101" spans="1:18" x14ac:dyDescent="0.15">
      <c r="A101" s="14">
        <v>1704</v>
      </c>
      <c r="B101" s="17" t="s">
        <v>124</v>
      </c>
      <c r="C101" s="6">
        <v>4</v>
      </c>
      <c r="D101" s="2">
        <v>698170200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4">
        <v>233</v>
      </c>
      <c r="L101" s="4">
        <v>468</v>
      </c>
      <c r="M101" s="5">
        <v>0</v>
      </c>
      <c r="N101" s="5">
        <v>0</v>
      </c>
      <c r="O101" s="7">
        <v>0</v>
      </c>
      <c r="P101" s="7">
        <v>0</v>
      </c>
      <c r="Q101" s="7">
        <v>0</v>
      </c>
      <c r="R101" s="14"/>
    </row>
    <row r="102" spans="1:18" x14ac:dyDescent="0.15">
      <c r="A102" s="14">
        <v>1705</v>
      </c>
      <c r="B102" s="17" t="s">
        <v>125</v>
      </c>
      <c r="C102" s="6">
        <v>5</v>
      </c>
      <c r="D102" s="2">
        <v>770744519.99999988</v>
      </c>
      <c r="E102" s="3">
        <v>545</v>
      </c>
      <c r="F102" s="3">
        <v>837</v>
      </c>
      <c r="G102" s="3">
        <v>545</v>
      </c>
      <c r="H102" s="3">
        <v>837</v>
      </c>
      <c r="I102" s="3">
        <v>545</v>
      </c>
      <c r="J102" s="3">
        <v>837</v>
      </c>
      <c r="K102" s="4">
        <v>0</v>
      </c>
      <c r="L102" s="4">
        <v>0</v>
      </c>
      <c r="M102" s="5">
        <v>0</v>
      </c>
      <c r="N102" s="5">
        <v>0</v>
      </c>
      <c r="O102" s="7">
        <v>0</v>
      </c>
      <c r="P102" s="7">
        <v>0</v>
      </c>
      <c r="Q102" s="7">
        <v>0</v>
      </c>
      <c r="R102" s="14"/>
    </row>
    <row r="103" spans="1:18" x14ac:dyDescent="0.15">
      <c r="A103" s="14">
        <v>1706</v>
      </c>
      <c r="B103" s="17" t="s">
        <v>126</v>
      </c>
      <c r="C103" s="6">
        <v>6</v>
      </c>
      <c r="D103" s="2">
        <v>845491920</v>
      </c>
      <c r="E103" s="3">
        <v>559</v>
      </c>
      <c r="F103" s="3">
        <v>851</v>
      </c>
      <c r="G103" s="3">
        <v>559</v>
      </c>
      <c r="H103" s="3">
        <v>851</v>
      </c>
      <c r="I103" s="3">
        <v>559</v>
      </c>
      <c r="J103" s="3">
        <v>851</v>
      </c>
      <c r="K103" s="4">
        <v>0</v>
      </c>
      <c r="L103" s="4">
        <v>0</v>
      </c>
      <c r="M103" s="5">
        <v>0</v>
      </c>
      <c r="N103" s="5">
        <v>0</v>
      </c>
      <c r="O103" s="7">
        <v>0</v>
      </c>
      <c r="P103" s="7">
        <v>0</v>
      </c>
      <c r="Q103" s="7">
        <v>0</v>
      </c>
      <c r="R103" s="14"/>
    </row>
    <row r="104" spans="1:18" x14ac:dyDescent="0.15">
      <c r="A104" s="14">
        <v>1801</v>
      </c>
      <c r="B104" s="1" t="s">
        <v>127</v>
      </c>
      <c r="C104" s="6">
        <v>1</v>
      </c>
      <c r="D104">
        <v>895547020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16575</v>
      </c>
      <c r="P104">
        <v>7659</v>
      </c>
      <c r="Q104">
        <v>16575</v>
      </c>
      <c r="R104" s="14"/>
    </row>
    <row r="105" spans="1:18" x14ac:dyDescent="0.15">
      <c r="A105" s="14">
        <v>1802</v>
      </c>
      <c r="B105" s="1" t="s">
        <v>128</v>
      </c>
      <c r="C105" s="6">
        <v>2</v>
      </c>
      <c r="D105">
        <v>1010495310</v>
      </c>
      <c r="E105">
        <v>504</v>
      </c>
      <c r="F105">
        <v>774</v>
      </c>
      <c r="G105">
        <v>504</v>
      </c>
      <c r="H105">
        <v>774</v>
      </c>
      <c r="I105">
        <v>504</v>
      </c>
      <c r="J105">
        <v>774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 s="14"/>
    </row>
    <row r="106" spans="1:18" x14ac:dyDescent="0.15">
      <c r="A106" s="14">
        <v>1803</v>
      </c>
      <c r="B106" s="1" t="s">
        <v>129</v>
      </c>
      <c r="C106" s="6">
        <v>3</v>
      </c>
      <c r="D106">
        <v>1130986590</v>
      </c>
      <c r="E106">
        <v>517</v>
      </c>
      <c r="F106">
        <v>788</v>
      </c>
      <c r="G106">
        <v>517</v>
      </c>
      <c r="H106">
        <v>788</v>
      </c>
      <c r="I106">
        <v>517</v>
      </c>
      <c r="J106">
        <v>788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 s="14"/>
    </row>
    <row r="107" spans="1:18" x14ac:dyDescent="0.15">
      <c r="A107" s="14">
        <v>1804</v>
      </c>
      <c r="B107" s="1" t="s">
        <v>130</v>
      </c>
      <c r="C107" s="6">
        <v>4</v>
      </c>
      <c r="D107">
        <v>1256706360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555</v>
      </c>
      <c r="N107">
        <v>993</v>
      </c>
      <c r="O107">
        <v>0</v>
      </c>
      <c r="P107">
        <v>0</v>
      </c>
      <c r="Q107">
        <v>0</v>
      </c>
      <c r="R107" s="14"/>
    </row>
    <row r="108" spans="1:18" x14ac:dyDescent="0.15">
      <c r="A108" s="14">
        <v>1805</v>
      </c>
      <c r="B108" s="1" t="s">
        <v>131</v>
      </c>
      <c r="C108" s="6">
        <v>5</v>
      </c>
      <c r="D108">
        <v>1387340140</v>
      </c>
      <c r="E108">
        <v>583</v>
      </c>
      <c r="F108">
        <v>896</v>
      </c>
      <c r="G108">
        <v>583</v>
      </c>
      <c r="H108">
        <v>896</v>
      </c>
      <c r="I108">
        <v>583</v>
      </c>
      <c r="J108">
        <v>896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 s="14"/>
    </row>
    <row r="109" spans="1:18" x14ac:dyDescent="0.15">
      <c r="A109" s="14">
        <v>1806</v>
      </c>
      <c r="B109" s="1" t="s">
        <v>132</v>
      </c>
      <c r="C109" s="6">
        <v>6</v>
      </c>
      <c r="D109">
        <v>1521885460</v>
      </c>
      <c r="E109">
        <v>598</v>
      </c>
      <c r="F109">
        <v>911</v>
      </c>
      <c r="G109">
        <v>598</v>
      </c>
      <c r="H109">
        <v>911</v>
      </c>
      <c r="I109">
        <v>598</v>
      </c>
      <c r="J109">
        <v>911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 s="14"/>
    </row>
    <row r="110" spans="1:18" x14ac:dyDescent="0.15">
      <c r="A110" s="14">
        <v>1901</v>
      </c>
      <c r="B110" s="1" t="s">
        <v>133</v>
      </c>
      <c r="C110" s="6">
        <v>1</v>
      </c>
      <c r="D110">
        <v>1119433770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17901</v>
      </c>
      <c r="P110">
        <v>8272</v>
      </c>
      <c r="Q110">
        <v>17901</v>
      </c>
      <c r="R110" s="14"/>
    </row>
    <row r="111" spans="1:18" x14ac:dyDescent="0.15">
      <c r="A111" s="14">
        <v>1902</v>
      </c>
      <c r="B111" s="1" t="s">
        <v>134</v>
      </c>
      <c r="C111" s="6">
        <v>2</v>
      </c>
      <c r="D111">
        <v>1263119130</v>
      </c>
      <c r="E111">
        <v>529</v>
      </c>
      <c r="F111">
        <v>813</v>
      </c>
      <c r="G111">
        <v>529</v>
      </c>
      <c r="H111">
        <v>813</v>
      </c>
      <c r="I111">
        <v>529</v>
      </c>
      <c r="J111">
        <v>813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 s="14"/>
    </row>
    <row r="112" spans="1:18" x14ac:dyDescent="0.15">
      <c r="A112" s="14">
        <v>1903</v>
      </c>
      <c r="B112" s="1" t="s">
        <v>135</v>
      </c>
      <c r="C112" s="6">
        <v>3</v>
      </c>
      <c r="D112">
        <v>1413733230</v>
      </c>
      <c r="E112">
        <v>543</v>
      </c>
      <c r="F112">
        <v>827</v>
      </c>
      <c r="G112">
        <v>543</v>
      </c>
      <c r="H112">
        <v>827</v>
      </c>
      <c r="I112">
        <v>543</v>
      </c>
      <c r="J112">
        <v>827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 s="14"/>
    </row>
    <row r="113" spans="1:18" x14ac:dyDescent="0.15">
      <c r="A113" s="14">
        <v>1904</v>
      </c>
      <c r="B113" s="1" t="s">
        <v>136</v>
      </c>
      <c r="C113" s="6">
        <v>4</v>
      </c>
      <c r="D113">
        <v>1570882950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303</v>
      </c>
      <c r="L113">
        <v>608</v>
      </c>
      <c r="M113">
        <v>0</v>
      </c>
      <c r="N113">
        <v>0</v>
      </c>
      <c r="O113">
        <v>0</v>
      </c>
      <c r="P113">
        <v>0</v>
      </c>
      <c r="Q113">
        <v>0</v>
      </c>
      <c r="R113" s="14"/>
    </row>
    <row r="114" spans="1:18" x14ac:dyDescent="0.15">
      <c r="A114" s="14">
        <v>1905</v>
      </c>
      <c r="B114" s="1" t="s">
        <v>137</v>
      </c>
      <c r="C114" s="6">
        <v>5</v>
      </c>
      <c r="D114">
        <v>1734175170</v>
      </c>
      <c r="E114">
        <v>612</v>
      </c>
      <c r="F114">
        <v>941</v>
      </c>
      <c r="G114">
        <v>612</v>
      </c>
      <c r="H114">
        <v>941</v>
      </c>
      <c r="I114">
        <v>612</v>
      </c>
      <c r="J114">
        <v>941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 s="14"/>
    </row>
    <row r="115" spans="1:18" x14ac:dyDescent="0.15">
      <c r="A115" s="14">
        <v>1906</v>
      </c>
      <c r="B115" s="1" t="s">
        <v>138</v>
      </c>
      <c r="C115" s="6">
        <v>6</v>
      </c>
      <c r="D115">
        <v>1902356820</v>
      </c>
      <c r="E115">
        <v>628</v>
      </c>
      <c r="F115">
        <v>957</v>
      </c>
      <c r="G115">
        <v>628</v>
      </c>
      <c r="H115">
        <v>957</v>
      </c>
      <c r="I115">
        <v>628</v>
      </c>
      <c r="J115">
        <v>957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 s="14"/>
    </row>
    <row r="116" spans="1:18" x14ac:dyDescent="0.15">
      <c r="A116" s="14">
        <v>2001</v>
      </c>
      <c r="B116" s="1" t="s">
        <v>139</v>
      </c>
      <c r="C116" s="6">
        <v>1</v>
      </c>
      <c r="D116">
        <v>1902356820</v>
      </c>
      <c r="E116" s="22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18975</v>
      </c>
      <c r="P116">
        <v>8768</v>
      </c>
      <c r="Q116">
        <v>18975</v>
      </c>
      <c r="R116" s="14"/>
    </row>
    <row r="117" spans="1:18" x14ac:dyDescent="0.15">
      <c r="A117" s="14">
        <v>2002</v>
      </c>
      <c r="B117" s="1" t="s">
        <v>140</v>
      </c>
      <c r="C117" s="6">
        <v>2</v>
      </c>
      <c r="D117">
        <v>1902356820</v>
      </c>
      <c r="E117" s="22">
        <v>550</v>
      </c>
      <c r="F117">
        <v>846</v>
      </c>
      <c r="G117">
        <v>550</v>
      </c>
      <c r="H117">
        <v>846</v>
      </c>
      <c r="I117">
        <v>550</v>
      </c>
      <c r="J117">
        <v>846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 s="14"/>
    </row>
    <row r="118" spans="1:18" x14ac:dyDescent="0.15">
      <c r="A118" s="14">
        <v>2003</v>
      </c>
      <c r="B118" s="1" t="s">
        <v>141</v>
      </c>
      <c r="C118" s="6">
        <v>3</v>
      </c>
      <c r="D118">
        <v>1902356820</v>
      </c>
      <c r="E118" s="22">
        <v>565</v>
      </c>
      <c r="F118">
        <v>860</v>
      </c>
      <c r="G118">
        <v>565</v>
      </c>
      <c r="H118">
        <v>860</v>
      </c>
      <c r="I118">
        <v>565</v>
      </c>
      <c r="J118">
        <v>860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 s="14"/>
    </row>
    <row r="119" spans="1:18" x14ac:dyDescent="0.15">
      <c r="A119" s="14">
        <v>2004</v>
      </c>
      <c r="B119" s="1" t="s">
        <v>142</v>
      </c>
      <c r="C119" s="6">
        <v>4</v>
      </c>
      <c r="D119">
        <v>1902356820</v>
      </c>
      <c r="E119" s="22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694</v>
      </c>
      <c r="N119">
        <v>1241</v>
      </c>
      <c r="O119">
        <v>0</v>
      </c>
      <c r="P119">
        <v>0</v>
      </c>
      <c r="Q119">
        <v>0</v>
      </c>
      <c r="R119" s="14"/>
    </row>
    <row r="120" spans="1:18" x14ac:dyDescent="0.15">
      <c r="A120" s="14">
        <v>2005</v>
      </c>
      <c r="B120" s="1" t="s">
        <v>143</v>
      </c>
      <c r="C120" s="6">
        <v>5</v>
      </c>
      <c r="D120">
        <v>1902356820</v>
      </c>
      <c r="E120" s="22">
        <v>636</v>
      </c>
      <c r="F120">
        <v>979</v>
      </c>
      <c r="G120">
        <v>636</v>
      </c>
      <c r="H120">
        <v>979</v>
      </c>
      <c r="I120">
        <v>636</v>
      </c>
      <c r="J120">
        <v>979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 s="14"/>
    </row>
    <row r="121" spans="1:18" x14ac:dyDescent="0.15">
      <c r="A121" s="14">
        <v>2006</v>
      </c>
      <c r="B121" s="1" t="s">
        <v>144</v>
      </c>
      <c r="C121" s="6">
        <v>6</v>
      </c>
      <c r="D121">
        <v>1902356820</v>
      </c>
      <c r="E121" s="22">
        <v>653</v>
      </c>
      <c r="F121">
        <v>995</v>
      </c>
      <c r="G121">
        <v>653</v>
      </c>
      <c r="H121">
        <v>995</v>
      </c>
      <c r="I121">
        <v>653</v>
      </c>
      <c r="J121">
        <v>995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 s="14"/>
    </row>
    <row r="122" spans="1:18" x14ac:dyDescent="0.15">
      <c r="A122" s="16">
        <v>2101</v>
      </c>
      <c r="B122" s="1" t="s">
        <v>392</v>
      </c>
      <c r="C122" s="6">
        <v>1</v>
      </c>
      <c r="D122">
        <v>1902356820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18975</v>
      </c>
      <c r="P122">
        <v>8768</v>
      </c>
      <c r="Q122">
        <v>18975</v>
      </c>
      <c r="R122" s="16"/>
    </row>
    <row r="123" spans="1:18" x14ac:dyDescent="0.15">
      <c r="A123" s="16">
        <v>2102</v>
      </c>
      <c r="B123" s="1" t="s">
        <v>146</v>
      </c>
      <c r="C123" s="6">
        <v>2</v>
      </c>
      <c r="D123">
        <v>1902356820</v>
      </c>
      <c r="E123">
        <v>550</v>
      </c>
      <c r="F123">
        <v>846</v>
      </c>
      <c r="G123">
        <v>550</v>
      </c>
      <c r="H123">
        <v>846</v>
      </c>
      <c r="I123">
        <v>550</v>
      </c>
      <c r="J123">
        <v>846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 s="16"/>
    </row>
    <row r="124" spans="1:18" x14ac:dyDescent="0.15">
      <c r="A124" s="16">
        <v>2103</v>
      </c>
      <c r="B124" s="1" t="s">
        <v>147</v>
      </c>
      <c r="C124" s="6">
        <v>3</v>
      </c>
      <c r="D124">
        <v>1902356820</v>
      </c>
      <c r="E124">
        <v>565</v>
      </c>
      <c r="F124">
        <v>860</v>
      </c>
      <c r="G124">
        <v>565</v>
      </c>
      <c r="H124">
        <v>860</v>
      </c>
      <c r="I124">
        <v>565</v>
      </c>
      <c r="J124">
        <v>860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 s="16"/>
    </row>
    <row r="125" spans="1:18" x14ac:dyDescent="0.15">
      <c r="A125" s="16">
        <v>2104</v>
      </c>
      <c r="B125" s="1" t="s">
        <v>148</v>
      </c>
      <c r="C125" s="6">
        <v>4</v>
      </c>
      <c r="D125">
        <v>1902356820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379</v>
      </c>
      <c r="L125">
        <v>760</v>
      </c>
      <c r="M125">
        <v>0</v>
      </c>
      <c r="N125">
        <v>0</v>
      </c>
      <c r="O125">
        <v>0</v>
      </c>
      <c r="P125">
        <v>0</v>
      </c>
      <c r="Q125">
        <v>0</v>
      </c>
      <c r="R125" s="16"/>
    </row>
    <row r="126" spans="1:18" x14ac:dyDescent="0.15">
      <c r="A126" s="16">
        <v>2105</v>
      </c>
      <c r="B126" s="1" t="s">
        <v>149</v>
      </c>
      <c r="C126" s="6">
        <v>5</v>
      </c>
      <c r="D126">
        <v>1902356820</v>
      </c>
      <c r="E126">
        <v>636</v>
      </c>
      <c r="F126">
        <v>979</v>
      </c>
      <c r="G126">
        <v>636</v>
      </c>
      <c r="H126">
        <v>979</v>
      </c>
      <c r="I126">
        <v>636</v>
      </c>
      <c r="J126">
        <v>979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 s="16"/>
    </row>
    <row r="127" spans="1:18" x14ac:dyDescent="0.15">
      <c r="A127" s="16">
        <v>2106</v>
      </c>
      <c r="B127" s="1" t="s">
        <v>150</v>
      </c>
      <c r="C127" s="6">
        <v>6</v>
      </c>
      <c r="D127">
        <v>1902356820</v>
      </c>
      <c r="E127">
        <v>653</v>
      </c>
      <c r="F127">
        <v>995</v>
      </c>
      <c r="G127">
        <v>653</v>
      </c>
      <c r="H127">
        <v>995</v>
      </c>
      <c r="I127">
        <v>653</v>
      </c>
      <c r="J127">
        <v>995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 s="16"/>
    </row>
    <row r="128" spans="1:18" x14ac:dyDescent="0.15">
      <c r="A128" s="18">
        <v>2201</v>
      </c>
      <c r="B128" s="1" t="s">
        <v>151</v>
      </c>
      <c r="C128" s="6">
        <v>1</v>
      </c>
      <c r="D128">
        <v>1902356820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18975</v>
      </c>
      <c r="P128">
        <v>8768</v>
      </c>
      <c r="Q128">
        <v>18975</v>
      </c>
      <c r="R128" s="18"/>
    </row>
    <row r="129" spans="1:18" x14ac:dyDescent="0.15">
      <c r="A129" s="18">
        <v>2202</v>
      </c>
      <c r="B129" s="1" t="s">
        <v>152</v>
      </c>
      <c r="C129" s="6">
        <v>2</v>
      </c>
      <c r="D129">
        <v>1902356820</v>
      </c>
      <c r="E129">
        <v>550</v>
      </c>
      <c r="F129">
        <v>846</v>
      </c>
      <c r="G129">
        <v>550</v>
      </c>
      <c r="H129">
        <v>846</v>
      </c>
      <c r="I129">
        <v>550</v>
      </c>
      <c r="J129">
        <v>846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 s="18"/>
    </row>
    <row r="130" spans="1:18" x14ac:dyDescent="0.15">
      <c r="A130" s="18">
        <v>2203</v>
      </c>
      <c r="B130" s="1" t="s">
        <v>153</v>
      </c>
      <c r="C130" s="6">
        <v>3</v>
      </c>
      <c r="D130">
        <v>1902356820</v>
      </c>
      <c r="E130">
        <v>565</v>
      </c>
      <c r="F130">
        <v>860</v>
      </c>
      <c r="G130">
        <v>565</v>
      </c>
      <c r="H130">
        <v>860</v>
      </c>
      <c r="I130">
        <v>565</v>
      </c>
      <c r="J130">
        <v>860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 s="18"/>
    </row>
    <row r="131" spans="1:18" x14ac:dyDescent="0.15">
      <c r="A131" s="18">
        <v>2204</v>
      </c>
      <c r="B131" s="1" t="s">
        <v>154</v>
      </c>
      <c r="C131" s="6">
        <v>4</v>
      </c>
      <c r="D131">
        <v>1902356820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694</v>
      </c>
      <c r="N131">
        <v>1241</v>
      </c>
      <c r="O131">
        <v>0</v>
      </c>
      <c r="P131">
        <v>0</v>
      </c>
      <c r="Q131">
        <v>0</v>
      </c>
      <c r="R131" s="18"/>
    </row>
    <row r="132" spans="1:18" x14ac:dyDescent="0.15">
      <c r="A132" s="18">
        <v>2205</v>
      </c>
      <c r="B132" s="1" t="s">
        <v>399</v>
      </c>
      <c r="C132" s="6">
        <v>5</v>
      </c>
      <c r="D132">
        <v>1902356820</v>
      </c>
      <c r="E132">
        <v>636</v>
      </c>
      <c r="F132">
        <v>979</v>
      </c>
      <c r="G132">
        <v>636</v>
      </c>
      <c r="H132">
        <v>979</v>
      </c>
      <c r="I132">
        <v>636</v>
      </c>
      <c r="J132">
        <v>979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 s="18"/>
    </row>
    <row r="133" spans="1:18" x14ac:dyDescent="0.15">
      <c r="A133" s="18">
        <v>2206</v>
      </c>
      <c r="B133" s="1" t="s">
        <v>156</v>
      </c>
      <c r="C133" s="6">
        <v>6</v>
      </c>
      <c r="D133">
        <v>1902356820</v>
      </c>
      <c r="E133">
        <v>653</v>
      </c>
      <c r="F133">
        <v>995</v>
      </c>
      <c r="G133">
        <v>653</v>
      </c>
      <c r="H133">
        <v>995</v>
      </c>
      <c r="I133">
        <v>653</v>
      </c>
      <c r="J133">
        <v>995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 s="18"/>
    </row>
    <row r="134" spans="1:18" x14ac:dyDescent="0.15">
      <c r="A134" s="1">
        <v>2301</v>
      </c>
      <c r="B134" s="1" t="s">
        <v>157</v>
      </c>
      <c r="C134" s="6">
        <v>1</v>
      </c>
      <c r="D134">
        <v>1902356820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18975</v>
      </c>
      <c r="P134">
        <v>8768</v>
      </c>
      <c r="Q134">
        <v>18975</v>
      </c>
    </row>
    <row r="135" spans="1:18" x14ac:dyDescent="0.15">
      <c r="A135" s="1">
        <v>2302</v>
      </c>
      <c r="B135" s="1" t="s">
        <v>158</v>
      </c>
      <c r="C135" s="6">
        <v>2</v>
      </c>
      <c r="D135">
        <v>1902356820</v>
      </c>
      <c r="E135">
        <v>550</v>
      </c>
      <c r="F135">
        <v>846</v>
      </c>
      <c r="G135">
        <v>550</v>
      </c>
      <c r="H135">
        <v>846</v>
      </c>
      <c r="I135">
        <v>550</v>
      </c>
      <c r="J135">
        <v>846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</row>
    <row r="136" spans="1:18" x14ac:dyDescent="0.15">
      <c r="A136" s="1">
        <v>2303</v>
      </c>
      <c r="B136" s="1" t="s">
        <v>159</v>
      </c>
      <c r="C136" s="6">
        <v>3</v>
      </c>
      <c r="D136">
        <v>1902356820</v>
      </c>
      <c r="E136">
        <v>565</v>
      </c>
      <c r="F136">
        <v>860</v>
      </c>
      <c r="G136">
        <v>565</v>
      </c>
      <c r="H136">
        <v>860</v>
      </c>
      <c r="I136">
        <v>565</v>
      </c>
      <c r="J136">
        <v>860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</row>
    <row r="137" spans="1:18" x14ac:dyDescent="0.15">
      <c r="A137" s="1">
        <v>2304</v>
      </c>
      <c r="B137" s="1" t="s">
        <v>160</v>
      </c>
      <c r="C137" s="6">
        <v>4</v>
      </c>
      <c r="D137">
        <v>1902356820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379</v>
      </c>
      <c r="L137">
        <v>760</v>
      </c>
      <c r="M137">
        <v>0</v>
      </c>
      <c r="N137">
        <v>0</v>
      </c>
      <c r="O137">
        <v>0</v>
      </c>
      <c r="P137">
        <v>0</v>
      </c>
      <c r="Q137">
        <v>0</v>
      </c>
    </row>
    <row r="138" spans="1:18" x14ac:dyDescent="0.15">
      <c r="A138" s="1">
        <v>2305</v>
      </c>
      <c r="B138" s="1" t="s">
        <v>161</v>
      </c>
      <c r="C138" s="6">
        <v>5</v>
      </c>
      <c r="D138">
        <v>1902356820</v>
      </c>
      <c r="E138">
        <v>636</v>
      </c>
      <c r="F138">
        <v>979</v>
      </c>
      <c r="G138">
        <v>636</v>
      </c>
      <c r="H138">
        <v>979</v>
      </c>
      <c r="I138">
        <v>636</v>
      </c>
      <c r="J138">
        <v>979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</row>
    <row r="139" spans="1:18" x14ac:dyDescent="0.15">
      <c r="A139" s="1">
        <v>2306</v>
      </c>
      <c r="B139" s="1" t="s">
        <v>162</v>
      </c>
      <c r="C139" s="6">
        <v>6</v>
      </c>
      <c r="D139">
        <v>1902356820</v>
      </c>
      <c r="E139">
        <v>653</v>
      </c>
      <c r="F139">
        <v>995</v>
      </c>
      <c r="G139">
        <v>653</v>
      </c>
      <c r="H139">
        <v>995</v>
      </c>
      <c r="I139">
        <v>653</v>
      </c>
      <c r="J139">
        <v>995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</row>
    <row r="140" spans="1:18" x14ac:dyDescent="0.15">
      <c r="A140" s="1">
        <v>2401</v>
      </c>
      <c r="B140" s="1" t="s">
        <v>163</v>
      </c>
      <c r="C140" s="6">
        <v>1</v>
      </c>
      <c r="D140">
        <v>1902356820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18975</v>
      </c>
      <c r="P140">
        <v>8768</v>
      </c>
      <c r="Q140">
        <v>18975</v>
      </c>
    </row>
    <row r="141" spans="1:18" x14ac:dyDescent="0.15">
      <c r="A141" s="1">
        <v>2402</v>
      </c>
      <c r="B141" s="1" t="s">
        <v>164</v>
      </c>
      <c r="C141" s="6">
        <v>2</v>
      </c>
      <c r="D141">
        <v>1902356820</v>
      </c>
      <c r="E141">
        <v>550</v>
      </c>
      <c r="F141">
        <v>846</v>
      </c>
      <c r="G141">
        <v>550</v>
      </c>
      <c r="H141">
        <v>846</v>
      </c>
      <c r="I141">
        <v>550</v>
      </c>
      <c r="J141">
        <v>846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</row>
    <row r="142" spans="1:18" x14ac:dyDescent="0.15">
      <c r="A142" s="1">
        <v>2403</v>
      </c>
      <c r="B142" s="1" t="s">
        <v>165</v>
      </c>
      <c r="C142" s="6">
        <v>3</v>
      </c>
      <c r="D142">
        <v>1902356820</v>
      </c>
      <c r="E142">
        <v>565</v>
      </c>
      <c r="F142">
        <v>860</v>
      </c>
      <c r="G142">
        <v>565</v>
      </c>
      <c r="H142">
        <v>860</v>
      </c>
      <c r="I142">
        <v>565</v>
      </c>
      <c r="J142">
        <v>860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1:18" x14ac:dyDescent="0.15">
      <c r="A143" s="1">
        <v>2404</v>
      </c>
      <c r="B143" s="1" t="s">
        <v>166</v>
      </c>
      <c r="C143" s="6">
        <v>4</v>
      </c>
      <c r="D143">
        <v>1902356820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694</v>
      </c>
      <c r="N143">
        <v>1241</v>
      </c>
      <c r="O143">
        <v>0</v>
      </c>
      <c r="P143">
        <v>0</v>
      </c>
      <c r="Q143">
        <v>0</v>
      </c>
    </row>
    <row r="144" spans="1:18" x14ac:dyDescent="0.15">
      <c r="A144" s="1">
        <v>2405</v>
      </c>
      <c r="B144" s="1" t="s">
        <v>167</v>
      </c>
      <c r="C144" s="6">
        <v>5</v>
      </c>
      <c r="D144">
        <v>1902356820</v>
      </c>
      <c r="E144">
        <v>636</v>
      </c>
      <c r="F144">
        <v>979</v>
      </c>
      <c r="G144">
        <v>636</v>
      </c>
      <c r="H144">
        <v>979</v>
      </c>
      <c r="I144">
        <v>636</v>
      </c>
      <c r="J144">
        <v>979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</row>
    <row r="145" spans="1:18" x14ac:dyDescent="0.15">
      <c r="A145" s="1">
        <v>2406</v>
      </c>
      <c r="B145" s="1" t="s">
        <v>168</v>
      </c>
      <c r="C145" s="6">
        <v>6</v>
      </c>
      <c r="D145">
        <v>1902356820</v>
      </c>
      <c r="E145">
        <v>653</v>
      </c>
      <c r="F145">
        <v>995</v>
      </c>
      <c r="G145">
        <v>653</v>
      </c>
      <c r="H145">
        <v>995</v>
      </c>
      <c r="I145">
        <v>653</v>
      </c>
      <c r="J145">
        <v>995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</row>
    <row r="146" spans="1:18" x14ac:dyDescent="0.15">
      <c r="A146" s="1">
        <v>2501</v>
      </c>
      <c r="B146" s="1" t="s">
        <v>169</v>
      </c>
      <c r="C146" s="6">
        <v>1</v>
      </c>
      <c r="D146">
        <v>1902356820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18975</v>
      </c>
      <c r="P146">
        <v>8768</v>
      </c>
      <c r="Q146">
        <v>18975</v>
      </c>
    </row>
    <row r="147" spans="1:18" x14ac:dyDescent="0.15">
      <c r="A147" s="1">
        <v>2502</v>
      </c>
      <c r="B147" s="1" t="s">
        <v>170</v>
      </c>
      <c r="C147" s="6">
        <v>2</v>
      </c>
      <c r="D147">
        <v>1902356820</v>
      </c>
      <c r="E147">
        <v>550</v>
      </c>
      <c r="F147">
        <v>846</v>
      </c>
      <c r="G147">
        <v>550</v>
      </c>
      <c r="H147">
        <v>846</v>
      </c>
      <c r="I147">
        <v>550</v>
      </c>
      <c r="J147">
        <v>846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</row>
    <row r="148" spans="1:18" x14ac:dyDescent="0.15">
      <c r="A148" s="1">
        <v>2503</v>
      </c>
      <c r="B148" s="1" t="s">
        <v>171</v>
      </c>
      <c r="C148" s="6">
        <v>3</v>
      </c>
      <c r="D148">
        <v>1902356820</v>
      </c>
      <c r="E148">
        <v>565</v>
      </c>
      <c r="F148">
        <v>860</v>
      </c>
      <c r="G148">
        <v>565</v>
      </c>
      <c r="H148">
        <v>860</v>
      </c>
      <c r="I148">
        <v>565</v>
      </c>
      <c r="J148">
        <v>860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</row>
    <row r="149" spans="1:18" x14ac:dyDescent="0.15">
      <c r="A149" s="1">
        <v>2504</v>
      </c>
      <c r="B149" s="1" t="s">
        <v>172</v>
      </c>
      <c r="C149" s="6">
        <v>4</v>
      </c>
      <c r="D149">
        <v>1902356820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379</v>
      </c>
      <c r="L149">
        <v>760</v>
      </c>
      <c r="M149">
        <v>0</v>
      </c>
      <c r="N149">
        <v>0</v>
      </c>
      <c r="O149">
        <v>0</v>
      </c>
      <c r="P149">
        <v>0</v>
      </c>
      <c r="Q149">
        <v>0</v>
      </c>
    </row>
    <row r="150" spans="1:18" x14ac:dyDescent="0.15">
      <c r="A150" s="1">
        <v>2505</v>
      </c>
      <c r="B150" s="1" t="s">
        <v>173</v>
      </c>
      <c r="C150" s="6">
        <v>5</v>
      </c>
      <c r="D150">
        <v>1902356820</v>
      </c>
      <c r="E150">
        <v>636</v>
      </c>
      <c r="F150">
        <v>979</v>
      </c>
      <c r="G150">
        <v>636</v>
      </c>
      <c r="H150">
        <v>979</v>
      </c>
      <c r="I150">
        <v>636</v>
      </c>
      <c r="J150">
        <v>979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</row>
    <row r="151" spans="1:18" x14ac:dyDescent="0.15">
      <c r="A151" s="1">
        <v>2506</v>
      </c>
      <c r="B151" s="1" t="s">
        <v>174</v>
      </c>
      <c r="C151" s="6">
        <v>6</v>
      </c>
      <c r="D151">
        <v>1902356820</v>
      </c>
      <c r="E151">
        <v>653</v>
      </c>
      <c r="F151">
        <v>995</v>
      </c>
      <c r="G151">
        <v>653</v>
      </c>
      <c r="H151">
        <v>995</v>
      </c>
      <c r="I151">
        <v>653</v>
      </c>
      <c r="J151">
        <v>995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</row>
    <row r="152" spans="1:18" x14ac:dyDescent="0.15">
      <c r="A152" s="1">
        <v>2601</v>
      </c>
      <c r="B152" s="1" t="s">
        <v>175</v>
      </c>
      <c r="C152" s="6">
        <v>1</v>
      </c>
      <c r="D152">
        <v>1902356820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18975</v>
      </c>
      <c r="P152">
        <v>8768</v>
      </c>
      <c r="Q152">
        <v>18975</v>
      </c>
    </row>
    <row r="153" spans="1:18" x14ac:dyDescent="0.15">
      <c r="A153" s="1">
        <v>2602</v>
      </c>
      <c r="B153" s="1" t="s">
        <v>176</v>
      </c>
      <c r="C153" s="6">
        <v>2</v>
      </c>
      <c r="D153">
        <v>1902356820</v>
      </c>
      <c r="E153">
        <v>550</v>
      </c>
      <c r="F153">
        <v>846</v>
      </c>
      <c r="G153">
        <v>550</v>
      </c>
      <c r="H153">
        <v>846</v>
      </c>
      <c r="I153">
        <v>550</v>
      </c>
      <c r="J153">
        <v>846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</row>
    <row r="154" spans="1:18" x14ac:dyDescent="0.15">
      <c r="A154" s="1">
        <v>2603</v>
      </c>
      <c r="B154" s="1" t="s">
        <v>177</v>
      </c>
      <c r="C154" s="6">
        <v>3</v>
      </c>
      <c r="D154">
        <v>1902356820</v>
      </c>
      <c r="E154">
        <v>565</v>
      </c>
      <c r="F154">
        <v>860</v>
      </c>
      <c r="G154">
        <v>565</v>
      </c>
      <c r="H154">
        <v>860</v>
      </c>
      <c r="I154">
        <v>565</v>
      </c>
      <c r="J154">
        <v>860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</row>
    <row r="155" spans="1:18" x14ac:dyDescent="0.15">
      <c r="A155" s="1">
        <v>2604</v>
      </c>
      <c r="B155" s="1" t="s">
        <v>178</v>
      </c>
      <c r="C155" s="6">
        <v>4</v>
      </c>
      <c r="D155">
        <v>1902356820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694</v>
      </c>
      <c r="N155">
        <v>1241</v>
      </c>
      <c r="O155">
        <v>0</v>
      </c>
      <c r="P155">
        <v>0</v>
      </c>
      <c r="Q155">
        <v>0</v>
      </c>
    </row>
    <row r="156" spans="1:18" x14ac:dyDescent="0.15">
      <c r="A156" s="1">
        <v>2605</v>
      </c>
      <c r="B156" s="1" t="s">
        <v>179</v>
      </c>
      <c r="C156" s="6">
        <v>5</v>
      </c>
      <c r="D156">
        <v>1902356820</v>
      </c>
      <c r="E156">
        <v>636</v>
      </c>
      <c r="F156">
        <v>979</v>
      </c>
      <c r="G156">
        <v>636</v>
      </c>
      <c r="H156">
        <v>979</v>
      </c>
      <c r="I156">
        <v>636</v>
      </c>
      <c r="J156">
        <v>979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</row>
    <row r="157" spans="1:18" x14ac:dyDescent="0.15">
      <c r="A157" s="1">
        <v>2606</v>
      </c>
      <c r="B157" s="1" t="s">
        <v>180</v>
      </c>
      <c r="C157" s="6">
        <v>6</v>
      </c>
      <c r="D157">
        <v>1902356820</v>
      </c>
      <c r="E157">
        <v>653</v>
      </c>
      <c r="F157">
        <v>995</v>
      </c>
      <c r="G157">
        <v>653</v>
      </c>
      <c r="H157">
        <v>995</v>
      </c>
      <c r="I157">
        <v>653</v>
      </c>
      <c r="J157">
        <v>995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</row>
    <row r="158" spans="1:18" x14ac:dyDescent="0.15">
      <c r="A158" s="1">
        <v>2701</v>
      </c>
      <c r="B158" s="1" t="s">
        <v>181</v>
      </c>
      <c r="C158" s="6">
        <v>1</v>
      </c>
      <c r="D158">
        <v>1902356820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18975</v>
      </c>
      <c r="P158">
        <v>8768</v>
      </c>
      <c r="Q158">
        <v>18975</v>
      </c>
      <c r="R158" s="16"/>
    </row>
    <row r="159" spans="1:18" x14ac:dyDescent="0.15">
      <c r="A159" s="1">
        <v>2702</v>
      </c>
      <c r="B159" s="1" t="s">
        <v>182</v>
      </c>
      <c r="C159" s="6">
        <v>2</v>
      </c>
      <c r="D159">
        <v>1902356820</v>
      </c>
      <c r="E159">
        <v>550</v>
      </c>
      <c r="F159">
        <v>846</v>
      </c>
      <c r="G159">
        <v>550</v>
      </c>
      <c r="H159">
        <v>846</v>
      </c>
      <c r="I159">
        <v>550</v>
      </c>
      <c r="J159">
        <v>846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 s="16"/>
    </row>
    <row r="160" spans="1:18" x14ac:dyDescent="0.15">
      <c r="A160" s="1">
        <v>2703</v>
      </c>
      <c r="B160" s="1" t="s">
        <v>183</v>
      </c>
      <c r="C160" s="6">
        <v>3</v>
      </c>
      <c r="D160">
        <v>1902356820</v>
      </c>
      <c r="E160">
        <v>565</v>
      </c>
      <c r="F160">
        <v>860</v>
      </c>
      <c r="G160">
        <v>565</v>
      </c>
      <c r="H160">
        <v>860</v>
      </c>
      <c r="I160">
        <v>565</v>
      </c>
      <c r="J160">
        <v>860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 s="16"/>
    </row>
    <row r="161" spans="1:18" x14ac:dyDescent="0.15">
      <c r="A161" s="1">
        <v>2704</v>
      </c>
      <c r="B161" s="1" t="s">
        <v>184</v>
      </c>
      <c r="C161" s="6">
        <v>4</v>
      </c>
      <c r="D161">
        <v>1902356820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379</v>
      </c>
      <c r="L161">
        <v>760</v>
      </c>
      <c r="M161">
        <v>0</v>
      </c>
      <c r="N161">
        <v>0</v>
      </c>
      <c r="O161">
        <v>0</v>
      </c>
      <c r="P161">
        <v>0</v>
      </c>
      <c r="Q161">
        <v>0</v>
      </c>
      <c r="R161" s="16"/>
    </row>
    <row r="162" spans="1:18" x14ac:dyDescent="0.15">
      <c r="A162" s="1">
        <v>2705</v>
      </c>
      <c r="B162" s="1" t="s">
        <v>185</v>
      </c>
      <c r="C162" s="6">
        <v>5</v>
      </c>
      <c r="D162">
        <v>1902356820</v>
      </c>
      <c r="E162">
        <v>636</v>
      </c>
      <c r="F162">
        <v>979</v>
      </c>
      <c r="G162">
        <v>636</v>
      </c>
      <c r="H162">
        <v>979</v>
      </c>
      <c r="I162">
        <v>636</v>
      </c>
      <c r="J162">
        <v>979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 s="16"/>
    </row>
    <row r="163" spans="1:18" x14ac:dyDescent="0.15">
      <c r="A163" s="1">
        <v>2706</v>
      </c>
      <c r="B163" s="1" t="s">
        <v>186</v>
      </c>
      <c r="C163" s="6">
        <v>6</v>
      </c>
      <c r="D163">
        <v>1902356820</v>
      </c>
      <c r="E163">
        <v>653</v>
      </c>
      <c r="F163">
        <v>995</v>
      </c>
      <c r="G163">
        <v>653</v>
      </c>
      <c r="H163">
        <v>995</v>
      </c>
      <c r="I163">
        <v>653</v>
      </c>
      <c r="J163">
        <v>995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 s="16"/>
    </row>
    <row r="164" spans="1:18" x14ac:dyDescent="0.15">
      <c r="A164" s="1">
        <v>2801</v>
      </c>
      <c r="B164" s="1" t="s">
        <v>187</v>
      </c>
      <c r="C164" s="6">
        <v>1</v>
      </c>
      <c r="D164">
        <v>1902356820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18975</v>
      </c>
      <c r="P164">
        <v>8768</v>
      </c>
      <c r="Q164">
        <v>18975</v>
      </c>
    </row>
    <row r="165" spans="1:18" x14ac:dyDescent="0.15">
      <c r="A165" s="1">
        <v>2802</v>
      </c>
      <c r="B165" s="1" t="s">
        <v>188</v>
      </c>
      <c r="C165" s="6">
        <v>2</v>
      </c>
      <c r="D165">
        <v>1902356820</v>
      </c>
      <c r="E165">
        <v>550</v>
      </c>
      <c r="F165">
        <v>846</v>
      </c>
      <c r="G165">
        <v>550</v>
      </c>
      <c r="H165">
        <v>846</v>
      </c>
      <c r="I165">
        <v>550</v>
      </c>
      <c r="J165">
        <v>846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</row>
    <row r="166" spans="1:18" x14ac:dyDescent="0.15">
      <c r="A166" s="1">
        <v>2803</v>
      </c>
      <c r="B166" s="1" t="s">
        <v>189</v>
      </c>
      <c r="C166" s="6">
        <v>3</v>
      </c>
      <c r="D166">
        <v>1902356820</v>
      </c>
      <c r="E166">
        <v>565</v>
      </c>
      <c r="F166">
        <v>860</v>
      </c>
      <c r="G166">
        <v>565</v>
      </c>
      <c r="H166">
        <v>860</v>
      </c>
      <c r="I166">
        <v>565</v>
      </c>
      <c r="J166">
        <v>860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</row>
    <row r="167" spans="1:18" x14ac:dyDescent="0.15">
      <c r="A167" s="1">
        <v>2804</v>
      </c>
      <c r="B167" s="1" t="s">
        <v>190</v>
      </c>
      <c r="C167" s="6">
        <v>4</v>
      </c>
      <c r="D167">
        <v>1902356820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694</v>
      </c>
      <c r="N167">
        <v>1241</v>
      </c>
      <c r="O167">
        <v>0</v>
      </c>
      <c r="P167">
        <v>0</v>
      </c>
      <c r="Q167">
        <v>0</v>
      </c>
    </row>
    <row r="168" spans="1:18" x14ac:dyDescent="0.15">
      <c r="A168" s="1">
        <v>2805</v>
      </c>
      <c r="B168" s="1" t="s">
        <v>191</v>
      </c>
      <c r="C168" s="6">
        <v>5</v>
      </c>
      <c r="D168">
        <v>1902356820</v>
      </c>
      <c r="E168">
        <v>636</v>
      </c>
      <c r="F168">
        <v>979</v>
      </c>
      <c r="G168">
        <v>636</v>
      </c>
      <c r="H168">
        <v>979</v>
      </c>
      <c r="I168">
        <v>636</v>
      </c>
      <c r="J168">
        <v>979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</row>
    <row r="169" spans="1:18" x14ac:dyDescent="0.15">
      <c r="A169" s="1">
        <v>2806</v>
      </c>
      <c r="B169" s="1" t="s">
        <v>192</v>
      </c>
      <c r="C169" s="6">
        <v>6</v>
      </c>
      <c r="D169">
        <v>1902356820</v>
      </c>
      <c r="E169">
        <v>653</v>
      </c>
      <c r="F169">
        <v>995</v>
      </c>
      <c r="G169">
        <v>653</v>
      </c>
      <c r="H169">
        <v>995</v>
      </c>
      <c r="I169">
        <v>653</v>
      </c>
      <c r="J169">
        <v>995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</row>
    <row r="170" spans="1:18" x14ac:dyDescent="0.15">
      <c r="A170" s="1">
        <v>2901</v>
      </c>
      <c r="B170" s="1" t="s">
        <v>193</v>
      </c>
      <c r="C170" s="6">
        <v>1</v>
      </c>
      <c r="D170">
        <v>1902356820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18975</v>
      </c>
      <c r="P170">
        <v>8768</v>
      </c>
      <c r="Q170">
        <v>18975</v>
      </c>
    </row>
    <row r="171" spans="1:18" x14ac:dyDescent="0.15">
      <c r="A171" s="1">
        <v>2902</v>
      </c>
      <c r="B171" s="1" t="s">
        <v>194</v>
      </c>
      <c r="C171" s="6">
        <v>2</v>
      </c>
      <c r="D171">
        <v>1902356820</v>
      </c>
      <c r="E171">
        <v>550</v>
      </c>
      <c r="F171">
        <v>846</v>
      </c>
      <c r="G171">
        <v>550</v>
      </c>
      <c r="H171">
        <v>846</v>
      </c>
      <c r="I171">
        <v>550</v>
      </c>
      <c r="J171">
        <v>846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</row>
    <row r="172" spans="1:18" x14ac:dyDescent="0.15">
      <c r="A172" s="1">
        <v>2903</v>
      </c>
      <c r="B172" s="1" t="s">
        <v>195</v>
      </c>
      <c r="C172" s="6">
        <v>3</v>
      </c>
      <c r="D172">
        <v>1902356820</v>
      </c>
      <c r="E172">
        <v>565</v>
      </c>
      <c r="F172">
        <v>860</v>
      </c>
      <c r="G172">
        <v>565</v>
      </c>
      <c r="H172">
        <v>860</v>
      </c>
      <c r="I172">
        <v>565</v>
      </c>
      <c r="J172">
        <v>860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18" x14ac:dyDescent="0.15">
      <c r="A173" s="1">
        <v>2904</v>
      </c>
      <c r="B173" s="1" t="s">
        <v>196</v>
      </c>
      <c r="C173" s="6">
        <v>4</v>
      </c>
      <c r="D173">
        <v>1902356820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379</v>
      </c>
      <c r="L173">
        <v>760</v>
      </c>
      <c r="M173">
        <v>0</v>
      </c>
      <c r="N173">
        <v>0</v>
      </c>
      <c r="O173">
        <v>0</v>
      </c>
      <c r="P173">
        <v>0</v>
      </c>
      <c r="Q173">
        <v>0</v>
      </c>
    </row>
    <row r="174" spans="1:18" x14ac:dyDescent="0.15">
      <c r="A174" s="1">
        <v>2905</v>
      </c>
      <c r="B174" s="1" t="s">
        <v>197</v>
      </c>
      <c r="C174" s="6">
        <v>5</v>
      </c>
      <c r="D174">
        <v>1902356820</v>
      </c>
      <c r="E174">
        <v>636</v>
      </c>
      <c r="F174">
        <v>979</v>
      </c>
      <c r="G174">
        <v>636</v>
      </c>
      <c r="H174">
        <v>979</v>
      </c>
      <c r="I174">
        <v>636</v>
      </c>
      <c r="J174">
        <v>979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</row>
    <row r="175" spans="1:18" x14ac:dyDescent="0.15">
      <c r="A175" s="1">
        <v>2906</v>
      </c>
      <c r="B175" s="1" t="s">
        <v>198</v>
      </c>
      <c r="C175" s="6">
        <v>6</v>
      </c>
      <c r="D175">
        <v>1902356820</v>
      </c>
      <c r="E175">
        <v>653</v>
      </c>
      <c r="F175">
        <v>995</v>
      </c>
      <c r="G175">
        <v>653</v>
      </c>
      <c r="H175">
        <v>995</v>
      </c>
      <c r="I175">
        <v>653</v>
      </c>
      <c r="J175">
        <v>995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</row>
    <row r="176" spans="1:18" x14ac:dyDescent="0.15">
      <c r="A176" s="1">
        <v>3001</v>
      </c>
      <c r="B176" s="1" t="s">
        <v>199</v>
      </c>
      <c r="C176" s="6">
        <v>1</v>
      </c>
      <c r="D176">
        <v>1902356820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18975</v>
      </c>
      <c r="P176">
        <v>8768</v>
      </c>
      <c r="Q176">
        <v>18975</v>
      </c>
    </row>
    <row r="177" spans="1:17" x14ac:dyDescent="0.15">
      <c r="A177" s="1">
        <v>3002</v>
      </c>
      <c r="B177" s="1" t="s">
        <v>200</v>
      </c>
      <c r="C177" s="6">
        <v>2</v>
      </c>
      <c r="D177">
        <v>1902356820</v>
      </c>
      <c r="E177">
        <v>550</v>
      </c>
      <c r="F177">
        <v>846</v>
      </c>
      <c r="G177">
        <v>550</v>
      </c>
      <c r="H177">
        <v>846</v>
      </c>
      <c r="I177">
        <v>550</v>
      </c>
      <c r="J177">
        <v>846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</row>
    <row r="178" spans="1:17" x14ac:dyDescent="0.15">
      <c r="A178" s="1">
        <v>3003</v>
      </c>
      <c r="B178" s="1" t="s">
        <v>201</v>
      </c>
      <c r="C178" s="6">
        <v>3</v>
      </c>
      <c r="D178">
        <v>1902356820</v>
      </c>
      <c r="E178">
        <v>565</v>
      </c>
      <c r="F178">
        <v>860</v>
      </c>
      <c r="G178">
        <v>565</v>
      </c>
      <c r="H178">
        <v>860</v>
      </c>
      <c r="I178">
        <v>565</v>
      </c>
      <c r="J178">
        <v>860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</row>
    <row r="179" spans="1:17" x14ac:dyDescent="0.15">
      <c r="A179" s="1">
        <v>3004</v>
      </c>
      <c r="B179" s="1" t="s">
        <v>202</v>
      </c>
      <c r="C179" s="6">
        <v>4</v>
      </c>
      <c r="D179">
        <v>1902356820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694</v>
      </c>
      <c r="N179">
        <v>1241</v>
      </c>
      <c r="O179">
        <v>0</v>
      </c>
      <c r="P179">
        <v>0</v>
      </c>
      <c r="Q179">
        <v>0</v>
      </c>
    </row>
    <row r="180" spans="1:17" x14ac:dyDescent="0.15">
      <c r="A180" s="1">
        <v>3005</v>
      </c>
      <c r="B180" s="1" t="s">
        <v>203</v>
      </c>
      <c r="C180" s="6">
        <v>5</v>
      </c>
      <c r="D180">
        <v>1902356820</v>
      </c>
      <c r="E180">
        <v>636</v>
      </c>
      <c r="F180">
        <v>979</v>
      </c>
      <c r="G180">
        <v>636</v>
      </c>
      <c r="H180">
        <v>979</v>
      </c>
      <c r="I180">
        <v>636</v>
      </c>
      <c r="J180">
        <v>979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</row>
    <row r="181" spans="1:17" x14ac:dyDescent="0.15">
      <c r="A181" s="1">
        <v>3006</v>
      </c>
      <c r="B181" s="1" t="s">
        <v>204</v>
      </c>
      <c r="C181" s="6">
        <v>6</v>
      </c>
      <c r="D181">
        <v>1902356820</v>
      </c>
      <c r="E181">
        <v>653</v>
      </c>
      <c r="F181">
        <v>995</v>
      </c>
      <c r="G181">
        <v>653</v>
      </c>
      <c r="H181">
        <v>995</v>
      </c>
      <c r="I181">
        <v>653</v>
      </c>
      <c r="J181">
        <v>995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</row>
    <row r="182" spans="1:17" x14ac:dyDescent="0.15">
      <c r="A182" s="1">
        <v>3101</v>
      </c>
      <c r="B182" s="1" t="s">
        <v>205</v>
      </c>
      <c r="C182" s="6">
        <v>1</v>
      </c>
      <c r="D182">
        <v>1902356820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18975</v>
      </c>
      <c r="P182">
        <v>8768</v>
      </c>
      <c r="Q182">
        <v>18975</v>
      </c>
    </row>
    <row r="183" spans="1:17" x14ac:dyDescent="0.15">
      <c r="A183" s="1">
        <v>3102</v>
      </c>
      <c r="B183" s="1" t="s">
        <v>206</v>
      </c>
      <c r="C183" s="6">
        <v>2</v>
      </c>
      <c r="D183">
        <v>1902356820</v>
      </c>
      <c r="E183">
        <v>550</v>
      </c>
      <c r="F183">
        <v>846</v>
      </c>
      <c r="G183">
        <v>550</v>
      </c>
      <c r="H183">
        <v>846</v>
      </c>
      <c r="I183">
        <v>550</v>
      </c>
      <c r="J183">
        <v>846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</row>
    <row r="184" spans="1:17" x14ac:dyDescent="0.15">
      <c r="A184" s="1">
        <v>3103</v>
      </c>
      <c r="B184" s="1" t="s">
        <v>207</v>
      </c>
      <c r="C184" s="6">
        <v>3</v>
      </c>
      <c r="D184">
        <v>1902356820</v>
      </c>
      <c r="E184">
        <v>565</v>
      </c>
      <c r="F184">
        <v>860</v>
      </c>
      <c r="G184">
        <v>565</v>
      </c>
      <c r="H184">
        <v>860</v>
      </c>
      <c r="I184">
        <v>565</v>
      </c>
      <c r="J184">
        <v>860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</row>
    <row r="185" spans="1:17" x14ac:dyDescent="0.15">
      <c r="A185" s="1">
        <v>3104</v>
      </c>
      <c r="B185" s="1" t="s">
        <v>208</v>
      </c>
      <c r="C185" s="6">
        <v>4</v>
      </c>
      <c r="D185">
        <v>1902356820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379</v>
      </c>
      <c r="L185">
        <v>760</v>
      </c>
      <c r="M185">
        <v>0</v>
      </c>
      <c r="N185">
        <v>0</v>
      </c>
      <c r="O185">
        <v>0</v>
      </c>
      <c r="P185">
        <v>0</v>
      </c>
      <c r="Q185">
        <v>0</v>
      </c>
    </row>
    <row r="186" spans="1:17" x14ac:dyDescent="0.15">
      <c r="A186" s="1">
        <v>3105</v>
      </c>
      <c r="B186" s="1" t="s">
        <v>209</v>
      </c>
      <c r="C186" s="6">
        <v>5</v>
      </c>
      <c r="D186">
        <v>1902356820</v>
      </c>
      <c r="E186">
        <v>636</v>
      </c>
      <c r="F186">
        <v>979</v>
      </c>
      <c r="G186">
        <v>636</v>
      </c>
      <c r="H186">
        <v>979</v>
      </c>
      <c r="I186">
        <v>636</v>
      </c>
      <c r="J186">
        <v>979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</row>
    <row r="187" spans="1:17" x14ac:dyDescent="0.15">
      <c r="A187" s="1">
        <v>3106</v>
      </c>
      <c r="B187" s="1" t="s">
        <v>210</v>
      </c>
      <c r="C187" s="6">
        <v>6</v>
      </c>
      <c r="D187">
        <v>1902356820</v>
      </c>
      <c r="E187">
        <v>653</v>
      </c>
      <c r="F187">
        <v>995</v>
      </c>
      <c r="G187">
        <v>653</v>
      </c>
      <c r="H187">
        <v>995</v>
      </c>
      <c r="I187">
        <v>653</v>
      </c>
      <c r="J187">
        <v>995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</row>
    <row r="188" spans="1:17" x14ac:dyDescent="0.15">
      <c r="A188" s="1">
        <v>3201</v>
      </c>
      <c r="B188" s="1" t="s">
        <v>211</v>
      </c>
      <c r="C188" s="6">
        <v>1</v>
      </c>
      <c r="D188">
        <v>1902356820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18975</v>
      </c>
      <c r="P188">
        <v>8768</v>
      </c>
      <c r="Q188">
        <v>18975</v>
      </c>
    </row>
    <row r="189" spans="1:17" x14ac:dyDescent="0.15">
      <c r="A189" s="1">
        <v>3202</v>
      </c>
      <c r="B189" s="1" t="s">
        <v>212</v>
      </c>
      <c r="C189" s="6">
        <v>2</v>
      </c>
      <c r="D189">
        <v>1902356820</v>
      </c>
      <c r="E189">
        <v>550</v>
      </c>
      <c r="F189">
        <v>846</v>
      </c>
      <c r="G189">
        <v>550</v>
      </c>
      <c r="H189">
        <v>846</v>
      </c>
      <c r="I189">
        <v>550</v>
      </c>
      <c r="J189">
        <v>846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</row>
    <row r="190" spans="1:17" x14ac:dyDescent="0.15">
      <c r="A190" s="1">
        <v>3203</v>
      </c>
      <c r="B190" s="1" t="s">
        <v>213</v>
      </c>
      <c r="C190" s="6">
        <v>3</v>
      </c>
      <c r="D190">
        <v>1902356820</v>
      </c>
      <c r="E190">
        <v>565</v>
      </c>
      <c r="F190">
        <v>860</v>
      </c>
      <c r="G190">
        <v>565</v>
      </c>
      <c r="H190">
        <v>860</v>
      </c>
      <c r="I190">
        <v>565</v>
      </c>
      <c r="J190">
        <v>860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</row>
    <row r="191" spans="1:17" x14ac:dyDescent="0.15">
      <c r="A191" s="1">
        <v>3204</v>
      </c>
      <c r="B191" s="1" t="s">
        <v>214</v>
      </c>
      <c r="C191" s="6">
        <v>4</v>
      </c>
      <c r="D191">
        <v>1902356820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694</v>
      </c>
      <c r="N191">
        <v>1241</v>
      </c>
      <c r="O191">
        <v>0</v>
      </c>
      <c r="P191">
        <v>0</v>
      </c>
      <c r="Q191">
        <v>0</v>
      </c>
    </row>
    <row r="192" spans="1:17" x14ac:dyDescent="0.15">
      <c r="A192" s="1">
        <v>3205</v>
      </c>
      <c r="B192" s="1" t="s">
        <v>215</v>
      </c>
      <c r="C192" s="6">
        <v>5</v>
      </c>
      <c r="D192">
        <v>1902356820</v>
      </c>
      <c r="E192">
        <v>636</v>
      </c>
      <c r="F192">
        <v>979</v>
      </c>
      <c r="G192">
        <v>636</v>
      </c>
      <c r="H192">
        <v>979</v>
      </c>
      <c r="I192">
        <v>636</v>
      </c>
      <c r="J192">
        <v>979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1:17" x14ac:dyDescent="0.15">
      <c r="A193" s="1">
        <v>3206</v>
      </c>
      <c r="B193" s="1" t="s">
        <v>216</v>
      </c>
      <c r="C193" s="6">
        <v>6</v>
      </c>
      <c r="D193">
        <v>1902356820</v>
      </c>
      <c r="E193">
        <v>653</v>
      </c>
      <c r="F193">
        <v>995</v>
      </c>
      <c r="G193">
        <v>653</v>
      </c>
      <c r="H193">
        <v>995</v>
      </c>
      <c r="I193">
        <v>653</v>
      </c>
      <c r="J193">
        <v>995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</row>
    <row r="194" spans="1:17" x14ac:dyDescent="0.15">
      <c r="A194" s="1">
        <v>3301</v>
      </c>
      <c r="B194" s="1" t="s">
        <v>217</v>
      </c>
      <c r="C194" s="6">
        <v>1</v>
      </c>
      <c r="D194">
        <v>1902356820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18975</v>
      </c>
      <c r="P194">
        <v>8768</v>
      </c>
      <c r="Q194">
        <v>18975</v>
      </c>
    </row>
    <row r="195" spans="1:17" x14ac:dyDescent="0.15">
      <c r="A195" s="1">
        <v>3302</v>
      </c>
      <c r="B195" s="1" t="s">
        <v>218</v>
      </c>
      <c r="C195" s="6">
        <v>2</v>
      </c>
      <c r="D195">
        <v>1902356820</v>
      </c>
      <c r="E195">
        <v>550</v>
      </c>
      <c r="F195">
        <v>846</v>
      </c>
      <c r="G195">
        <v>550</v>
      </c>
      <c r="H195">
        <v>846</v>
      </c>
      <c r="I195">
        <v>550</v>
      </c>
      <c r="J195">
        <v>846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</row>
    <row r="196" spans="1:17" x14ac:dyDescent="0.15">
      <c r="A196" s="1">
        <v>3303</v>
      </c>
      <c r="B196" s="1" t="s">
        <v>219</v>
      </c>
      <c r="C196" s="6">
        <v>3</v>
      </c>
      <c r="D196">
        <v>1902356820</v>
      </c>
      <c r="E196">
        <v>565</v>
      </c>
      <c r="F196">
        <v>860</v>
      </c>
      <c r="G196">
        <v>565</v>
      </c>
      <c r="H196">
        <v>860</v>
      </c>
      <c r="I196">
        <v>565</v>
      </c>
      <c r="J196">
        <v>860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</row>
    <row r="197" spans="1:17" x14ac:dyDescent="0.15">
      <c r="A197" s="1">
        <v>3304</v>
      </c>
      <c r="B197" s="1" t="s">
        <v>220</v>
      </c>
      <c r="C197" s="6">
        <v>4</v>
      </c>
      <c r="D197">
        <v>1902356820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379</v>
      </c>
      <c r="L197">
        <v>760</v>
      </c>
      <c r="M197">
        <v>0</v>
      </c>
      <c r="N197">
        <v>0</v>
      </c>
      <c r="O197">
        <v>0</v>
      </c>
      <c r="P197">
        <v>0</v>
      </c>
      <c r="Q197">
        <v>0</v>
      </c>
    </row>
    <row r="198" spans="1:17" x14ac:dyDescent="0.15">
      <c r="A198" s="1">
        <v>3305</v>
      </c>
      <c r="B198" s="1" t="s">
        <v>221</v>
      </c>
      <c r="C198" s="6">
        <v>5</v>
      </c>
      <c r="D198">
        <v>1902356820</v>
      </c>
      <c r="E198">
        <v>636</v>
      </c>
      <c r="F198">
        <v>979</v>
      </c>
      <c r="G198">
        <v>636</v>
      </c>
      <c r="H198">
        <v>979</v>
      </c>
      <c r="I198">
        <v>636</v>
      </c>
      <c r="J198">
        <v>979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</row>
    <row r="199" spans="1:17" x14ac:dyDescent="0.15">
      <c r="A199" s="1">
        <v>3306</v>
      </c>
      <c r="B199" s="1" t="s">
        <v>222</v>
      </c>
      <c r="C199" s="6">
        <v>6</v>
      </c>
      <c r="D199">
        <v>1902356820</v>
      </c>
      <c r="E199">
        <v>653</v>
      </c>
      <c r="F199">
        <v>995</v>
      </c>
      <c r="G199">
        <v>653</v>
      </c>
      <c r="H199">
        <v>995</v>
      </c>
      <c r="I199">
        <v>653</v>
      </c>
      <c r="J199">
        <v>995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</row>
    <row r="200" spans="1:17" x14ac:dyDescent="0.15">
      <c r="A200" s="1">
        <v>3401</v>
      </c>
      <c r="B200" s="1" t="s">
        <v>223</v>
      </c>
      <c r="C200" s="6">
        <v>1</v>
      </c>
      <c r="D200">
        <v>1902356820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18975</v>
      </c>
      <c r="P200">
        <v>8768</v>
      </c>
      <c r="Q200">
        <v>18975</v>
      </c>
    </row>
    <row r="201" spans="1:17" x14ac:dyDescent="0.15">
      <c r="A201" s="1">
        <v>3402</v>
      </c>
      <c r="B201" s="1" t="s">
        <v>224</v>
      </c>
      <c r="C201" s="6">
        <v>2</v>
      </c>
      <c r="D201">
        <v>1902356820</v>
      </c>
      <c r="E201">
        <v>550</v>
      </c>
      <c r="F201">
        <v>846</v>
      </c>
      <c r="G201">
        <v>550</v>
      </c>
      <c r="H201">
        <v>846</v>
      </c>
      <c r="I201">
        <v>550</v>
      </c>
      <c r="J201">
        <v>846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</row>
    <row r="202" spans="1:17" x14ac:dyDescent="0.15">
      <c r="A202" s="1">
        <v>3403</v>
      </c>
      <c r="B202" s="1" t="s">
        <v>225</v>
      </c>
      <c r="C202" s="6">
        <v>3</v>
      </c>
      <c r="D202">
        <v>1902356820</v>
      </c>
      <c r="E202">
        <v>565</v>
      </c>
      <c r="F202">
        <v>860</v>
      </c>
      <c r="G202">
        <v>565</v>
      </c>
      <c r="H202">
        <v>860</v>
      </c>
      <c r="I202">
        <v>565</v>
      </c>
      <c r="J202">
        <v>860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</row>
    <row r="203" spans="1:17" x14ac:dyDescent="0.15">
      <c r="A203" s="1">
        <v>3404</v>
      </c>
      <c r="B203" s="1" t="s">
        <v>226</v>
      </c>
      <c r="C203" s="6">
        <v>4</v>
      </c>
      <c r="D203">
        <v>1902356820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694</v>
      </c>
      <c r="N203">
        <v>1241</v>
      </c>
      <c r="O203">
        <v>0</v>
      </c>
      <c r="P203">
        <v>0</v>
      </c>
      <c r="Q203">
        <v>0</v>
      </c>
    </row>
    <row r="204" spans="1:17" x14ac:dyDescent="0.15">
      <c r="A204" s="1">
        <v>3405</v>
      </c>
      <c r="B204" s="1" t="s">
        <v>227</v>
      </c>
      <c r="C204" s="6">
        <v>5</v>
      </c>
      <c r="D204">
        <v>1902356820</v>
      </c>
      <c r="E204">
        <v>636</v>
      </c>
      <c r="F204">
        <v>979</v>
      </c>
      <c r="G204">
        <v>636</v>
      </c>
      <c r="H204">
        <v>979</v>
      </c>
      <c r="I204">
        <v>636</v>
      </c>
      <c r="J204">
        <v>979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</row>
    <row r="205" spans="1:17" x14ac:dyDescent="0.15">
      <c r="A205" s="1">
        <v>3406</v>
      </c>
      <c r="B205" s="1" t="s">
        <v>228</v>
      </c>
      <c r="C205" s="6">
        <v>6</v>
      </c>
      <c r="D205">
        <v>1902356820</v>
      </c>
      <c r="E205">
        <v>653</v>
      </c>
      <c r="F205">
        <v>995</v>
      </c>
      <c r="G205">
        <v>653</v>
      </c>
      <c r="H205">
        <v>995</v>
      </c>
      <c r="I205">
        <v>653</v>
      </c>
      <c r="J205">
        <v>995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</row>
    <row r="206" spans="1:17" x14ac:dyDescent="0.15">
      <c r="A206" s="1">
        <v>3501</v>
      </c>
      <c r="B206" s="1" t="s">
        <v>229</v>
      </c>
      <c r="C206" s="6">
        <v>1</v>
      </c>
      <c r="D206">
        <v>1902356820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18975</v>
      </c>
      <c r="P206">
        <v>8768</v>
      </c>
      <c r="Q206">
        <v>18975</v>
      </c>
    </row>
    <row r="207" spans="1:17" x14ac:dyDescent="0.15">
      <c r="A207" s="1">
        <v>3502</v>
      </c>
      <c r="B207" s="1" t="s">
        <v>230</v>
      </c>
      <c r="C207" s="6">
        <v>2</v>
      </c>
      <c r="D207">
        <v>1902356820</v>
      </c>
      <c r="E207">
        <v>550</v>
      </c>
      <c r="F207">
        <v>846</v>
      </c>
      <c r="G207">
        <v>550</v>
      </c>
      <c r="H207">
        <v>846</v>
      </c>
      <c r="I207">
        <v>550</v>
      </c>
      <c r="J207">
        <v>846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</row>
    <row r="208" spans="1:17" x14ac:dyDescent="0.15">
      <c r="A208" s="1">
        <v>3503</v>
      </c>
      <c r="B208" s="1" t="s">
        <v>231</v>
      </c>
      <c r="C208" s="6">
        <v>3</v>
      </c>
      <c r="D208">
        <v>1902356820</v>
      </c>
      <c r="E208">
        <v>565</v>
      </c>
      <c r="F208">
        <v>860</v>
      </c>
      <c r="G208">
        <v>565</v>
      </c>
      <c r="H208">
        <v>860</v>
      </c>
      <c r="I208">
        <v>565</v>
      </c>
      <c r="J208">
        <v>860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</row>
    <row r="209" spans="1:18" x14ac:dyDescent="0.15">
      <c r="A209" s="1">
        <v>3504</v>
      </c>
      <c r="B209" s="1" t="s">
        <v>232</v>
      </c>
      <c r="C209" s="6">
        <v>4</v>
      </c>
      <c r="D209">
        <v>1902356820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379</v>
      </c>
      <c r="L209">
        <v>760</v>
      </c>
      <c r="M209">
        <v>0</v>
      </c>
      <c r="N209">
        <v>0</v>
      </c>
      <c r="O209">
        <v>0</v>
      </c>
      <c r="P209">
        <v>0</v>
      </c>
      <c r="Q209">
        <v>0</v>
      </c>
    </row>
    <row r="210" spans="1:18" x14ac:dyDescent="0.15">
      <c r="A210" s="1">
        <v>3505</v>
      </c>
      <c r="B210" s="1" t="s">
        <v>233</v>
      </c>
      <c r="C210" s="6">
        <v>5</v>
      </c>
      <c r="D210">
        <v>1902356820</v>
      </c>
      <c r="E210">
        <v>636</v>
      </c>
      <c r="F210">
        <v>979</v>
      </c>
      <c r="G210">
        <v>636</v>
      </c>
      <c r="H210">
        <v>979</v>
      </c>
      <c r="I210">
        <v>636</v>
      </c>
      <c r="J210">
        <v>979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</row>
    <row r="211" spans="1:18" x14ac:dyDescent="0.15">
      <c r="A211" s="1">
        <v>3506</v>
      </c>
      <c r="B211" s="1" t="s">
        <v>234</v>
      </c>
      <c r="C211" s="6">
        <v>6</v>
      </c>
      <c r="D211">
        <v>1902356820</v>
      </c>
      <c r="E211">
        <v>653</v>
      </c>
      <c r="F211">
        <v>995</v>
      </c>
      <c r="G211">
        <v>653</v>
      </c>
      <c r="H211">
        <v>995</v>
      </c>
      <c r="I211">
        <v>653</v>
      </c>
      <c r="J211">
        <v>995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</row>
    <row r="212" spans="1:18" x14ac:dyDescent="0.15">
      <c r="A212" s="14">
        <v>3601</v>
      </c>
      <c r="B212" s="1" t="s">
        <v>235</v>
      </c>
      <c r="C212" s="6">
        <v>1</v>
      </c>
      <c r="D212">
        <v>1902356820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18975</v>
      </c>
      <c r="P212">
        <v>8768</v>
      </c>
      <c r="Q212">
        <v>18975</v>
      </c>
      <c r="R212" s="14"/>
    </row>
    <row r="213" spans="1:18" x14ac:dyDescent="0.15">
      <c r="A213" s="14">
        <v>3602</v>
      </c>
      <c r="B213" s="1" t="s">
        <v>236</v>
      </c>
      <c r="C213" s="6">
        <v>2</v>
      </c>
      <c r="D213">
        <v>1902356820</v>
      </c>
      <c r="E213">
        <v>550</v>
      </c>
      <c r="F213">
        <v>846</v>
      </c>
      <c r="G213">
        <v>550</v>
      </c>
      <c r="H213">
        <v>846</v>
      </c>
      <c r="I213">
        <v>550</v>
      </c>
      <c r="J213">
        <v>846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 s="14"/>
    </row>
    <row r="214" spans="1:18" x14ac:dyDescent="0.15">
      <c r="A214" s="14">
        <v>3603</v>
      </c>
      <c r="B214" s="1" t="s">
        <v>237</v>
      </c>
      <c r="C214" s="6">
        <v>3</v>
      </c>
      <c r="D214">
        <v>1902356820</v>
      </c>
      <c r="E214">
        <v>565</v>
      </c>
      <c r="F214">
        <v>860</v>
      </c>
      <c r="G214">
        <v>565</v>
      </c>
      <c r="H214">
        <v>860</v>
      </c>
      <c r="I214">
        <v>565</v>
      </c>
      <c r="J214">
        <v>860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 s="14"/>
    </row>
    <row r="215" spans="1:18" x14ac:dyDescent="0.15">
      <c r="A215" s="14">
        <v>3604</v>
      </c>
      <c r="B215" s="1" t="s">
        <v>238</v>
      </c>
      <c r="C215" s="6">
        <v>4</v>
      </c>
      <c r="D215">
        <v>1902356820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694</v>
      </c>
      <c r="N215">
        <v>1241</v>
      </c>
      <c r="O215">
        <v>0</v>
      </c>
      <c r="P215">
        <v>0</v>
      </c>
      <c r="Q215">
        <v>0</v>
      </c>
      <c r="R215" s="14"/>
    </row>
    <row r="216" spans="1:18" x14ac:dyDescent="0.15">
      <c r="A216" s="14">
        <v>3605</v>
      </c>
      <c r="B216" s="1" t="s">
        <v>239</v>
      </c>
      <c r="C216" s="6">
        <v>5</v>
      </c>
      <c r="D216">
        <v>1902356820</v>
      </c>
      <c r="E216">
        <v>636</v>
      </c>
      <c r="F216">
        <v>979</v>
      </c>
      <c r="G216">
        <v>636</v>
      </c>
      <c r="H216">
        <v>979</v>
      </c>
      <c r="I216">
        <v>636</v>
      </c>
      <c r="J216">
        <v>979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 s="14"/>
    </row>
    <row r="217" spans="1:18" x14ac:dyDescent="0.15">
      <c r="A217" s="14">
        <v>3606</v>
      </c>
      <c r="B217" s="1" t="s">
        <v>240</v>
      </c>
      <c r="C217" s="6">
        <v>6</v>
      </c>
      <c r="D217">
        <v>1902356820</v>
      </c>
      <c r="E217">
        <v>653</v>
      </c>
      <c r="F217">
        <v>995</v>
      </c>
      <c r="G217">
        <v>653</v>
      </c>
      <c r="H217">
        <v>995</v>
      </c>
      <c r="I217">
        <v>653</v>
      </c>
      <c r="J217">
        <v>995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 s="14"/>
    </row>
    <row r="218" spans="1:18" x14ac:dyDescent="0.15">
      <c r="A218" s="14">
        <v>3701</v>
      </c>
      <c r="B218" s="1" t="s">
        <v>241</v>
      </c>
      <c r="C218" s="6">
        <v>1</v>
      </c>
      <c r="D218">
        <v>1902356820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18975</v>
      </c>
      <c r="P218">
        <v>8768</v>
      </c>
      <c r="Q218">
        <v>18975</v>
      </c>
      <c r="R218" s="14"/>
    </row>
    <row r="219" spans="1:18" x14ac:dyDescent="0.15">
      <c r="A219" s="14">
        <v>3702</v>
      </c>
      <c r="B219" s="1" t="s">
        <v>242</v>
      </c>
      <c r="C219" s="6">
        <v>2</v>
      </c>
      <c r="D219">
        <v>1902356820</v>
      </c>
      <c r="E219">
        <v>550</v>
      </c>
      <c r="F219">
        <v>846</v>
      </c>
      <c r="G219">
        <v>550</v>
      </c>
      <c r="H219">
        <v>846</v>
      </c>
      <c r="I219">
        <v>550</v>
      </c>
      <c r="J219">
        <v>846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 s="14"/>
    </row>
    <row r="220" spans="1:18" x14ac:dyDescent="0.15">
      <c r="A220" s="14">
        <v>3703</v>
      </c>
      <c r="B220" s="1" t="s">
        <v>243</v>
      </c>
      <c r="C220" s="6">
        <v>3</v>
      </c>
      <c r="D220">
        <v>1902356820</v>
      </c>
      <c r="E220">
        <v>565</v>
      </c>
      <c r="F220">
        <v>860</v>
      </c>
      <c r="G220">
        <v>565</v>
      </c>
      <c r="H220">
        <v>860</v>
      </c>
      <c r="I220">
        <v>565</v>
      </c>
      <c r="J220">
        <v>860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 s="14"/>
    </row>
    <row r="221" spans="1:18" x14ac:dyDescent="0.15">
      <c r="A221" s="14">
        <v>3704</v>
      </c>
      <c r="B221" s="1" t="s">
        <v>244</v>
      </c>
      <c r="C221" s="6">
        <v>4</v>
      </c>
      <c r="D221">
        <v>1902356820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379</v>
      </c>
      <c r="L221">
        <v>760</v>
      </c>
      <c r="M221">
        <v>0</v>
      </c>
      <c r="N221">
        <v>0</v>
      </c>
      <c r="O221">
        <v>0</v>
      </c>
      <c r="P221">
        <v>0</v>
      </c>
      <c r="Q221">
        <v>0</v>
      </c>
      <c r="R221" s="14"/>
    </row>
    <row r="222" spans="1:18" x14ac:dyDescent="0.15">
      <c r="A222" s="14">
        <v>3705</v>
      </c>
      <c r="B222" s="1" t="s">
        <v>245</v>
      </c>
      <c r="C222" s="6">
        <v>5</v>
      </c>
      <c r="D222">
        <v>1902356820</v>
      </c>
      <c r="E222">
        <v>636</v>
      </c>
      <c r="F222">
        <v>979</v>
      </c>
      <c r="G222">
        <v>636</v>
      </c>
      <c r="H222">
        <v>979</v>
      </c>
      <c r="I222">
        <v>636</v>
      </c>
      <c r="J222">
        <v>979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 s="14"/>
    </row>
    <row r="223" spans="1:18" x14ac:dyDescent="0.15">
      <c r="A223" s="14">
        <v>3706</v>
      </c>
      <c r="B223" s="1" t="s">
        <v>246</v>
      </c>
      <c r="C223" s="6">
        <v>6</v>
      </c>
      <c r="D223">
        <v>1902356820</v>
      </c>
      <c r="E223">
        <v>653</v>
      </c>
      <c r="F223">
        <v>995</v>
      </c>
      <c r="G223">
        <v>653</v>
      </c>
      <c r="H223">
        <v>995</v>
      </c>
      <c r="I223">
        <v>653</v>
      </c>
      <c r="J223">
        <v>995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 s="14"/>
    </row>
    <row r="224" spans="1:18" x14ac:dyDescent="0.15">
      <c r="A224" s="14">
        <v>3801</v>
      </c>
      <c r="B224" s="1" t="s">
        <v>247</v>
      </c>
      <c r="C224" s="6">
        <v>1</v>
      </c>
      <c r="D224">
        <v>1902356820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18975</v>
      </c>
      <c r="P224">
        <v>8768</v>
      </c>
      <c r="Q224">
        <v>18975</v>
      </c>
      <c r="R224" s="14"/>
    </row>
    <row r="225" spans="1:18" x14ac:dyDescent="0.15">
      <c r="A225" s="14">
        <v>3802</v>
      </c>
      <c r="B225" s="1" t="s">
        <v>248</v>
      </c>
      <c r="C225" s="6">
        <v>2</v>
      </c>
      <c r="D225">
        <v>1902356820</v>
      </c>
      <c r="E225">
        <v>550</v>
      </c>
      <c r="F225">
        <v>846</v>
      </c>
      <c r="G225">
        <v>550</v>
      </c>
      <c r="H225">
        <v>846</v>
      </c>
      <c r="I225">
        <v>550</v>
      </c>
      <c r="J225">
        <v>846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 s="14"/>
    </row>
    <row r="226" spans="1:18" x14ac:dyDescent="0.15">
      <c r="A226" s="14">
        <v>3803</v>
      </c>
      <c r="B226" s="1" t="s">
        <v>249</v>
      </c>
      <c r="C226" s="6">
        <v>3</v>
      </c>
      <c r="D226">
        <v>1902356820</v>
      </c>
      <c r="E226">
        <v>565</v>
      </c>
      <c r="F226">
        <v>860</v>
      </c>
      <c r="G226">
        <v>565</v>
      </c>
      <c r="H226">
        <v>860</v>
      </c>
      <c r="I226">
        <v>565</v>
      </c>
      <c r="J226">
        <v>860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 s="14"/>
    </row>
    <row r="227" spans="1:18" x14ac:dyDescent="0.15">
      <c r="A227" s="14">
        <v>3804</v>
      </c>
      <c r="B227" s="1" t="s">
        <v>250</v>
      </c>
      <c r="C227" s="6">
        <v>4</v>
      </c>
      <c r="D227">
        <v>1902356820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694</v>
      </c>
      <c r="N227">
        <v>1241</v>
      </c>
      <c r="O227">
        <v>0</v>
      </c>
      <c r="P227">
        <v>0</v>
      </c>
      <c r="Q227">
        <v>0</v>
      </c>
      <c r="R227" s="14"/>
    </row>
    <row r="228" spans="1:18" x14ac:dyDescent="0.15">
      <c r="A228" s="14">
        <v>3805</v>
      </c>
      <c r="B228" s="1" t="s">
        <v>251</v>
      </c>
      <c r="C228" s="6">
        <v>5</v>
      </c>
      <c r="D228">
        <v>1902356820</v>
      </c>
      <c r="E228">
        <v>636</v>
      </c>
      <c r="F228">
        <v>979</v>
      </c>
      <c r="G228">
        <v>636</v>
      </c>
      <c r="H228">
        <v>979</v>
      </c>
      <c r="I228">
        <v>636</v>
      </c>
      <c r="J228">
        <v>979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 s="14"/>
    </row>
    <row r="229" spans="1:18" x14ac:dyDescent="0.15">
      <c r="A229" s="14">
        <v>3806</v>
      </c>
      <c r="B229" s="1" t="s">
        <v>252</v>
      </c>
      <c r="C229" s="6">
        <v>6</v>
      </c>
      <c r="D229">
        <v>1902356820</v>
      </c>
      <c r="E229">
        <v>653</v>
      </c>
      <c r="F229">
        <v>995</v>
      </c>
      <c r="G229">
        <v>653</v>
      </c>
      <c r="H229">
        <v>995</v>
      </c>
      <c r="I229">
        <v>653</v>
      </c>
      <c r="J229">
        <v>995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 s="14"/>
    </row>
    <row r="230" spans="1:18" x14ac:dyDescent="0.15">
      <c r="A230" s="14">
        <v>3901</v>
      </c>
      <c r="B230" s="1" t="s">
        <v>253</v>
      </c>
      <c r="C230" s="6">
        <v>1</v>
      </c>
      <c r="D230">
        <v>1902356820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18975</v>
      </c>
      <c r="P230">
        <v>8768</v>
      </c>
      <c r="Q230">
        <v>18975</v>
      </c>
      <c r="R230" s="14"/>
    </row>
    <row r="231" spans="1:18" x14ac:dyDescent="0.15">
      <c r="A231" s="14">
        <v>3902</v>
      </c>
      <c r="B231" s="1" t="s">
        <v>254</v>
      </c>
      <c r="C231" s="6">
        <v>2</v>
      </c>
      <c r="D231">
        <v>1902356820</v>
      </c>
      <c r="E231">
        <v>550</v>
      </c>
      <c r="F231">
        <v>846</v>
      </c>
      <c r="G231">
        <v>550</v>
      </c>
      <c r="H231">
        <v>846</v>
      </c>
      <c r="I231">
        <v>550</v>
      </c>
      <c r="J231">
        <v>846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 s="14"/>
    </row>
    <row r="232" spans="1:18" x14ac:dyDescent="0.15">
      <c r="A232" s="14">
        <v>3903</v>
      </c>
      <c r="B232" s="1" t="s">
        <v>255</v>
      </c>
      <c r="C232" s="6">
        <v>3</v>
      </c>
      <c r="D232">
        <v>1902356820</v>
      </c>
      <c r="E232">
        <v>565</v>
      </c>
      <c r="F232">
        <v>860</v>
      </c>
      <c r="G232">
        <v>565</v>
      </c>
      <c r="H232">
        <v>860</v>
      </c>
      <c r="I232">
        <v>565</v>
      </c>
      <c r="J232">
        <v>860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 s="14"/>
    </row>
    <row r="233" spans="1:18" x14ac:dyDescent="0.15">
      <c r="A233" s="14">
        <v>3904</v>
      </c>
      <c r="B233" s="1" t="s">
        <v>256</v>
      </c>
      <c r="C233" s="6">
        <v>4</v>
      </c>
      <c r="D233">
        <v>1902356820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379</v>
      </c>
      <c r="L233">
        <v>760</v>
      </c>
      <c r="M233">
        <v>0</v>
      </c>
      <c r="N233">
        <v>0</v>
      </c>
      <c r="O233">
        <v>0</v>
      </c>
      <c r="P233">
        <v>0</v>
      </c>
      <c r="Q233">
        <v>0</v>
      </c>
      <c r="R233" s="14"/>
    </row>
    <row r="234" spans="1:18" x14ac:dyDescent="0.15">
      <c r="A234" s="14">
        <v>3905</v>
      </c>
      <c r="B234" s="1" t="s">
        <v>257</v>
      </c>
      <c r="C234" s="6">
        <v>5</v>
      </c>
      <c r="D234">
        <v>1902356820</v>
      </c>
      <c r="E234">
        <v>636</v>
      </c>
      <c r="F234">
        <v>979</v>
      </c>
      <c r="G234">
        <v>636</v>
      </c>
      <c r="H234">
        <v>979</v>
      </c>
      <c r="I234">
        <v>636</v>
      </c>
      <c r="J234">
        <v>979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 s="14"/>
    </row>
    <row r="235" spans="1:18" x14ac:dyDescent="0.15">
      <c r="A235" s="14">
        <v>3906</v>
      </c>
      <c r="B235" s="1" t="s">
        <v>258</v>
      </c>
      <c r="C235" s="6">
        <v>6</v>
      </c>
      <c r="D235">
        <v>1902356820</v>
      </c>
      <c r="E235">
        <v>653</v>
      </c>
      <c r="F235">
        <v>995</v>
      </c>
      <c r="G235">
        <v>653</v>
      </c>
      <c r="H235">
        <v>995</v>
      </c>
      <c r="I235">
        <v>653</v>
      </c>
      <c r="J235">
        <v>995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 s="14"/>
    </row>
    <row r="236" spans="1:18" x14ac:dyDescent="0.15">
      <c r="A236" s="14">
        <v>4001</v>
      </c>
      <c r="B236" s="1" t="s">
        <v>259</v>
      </c>
      <c r="C236" s="6">
        <v>1</v>
      </c>
      <c r="D236">
        <v>1902356820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18975</v>
      </c>
      <c r="P236">
        <v>8768</v>
      </c>
      <c r="Q236">
        <v>18975</v>
      </c>
      <c r="R236" s="14"/>
    </row>
    <row r="237" spans="1:18" x14ac:dyDescent="0.15">
      <c r="A237" s="14">
        <v>4002</v>
      </c>
      <c r="B237" s="1" t="s">
        <v>260</v>
      </c>
      <c r="C237" s="6">
        <v>2</v>
      </c>
      <c r="D237">
        <v>1902356820</v>
      </c>
      <c r="E237">
        <v>550</v>
      </c>
      <c r="F237">
        <v>846</v>
      </c>
      <c r="G237">
        <v>550</v>
      </c>
      <c r="H237">
        <v>846</v>
      </c>
      <c r="I237">
        <v>550</v>
      </c>
      <c r="J237">
        <v>846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 s="14"/>
    </row>
    <row r="238" spans="1:18" x14ac:dyDescent="0.15">
      <c r="A238" s="14">
        <v>4003</v>
      </c>
      <c r="B238" s="1" t="s">
        <v>261</v>
      </c>
      <c r="C238" s="6">
        <v>3</v>
      </c>
      <c r="D238">
        <v>1902356820</v>
      </c>
      <c r="E238">
        <v>565</v>
      </c>
      <c r="F238">
        <v>860</v>
      </c>
      <c r="G238">
        <v>565</v>
      </c>
      <c r="H238">
        <v>860</v>
      </c>
      <c r="I238">
        <v>565</v>
      </c>
      <c r="J238">
        <v>860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 s="14"/>
    </row>
    <row r="239" spans="1:18" x14ac:dyDescent="0.15">
      <c r="A239" s="14">
        <v>4004</v>
      </c>
      <c r="B239" s="1" t="s">
        <v>262</v>
      </c>
      <c r="C239" s="6">
        <v>4</v>
      </c>
      <c r="D239">
        <v>1902356820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694</v>
      </c>
      <c r="N239">
        <v>1241</v>
      </c>
      <c r="O239">
        <v>0</v>
      </c>
      <c r="P239">
        <v>0</v>
      </c>
      <c r="Q239">
        <v>0</v>
      </c>
      <c r="R239" s="14"/>
    </row>
    <row r="240" spans="1:18" x14ac:dyDescent="0.15">
      <c r="A240" s="14">
        <v>4005</v>
      </c>
      <c r="B240" s="1" t="s">
        <v>263</v>
      </c>
      <c r="C240" s="6">
        <v>5</v>
      </c>
      <c r="D240">
        <v>1902356820</v>
      </c>
      <c r="E240">
        <v>636</v>
      </c>
      <c r="F240">
        <v>979</v>
      </c>
      <c r="G240">
        <v>636</v>
      </c>
      <c r="H240">
        <v>979</v>
      </c>
      <c r="I240">
        <v>636</v>
      </c>
      <c r="J240">
        <v>979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 s="14"/>
    </row>
    <row r="241" spans="1:22" x14ac:dyDescent="0.15">
      <c r="A241" s="14">
        <v>4006</v>
      </c>
      <c r="B241" s="1" t="s">
        <v>264</v>
      </c>
      <c r="C241" s="6">
        <v>6</v>
      </c>
      <c r="D241">
        <v>1902356820</v>
      </c>
      <c r="E241">
        <v>653</v>
      </c>
      <c r="F241">
        <v>995</v>
      </c>
      <c r="G241">
        <v>653</v>
      </c>
      <c r="H241">
        <v>995</v>
      </c>
      <c r="I241">
        <v>653</v>
      </c>
      <c r="J241">
        <v>995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 s="14"/>
    </row>
    <row r="242" spans="1:22" x14ac:dyDescent="0.15">
      <c r="A242" s="14">
        <v>4101</v>
      </c>
      <c r="B242" s="1" t="s">
        <v>265</v>
      </c>
      <c r="C242" s="6">
        <v>1</v>
      </c>
      <c r="D242">
        <v>1902356820</v>
      </c>
      <c r="E242" s="20">
        <v>0</v>
      </c>
      <c r="F242" s="20">
        <v>0</v>
      </c>
      <c r="G242" s="20">
        <v>0</v>
      </c>
      <c r="H242" s="20">
        <v>0</v>
      </c>
      <c r="I242" s="20">
        <v>0</v>
      </c>
      <c r="J242" s="20">
        <v>0</v>
      </c>
      <c r="K242" s="20">
        <v>0</v>
      </c>
      <c r="L242" s="20">
        <v>0</v>
      </c>
      <c r="M242" s="20">
        <v>0</v>
      </c>
      <c r="N242" s="20">
        <v>0</v>
      </c>
      <c r="O242" s="20">
        <v>18975</v>
      </c>
      <c r="P242" s="20">
        <v>8768</v>
      </c>
      <c r="Q242" s="20">
        <v>18975</v>
      </c>
      <c r="R242" s="14"/>
    </row>
    <row r="243" spans="1:22" x14ac:dyDescent="0.15">
      <c r="A243" s="14">
        <v>4102</v>
      </c>
      <c r="B243" s="1" t="s">
        <v>266</v>
      </c>
      <c r="C243" s="6">
        <v>2</v>
      </c>
      <c r="D243">
        <v>1902356820</v>
      </c>
      <c r="E243" s="20">
        <v>550</v>
      </c>
      <c r="F243" s="20">
        <v>846</v>
      </c>
      <c r="G243" s="20">
        <v>550</v>
      </c>
      <c r="H243" s="20">
        <v>846</v>
      </c>
      <c r="I243" s="20">
        <v>550</v>
      </c>
      <c r="J243" s="20">
        <v>846</v>
      </c>
      <c r="K243" s="20">
        <v>0</v>
      </c>
      <c r="L243" s="20">
        <v>0</v>
      </c>
      <c r="M243" s="20">
        <v>0</v>
      </c>
      <c r="N243" s="20">
        <v>0</v>
      </c>
      <c r="O243" s="20">
        <v>0</v>
      </c>
      <c r="P243" s="20">
        <v>0</v>
      </c>
      <c r="Q243" s="20">
        <v>0</v>
      </c>
      <c r="R243" s="14"/>
    </row>
    <row r="244" spans="1:22" x14ac:dyDescent="0.15">
      <c r="A244" s="14">
        <v>4103</v>
      </c>
      <c r="B244" s="1" t="s">
        <v>267</v>
      </c>
      <c r="C244" s="6">
        <v>3</v>
      </c>
      <c r="D244">
        <v>1902356820</v>
      </c>
      <c r="E244" s="20">
        <v>565</v>
      </c>
      <c r="F244" s="20">
        <v>860</v>
      </c>
      <c r="G244" s="20">
        <v>565</v>
      </c>
      <c r="H244" s="20">
        <v>860</v>
      </c>
      <c r="I244" s="20">
        <v>565</v>
      </c>
      <c r="J244" s="20">
        <v>860</v>
      </c>
      <c r="K244" s="20">
        <v>0</v>
      </c>
      <c r="L244" s="20">
        <v>0</v>
      </c>
      <c r="M244" s="20">
        <v>0</v>
      </c>
      <c r="N244" s="20">
        <v>0</v>
      </c>
      <c r="O244" s="20">
        <v>0</v>
      </c>
      <c r="P244" s="20">
        <v>0</v>
      </c>
      <c r="Q244" s="20">
        <v>0</v>
      </c>
      <c r="R244" s="14"/>
    </row>
    <row r="245" spans="1:22" x14ac:dyDescent="0.15">
      <c r="A245" s="14">
        <v>4104</v>
      </c>
      <c r="B245" s="1" t="s">
        <v>268</v>
      </c>
      <c r="C245" s="6">
        <v>4</v>
      </c>
      <c r="D245">
        <v>1902356820</v>
      </c>
      <c r="E245" s="20">
        <v>0</v>
      </c>
      <c r="F245" s="20">
        <v>0</v>
      </c>
      <c r="G245" s="20">
        <v>0</v>
      </c>
      <c r="H245" s="20">
        <v>0</v>
      </c>
      <c r="I245" s="20">
        <v>0</v>
      </c>
      <c r="J245" s="20">
        <v>0</v>
      </c>
      <c r="K245" s="20">
        <v>379</v>
      </c>
      <c r="L245" s="20">
        <v>760</v>
      </c>
      <c r="M245" s="20">
        <v>0</v>
      </c>
      <c r="N245" s="20">
        <v>0</v>
      </c>
      <c r="O245" s="20">
        <v>0</v>
      </c>
      <c r="P245" s="20">
        <v>0</v>
      </c>
      <c r="Q245" s="20">
        <v>0</v>
      </c>
      <c r="R245" s="14"/>
    </row>
    <row r="246" spans="1:22" x14ac:dyDescent="0.15">
      <c r="A246" s="14">
        <v>4105</v>
      </c>
      <c r="B246" s="1" t="s">
        <v>269</v>
      </c>
      <c r="C246" s="6">
        <v>5</v>
      </c>
      <c r="D246">
        <v>1902356820</v>
      </c>
      <c r="E246" s="20">
        <v>636</v>
      </c>
      <c r="F246" s="20">
        <v>979</v>
      </c>
      <c r="G246" s="20">
        <v>636</v>
      </c>
      <c r="H246" s="20">
        <v>979</v>
      </c>
      <c r="I246" s="20">
        <v>636</v>
      </c>
      <c r="J246" s="20">
        <v>979</v>
      </c>
      <c r="K246" s="20">
        <v>0</v>
      </c>
      <c r="L246" s="20">
        <v>0</v>
      </c>
      <c r="M246" s="20">
        <v>0</v>
      </c>
      <c r="N246" s="20">
        <v>0</v>
      </c>
      <c r="O246" s="20">
        <v>0</v>
      </c>
      <c r="P246" s="20">
        <v>0</v>
      </c>
      <c r="Q246" s="20">
        <v>0</v>
      </c>
      <c r="R246" s="14"/>
    </row>
    <row r="247" spans="1:22" x14ac:dyDescent="0.15">
      <c r="A247" s="14">
        <v>4106</v>
      </c>
      <c r="B247" s="1" t="s">
        <v>270</v>
      </c>
      <c r="C247" s="6">
        <v>6</v>
      </c>
      <c r="D247">
        <v>1902356820</v>
      </c>
      <c r="E247" s="20">
        <v>653</v>
      </c>
      <c r="F247" s="20">
        <v>995</v>
      </c>
      <c r="G247" s="20">
        <v>653</v>
      </c>
      <c r="H247" s="20">
        <v>995</v>
      </c>
      <c r="I247" s="20">
        <v>653</v>
      </c>
      <c r="J247" s="20">
        <v>995</v>
      </c>
      <c r="K247" s="20">
        <v>0</v>
      </c>
      <c r="L247" s="20">
        <v>0</v>
      </c>
      <c r="M247" s="20">
        <v>0</v>
      </c>
      <c r="N247" s="20">
        <v>0</v>
      </c>
      <c r="O247" s="20">
        <v>0</v>
      </c>
      <c r="P247" s="20">
        <v>0</v>
      </c>
      <c r="Q247" s="20">
        <v>0</v>
      </c>
      <c r="R247" s="14"/>
    </row>
    <row r="248" spans="1:22" x14ac:dyDescent="0.15">
      <c r="A248" s="14">
        <v>4201</v>
      </c>
      <c r="B248" s="1" t="s">
        <v>271</v>
      </c>
      <c r="C248" s="6">
        <v>1</v>
      </c>
      <c r="D248" s="19">
        <v>600000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3795</v>
      </c>
      <c r="P248">
        <v>1754</v>
      </c>
      <c r="Q248">
        <v>3795</v>
      </c>
      <c r="R248" s="19">
        <v>600000</v>
      </c>
      <c r="T248" s="23"/>
    </row>
    <row r="249" spans="1:22" x14ac:dyDescent="0.15">
      <c r="A249" s="14">
        <v>4202</v>
      </c>
      <c r="B249" s="1" t="s">
        <v>272</v>
      </c>
      <c r="C249" s="6">
        <v>2</v>
      </c>
      <c r="D249" s="19">
        <v>1200000</v>
      </c>
      <c r="E249">
        <v>110</v>
      </c>
      <c r="F249">
        <v>169</v>
      </c>
      <c r="G249">
        <v>110</v>
      </c>
      <c r="H249">
        <v>169</v>
      </c>
      <c r="I249">
        <v>110</v>
      </c>
      <c r="J249">
        <v>169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 s="19">
        <v>1200000</v>
      </c>
    </row>
    <row r="250" spans="1:22" x14ac:dyDescent="0.15">
      <c r="A250" s="14">
        <v>4203</v>
      </c>
      <c r="B250" s="1" t="s">
        <v>273</v>
      </c>
      <c r="C250" s="6">
        <v>3</v>
      </c>
      <c r="D250" s="19">
        <v>1800000</v>
      </c>
      <c r="E250">
        <v>113</v>
      </c>
      <c r="F250">
        <v>172</v>
      </c>
      <c r="G250">
        <v>113</v>
      </c>
      <c r="H250">
        <v>172</v>
      </c>
      <c r="I250">
        <v>113</v>
      </c>
      <c r="J250">
        <v>172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 s="19">
        <v>1800000</v>
      </c>
    </row>
    <row r="251" spans="1:22" x14ac:dyDescent="0.15">
      <c r="A251" s="14">
        <v>4204</v>
      </c>
      <c r="B251" s="1" t="s">
        <v>274</v>
      </c>
      <c r="C251" s="6">
        <v>4</v>
      </c>
      <c r="D251" s="19">
        <v>3000000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139</v>
      </c>
      <c r="N251">
        <v>248</v>
      </c>
      <c r="O251">
        <v>0</v>
      </c>
      <c r="P251">
        <v>0</v>
      </c>
      <c r="Q251">
        <v>0</v>
      </c>
      <c r="R251" s="19">
        <v>3000000</v>
      </c>
    </row>
    <row r="252" spans="1:22" x14ac:dyDescent="0.15">
      <c r="A252" s="14">
        <v>4205</v>
      </c>
      <c r="B252" s="1" t="s">
        <v>276</v>
      </c>
      <c r="C252" s="6">
        <v>5</v>
      </c>
      <c r="D252" s="19">
        <v>3600000</v>
      </c>
      <c r="E252">
        <v>127</v>
      </c>
      <c r="F252">
        <v>196</v>
      </c>
      <c r="G252">
        <v>127</v>
      </c>
      <c r="H252">
        <v>196</v>
      </c>
      <c r="I252">
        <v>127</v>
      </c>
      <c r="J252">
        <v>196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 s="19">
        <v>3600000</v>
      </c>
    </row>
    <row r="253" spans="1:22" x14ac:dyDescent="0.15">
      <c r="A253" s="14">
        <v>4206</v>
      </c>
      <c r="B253" s="1" t="s">
        <v>275</v>
      </c>
      <c r="C253" s="6">
        <v>6</v>
      </c>
      <c r="D253" s="19">
        <v>4800000</v>
      </c>
      <c r="E253">
        <v>131</v>
      </c>
      <c r="F253">
        <v>199</v>
      </c>
      <c r="G253">
        <v>131</v>
      </c>
      <c r="H253">
        <v>199</v>
      </c>
      <c r="I253">
        <v>131</v>
      </c>
      <c r="J253">
        <v>199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 s="19">
        <v>4800000</v>
      </c>
    </row>
    <row r="254" spans="1:22" x14ac:dyDescent="0.15">
      <c r="A254" s="14">
        <v>4301</v>
      </c>
      <c r="B254" s="2" t="s">
        <v>277</v>
      </c>
      <c r="C254" s="6">
        <v>1</v>
      </c>
      <c r="D254" s="19">
        <v>900000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 s="24">
        <v>4364</v>
      </c>
      <c r="P254" s="24">
        <v>2017</v>
      </c>
      <c r="Q254" s="24">
        <v>4364</v>
      </c>
      <c r="R254" s="19">
        <v>900000</v>
      </c>
      <c r="T254" s="24"/>
      <c r="U254" s="24"/>
      <c r="V254" s="24"/>
    </row>
    <row r="255" spans="1:22" x14ac:dyDescent="0.15">
      <c r="A255" s="14">
        <v>4302</v>
      </c>
      <c r="B255" s="2" t="s">
        <v>278</v>
      </c>
      <c r="C255" s="6">
        <v>2</v>
      </c>
      <c r="D255" s="19">
        <v>1800000</v>
      </c>
      <c r="E255">
        <v>127</v>
      </c>
      <c r="F255">
        <v>194</v>
      </c>
      <c r="G255">
        <v>127</v>
      </c>
      <c r="H255">
        <v>194</v>
      </c>
      <c r="I255">
        <v>127</v>
      </c>
      <c r="J255">
        <v>194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 s="19">
        <v>1800000</v>
      </c>
    </row>
    <row r="256" spans="1:22" x14ac:dyDescent="0.15">
      <c r="A256" s="14">
        <v>4303</v>
      </c>
      <c r="B256" s="2" t="s">
        <v>279</v>
      </c>
      <c r="C256" s="6">
        <v>3</v>
      </c>
      <c r="D256" s="19">
        <v>2700000</v>
      </c>
      <c r="E256">
        <v>130</v>
      </c>
      <c r="F256">
        <v>198</v>
      </c>
      <c r="G256">
        <v>130</v>
      </c>
      <c r="H256">
        <v>198</v>
      </c>
      <c r="I256">
        <v>130</v>
      </c>
      <c r="J256">
        <v>198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 s="19">
        <v>2700000</v>
      </c>
    </row>
    <row r="257" spans="1:22" x14ac:dyDescent="0.15">
      <c r="A257" s="14">
        <v>4304</v>
      </c>
      <c r="B257" s="2" t="s">
        <v>280</v>
      </c>
      <c r="C257" s="6">
        <v>4</v>
      </c>
      <c r="D257" s="19">
        <v>4500000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76</v>
      </c>
      <c r="L257">
        <v>152</v>
      </c>
      <c r="M257">
        <v>0</v>
      </c>
      <c r="N257">
        <v>0</v>
      </c>
      <c r="O257">
        <v>0</v>
      </c>
      <c r="P257">
        <v>0</v>
      </c>
      <c r="Q257">
        <v>0</v>
      </c>
      <c r="R257" s="19">
        <v>4500000</v>
      </c>
    </row>
    <row r="258" spans="1:22" x14ac:dyDescent="0.15">
      <c r="A258" s="14">
        <v>4305</v>
      </c>
      <c r="B258" s="2" t="s">
        <v>281</v>
      </c>
      <c r="C258" s="6">
        <v>5</v>
      </c>
      <c r="D258" s="19">
        <v>5400000</v>
      </c>
      <c r="E258">
        <v>146</v>
      </c>
      <c r="F258">
        <v>225</v>
      </c>
      <c r="G258">
        <v>146</v>
      </c>
      <c r="H258">
        <v>225</v>
      </c>
      <c r="I258">
        <v>146</v>
      </c>
      <c r="J258">
        <v>225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 s="19">
        <v>5400000</v>
      </c>
    </row>
    <row r="259" spans="1:22" x14ac:dyDescent="0.15">
      <c r="A259" s="14">
        <v>4306</v>
      </c>
      <c r="B259" s="2" t="s">
        <v>282</v>
      </c>
      <c r="C259" s="6">
        <v>6</v>
      </c>
      <c r="D259" s="19">
        <v>7200000</v>
      </c>
      <c r="E259">
        <v>151</v>
      </c>
      <c r="F259">
        <v>229</v>
      </c>
      <c r="G259">
        <v>151</v>
      </c>
      <c r="H259">
        <v>229</v>
      </c>
      <c r="I259">
        <v>151</v>
      </c>
      <c r="J259">
        <v>229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 s="19">
        <v>7200000</v>
      </c>
    </row>
    <row r="260" spans="1:22" x14ac:dyDescent="0.15">
      <c r="A260" s="14">
        <v>4401</v>
      </c>
      <c r="B260" s="1" t="s">
        <v>284</v>
      </c>
      <c r="C260" s="6">
        <v>1</v>
      </c>
      <c r="D260" s="19">
        <v>1618880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f>ROUND(O254*1.14,0)</f>
        <v>4975</v>
      </c>
      <c r="P260">
        <f>ROUND(P254*1.15,0)</f>
        <v>2320</v>
      </c>
      <c r="Q260">
        <f>ROUND(Q254*1.15,0)</f>
        <v>5019</v>
      </c>
      <c r="R260" s="19">
        <v>1618880</v>
      </c>
      <c r="T260" s="23"/>
    </row>
    <row r="261" spans="1:22" x14ac:dyDescent="0.15">
      <c r="A261" s="14">
        <v>4402</v>
      </c>
      <c r="B261" s="1" t="s">
        <v>285</v>
      </c>
      <c r="C261" s="6">
        <v>2</v>
      </c>
      <c r="D261" s="19">
        <v>3237760</v>
      </c>
      <c r="E261">
        <f t="shared" ref="E261:J262" si="9">ROUND(E255*1.15,0)</f>
        <v>146</v>
      </c>
      <c r="F261">
        <f t="shared" si="9"/>
        <v>223</v>
      </c>
      <c r="G261">
        <f t="shared" si="9"/>
        <v>146</v>
      </c>
      <c r="H261">
        <f t="shared" si="9"/>
        <v>223</v>
      </c>
      <c r="I261">
        <f t="shared" si="9"/>
        <v>146</v>
      </c>
      <c r="J261">
        <f t="shared" si="9"/>
        <v>223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 s="19">
        <v>3237760</v>
      </c>
    </row>
    <row r="262" spans="1:22" x14ac:dyDescent="0.15">
      <c r="A262" s="14">
        <v>4403</v>
      </c>
      <c r="B262" s="1" t="s">
        <v>286</v>
      </c>
      <c r="C262" s="6">
        <v>3</v>
      </c>
      <c r="D262" s="19">
        <v>4856640</v>
      </c>
      <c r="E262">
        <f t="shared" si="9"/>
        <v>150</v>
      </c>
      <c r="F262">
        <f t="shared" si="9"/>
        <v>228</v>
      </c>
      <c r="G262">
        <f t="shared" si="9"/>
        <v>150</v>
      </c>
      <c r="H262">
        <f t="shared" si="9"/>
        <v>228</v>
      </c>
      <c r="I262">
        <f t="shared" si="9"/>
        <v>150</v>
      </c>
      <c r="J262">
        <f t="shared" si="9"/>
        <v>228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 s="19">
        <v>4856640</v>
      </c>
    </row>
    <row r="263" spans="1:22" x14ac:dyDescent="0.15">
      <c r="A263" s="14">
        <v>4404</v>
      </c>
      <c r="B263" s="1" t="s">
        <v>287</v>
      </c>
      <c r="C263" s="6">
        <v>4</v>
      </c>
      <c r="D263" s="19">
        <v>8094400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f>ROUND(M251*1.15,0)</f>
        <v>160</v>
      </c>
      <c r="N263">
        <f>ROUND(N251*1.15,0)</f>
        <v>285</v>
      </c>
      <c r="O263">
        <v>0</v>
      </c>
      <c r="P263">
        <v>0</v>
      </c>
      <c r="Q263">
        <v>0</v>
      </c>
      <c r="R263" s="19">
        <v>8094400</v>
      </c>
    </row>
    <row r="264" spans="1:22" x14ac:dyDescent="0.15">
      <c r="A264" s="14">
        <v>4405</v>
      </c>
      <c r="B264" s="1" t="s">
        <v>288</v>
      </c>
      <c r="C264" s="6">
        <v>5</v>
      </c>
      <c r="D264" s="19">
        <v>9713280</v>
      </c>
      <c r="E264">
        <f t="shared" ref="E264:J265" si="10">ROUND(E258*1.15,0)</f>
        <v>168</v>
      </c>
      <c r="F264">
        <f t="shared" si="10"/>
        <v>259</v>
      </c>
      <c r="G264">
        <f t="shared" si="10"/>
        <v>168</v>
      </c>
      <c r="H264">
        <f t="shared" si="10"/>
        <v>259</v>
      </c>
      <c r="I264">
        <f t="shared" si="10"/>
        <v>168</v>
      </c>
      <c r="J264">
        <f t="shared" si="10"/>
        <v>259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 s="19">
        <v>9713280</v>
      </c>
    </row>
    <row r="265" spans="1:22" x14ac:dyDescent="0.15">
      <c r="A265" s="14">
        <v>4406</v>
      </c>
      <c r="B265" s="1" t="s">
        <v>289</v>
      </c>
      <c r="C265" s="6">
        <v>6</v>
      </c>
      <c r="D265" s="19">
        <v>12951040</v>
      </c>
      <c r="E265">
        <f t="shared" si="10"/>
        <v>174</v>
      </c>
      <c r="F265">
        <f t="shared" si="10"/>
        <v>263</v>
      </c>
      <c r="G265">
        <f t="shared" si="10"/>
        <v>174</v>
      </c>
      <c r="H265">
        <f t="shared" si="10"/>
        <v>263</v>
      </c>
      <c r="I265">
        <f t="shared" si="10"/>
        <v>174</v>
      </c>
      <c r="J265">
        <f t="shared" si="10"/>
        <v>263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 s="19">
        <v>12951040</v>
      </c>
    </row>
    <row r="266" spans="1:22" x14ac:dyDescent="0.15">
      <c r="A266" s="14">
        <v>4501</v>
      </c>
      <c r="B266" s="2" t="s">
        <v>290</v>
      </c>
      <c r="C266" s="6">
        <v>1</v>
      </c>
      <c r="D266" s="19">
        <v>2549720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f>ROUND(O260*1.13,0)</f>
        <v>5622</v>
      </c>
      <c r="P266">
        <f>ROUND(P260*1.15,0)</f>
        <v>2668</v>
      </c>
      <c r="Q266">
        <f>ROUND(Q260*1.15,0)</f>
        <v>5772</v>
      </c>
      <c r="R266" s="19">
        <v>2549720</v>
      </c>
      <c r="T266" s="24"/>
      <c r="U266" s="24"/>
      <c r="V266" s="24"/>
    </row>
    <row r="267" spans="1:22" x14ac:dyDescent="0.15">
      <c r="A267" s="14">
        <v>4502</v>
      </c>
      <c r="B267" s="2" t="s">
        <v>291</v>
      </c>
      <c r="C267" s="6">
        <v>2</v>
      </c>
      <c r="D267" s="19">
        <v>5099440</v>
      </c>
      <c r="E267">
        <f t="shared" ref="E267:J268" si="11">ROUND(E261*1.15,0)</f>
        <v>168</v>
      </c>
      <c r="F267">
        <f t="shared" si="11"/>
        <v>256</v>
      </c>
      <c r="G267">
        <f t="shared" si="11"/>
        <v>168</v>
      </c>
      <c r="H267">
        <f t="shared" si="11"/>
        <v>256</v>
      </c>
      <c r="I267">
        <f t="shared" si="11"/>
        <v>168</v>
      </c>
      <c r="J267">
        <f t="shared" si="11"/>
        <v>256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 s="19">
        <v>5099440</v>
      </c>
    </row>
    <row r="268" spans="1:22" x14ac:dyDescent="0.15">
      <c r="A268" s="14">
        <v>4503</v>
      </c>
      <c r="B268" s="2" t="s">
        <v>292</v>
      </c>
      <c r="C268" s="6">
        <v>3</v>
      </c>
      <c r="D268" s="19">
        <v>7649160</v>
      </c>
      <c r="E268">
        <f t="shared" si="11"/>
        <v>173</v>
      </c>
      <c r="F268">
        <f t="shared" si="11"/>
        <v>262</v>
      </c>
      <c r="G268">
        <f t="shared" si="11"/>
        <v>173</v>
      </c>
      <c r="H268">
        <f t="shared" si="11"/>
        <v>262</v>
      </c>
      <c r="I268">
        <f t="shared" si="11"/>
        <v>173</v>
      </c>
      <c r="J268">
        <f t="shared" si="11"/>
        <v>262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 s="19">
        <v>7649160</v>
      </c>
    </row>
    <row r="269" spans="1:22" x14ac:dyDescent="0.15">
      <c r="A269" s="14">
        <v>4504</v>
      </c>
      <c r="B269" s="2" t="s">
        <v>293</v>
      </c>
      <c r="C269" s="6">
        <v>4</v>
      </c>
      <c r="D269" s="19">
        <v>12748600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f>ROUND(K257*1.15,0)</f>
        <v>87</v>
      </c>
      <c r="L269">
        <f>ROUND(L257*1.15,0)</f>
        <v>175</v>
      </c>
      <c r="M269">
        <v>0</v>
      </c>
      <c r="N269">
        <v>0</v>
      </c>
      <c r="O269">
        <v>0</v>
      </c>
      <c r="P269">
        <v>0</v>
      </c>
      <c r="Q269">
        <v>0</v>
      </c>
      <c r="R269" s="19">
        <v>12748600</v>
      </c>
    </row>
    <row r="270" spans="1:22" x14ac:dyDescent="0.15">
      <c r="A270" s="14">
        <v>4505</v>
      </c>
      <c r="B270" s="2" t="s">
        <v>294</v>
      </c>
      <c r="C270" s="6">
        <v>5</v>
      </c>
      <c r="D270" s="19">
        <v>15298320</v>
      </c>
      <c r="E270">
        <f t="shared" ref="E270:J271" si="12">ROUND(E264*1.15,0)</f>
        <v>193</v>
      </c>
      <c r="F270">
        <f t="shared" si="12"/>
        <v>298</v>
      </c>
      <c r="G270">
        <f t="shared" si="12"/>
        <v>193</v>
      </c>
      <c r="H270">
        <f t="shared" si="12"/>
        <v>298</v>
      </c>
      <c r="I270">
        <f t="shared" si="12"/>
        <v>193</v>
      </c>
      <c r="J270">
        <f t="shared" si="12"/>
        <v>298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 s="19">
        <v>15298320</v>
      </c>
    </row>
    <row r="271" spans="1:22" x14ac:dyDescent="0.15">
      <c r="A271" s="14">
        <v>4506</v>
      </c>
      <c r="B271" s="2" t="s">
        <v>295</v>
      </c>
      <c r="C271" s="6">
        <v>6</v>
      </c>
      <c r="D271" s="19">
        <v>20397760</v>
      </c>
      <c r="E271">
        <f t="shared" si="12"/>
        <v>200</v>
      </c>
      <c r="F271">
        <f t="shared" si="12"/>
        <v>302</v>
      </c>
      <c r="G271">
        <f t="shared" si="12"/>
        <v>200</v>
      </c>
      <c r="H271">
        <f t="shared" si="12"/>
        <v>302</v>
      </c>
      <c r="I271">
        <f t="shared" si="12"/>
        <v>200</v>
      </c>
      <c r="J271">
        <f t="shared" si="12"/>
        <v>302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 s="19">
        <v>20397760</v>
      </c>
    </row>
    <row r="272" spans="1:22" x14ac:dyDescent="0.15">
      <c r="A272" s="14">
        <v>4601</v>
      </c>
      <c r="B272" s="1" t="s">
        <v>296</v>
      </c>
      <c r="C272" s="6">
        <v>1</v>
      </c>
      <c r="D272" s="19">
        <v>3749880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f>ROUND(O266*1.12,0)</f>
        <v>6297</v>
      </c>
      <c r="P272">
        <f>ROUND(P266*1.15,0)</f>
        <v>3068</v>
      </c>
      <c r="Q272">
        <f>ROUND(Q266*1.15,0)</f>
        <v>6638</v>
      </c>
      <c r="R272" s="19">
        <v>3749880</v>
      </c>
      <c r="T272" s="23"/>
    </row>
    <row r="273" spans="1:22" x14ac:dyDescent="0.15">
      <c r="A273" s="14">
        <v>4602</v>
      </c>
      <c r="B273" s="1" t="s">
        <v>297</v>
      </c>
      <c r="C273" s="6">
        <v>2</v>
      </c>
      <c r="D273" s="19">
        <v>7499760</v>
      </c>
      <c r="E273">
        <f>ROUND(E267*1.15,0)</f>
        <v>193</v>
      </c>
      <c r="F273">
        <f t="shared" ref="F273:J273" si="13">ROUND(F267*1.15,0)</f>
        <v>294</v>
      </c>
      <c r="G273">
        <f t="shared" si="13"/>
        <v>193</v>
      </c>
      <c r="H273">
        <f t="shared" si="13"/>
        <v>294</v>
      </c>
      <c r="I273">
        <f t="shared" si="13"/>
        <v>193</v>
      </c>
      <c r="J273">
        <f t="shared" si="13"/>
        <v>294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 s="19">
        <v>7499760</v>
      </c>
    </row>
    <row r="274" spans="1:22" x14ac:dyDescent="0.15">
      <c r="A274" s="14">
        <v>4603</v>
      </c>
      <c r="B274" s="1" t="s">
        <v>298</v>
      </c>
      <c r="C274" s="6">
        <v>3</v>
      </c>
      <c r="D274" s="19">
        <v>11249640</v>
      </c>
      <c r="E274">
        <f>ROUND(E268*1.15,0)</f>
        <v>199</v>
      </c>
      <c r="F274">
        <f t="shared" ref="F274:J274" si="14">ROUND(F268*1.15,0)</f>
        <v>301</v>
      </c>
      <c r="G274">
        <f t="shared" si="14"/>
        <v>199</v>
      </c>
      <c r="H274">
        <f t="shared" si="14"/>
        <v>301</v>
      </c>
      <c r="I274">
        <f t="shared" si="14"/>
        <v>199</v>
      </c>
      <c r="J274">
        <f t="shared" si="14"/>
        <v>301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 s="19">
        <v>11249640</v>
      </c>
    </row>
    <row r="275" spans="1:22" x14ac:dyDescent="0.15">
      <c r="A275" s="14">
        <v>4604</v>
      </c>
      <c r="B275" s="1" t="s">
        <v>299</v>
      </c>
      <c r="C275" s="6">
        <v>4</v>
      </c>
      <c r="D275" s="19">
        <v>18749400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f>ROUND(M263*1.15,0)</f>
        <v>184</v>
      </c>
      <c r="N275">
        <f>ROUND(N263*1.15,0)</f>
        <v>328</v>
      </c>
      <c r="O275">
        <v>0</v>
      </c>
      <c r="P275">
        <v>0</v>
      </c>
      <c r="Q275">
        <v>0</v>
      </c>
      <c r="R275" s="19">
        <v>18749400</v>
      </c>
    </row>
    <row r="276" spans="1:22" x14ac:dyDescent="0.15">
      <c r="A276" s="14">
        <v>4605</v>
      </c>
      <c r="B276" s="1" t="s">
        <v>300</v>
      </c>
      <c r="C276" s="6">
        <v>5</v>
      </c>
      <c r="D276" s="19">
        <v>22499280</v>
      </c>
      <c r="E276">
        <f>ROUND(E270*1.15,0)</f>
        <v>222</v>
      </c>
      <c r="F276">
        <f t="shared" ref="F276:J276" si="15">ROUND(F270*1.15,0)</f>
        <v>343</v>
      </c>
      <c r="G276">
        <f t="shared" si="15"/>
        <v>222</v>
      </c>
      <c r="H276">
        <f t="shared" si="15"/>
        <v>343</v>
      </c>
      <c r="I276">
        <f t="shared" si="15"/>
        <v>222</v>
      </c>
      <c r="J276">
        <f t="shared" si="15"/>
        <v>343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 s="19">
        <v>22499280</v>
      </c>
    </row>
    <row r="277" spans="1:22" x14ac:dyDescent="0.15">
      <c r="A277" s="14">
        <v>4606</v>
      </c>
      <c r="B277" s="1" t="s">
        <v>301</v>
      </c>
      <c r="C277" s="6">
        <v>6</v>
      </c>
      <c r="D277" s="19">
        <v>29999040</v>
      </c>
      <c r="E277">
        <f>ROUND(E271*1.15,0)</f>
        <v>230</v>
      </c>
      <c r="F277">
        <f t="shared" ref="F277:J277" si="16">ROUND(F271*1.15,0)</f>
        <v>347</v>
      </c>
      <c r="G277">
        <f t="shared" si="16"/>
        <v>230</v>
      </c>
      <c r="H277">
        <f t="shared" si="16"/>
        <v>347</v>
      </c>
      <c r="I277">
        <f t="shared" si="16"/>
        <v>230</v>
      </c>
      <c r="J277">
        <f t="shared" si="16"/>
        <v>347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 s="19">
        <v>29999040</v>
      </c>
    </row>
    <row r="278" spans="1:22" x14ac:dyDescent="0.15">
      <c r="A278" s="14">
        <v>4701</v>
      </c>
      <c r="B278" s="2" t="s">
        <v>302</v>
      </c>
      <c r="C278" s="6">
        <v>1</v>
      </c>
      <c r="D278" s="19">
        <v>5219320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f>ROUND(O272*1.11,0)</f>
        <v>6990</v>
      </c>
      <c r="P278">
        <f>ROUND(P272*1.15,0)</f>
        <v>3528</v>
      </c>
      <c r="Q278">
        <f>ROUND(Q272*1.15,0)</f>
        <v>7634</v>
      </c>
      <c r="R278" s="19">
        <v>5219320</v>
      </c>
      <c r="T278" s="24"/>
      <c r="U278" s="24"/>
      <c r="V278" s="24"/>
    </row>
    <row r="279" spans="1:22" x14ac:dyDescent="0.15">
      <c r="A279" s="14">
        <v>4702</v>
      </c>
      <c r="B279" s="2" t="s">
        <v>303</v>
      </c>
      <c r="C279" s="6">
        <v>2</v>
      </c>
      <c r="D279" s="19">
        <v>10438640</v>
      </c>
      <c r="E279">
        <f>ROUND(E273*1.15,0)</f>
        <v>222</v>
      </c>
      <c r="F279">
        <f t="shared" ref="F279:J279" si="17">ROUND(F273*1.15,0)</f>
        <v>338</v>
      </c>
      <c r="G279">
        <f t="shared" si="17"/>
        <v>222</v>
      </c>
      <c r="H279">
        <f t="shared" si="17"/>
        <v>338</v>
      </c>
      <c r="I279">
        <f t="shared" si="17"/>
        <v>222</v>
      </c>
      <c r="J279">
        <f t="shared" si="17"/>
        <v>338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 s="19">
        <v>10438640</v>
      </c>
    </row>
    <row r="280" spans="1:22" x14ac:dyDescent="0.15">
      <c r="A280" s="14">
        <v>4703</v>
      </c>
      <c r="B280" s="2" t="s">
        <v>304</v>
      </c>
      <c r="C280" s="6">
        <v>3</v>
      </c>
      <c r="D280" s="19">
        <v>15657960</v>
      </c>
      <c r="E280">
        <f>ROUND(E274*1.15,0)</f>
        <v>229</v>
      </c>
      <c r="F280">
        <f t="shared" ref="F280:J280" si="18">ROUND(F274*1.15,0)</f>
        <v>346</v>
      </c>
      <c r="G280">
        <f t="shared" si="18"/>
        <v>229</v>
      </c>
      <c r="H280">
        <f t="shared" si="18"/>
        <v>346</v>
      </c>
      <c r="I280">
        <f t="shared" si="18"/>
        <v>229</v>
      </c>
      <c r="J280">
        <f t="shared" si="18"/>
        <v>346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 s="19">
        <v>15657960</v>
      </c>
    </row>
    <row r="281" spans="1:22" x14ac:dyDescent="0.15">
      <c r="A281" s="14">
        <v>4704</v>
      </c>
      <c r="B281" s="2" t="s">
        <v>305</v>
      </c>
      <c r="C281" s="6">
        <v>4</v>
      </c>
      <c r="D281" s="19">
        <v>26096600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f>ROUND(K269*1.15,0)</f>
        <v>100</v>
      </c>
      <c r="L281">
        <f>ROUND(L269*1.15,0)</f>
        <v>201</v>
      </c>
      <c r="M281">
        <v>0</v>
      </c>
      <c r="N281">
        <v>0</v>
      </c>
      <c r="O281">
        <v>0</v>
      </c>
      <c r="P281">
        <v>0</v>
      </c>
      <c r="Q281">
        <v>0</v>
      </c>
      <c r="R281" s="19">
        <v>26096600</v>
      </c>
    </row>
    <row r="282" spans="1:22" x14ac:dyDescent="0.15">
      <c r="A282" s="14">
        <v>4705</v>
      </c>
      <c r="B282" s="2" t="s">
        <v>306</v>
      </c>
      <c r="C282" s="6">
        <v>5</v>
      </c>
      <c r="D282" s="19">
        <v>31315920</v>
      </c>
      <c r="E282">
        <f>ROUND(E276*1.15,0)</f>
        <v>255</v>
      </c>
      <c r="F282">
        <f t="shared" ref="F282:J282" si="19">ROUND(F276*1.15,0)</f>
        <v>394</v>
      </c>
      <c r="G282">
        <f t="shared" si="19"/>
        <v>255</v>
      </c>
      <c r="H282">
        <f t="shared" si="19"/>
        <v>394</v>
      </c>
      <c r="I282">
        <f t="shared" si="19"/>
        <v>255</v>
      </c>
      <c r="J282">
        <f t="shared" si="19"/>
        <v>394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 s="19">
        <v>31315920</v>
      </c>
    </row>
    <row r="283" spans="1:22" x14ac:dyDescent="0.15">
      <c r="A283" s="14">
        <v>4706</v>
      </c>
      <c r="B283" s="2" t="s">
        <v>307</v>
      </c>
      <c r="C283" s="6">
        <v>6</v>
      </c>
      <c r="D283" s="19">
        <v>41754560</v>
      </c>
      <c r="E283">
        <f>ROUND(E277*1.15,0)</f>
        <v>265</v>
      </c>
      <c r="F283">
        <f t="shared" ref="F283:J283" si="20">ROUND(F277*1.15,0)</f>
        <v>399</v>
      </c>
      <c r="G283">
        <f t="shared" si="20"/>
        <v>265</v>
      </c>
      <c r="H283">
        <f t="shared" si="20"/>
        <v>399</v>
      </c>
      <c r="I283">
        <f t="shared" si="20"/>
        <v>265</v>
      </c>
      <c r="J283">
        <f t="shared" si="20"/>
        <v>399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 s="19">
        <v>41754560</v>
      </c>
    </row>
    <row r="284" spans="1:22" x14ac:dyDescent="0.15">
      <c r="A284" s="14">
        <v>4801</v>
      </c>
      <c r="B284" s="1" t="s">
        <v>308</v>
      </c>
      <c r="C284" s="6">
        <v>1</v>
      </c>
      <c r="D284" s="19">
        <v>6958040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f>ROUND(O278*1.1,0)</f>
        <v>7689</v>
      </c>
      <c r="P284">
        <f>ROUND(P278*1.15,0)</f>
        <v>4057</v>
      </c>
      <c r="Q284">
        <f>ROUND(Q278*1.15,0)</f>
        <v>8779</v>
      </c>
      <c r="R284" s="19">
        <v>6958040</v>
      </c>
      <c r="T284" s="23"/>
    </row>
    <row r="285" spans="1:22" x14ac:dyDescent="0.15">
      <c r="A285" s="14">
        <v>4802</v>
      </c>
      <c r="B285" s="1" t="s">
        <v>309</v>
      </c>
      <c r="C285" s="6">
        <v>2</v>
      </c>
      <c r="D285" s="19">
        <v>13916080</v>
      </c>
      <c r="E285">
        <f>ROUND(E279*1.15,0)</f>
        <v>255</v>
      </c>
      <c r="F285">
        <f t="shared" ref="F285:J285" si="21">ROUND(F279*1.15,0)</f>
        <v>389</v>
      </c>
      <c r="G285">
        <f t="shared" si="21"/>
        <v>255</v>
      </c>
      <c r="H285">
        <f t="shared" si="21"/>
        <v>389</v>
      </c>
      <c r="I285">
        <f t="shared" si="21"/>
        <v>255</v>
      </c>
      <c r="J285">
        <f t="shared" si="21"/>
        <v>389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 s="19">
        <v>13916080</v>
      </c>
    </row>
    <row r="286" spans="1:22" x14ac:dyDescent="0.15">
      <c r="A286" s="14">
        <v>4803</v>
      </c>
      <c r="B286" s="1" t="s">
        <v>310</v>
      </c>
      <c r="C286" s="6">
        <v>3</v>
      </c>
      <c r="D286" s="19">
        <v>20874120</v>
      </c>
      <c r="E286">
        <f>ROUND(E280*1.15,0)</f>
        <v>263</v>
      </c>
      <c r="F286">
        <f t="shared" ref="F286:J286" si="22">ROUND(F280*1.15,0)</f>
        <v>398</v>
      </c>
      <c r="G286">
        <f t="shared" si="22"/>
        <v>263</v>
      </c>
      <c r="H286">
        <f t="shared" si="22"/>
        <v>398</v>
      </c>
      <c r="I286">
        <f t="shared" si="22"/>
        <v>263</v>
      </c>
      <c r="J286">
        <f t="shared" si="22"/>
        <v>398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 s="19">
        <v>20874120</v>
      </c>
    </row>
    <row r="287" spans="1:22" x14ac:dyDescent="0.15">
      <c r="A287" s="14">
        <v>4804</v>
      </c>
      <c r="B287" s="1" t="s">
        <v>311</v>
      </c>
      <c r="C287" s="6">
        <v>4</v>
      </c>
      <c r="D287" s="19">
        <v>34790200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f>ROUND(M275*1.15,0)</f>
        <v>212</v>
      </c>
      <c r="N287">
        <f>ROUND(N275*1.15,0)</f>
        <v>377</v>
      </c>
      <c r="O287">
        <v>0</v>
      </c>
      <c r="P287">
        <v>0</v>
      </c>
      <c r="Q287">
        <v>0</v>
      </c>
      <c r="R287" s="19">
        <v>34790200</v>
      </c>
    </row>
    <row r="288" spans="1:22" x14ac:dyDescent="0.15">
      <c r="A288" s="14">
        <v>4805</v>
      </c>
      <c r="B288" s="1" t="s">
        <v>312</v>
      </c>
      <c r="C288" s="6">
        <v>5</v>
      </c>
      <c r="D288" s="19">
        <v>41748240</v>
      </c>
      <c r="E288">
        <f>ROUND(E282*1.15,0)</f>
        <v>293</v>
      </c>
      <c r="F288">
        <f t="shared" ref="F288:J288" si="23">ROUND(F282*1.15,0)</f>
        <v>453</v>
      </c>
      <c r="G288">
        <f t="shared" si="23"/>
        <v>293</v>
      </c>
      <c r="H288">
        <f t="shared" si="23"/>
        <v>453</v>
      </c>
      <c r="I288">
        <f t="shared" si="23"/>
        <v>293</v>
      </c>
      <c r="J288">
        <f t="shared" si="23"/>
        <v>453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 s="19">
        <v>41748240</v>
      </c>
    </row>
    <row r="289" spans="1:22" x14ac:dyDescent="0.15">
      <c r="A289" s="14">
        <v>4806</v>
      </c>
      <c r="B289" s="1" t="s">
        <v>313</v>
      </c>
      <c r="C289" s="6">
        <v>6</v>
      </c>
      <c r="D289" s="19">
        <v>55664320</v>
      </c>
      <c r="E289">
        <f>ROUND(E283*1.15,0)</f>
        <v>305</v>
      </c>
      <c r="F289">
        <f t="shared" ref="F289:J289" si="24">ROUND(F283*1.15,0)</f>
        <v>459</v>
      </c>
      <c r="G289">
        <f t="shared" si="24"/>
        <v>305</v>
      </c>
      <c r="H289">
        <f t="shared" si="24"/>
        <v>459</v>
      </c>
      <c r="I289">
        <f t="shared" si="24"/>
        <v>305</v>
      </c>
      <c r="J289">
        <f t="shared" si="24"/>
        <v>459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 s="19">
        <v>55664320</v>
      </c>
    </row>
    <row r="290" spans="1:22" x14ac:dyDescent="0.15">
      <c r="A290" s="14">
        <v>4901</v>
      </c>
      <c r="B290" s="2" t="s">
        <v>314</v>
      </c>
      <c r="C290" s="6">
        <v>1</v>
      </c>
      <c r="D290" s="19">
        <v>8966080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f>ROUND(O284*1.09,0)</f>
        <v>8381</v>
      </c>
      <c r="P290">
        <f>ROUND(P284*1.15,0)</f>
        <v>4666</v>
      </c>
      <c r="Q290">
        <f>ROUND(Q284*1.15,0)</f>
        <v>10096</v>
      </c>
      <c r="R290" s="19">
        <v>8966080</v>
      </c>
      <c r="T290" s="24"/>
      <c r="U290" s="24"/>
      <c r="V290" s="24"/>
    </row>
    <row r="291" spans="1:22" x14ac:dyDescent="0.15">
      <c r="A291" s="14">
        <v>4902</v>
      </c>
      <c r="B291" s="2" t="s">
        <v>315</v>
      </c>
      <c r="C291" s="6">
        <v>2</v>
      </c>
      <c r="D291" s="19">
        <v>17932160</v>
      </c>
      <c r="E291">
        <f>ROUND(E285*1.15,0)</f>
        <v>293</v>
      </c>
      <c r="F291">
        <f t="shared" ref="F291:J291" si="25">ROUND(F285*1.15,0)</f>
        <v>447</v>
      </c>
      <c r="G291">
        <f t="shared" si="25"/>
        <v>293</v>
      </c>
      <c r="H291">
        <f t="shared" si="25"/>
        <v>447</v>
      </c>
      <c r="I291">
        <f t="shared" si="25"/>
        <v>293</v>
      </c>
      <c r="J291">
        <f t="shared" si="25"/>
        <v>447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 s="19">
        <v>17932160</v>
      </c>
    </row>
    <row r="292" spans="1:22" x14ac:dyDescent="0.15">
      <c r="A292" s="14">
        <v>4903</v>
      </c>
      <c r="B292" s="2" t="s">
        <v>316</v>
      </c>
      <c r="C292" s="6">
        <v>3</v>
      </c>
      <c r="D292" s="19">
        <v>26898240</v>
      </c>
      <c r="E292">
        <f>ROUND(E286*1.15,0)</f>
        <v>302</v>
      </c>
      <c r="F292">
        <f t="shared" ref="F292:J292" si="26">ROUND(F286*1.15,0)</f>
        <v>458</v>
      </c>
      <c r="G292">
        <f t="shared" si="26"/>
        <v>302</v>
      </c>
      <c r="H292">
        <f t="shared" si="26"/>
        <v>458</v>
      </c>
      <c r="I292">
        <f t="shared" si="26"/>
        <v>302</v>
      </c>
      <c r="J292">
        <f t="shared" si="26"/>
        <v>458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 s="19">
        <v>26898240</v>
      </c>
    </row>
    <row r="293" spans="1:22" x14ac:dyDescent="0.15">
      <c r="A293" s="14">
        <v>4904</v>
      </c>
      <c r="B293" s="2" t="s">
        <v>317</v>
      </c>
      <c r="C293" s="6">
        <v>4</v>
      </c>
      <c r="D293" s="19">
        <v>44830400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f>ROUND(K281*1.15,0)</f>
        <v>115</v>
      </c>
      <c r="L293">
        <f>ROUND(L281*1.15,0)</f>
        <v>231</v>
      </c>
      <c r="M293">
        <v>0</v>
      </c>
      <c r="N293">
        <v>0</v>
      </c>
      <c r="O293">
        <v>0</v>
      </c>
      <c r="P293">
        <v>0</v>
      </c>
      <c r="Q293">
        <v>0</v>
      </c>
      <c r="R293" s="19">
        <v>44830400</v>
      </c>
    </row>
    <row r="294" spans="1:22" x14ac:dyDescent="0.15">
      <c r="A294" s="14">
        <v>4905</v>
      </c>
      <c r="B294" s="2" t="s">
        <v>318</v>
      </c>
      <c r="C294" s="6">
        <v>5</v>
      </c>
      <c r="D294" s="19">
        <v>53796480</v>
      </c>
      <c r="E294">
        <f>ROUND(E288*1.15,0)</f>
        <v>337</v>
      </c>
      <c r="F294">
        <f t="shared" ref="F294:J294" si="27">ROUND(F288*1.15,0)</f>
        <v>521</v>
      </c>
      <c r="G294">
        <f t="shared" si="27"/>
        <v>337</v>
      </c>
      <c r="H294">
        <f t="shared" si="27"/>
        <v>521</v>
      </c>
      <c r="I294">
        <f t="shared" si="27"/>
        <v>337</v>
      </c>
      <c r="J294">
        <f t="shared" si="27"/>
        <v>521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 s="19">
        <v>53796480</v>
      </c>
    </row>
    <row r="295" spans="1:22" x14ac:dyDescent="0.15">
      <c r="A295" s="14">
        <v>4906</v>
      </c>
      <c r="B295" s="2" t="s">
        <v>319</v>
      </c>
      <c r="C295" s="6">
        <v>6</v>
      </c>
      <c r="D295" s="19">
        <v>71728640</v>
      </c>
      <c r="E295">
        <f>ROUND(E289*1.15,0)</f>
        <v>351</v>
      </c>
      <c r="F295">
        <f t="shared" ref="F295:J295" si="28">ROUND(F289*1.15,0)</f>
        <v>528</v>
      </c>
      <c r="G295">
        <f t="shared" si="28"/>
        <v>351</v>
      </c>
      <c r="H295">
        <f t="shared" si="28"/>
        <v>528</v>
      </c>
      <c r="I295">
        <f t="shared" si="28"/>
        <v>351</v>
      </c>
      <c r="J295">
        <f t="shared" si="28"/>
        <v>528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 s="19">
        <v>71728640</v>
      </c>
    </row>
    <row r="296" spans="1:22" x14ac:dyDescent="0.15">
      <c r="A296" s="14">
        <v>5001</v>
      </c>
      <c r="B296" s="1" t="s">
        <v>320</v>
      </c>
      <c r="C296" s="6">
        <v>1</v>
      </c>
      <c r="D296" s="19">
        <v>11243360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f>ROUND(O290*1.08,0)</f>
        <v>9051</v>
      </c>
      <c r="P296">
        <f>ROUND(P290*1.15,0)</f>
        <v>5366</v>
      </c>
      <c r="Q296">
        <f>ROUND(Q290*1.15,0)</f>
        <v>11610</v>
      </c>
      <c r="R296" s="19">
        <v>11243360</v>
      </c>
      <c r="T296" s="23"/>
    </row>
    <row r="297" spans="1:22" x14ac:dyDescent="0.15">
      <c r="A297" s="14">
        <v>5002</v>
      </c>
      <c r="B297" s="1" t="s">
        <v>321</v>
      </c>
      <c r="C297" s="6">
        <v>2</v>
      </c>
      <c r="D297" s="19">
        <v>22486720</v>
      </c>
      <c r="E297">
        <f>ROUND(E291*1.15,0)</f>
        <v>337</v>
      </c>
      <c r="F297">
        <f t="shared" ref="F297:J297" si="29">ROUND(F291*1.15,0)</f>
        <v>514</v>
      </c>
      <c r="G297">
        <f t="shared" si="29"/>
        <v>337</v>
      </c>
      <c r="H297">
        <f t="shared" si="29"/>
        <v>514</v>
      </c>
      <c r="I297">
        <f t="shared" si="29"/>
        <v>337</v>
      </c>
      <c r="J297">
        <f t="shared" si="29"/>
        <v>514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 s="19">
        <v>22486720</v>
      </c>
    </row>
    <row r="298" spans="1:22" x14ac:dyDescent="0.15">
      <c r="A298" s="14">
        <v>5003</v>
      </c>
      <c r="B298" s="1" t="s">
        <v>322</v>
      </c>
      <c r="C298" s="6">
        <v>3</v>
      </c>
      <c r="D298" s="19">
        <v>33730080</v>
      </c>
      <c r="E298">
        <f>ROUND(E292*1.15,0)</f>
        <v>347</v>
      </c>
      <c r="F298">
        <f t="shared" ref="F298:J298" si="30">ROUND(F292*1.15,0)</f>
        <v>527</v>
      </c>
      <c r="G298">
        <f t="shared" si="30"/>
        <v>347</v>
      </c>
      <c r="H298">
        <f t="shared" si="30"/>
        <v>527</v>
      </c>
      <c r="I298">
        <f t="shared" si="30"/>
        <v>347</v>
      </c>
      <c r="J298">
        <f t="shared" si="30"/>
        <v>527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 s="19">
        <v>33730080</v>
      </c>
    </row>
    <row r="299" spans="1:22" x14ac:dyDescent="0.15">
      <c r="A299" s="14">
        <v>5004</v>
      </c>
      <c r="B299" s="1" t="s">
        <v>323</v>
      </c>
      <c r="C299" s="6">
        <v>4</v>
      </c>
      <c r="D299" s="19">
        <v>56216800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f>ROUND(M287*1.15,0)</f>
        <v>244</v>
      </c>
      <c r="N299">
        <f>ROUND(N287*1.15,0)</f>
        <v>434</v>
      </c>
      <c r="O299">
        <v>0</v>
      </c>
      <c r="P299">
        <v>0</v>
      </c>
      <c r="Q299">
        <v>0</v>
      </c>
      <c r="R299" s="19">
        <v>56216800</v>
      </c>
    </row>
    <row r="300" spans="1:22" x14ac:dyDescent="0.15">
      <c r="A300" s="14">
        <v>5005</v>
      </c>
      <c r="B300" s="1" t="s">
        <v>324</v>
      </c>
      <c r="C300" s="6">
        <v>5</v>
      </c>
      <c r="D300" s="19">
        <v>67460160</v>
      </c>
      <c r="E300">
        <f>ROUND(E294*1.15,0)</f>
        <v>388</v>
      </c>
      <c r="F300">
        <f t="shared" ref="F300:J300" si="31">ROUND(F294*1.15,0)</f>
        <v>599</v>
      </c>
      <c r="G300">
        <f t="shared" si="31"/>
        <v>388</v>
      </c>
      <c r="H300">
        <f t="shared" si="31"/>
        <v>599</v>
      </c>
      <c r="I300">
        <f t="shared" si="31"/>
        <v>388</v>
      </c>
      <c r="J300">
        <f t="shared" si="31"/>
        <v>599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 s="19">
        <v>67460160</v>
      </c>
    </row>
    <row r="301" spans="1:22" x14ac:dyDescent="0.15">
      <c r="A301" s="14">
        <v>5006</v>
      </c>
      <c r="B301" s="1" t="s">
        <v>325</v>
      </c>
      <c r="C301" s="6">
        <v>6</v>
      </c>
      <c r="D301" s="19">
        <v>89946880</v>
      </c>
      <c r="E301">
        <f>ROUND(E295*1.15,0)</f>
        <v>404</v>
      </c>
      <c r="F301">
        <f t="shared" ref="F301:J301" si="32">ROUND(F295*1.15,0)</f>
        <v>607</v>
      </c>
      <c r="G301">
        <f t="shared" si="32"/>
        <v>404</v>
      </c>
      <c r="H301">
        <f t="shared" si="32"/>
        <v>607</v>
      </c>
      <c r="I301">
        <f t="shared" si="32"/>
        <v>404</v>
      </c>
      <c r="J301">
        <f t="shared" si="32"/>
        <v>607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 s="19">
        <v>89946880</v>
      </c>
    </row>
    <row r="302" spans="1:22" x14ac:dyDescent="0.15">
      <c r="A302" s="14">
        <v>5101</v>
      </c>
      <c r="B302" s="2" t="s">
        <v>326</v>
      </c>
      <c r="C302" s="6">
        <v>1</v>
      </c>
      <c r="D302" s="19">
        <v>13789960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f>ROUND(O296*1.08,0)</f>
        <v>9775</v>
      </c>
      <c r="P302">
        <f>ROUND(P296*1.15,0)</f>
        <v>6171</v>
      </c>
      <c r="Q302">
        <f>ROUND(Q296*1.15,0)</f>
        <v>13352</v>
      </c>
      <c r="R302" s="19">
        <v>13789960</v>
      </c>
      <c r="T302" s="24"/>
      <c r="U302" s="24"/>
      <c r="V302" s="24"/>
    </row>
    <row r="303" spans="1:22" x14ac:dyDescent="0.15">
      <c r="A303" s="14">
        <v>5102</v>
      </c>
      <c r="B303" s="2" t="s">
        <v>327</v>
      </c>
      <c r="C303" s="6">
        <v>2</v>
      </c>
      <c r="D303" s="19">
        <v>27579920</v>
      </c>
      <c r="E303">
        <f>ROUND(E297*1.15,0)</f>
        <v>388</v>
      </c>
      <c r="F303">
        <f t="shared" ref="F303:J303" si="33">ROUND(F297*1.15,0)</f>
        <v>591</v>
      </c>
      <c r="G303">
        <f t="shared" si="33"/>
        <v>388</v>
      </c>
      <c r="H303">
        <f t="shared" si="33"/>
        <v>591</v>
      </c>
      <c r="I303">
        <f t="shared" si="33"/>
        <v>388</v>
      </c>
      <c r="J303">
        <f t="shared" si="33"/>
        <v>591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 s="19">
        <v>27579920</v>
      </c>
    </row>
    <row r="304" spans="1:22" x14ac:dyDescent="0.15">
      <c r="A304" s="14">
        <v>5103</v>
      </c>
      <c r="B304" s="2" t="s">
        <v>328</v>
      </c>
      <c r="C304" s="6">
        <v>3</v>
      </c>
      <c r="D304" s="19">
        <v>41369880</v>
      </c>
      <c r="E304">
        <f>ROUND(E298*1.15,0)</f>
        <v>399</v>
      </c>
      <c r="F304">
        <f t="shared" ref="F304:J304" si="34">ROUND(F298*1.15,0)</f>
        <v>606</v>
      </c>
      <c r="G304">
        <f t="shared" si="34"/>
        <v>399</v>
      </c>
      <c r="H304">
        <f t="shared" si="34"/>
        <v>606</v>
      </c>
      <c r="I304">
        <f t="shared" si="34"/>
        <v>399</v>
      </c>
      <c r="J304">
        <f t="shared" si="34"/>
        <v>606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 s="19">
        <v>41369880</v>
      </c>
    </row>
    <row r="305" spans="1:22" x14ac:dyDescent="0.15">
      <c r="A305" s="14">
        <v>5104</v>
      </c>
      <c r="B305" s="2" t="s">
        <v>329</v>
      </c>
      <c r="C305" s="6">
        <v>4</v>
      </c>
      <c r="D305" s="19">
        <v>68949800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f>ROUND(K293*1.15,0)</f>
        <v>132</v>
      </c>
      <c r="L305">
        <f>ROUND(L293*1.15,0)</f>
        <v>266</v>
      </c>
      <c r="M305">
        <v>0</v>
      </c>
      <c r="N305">
        <v>0</v>
      </c>
      <c r="O305">
        <v>0</v>
      </c>
      <c r="P305">
        <v>0</v>
      </c>
      <c r="Q305">
        <v>0</v>
      </c>
      <c r="R305" s="19">
        <v>68949800</v>
      </c>
    </row>
    <row r="306" spans="1:22" x14ac:dyDescent="0.15">
      <c r="A306" s="14">
        <v>5105</v>
      </c>
      <c r="B306" s="2" t="s">
        <v>330</v>
      </c>
      <c r="C306" s="6">
        <v>5</v>
      </c>
      <c r="D306" s="19">
        <v>82739760</v>
      </c>
      <c r="E306">
        <f>ROUND(E300*1.15,0)</f>
        <v>446</v>
      </c>
      <c r="F306">
        <f t="shared" ref="F306:J306" si="35">ROUND(F300*1.15,0)</f>
        <v>689</v>
      </c>
      <c r="G306">
        <f t="shared" si="35"/>
        <v>446</v>
      </c>
      <c r="H306">
        <f t="shared" si="35"/>
        <v>689</v>
      </c>
      <c r="I306">
        <f t="shared" si="35"/>
        <v>446</v>
      </c>
      <c r="J306">
        <f t="shared" si="35"/>
        <v>689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 s="19">
        <v>82739760</v>
      </c>
    </row>
    <row r="307" spans="1:22" x14ac:dyDescent="0.15">
      <c r="A307" s="14">
        <v>5106</v>
      </c>
      <c r="B307" s="2" t="s">
        <v>331</v>
      </c>
      <c r="C307" s="6">
        <v>6</v>
      </c>
      <c r="D307" s="19">
        <v>110319680</v>
      </c>
      <c r="E307">
        <f>ROUND(E301*1.15,0)</f>
        <v>465</v>
      </c>
      <c r="F307">
        <f t="shared" ref="F307:J307" si="36">ROUND(F301*1.15,0)</f>
        <v>698</v>
      </c>
      <c r="G307">
        <f t="shared" si="36"/>
        <v>465</v>
      </c>
      <c r="H307">
        <f t="shared" si="36"/>
        <v>698</v>
      </c>
      <c r="I307">
        <f t="shared" si="36"/>
        <v>465</v>
      </c>
      <c r="J307">
        <f t="shared" si="36"/>
        <v>698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 s="19">
        <v>110319680</v>
      </c>
    </row>
    <row r="308" spans="1:22" x14ac:dyDescent="0.15">
      <c r="A308" s="14">
        <v>5201</v>
      </c>
      <c r="B308" s="1" t="s">
        <v>332</v>
      </c>
      <c r="C308" s="6">
        <v>1</v>
      </c>
      <c r="D308" s="19">
        <v>16605840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f>ROUND(O302*1.08,0)</f>
        <v>10557</v>
      </c>
      <c r="P308">
        <f>ROUND(P302*1.15,0)</f>
        <v>7097</v>
      </c>
      <c r="Q308">
        <f>ROUND(Q302*1.15,0)</f>
        <v>15355</v>
      </c>
      <c r="R308" s="19">
        <v>16605840</v>
      </c>
      <c r="T308" s="23"/>
    </row>
    <row r="309" spans="1:22" x14ac:dyDescent="0.15">
      <c r="A309" s="14">
        <v>5202</v>
      </c>
      <c r="B309" s="1" t="s">
        <v>333</v>
      </c>
      <c r="C309" s="6">
        <v>2</v>
      </c>
      <c r="D309" s="19">
        <v>33211680</v>
      </c>
      <c r="E309">
        <f>ROUND(E303*1.15,0)</f>
        <v>446</v>
      </c>
      <c r="F309">
        <f t="shared" ref="F309:J309" si="37">ROUND(F303*1.15,0)</f>
        <v>680</v>
      </c>
      <c r="G309">
        <f t="shared" si="37"/>
        <v>446</v>
      </c>
      <c r="H309">
        <f t="shared" si="37"/>
        <v>680</v>
      </c>
      <c r="I309">
        <f t="shared" si="37"/>
        <v>446</v>
      </c>
      <c r="J309">
        <f t="shared" si="37"/>
        <v>680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 s="19">
        <v>33211680</v>
      </c>
    </row>
    <row r="310" spans="1:22" x14ac:dyDescent="0.15">
      <c r="A310" s="14">
        <v>5203</v>
      </c>
      <c r="B310" s="1" t="s">
        <v>334</v>
      </c>
      <c r="C310" s="6">
        <v>3</v>
      </c>
      <c r="D310" s="19">
        <v>49817520</v>
      </c>
      <c r="E310">
        <f>ROUND(E304*1.15,0)</f>
        <v>459</v>
      </c>
      <c r="F310">
        <f t="shared" ref="F310:J310" si="38">ROUND(F304*1.15,0)</f>
        <v>697</v>
      </c>
      <c r="G310">
        <f t="shared" si="38"/>
        <v>459</v>
      </c>
      <c r="H310">
        <f t="shared" si="38"/>
        <v>697</v>
      </c>
      <c r="I310">
        <f t="shared" si="38"/>
        <v>459</v>
      </c>
      <c r="J310">
        <f t="shared" si="38"/>
        <v>697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 s="19">
        <v>49817520</v>
      </c>
    </row>
    <row r="311" spans="1:22" x14ac:dyDescent="0.15">
      <c r="A311" s="14">
        <v>5204</v>
      </c>
      <c r="B311" s="1" t="s">
        <v>335</v>
      </c>
      <c r="C311" s="6">
        <v>4</v>
      </c>
      <c r="D311" s="19">
        <v>83029200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f>ROUND(M299*1.15,0)</f>
        <v>281</v>
      </c>
      <c r="N311">
        <f>ROUND(N299*1.15,0)</f>
        <v>499</v>
      </c>
      <c r="O311">
        <v>0</v>
      </c>
      <c r="P311">
        <v>0</v>
      </c>
      <c r="Q311">
        <v>0</v>
      </c>
      <c r="R311" s="19">
        <v>83029200</v>
      </c>
    </row>
    <row r="312" spans="1:22" x14ac:dyDescent="0.15">
      <c r="A312" s="14">
        <v>5205</v>
      </c>
      <c r="B312" s="1" t="s">
        <v>336</v>
      </c>
      <c r="C312" s="6">
        <v>5</v>
      </c>
      <c r="D312" s="19">
        <v>99635040</v>
      </c>
      <c r="E312">
        <f>ROUND(E306*1.15,0)</f>
        <v>513</v>
      </c>
      <c r="F312">
        <f t="shared" ref="F312:J312" si="39">ROUND(F306*1.15,0)</f>
        <v>792</v>
      </c>
      <c r="G312">
        <f t="shared" si="39"/>
        <v>513</v>
      </c>
      <c r="H312">
        <f t="shared" si="39"/>
        <v>792</v>
      </c>
      <c r="I312">
        <f t="shared" si="39"/>
        <v>513</v>
      </c>
      <c r="J312">
        <f t="shared" si="39"/>
        <v>792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 s="19">
        <v>99635040</v>
      </c>
    </row>
    <row r="313" spans="1:22" x14ac:dyDescent="0.15">
      <c r="A313" s="14">
        <v>5206</v>
      </c>
      <c r="B313" s="1" t="s">
        <v>337</v>
      </c>
      <c r="C313" s="6">
        <v>6</v>
      </c>
      <c r="D313" s="19">
        <v>132846720</v>
      </c>
      <c r="E313">
        <f>ROUND(E307*1.15,0)</f>
        <v>535</v>
      </c>
      <c r="F313">
        <f t="shared" ref="F313:J313" si="40">ROUND(F307*1.15,0)</f>
        <v>803</v>
      </c>
      <c r="G313">
        <f t="shared" si="40"/>
        <v>535</v>
      </c>
      <c r="H313">
        <f t="shared" si="40"/>
        <v>803</v>
      </c>
      <c r="I313">
        <f t="shared" si="40"/>
        <v>535</v>
      </c>
      <c r="J313">
        <f t="shared" si="40"/>
        <v>803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 s="19">
        <v>132846720</v>
      </c>
    </row>
    <row r="314" spans="1:22" x14ac:dyDescent="0.15">
      <c r="A314" s="14">
        <v>5301</v>
      </c>
      <c r="B314" s="2" t="s">
        <v>338</v>
      </c>
      <c r="C314" s="6">
        <v>1</v>
      </c>
      <c r="D314" s="19">
        <v>19691040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f>ROUND(O308*1.08,0)</f>
        <v>11402</v>
      </c>
      <c r="P314">
        <f>ROUND(P308*1.15,0)</f>
        <v>8162</v>
      </c>
      <c r="Q314">
        <f>ROUND(Q308*1.15,0)</f>
        <v>17658</v>
      </c>
      <c r="R314" s="19">
        <v>19691040</v>
      </c>
      <c r="T314" s="24"/>
      <c r="U314" s="24"/>
      <c r="V314" s="24"/>
    </row>
    <row r="315" spans="1:22" x14ac:dyDescent="0.15">
      <c r="A315" s="14">
        <v>5302</v>
      </c>
      <c r="B315" s="2" t="s">
        <v>339</v>
      </c>
      <c r="C315" s="6">
        <v>2</v>
      </c>
      <c r="D315" s="19">
        <v>39382080</v>
      </c>
      <c r="E315">
        <f>ROUND(E309*1.15,0)</f>
        <v>513</v>
      </c>
      <c r="F315">
        <f t="shared" ref="F315:J315" si="41">ROUND(F309*1.15,0)</f>
        <v>782</v>
      </c>
      <c r="G315">
        <f>ROUND(G309*1.15,0)</f>
        <v>513</v>
      </c>
      <c r="H315">
        <f t="shared" si="41"/>
        <v>782</v>
      </c>
      <c r="I315">
        <f t="shared" si="41"/>
        <v>513</v>
      </c>
      <c r="J315">
        <f t="shared" si="41"/>
        <v>782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 s="19">
        <v>39382080</v>
      </c>
    </row>
    <row r="316" spans="1:22" x14ac:dyDescent="0.15">
      <c r="A316" s="14">
        <v>5303</v>
      </c>
      <c r="B316" s="2" t="s">
        <v>340</v>
      </c>
      <c r="C316" s="6">
        <v>3</v>
      </c>
      <c r="D316" s="19">
        <v>59073120</v>
      </c>
      <c r="E316">
        <f>ROUND(E310*1.15,0)</f>
        <v>528</v>
      </c>
      <c r="F316">
        <f t="shared" ref="F316:J316" si="42">ROUND(F310*1.15,0)</f>
        <v>802</v>
      </c>
      <c r="G316">
        <f t="shared" si="42"/>
        <v>528</v>
      </c>
      <c r="H316">
        <f t="shared" si="42"/>
        <v>802</v>
      </c>
      <c r="I316">
        <f t="shared" si="42"/>
        <v>528</v>
      </c>
      <c r="J316">
        <f t="shared" si="42"/>
        <v>802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 s="19">
        <v>59073120</v>
      </c>
    </row>
    <row r="317" spans="1:22" x14ac:dyDescent="0.15">
      <c r="A317" s="14">
        <v>5304</v>
      </c>
      <c r="B317" s="2" t="s">
        <v>341</v>
      </c>
      <c r="C317" s="6">
        <v>4</v>
      </c>
      <c r="D317" s="19">
        <v>98455200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f>ROUND(K305*1.15,0)</f>
        <v>152</v>
      </c>
      <c r="L317">
        <f>ROUND(L305*1.15,0)</f>
        <v>306</v>
      </c>
      <c r="M317">
        <v>0</v>
      </c>
      <c r="N317">
        <v>0</v>
      </c>
      <c r="O317">
        <v>0</v>
      </c>
      <c r="P317">
        <v>0</v>
      </c>
      <c r="Q317">
        <v>0</v>
      </c>
      <c r="R317" s="19">
        <v>98455200</v>
      </c>
    </row>
    <row r="318" spans="1:22" x14ac:dyDescent="0.15">
      <c r="A318" s="14">
        <v>5305</v>
      </c>
      <c r="B318" s="2" t="s">
        <v>342</v>
      </c>
      <c r="C318" s="6">
        <v>5</v>
      </c>
      <c r="D318" s="19">
        <v>118146240</v>
      </c>
      <c r="E318">
        <f>ROUND(E312*1.15,0)</f>
        <v>590</v>
      </c>
      <c r="F318">
        <f t="shared" ref="F318:J318" si="43">ROUND(F312*1.15,0)</f>
        <v>911</v>
      </c>
      <c r="G318">
        <f t="shared" si="43"/>
        <v>590</v>
      </c>
      <c r="H318">
        <f t="shared" si="43"/>
        <v>911</v>
      </c>
      <c r="I318">
        <f t="shared" si="43"/>
        <v>590</v>
      </c>
      <c r="J318">
        <f t="shared" si="43"/>
        <v>911</v>
      </c>
      <c r="K318">
        <f t="shared" ref="K318:K319" si="44">ROUND(K306*1.15,0)</f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 s="19">
        <v>118146240</v>
      </c>
    </row>
    <row r="319" spans="1:22" x14ac:dyDescent="0.15">
      <c r="A319" s="14">
        <v>5306</v>
      </c>
      <c r="B319" s="2" t="s">
        <v>343</v>
      </c>
      <c r="C319" s="6">
        <v>6</v>
      </c>
      <c r="D319" s="19">
        <v>157528320</v>
      </c>
      <c r="E319">
        <f>ROUND(E313*1.15,0)</f>
        <v>615</v>
      </c>
      <c r="F319">
        <f t="shared" ref="F319:J319" si="45">ROUND(F313*1.15,0)</f>
        <v>923</v>
      </c>
      <c r="G319">
        <f t="shared" si="45"/>
        <v>615</v>
      </c>
      <c r="H319">
        <f t="shared" si="45"/>
        <v>923</v>
      </c>
      <c r="I319">
        <f t="shared" si="45"/>
        <v>615</v>
      </c>
      <c r="J319">
        <f t="shared" si="45"/>
        <v>923</v>
      </c>
      <c r="K319">
        <f t="shared" si="44"/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 s="19">
        <v>157528320</v>
      </c>
    </row>
    <row r="320" spans="1:22" x14ac:dyDescent="0.15">
      <c r="A320" s="14">
        <v>5401</v>
      </c>
      <c r="B320" s="1" t="s">
        <v>344</v>
      </c>
      <c r="C320" s="6">
        <v>1</v>
      </c>
      <c r="D320" s="1">
        <v>23045480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f>ROUND(M308*1.15,0)</f>
        <v>0</v>
      </c>
      <c r="N320">
        <f>ROUND(N308*1.15,0)</f>
        <v>0</v>
      </c>
      <c r="O320">
        <f>ROUND(O314*1.08,0)</f>
        <v>12314</v>
      </c>
      <c r="P320">
        <f>ROUND(P314*1.15,0)</f>
        <v>9386</v>
      </c>
      <c r="Q320">
        <f>ROUND(Q314*1.15,0)</f>
        <v>20307</v>
      </c>
      <c r="R320" s="1">
        <v>23045480</v>
      </c>
    </row>
    <row r="321" spans="1:18" x14ac:dyDescent="0.15">
      <c r="A321" s="14">
        <v>5402</v>
      </c>
      <c r="B321" s="1" t="s">
        <v>345</v>
      </c>
      <c r="C321" s="6">
        <v>2</v>
      </c>
      <c r="D321" s="1">
        <v>46090960</v>
      </c>
      <c r="E321">
        <f>ROUND(E315*1.15,0)</f>
        <v>590</v>
      </c>
      <c r="F321">
        <f t="shared" ref="F321:J321" si="46">ROUND(F315*1.15,0)</f>
        <v>899</v>
      </c>
      <c r="G321">
        <f t="shared" si="46"/>
        <v>590</v>
      </c>
      <c r="H321">
        <f t="shared" si="46"/>
        <v>899</v>
      </c>
      <c r="I321">
        <f t="shared" si="46"/>
        <v>590</v>
      </c>
      <c r="J321">
        <f t="shared" si="46"/>
        <v>899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 s="1">
        <v>46090960</v>
      </c>
    </row>
    <row r="322" spans="1:18" x14ac:dyDescent="0.15">
      <c r="A322" s="14">
        <v>5403</v>
      </c>
      <c r="B322" s="1" t="s">
        <v>346</v>
      </c>
      <c r="C322" s="6">
        <v>3</v>
      </c>
      <c r="D322" s="1">
        <v>69136440</v>
      </c>
      <c r="E322">
        <f>ROUND(E316*1.15,0)</f>
        <v>607</v>
      </c>
      <c r="F322">
        <f t="shared" ref="F322:J322" si="47">ROUND(F316*1.15,0)</f>
        <v>922</v>
      </c>
      <c r="G322">
        <f t="shared" si="47"/>
        <v>607</v>
      </c>
      <c r="H322">
        <f t="shared" si="47"/>
        <v>922</v>
      </c>
      <c r="I322">
        <f t="shared" si="47"/>
        <v>607</v>
      </c>
      <c r="J322">
        <f t="shared" si="47"/>
        <v>922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 s="1">
        <v>69136440</v>
      </c>
    </row>
    <row r="323" spans="1:18" x14ac:dyDescent="0.15">
      <c r="A323" s="14">
        <v>5404</v>
      </c>
      <c r="B323" s="1" t="s">
        <v>347</v>
      </c>
      <c r="C323" s="6">
        <v>4</v>
      </c>
      <c r="D323" s="1">
        <v>115227400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f>ROUND(M311*1.15,0)</f>
        <v>323</v>
      </c>
      <c r="N323">
        <f>ROUND(N311*1.15,0)</f>
        <v>574</v>
      </c>
      <c r="O323">
        <f>ROUND(O317*1.08,0)</f>
        <v>0</v>
      </c>
      <c r="P323">
        <f>ROUND(P317*1.15,0)</f>
        <v>0</v>
      </c>
      <c r="Q323">
        <f>ROUND(Q317*1.15,0)</f>
        <v>0</v>
      </c>
      <c r="R323" s="1">
        <v>115227400</v>
      </c>
    </row>
    <row r="324" spans="1:18" x14ac:dyDescent="0.15">
      <c r="A324" s="14">
        <v>5405</v>
      </c>
      <c r="B324" s="1" t="s">
        <v>348</v>
      </c>
      <c r="C324" s="6">
        <v>5</v>
      </c>
      <c r="D324" s="1">
        <v>138272880</v>
      </c>
      <c r="E324">
        <f>ROUND(E318*1.15,0)</f>
        <v>679</v>
      </c>
      <c r="F324">
        <f t="shared" ref="F324:J324" si="48">ROUND(F318*1.15,0)</f>
        <v>1048</v>
      </c>
      <c r="G324">
        <f t="shared" si="48"/>
        <v>679</v>
      </c>
      <c r="H324">
        <f t="shared" si="48"/>
        <v>1048</v>
      </c>
      <c r="I324">
        <f t="shared" si="48"/>
        <v>679</v>
      </c>
      <c r="J324">
        <f t="shared" si="48"/>
        <v>1048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 s="1">
        <v>138272880</v>
      </c>
    </row>
    <row r="325" spans="1:18" x14ac:dyDescent="0.15">
      <c r="A325" s="14">
        <v>5406</v>
      </c>
      <c r="B325" s="1" t="s">
        <v>349</v>
      </c>
      <c r="C325" s="6">
        <v>6</v>
      </c>
      <c r="D325" s="1">
        <v>184363840</v>
      </c>
      <c r="E325">
        <f>ROUND(E319*1.15,0)</f>
        <v>707</v>
      </c>
      <c r="F325">
        <f t="shared" ref="F325:J325" si="49">ROUND(F319*1.15,0)</f>
        <v>1061</v>
      </c>
      <c r="G325">
        <f t="shared" si="49"/>
        <v>707</v>
      </c>
      <c r="H325">
        <f t="shared" si="49"/>
        <v>1061</v>
      </c>
      <c r="I325">
        <f t="shared" si="49"/>
        <v>707</v>
      </c>
      <c r="J325">
        <f t="shared" si="49"/>
        <v>1061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 s="1">
        <v>184363840</v>
      </c>
    </row>
    <row r="326" spans="1:18" x14ac:dyDescent="0.15">
      <c r="A326" s="14">
        <v>5501</v>
      </c>
      <c r="B326" s="1" t="s">
        <v>350</v>
      </c>
      <c r="C326" s="6">
        <v>1</v>
      </c>
      <c r="D326" s="1">
        <v>26669240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f>ROUND(K314*1.15,0)</f>
        <v>0</v>
      </c>
      <c r="L326">
        <f>ROUND(L314*1.15,0)</f>
        <v>0</v>
      </c>
      <c r="M326">
        <v>0</v>
      </c>
      <c r="N326">
        <v>0</v>
      </c>
      <c r="O326">
        <f>ROUND(O320*1.08,0)</f>
        <v>13299</v>
      </c>
      <c r="P326">
        <f>ROUND(P320*1.15,0)</f>
        <v>10794</v>
      </c>
      <c r="Q326">
        <f>ROUND(Q320*1.15,0)</f>
        <v>23353</v>
      </c>
      <c r="R326" s="1">
        <v>26669240</v>
      </c>
    </row>
    <row r="327" spans="1:18" x14ac:dyDescent="0.15">
      <c r="A327" s="14">
        <v>5502</v>
      </c>
      <c r="B327" s="1" t="s">
        <v>351</v>
      </c>
      <c r="C327" s="6">
        <v>2</v>
      </c>
      <c r="D327" s="1">
        <v>53338480</v>
      </c>
      <c r="E327">
        <f>ROUND(E321*1.15,0)</f>
        <v>679</v>
      </c>
      <c r="F327">
        <f t="shared" ref="F327:J327" si="50">ROUND(F321*1.15,0)</f>
        <v>1034</v>
      </c>
      <c r="G327">
        <f t="shared" si="50"/>
        <v>679</v>
      </c>
      <c r="H327">
        <f t="shared" si="50"/>
        <v>1034</v>
      </c>
      <c r="I327">
        <f t="shared" si="50"/>
        <v>679</v>
      </c>
      <c r="J327">
        <f t="shared" si="50"/>
        <v>1034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 s="1">
        <v>53338480</v>
      </c>
    </row>
    <row r="328" spans="1:18" x14ac:dyDescent="0.15">
      <c r="A328" s="14">
        <v>5503</v>
      </c>
      <c r="B328" s="1" t="s">
        <v>352</v>
      </c>
      <c r="C328" s="6">
        <v>3</v>
      </c>
      <c r="D328" s="1">
        <v>80007720</v>
      </c>
      <c r="E328">
        <f>ROUND(E322*1.15,0)</f>
        <v>698</v>
      </c>
      <c r="F328">
        <f t="shared" ref="F328:J328" si="51">ROUND(F322*1.15,0)</f>
        <v>1060</v>
      </c>
      <c r="G328">
        <f t="shared" si="51"/>
        <v>698</v>
      </c>
      <c r="H328">
        <f t="shared" si="51"/>
        <v>1060</v>
      </c>
      <c r="I328">
        <f t="shared" si="51"/>
        <v>698</v>
      </c>
      <c r="J328">
        <f t="shared" si="51"/>
        <v>1060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 s="1">
        <v>80007720</v>
      </c>
    </row>
    <row r="329" spans="1:18" x14ac:dyDescent="0.15">
      <c r="A329" s="14">
        <v>5504</v>
      </c>
      <c r="B329" s="1" t="s">
        <v>353</v>
      </c>
      <c r="C329" s="6">
        <v>4</v>
      </c>
      <c r="D329" s="1">
        <v>133346200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f>ROUND(K317*1.15,0)</f>
        <v>175</v>
      </c>
      <c r="L329">
        <f>ROUND(L317*1.15,0)</f>
        <v>352</v>
      </c>
      <c r="M329">
        <v>0</v>
      </c>
      <c r="N329">
        <v>0</v>
      </c>
      <c r="O329">
        <f>ROUND(O323*1.08,0)</f>
        <v>0</v>
      </c>
      <c r="P329">
        <f>ROUND(P323*1.15,0)</f>
        <v>0</v>
      </c>
      <c r="Q329">
        <f>ROUND(Q323*1.15,0)</f>
        <v>0</v>
      </c>
      <c r="R329" s="1">
        <v>133346200</v>
      </c>
    </row>
    <row r="330" spans="1:18" x14ac:dyDescent="0.15">
      <c r="A330" s="14">
        <v>5505</v>
      </c>
      <c r="B330" s="1" t="s">
        <v>354</v>
      </c>
      <c r="C330" s="6">
        <v>5</v>
      </c>
      <c r="D330" s="1">
        <v>160015440</v>
      </c>
      <c r="E330">
        <f>ROUND(E324*1.15,0)</f>
        <v>781</v>
      </c>
      <c r="F330">
        <f t="shared" ref="F330:J330" si="52">ROUND(F324*1.15,0)</f>
        <v>1205</v>
      </c>
      <c r="G330">
        <f t="shared" si="52"/>
        <v>781</v>
      </c>
      <c r="H330">
        <f t="shared" si="52"/>
        <v>1205</v>
      </c>
      <c r="I330">
        <f t="shared" si="52"/>
        <v>781</v>
      </c>
      <c r="J330">
        <f t="shared" si="52"/>
        <v>1205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 s="1">
        <v>160015440</v>
      </c>
    </row>
    <row r="331" spans="1:18" x14ac:dyDescent="0.15">
      <c r="A331" s="14">
        <v>5506</v>
      </c>
      <c r="B331" s="1" t="s">
        <v>355</v>
      </c>
      <c r="C331" s="6">
        <v>6</v>
      </c>
      <c r="D331" s="1">
        <v>213353920</v>
      </c>
      <c r="E331">
        <f>ROUND(E325*1.15,0)</f>
        <v>813</v>
      </c>
      <c r="F331">
        <f t="shared" ref="F331:J331" si="53">ROUND(F325*1.15,0)</f>
        <v>1220</v>
      </c>
      <c r="G331">
        <f t="shared" si="53"/>
        <v>813</v>
      </c>
      <c r="H331">
        <f t="shared" si="53"/>
        <v>1220</v>
      </c>
      <c r="I331">
        <f t="shared" si="53"/>
        <v>813</v>
      </c>
      <c r="J331">
        <f t="shared" si="53"/>
        <v>1220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 s="1">
        <v>213353920</v>
      </c>
    </row>
    <row r="332" spans="1:18" x14ac:dyDescent="0.15">
      <c r="A332" s="14">
        <v>5601</v>
      </c>
      <c r="B332" s="1" t="s">
        <v>356</v>
      </c>
      <c r="C332" s="6">
        <v>1</v>
      </c>
      <c r="D332" s="19">
        <v>30562240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f>ROUND(M320*1.15,0)</f>
        <v>0</v>
      </c>
      <c r="N332">
        <f>ROUND(N320*1.15,0)</f>
        <v>0</v>
      </c>
      <c r="O332">
        <f>ROUND(O326*1.08,0)</f>
        <v>14363</v>
      </c>
      <c r="P332">
        <f>ROUND(P326*1.15,0)</f>
        <v>12413</v>
      </c>
      <c r="Q332">
        <f>ROUND(Q326*1.15,0)</f>
        <v>26856</v>
      </c>
      <c r="R332" s="19">
        <v>30562240</v>
      </c>
    </row>
    <row r="333" spans="1:18" x14ac:dyDescent="0.15">
      <c r="A333" s="14">
        <v>5602</v>
      </c>
      <c r="B333" s="1" t="s">
        <v>357</v>
      </c>
      <c r="C333" s="6">
        <v>2</v>
      </c>
      <c r="D333" s="19">
        <v>61124480</v>
      </c>
      <c r="E333">
        <f>ROUND(E327*1.15,0)</f>
        <v>781</v>
      </c>
      <c r="F333">
        <f t="shared" ref="F333:J333" si="54">ROUND(F327*1.15,0)</f>
        <v>1189</v>
      </c>
      <c r="G333">
        <f t="shared" si="54"/>
        <v>781</v>
      </c>
      <c r="H333">
        <f t="shared" si="54"/>
        <v>1189</v>
      </c>
      <c r="I333">
        <f t="shared" si="54"/>
        <v>781</v>
      </c>
      <c r="J333">
        <f t="shared" si="54"/>
        <v>1189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 s="19">
        <v>61124480</v>
      </c>
    </row>
    <row r="334" spans="1:18" x14ac:dyDescent="0.15">
      <c r="A334" s="14">
        <v>5603</v>
      </c>
      <c r="B334" s="1" t="s">
        <v>358</v>
      </c>
      <c r="C334" s="6">
        <v>3</v>
      </c>
      <c r="D334" s="19">
        <v>91686720</v>
      </c>
      <c r="E334">
        <f>ROUND(E328*1.15,0)</f>
        <v>803</v>
      </c>
      <c r="F334">
        <f t="shared" ref="F334:J334" si="55">ROUND(F328*1.15,0)</f>
        <v>1219</v>
      </c>
      <c r="G334">
        <f t="shared" si="55"/>
        <v>803</v>
      </c>
      <c r="H334">
        <f t="shared" si="55"/>
        <v>1219</v>
      </c>
      <c r="I334">
        <f t="shared" si="55"/>
        <v>803</v>
      </c>
      <c r="J334">
        <f t="shared" si="55"/>
        <v>1219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 s="19">
        <v>91686720</v>
      </c>
    </row>
    <row r="335" spans="1:18" x14ac:dyDescent="0.15">
      <c r="A335" s="14">
        <v>5604</v>
      </c>
      <c r="B335" s="1" t="s">
        <v>359</v>
      </c>
      <c r="C335" s="6">
        <v>4</v>
      </c>
      <c r="D335" s="19">
        <v>152811200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f>ROUND(M323*1.15,0)</f>
        <v>371</v>
      </c>
      <c r="N335">
        <f>ROUND(N323*1.15,0)</f>
        <v>660</v>
      </c>
      <c r="O335">
        <f>ROUND(O329*1.08,0)</f>
        <v>0</v>
      </c>
      <c r="P335">
        <f>ROUND(P329*1.15,0)</f>
        <v>0</v>
      </c>
      <c r="Q335">
        <f>ROUND(Q329*1.15,0)</f>
        <v>0</v>
      </c>
      <c r="R335" s="19">
        <v>152811200</v>
      </c>
    </row>
    <row r="336" spans="1:18" x14ac:dyDescent="0.15">
      <c r="A336" s="14">
        <v>5605</v>
      </c>
      <c r="B336" s="1" t="s">
        <v>360</v>
      </c>
      <c r="C336" s="6">
        <v>5</v>
      </c>
      <c r="D336" s="19">
        <v>183373440</v>
      </c>
      <c r="E336">
        <f>ROUND(E330*1.15,0)</f>
        <v>898</v>
      </c>
      <c r="F336">
        <f t="shared" ref="F336:J336" si="56">ROUND(F330*1.15,0)</f>
        <v>1386</v>
      </c>
      <c r="G336">
        <f t="shared" si="56"/>
        <v>898</v>
      </c>
      <c r="H336">
        <f t="shared" si="56"/>
        <v>1386</v>
      </c>
      <c r="I336">
        <f t="shared" si="56"/>
        <v>898</v>
      </c>
      <c r="J336">
        <f t="shared" si="56"/>
        <v>1386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 s="19">
        <v>183373440</v>
      </c>
    </row>
    <row r="337" spans="1:18" x14ac:dyDescent="0.15">
      <c r="A337" s="14">
        <v>5606</v>
      </c>
      <c r="B337" s="1" t="s">
        <v>361</v>
      </c>
      <c r="C337" s="6">
        <v>6</v>
      </c>
      <c r="D337" s="19">
        <v>244497920</v>
      </c>
      <c r="E337">
        <f>ROUND(E331*1.15,0)</f>
        <v>935</v>
      </c>
      <c r="F337">
        <f t="shared" ref="F337:J337" si="57">ROUND(F331*1.15,0)</f>
        <v>1403</v>
      </c>
      <c r="G337">
        <f t="shared" si="57"/>
        <v>935</v>
      </c>
      <c r="H337">
        <f t="shared" si="57"/>
        <v>1403</v>
      </c>
      <c r="I337">
        <f t="shared" si="57"/>
        <v>935</v>
      </c>
      <c r="J337">
        <f t="shared" si="57"/>
        <v>1403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 s="19">
        <v>244497920</v>
      </c>
    </row>
    <row r="338" spans="1:18" x14ac:dyDescent="0.15">
      <c r="A338" s="14">
        <v>5701</v>
      </c>
      <c r="B338" s="2" t="s">
        <v>362</v>
      </c>
      <c r="C338" s="6">
        <v>1</v>
      </c>
      <c r="D338" s="19">
        <v>34724560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f>ROUND(K326*1.15,0)</f>
        <v>0</v>
      </c>
      <c r="L338">
        <f>ROUND(L326*1.15,0)</f>
        <v>0</v>
      </c>
      <c r="M338">
        <v>0</v>
      </c>
      <c r="N338">
        <v>0</v>
      </c>
      <c r="O338">
        <f>ROUND(O332*1.08,0)</f>
        <v>15512</v>
      </c>
      <c r="P338">
        <f>ROUND(P332*1.15,0)</f>
        <v>14275</v>
      </c>
      <c r="Q338">
        <f>ROUND(Q332*1.15,0)</f>
        <v>30884</v>
      </c>
      <c r="R338" s="19">
        <v>34724560</v>
      </c>
    </row>
    <row r="339" spans="1:18" x14ac:dyDescent="0.15">
      <c r="A339" s="14">
        <v>5702</v>
      </c>
      <c r="B339" s="2" t="s">
        <v>363</v>
      </c>
      <c r="C339" s="6">
        <v>2</v>
      </c>
      <c r="D339" s="19">
        <v>69449120</v>
      </c>
      <c r="E339">
        <f>ROUND(E333*1.15,0)</f>
        <v>898</v>
      </c>
      <c r="F339">
        <f t="shared" ref="F339:J339" si="58">ROUND(F333*1.15,0)</f>
        <v>1367</v>
      </c>
      <c r="G339">
        <f t="shared" si="58"/>
        <v>898</v>
      </c>
      <c r="H339">
        <f t="shared" si="58"/>
        <v>1367</v>
      </c>
      <c r="I339">
        <f t="shared" si="58"/>
        <v>898</v>
      </c>
      <c r="J339">
        <f t="shared" si="58"/>
        <v>1367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 s="19">
        <v>69449120</v>
      </c>
    </row>
    <row r="340" spans="1:18" x14ac:dyDescent="0.15">
      <c r="A340" s="14">
        <v>5703</v>
      </c>
      <c r="B340" s="2" t="s">
        <v>364</v>
      </c>
      <c r="C340" s="6">
        <v>3</v>
      </c>
      <c r="D340" s="19">
        <v>104173680</v>
      </c>
      <c r="E340">
        <f>ROUND(E334*1.15,0)</f>
        <v>923</v>
      </c>
      <c r="F340">
        <f t="shared" ref="F340:J340" si="59">ROUND(F334*1.15,0)</f>
        <v>1402</v>
      </c>
      <c r="G340">
        <f t="shared" si="59"/>
        <v>923</v>
      </c>
      <c r="H340">
        <f t="shared" si="59"/>
        <v>1402</v>
      </c>
      <c r="I340">
        <f t="shared" si="59"/>
        <v>923</v>
      </c>
      <c r="J340">
        <f t="shared" si="59"/>
        <v>1402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 s="19">
        <v>104173680</v>
      </c>
    </row>
    <row r="341" spans="1:18" x14ac:dyDescent="0.15">
      <c r="A341" s="14">
        <v>5704</v>
      </c>
      <c r="B341" s="2" t="s">
        <v>365</v>
      </c>
      <c r="C341" s="6">
        <v>4</v>
      </c>
      <c r="D341" s="19">
        <v>173622800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f>ROUND(K329*1.15,0)</f>
        <v>201</v>
      </c>
      <c r="L341">
        <f>ROUND(L329*1.15,0)</f>
        <v>405</v>
      </c>
      <c r="M341">
        <v>0</v>
      </c>
      <c r="N341">
        <v>0</v>
      </c>
      <c r="O341">
        <f>ROUND(O335*1.08,0)</f>
        <v>0</v>
      </c>
      <c r="P341">
        <f>ROUND(P335*1.15,0)</f>
        <v>0</v>
      </c>
      <c r="Q341">
        <f>ROUND(Q335*1.15,0)</f>
        <v>0</v>
      </c>
      <c r="R341" s="19">
        <v>173622800</v>
      </c>
    </row>
    <row r="342" spans="1:18" x14ac:dyDescent="0.15">
      <c r="A342" s="14">
        <v>5705</v>
      </c>
      <c r="B342" s="2" t="s">
        <v>366</v>
      </c>
      <c r="C342" s="6">
        <v>5</v>
      </c>
      <c r="D342" s="19">
        <v>208347360</v>
      </c>
      <c r="E342">
        <f>ROUND(E336*1.15,0)</f>
        <v>1033</v>
      </c>
      <c r="F342">
        <f t="shared" ref="F342:J342" si="60">ROUND(F336*1.15,0)</f>
        <v>1594</v>
      </c>
      <c r="G342">
        <f t="shared" si="60"/>
        <v>1033</v>
      </c>
      <c r="H342">
        <f t="shared" si="60"/>
        <v>1594</v>
      </c>
      <c r="I342">
        <f t="shared" si="60"/>
        <v>1033</v>
      </c>
      <c r="J342">
        <f t="shared" si="60"/>
        <v>1594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 s="19">
        <v>208347360</v>
      </c>
    </row>
    <row r="343" spans="1:18" x14ac:dyDescent="0.15">
      <c r="A343" s="14">
        <v>5706</v>
      </c>
      <c r="B343" s="2" t="s">
        <v>367</v>
      </c>
      <c r="C343" s="6">
        <v>6</v>
      </c>
      <c r="D343" s="19">
        <v>277796480</v>
      </c>
      <c r="E343">
        <f>ROUND(E337*1.15,0)</f>
        <v>1075</v>
      </c>
      <c r="F343">
        <f t="shared" ref="F343:J343" si="61">ROUND(F337*1.15,0)</f>
        <v>1613</v>
      </c>
      <c r="G343">
        <f t="shared" si="61"/>
        <v>1075</v>
      </c>
      <c r="H343">
        <f t="shared" si="61"/>
        <v>1613</v>
      </c>
      <c r="I343">
        <f t="shared" si="61"/>
        <v>1075</v>
      </c>
      <c r="J343">
        <f t="shared" si="61"/>
        <v>1613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 s="19">
        <v>277796480</v>
      </c>
    </row>
    <row r="344" spans="1:18" x14ac:dyDescent="0.15">
      <c r="A344" s="14">
        <v>5801</v>
      </c>
      <c r="B344" s="1" t="s">
        <v>368</v>
      </c>
      <c r="C344" s="6">
        <v>1</v>
      </c>
      <c r="D344" s="19">
        <v>39156200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f>ROUND(M332*1.15,0)</f>
        <v>0</v>
      </c>
      <c r="N344">
        <f>ROUND(N332*1.15,0)</f>
        <v>0</v>
      </c>
      <c r="O344">
        <f>ROUND(O338*1.08,0)</f>
        <v>16753</v>
      </c>
      <c r="P344">
        <f>ROUND(P338*1.15,0)</f>
        <v>16416</v>
      </c>
      <c r="Q344">
        <f>ROUND(Q338*1.15,0)</f>
        <v>35517</v>
      </c>
      <c r="R344" s="19">
        <v>39156200</v>
      </c>
    </row>
    <row r="345" spans="1:18" x14ac:dyDescent="0.15">
      <c r="A345" s="14">
        <v>5802</v>
      </c>
      <c r="B345" s="1" t="s">
        <v>369</v>
      </c>
      <c r="C345" s="6">
        <v>2</v>
      </c>
      <c r="D345" s="19">
        <v>78312400</v>
      </c>
      <c r="E345">
        <f>ROUND(E339*1.15,0)</f>
        <v>1033</v>
      </c>
      <c r="F345">
        <f t="shared" ref="F345:J345" si="62">ROUND(F339*1.15,0)</f>
        <v>1572</v>
      </c>
      <c r="G345">
        <f t="shared" si="62"/>
        <v>1033</v>
      </c>
      <c r="H345">
        <f t="shared" si="62"/>
        <v>1572</v>
      </c>
      <c r="I345">
        <f t="shared" si="62"/>
        <v>1033</v>
      </c>
      <c r="J345">
        <f t="shared" si="62"/>
        <v>1572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 s="19">
        <v>78312400</v>
      </c>
    </row>
    <row r="346" spans="1:18" x14ac:dyDescent="0.15">
      <c r="A346" s="14">
        <v>5803</v>
      </c>
      <c r="B346" s="1" t="s">
        <v>370</v>
      </c>
      <c r="C346" s="6">
        <v>3</v>
      </c>
      <c r="D346" s="19">
        <v>117468600</v>
      </c>
      <c r="E346">
        <f>ROUND(E340*1.15,0)</f>
        <v>1061</v>
      </c>
      <c r="F346">
        <f t="shared" ref="F346:J346" si="63">ROUND(F340*1.15,0)</f>
        <v>1612</v>
      </c>
      <c r="G346">
        <f t="shared" si="63"/>
        <v>1061</v>
      </c>
      <c r="H346">
        <f t="shared" si="63"/>
        <v>1612</v>
      </c>
      <c r="I346">
        <f t="shared" si="63"/>
        <v>1061</v>
      </c>
      <c r="J346">
        <f t="shared" si="63"/>
        <v>1612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 s="19">
        <v>117468600</v>
      </c>
    </row>
    <row r="347" spans="1:18" x14ac:dyDescent="0.15">
      <c r="A347" s="14">
        <v>5804</v>
      </c>
      <c r="B347" s="1" t="s">
        <v>371</v>
      </c>
      <c r="C347" s="6">
        <v>4</v>
      </c>
      <c r="D347" s="19">
        <v>195781000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f>ROUND(M335*1.15,0)</f>
        <v>427</v>
      </c>
      <c r="N347">
        <f>ROUND(N335*1.15,0)</f>
        <v>759</v>
      </c>
      <c r="O347">
        <f>ROUND(O341*1.08,0)</f>
        <v>0</v>
      </c>
      <c r="P347">
        <f>ROUND(P341*1.15,0)</f>
        <v>0</v>
      </c>
      <c r="Q347">
        <f>ROUND(Q341*1.15,0)</f>
        <v>0</v>
      </c>
      <c r="R347" s="19">
        <v>195781000</v>
      </c>
    </row>
    <row r="348" spans="1:18" x14ac:dyDescent="0.15">
      <c r="A348" s="14">
        <v>5805</v>
      </c>
      <c r="B348" s="1" t="s">
        <v>372</v>
      </c>
      <c r="C348" s="6">
        <v>5</v>
      </c>
      <c r="D348" s="19">
        <v>234937200</v>
      </c>
      <c r="E348">
        <f>ROUND(E342*1.15,0)</f>
        <v>1188</v>
      </c>
      <c r="F348">
        <f t="shared" ref="F348:J348" si="64">ROUND(F342*1.15,0)</f>
        <v>1833</v>
      </c>
      <c r="G348">
        <f t="shared" si="64"/>
        <v>1188</v>
      </c>
      <c r="H348">
        <f t="shared" si="64"/>
        <v>1833</v>
      </c>
      <c r="I348">
        <f t="shared" si="64"/>
        <v>1188</v>
      </c>
      <c r="J348">
        <f t="shared" si="64"/>
        <v>1833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 s="19">
        <v>234937200</v>
      </c>
    </row>
    <row r="349" spans="1:18" x14ac:dyDescent="0.15">
      <c r="A349" s="14">
        <v>5806</v>
      </c>
      <c r="B349" s="1" t="s">
        <v>373</v>
      </c>
      <c r="C349" s="6">
        <v>6</v>
      </c>
      <c r="D349" s="19">
        <v>313249600</v>
      </c>
      <c r="E349">
        <f>ROUND(E343*1.15,0)</f>
        <v>1236</v>
      </c>
      <c r="F349">
        <f t="shared" ref="F349:J349" si="65">ROUND(F343*1.15,0)</f>
        <v>1855</v>
      </c>
      <c r="G349">
        <f t="shared" si="65"/>
        <v>1236</v>
      </c>
      <c r="H349">
        <f t="shared" si="65"/>
        <v>1855</v>
      </c>
      <c r="I349">
        <f t="shared" si="65"/>
        <v>1236</v>
      </c>
      <c r="J349">
        <f t="shared" si="65"/>
        <v>1855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 s="19">
        <v>313249600</v>
      </c>
    </row>
    <row r="350" spans="1:18" x14ac:dyDescent="0.15">
      <c r="A350" s="14">
        <v>5901</v>
      </c>
      <c r="B350" s="2" t="s">
        <v>374</v>
      </c>
      <c r="C350" s="6">
        <v>1</v>
      </c>
      <c r="D350" s="19">
        <v>43857080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f>ROUND(K338*1.15,0)</f>
        <v>0</v>
      </c>
      <c r="L350">
        <f>ROUND(L338*1.15,0)</f>
        <v>0</v>
      </c>
      <c r="M350">
        <v>0</v>
      </c>
      <c r="N350">
        <v>0</v>
      </c>
      <c r="O350">
        <f>ROUND(O344*1.08,0)</f>
        <v>18093</v>
      </c>
      <c r="P350">
        <f>ROUND(P344*1.15,0)</f>
        <v>18878</v>
      </c>
      <c r="Q350">
        <f>ROUND(Q344*1.15,0)</f>
        <v>40845</v>
      </c>
      <c r="R350" s="19">
        <v>43857080</v>
      </c>
    </row>
    <row r="351" spans="1:18" x14ac:dyDescent="0.15">
      <c r="A351" s="14">
        <v>5902</v>
      </c>
      <c r="B351" s="2" t="s">
        <v>375</v>
      </c>
      <c r="C351" s="6">
        <v>2</v>
      </c>
      <c r="D351" s="19">
        <v>87714160</v>
      </c>
      <c r="E351">
        <f>ROUND(E345*1.15,0)</f>
        <v>1188</v>
      </c>
      <c r="F351">
        <f t="shared" ref="F351:J351" si="66">ROUND(F345*1.15,0)</f>
        <v>1808</v>
      </c>
      <c r="G351">
        <f t="shared" si="66"/>
        <v>1188</v>
      </c>
      <c r="H351">
        <f t="shared" si="66"/>
        <v>1808</v>
      </c>
      <c r="I351">
        <f t="shared" si="66"/>
        <v>1188</v>
      </c>
      <c r="J351">
        <f t="shared" si="66"/>
        <v>1808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 s="19">
        <v>87714160</v>
      </c>
    </row>
    <row r="352" spans="1:18" x14ac:dyDescent="0.15">
      <c r="A352" s="14">
        <v>5903</v>
      </c>
      <c r="B352" s="2" t="s">
        <v>376</v>
      </c>
      <c r="C352" s="6">
        <v>3</v>
      </c>
      <c r="D352" s="19">
        <v>131571240</v>
      </c>
      <c r="E352">
        <f>ROUND(E346*1.15,0)</f>
        <v>1220</v>
      </c>
      <c r="F352">
        <f t="shared" ref="F352:J352" si="67">ROUND(F346*1.15,0)</f>
        <v>1854</v>
      </c>
      <c r="G352">
        <f t="shared" si="67"/>
        <v>1220</v>
      </c>
      <c r="H352">
        <f t="shared" si="67"/>
        <v>1854</v>
      </c>
      <c r="I352">
        <f t="shared" si="67"/>
        <v>1220</v>
      </c>
      <c r="J352">
        <f t="shared" si="67"/>
        <v>1854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 s="19">
        <v>131571240</v>
      </c>
    </row>
    <row r="353" spans="1:18" x14ac:dyDescent="0.15">
      <c r="A353" s="14">
        <v>5904</v>
      </c>
      <c r="B353" s="2" t="s">
        <v>377</v>
      </c>
      <c r="C353" s="6">
        <v>4</v>
      </c>
      <c r="D353" s="19">
        <v>219285400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f>ROUND(K341*1.15,0)</f>
        <v>231</v>
      </c>
      <c r="L353">
        <f>ROUND(L341*1.15,0)</f>
        <v>466</v>
      </c>
      <c r="M353">
        <v>0</v>
      </c>
      <c r="N353">
        <v>0</v>
      </c>
      <c r="O353">
        <f>ROUND(O347*1.08,0)</f>
        <v>0</v>
      </c>
      <c r="P353">
        <f>ROUND(P347*1.15,0)</f>
        <v>0</v>
      </c>
      <c r="Q353">
        <f>ROUND(Q347*1.15,0)</f>
        <v>0</v>
      </c>
      <c r="R353" s="19">
        <v>219285400</v>
      </c>
    </row>
    <row r="354" spans="1:18" x14ac:dyDescent="0.15">
      <c r="A354" s="14">
        <v>5905</v>
      </c>
      <c r="B354" s="2" t="s">
        <v>378</v>
      </c>
      <c r="C354" s="6">
        <v>5</v>
      </c>
      <c r="D354" s="19">
        <v>263142480</v>
      </c>
      <c r="E354">
        <f>ROUND(E348*1.15,0)</f>
        <v>1366</v>
      </c>
      <c r="F354">
        <f t="shared" ref="F354:J354" si="68">ROUND(F348*1.15,0)</f>
        <v>2108</v>
      </c>
      <c r="G354">
        <f t="shared" si="68"/>
        <v>1366</v>
      </c>
      <c r="H354">
        <f t="shared" si="68"/>
        <v>2108</v>
      </c>
      <c r="I354">
        <f t="shared" si="68"/>
        <v>1366</v>
      </c>
      <c r="J354">
        <f t="shared" si="68"/>
        <v>2108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 s="19">
        <v>263142480</v>
      </c>
    </row>
    <row r="355" spans="1:18" x14ac:dyDescent="0.15">
      <c r="A355" s="14">
        <v>5906</v>
      </c>
      <c r="B355" s="2" t="s">
        <v>379</v>
      </c>
      <c r="C355" s="6">
        <v>6</v>
      </c>
      <c r="D355" s="19">
        <v>350856640</v>
      </c>
      <c r="E355">
        <f>ROUND(E349*1.15,0)</f>
        <v>1421</v>
      </c>
      <c r="F355">
        <f t="shared" ref="F355:J355" si="69">ROUND(F349*1.15,0)</f>
        <v>2133</v>
      </c>
      <c r="G355">
        <f t="shared" si="69"/>
        <v>1421</v>
      </c>
      <c r="H355">
        <f t="shared" si="69"/>
        <v>2133</v>
      </c>
      <c r="I355">
        <f t="shared" si="69"/>
        <v>1421</v>
      </c>
      <c r="J355">
        <f t="shared" si="69"/>
        <v>2133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 s="19">
        <v>350856640</v>
      </c>
    </row>
    <row r="356" spans="1:18" x14ac:dyDescent="0.15">
      <c r="A356" s="14">
        <v>6001</v>
      </c>
      <c r="B356" s="1" t="s">
        <v>380</v>
      </c>
      <c r="C356" s="6">
        <v>1</v>
      </c>
      <c r="D356" s="19">
        <v>48827280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f>ROUND(M344*1.15,0)</f>
        <v>0</v>
      </c>
      <c r="N356">
        <f>ROUND(N344*1.15,0)</f>
        <v>0</v>
      </c>
      <c r="O356">
        <f>ROUND(O350*1.08,0)</f>
        <v>19540</v>
      </c>
      <c r="P356">
        <f>ROUND(P350*1.15,0)</f>
        <v>21710</v>
      </c>
      <c r="Q356">
        <f>ROUND(Q350*1.15,0)</f>
        <v>46972</v>
      </c>
      <c r="R356" s="19">
        <v>48827280</v>
      </c>
    </row>
    <row r="357" spans="1:18" x14ac:dyDescent="0.15">
      <c r="A357" s="14">
        <v>6002</v>
      </c>
      <c r="B357" s="1" t="s">
        <v>381</v>
      </c>
      <c r="C357" s="6">
        <v>2</v>
      </c>
      <c r="D357" s="19">
        <v>97654560</v>
      </c>
      <c r="E357">
        <f>ROUND(E351*1.15,0)</f>
        <v>1366</v>
      </c>
      <c r="F357">
        <f t="shared" ref="F357:J357" si="70">ROUND(F351*1.15,0)</f>
        <v>2079</v>
      </c>
      <c r="G357">
        <f t="shared" si="70"/>
        <v>1366</v>
      </c>
      <c r="H357">
        <f t="shared" si="70"/>
        <v>2079</v>
      </c>
      <c r="I357">
        <f t="shared" si="70"/>
        <v>1366</v>
      </c>
      <c r="J357">
        <f t="shared" si="70"/>
        <v>2079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 s="19">
        <v>97654560</v>
      </c>
    </row>
    <row r="358" spans="1:18" x14ac:dyDescent="0.15">
      <c r="A358" s="14">
        <v>6003</v>
      </c>
      <c r="B358" s="1" t="s">
        <v>382</v>
      </c>
      <c r="C358" s="6">
        <v>3</v>
      </c>
      <c r="D358" s="19">
        <v>146481840</v>
      </c>
      <c r="E358">
        <f>ROUND(E352*1.15,0)</f>
        <v>1403</v>
      </c>
      <c r="F358">
        <f t="shared" ref="F358:J358" si="71">ROUND(F352*1.15,0)</f>
        <v>2132</v>
      </c>
      <c r="G358">
        <f t="shared" si="71"/>
        <v>1403</v>
      </c>
      <c r="H358">
        <f t="shared" si="71"/>
        <v>2132</v>
      </c>
      <c r="I358">
        <f t="shared" si="71"/>
        <v>1403</v>
      </c>
      <c r="J358">
        <f t="shared" si="71"/>
        <v>2132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 s="19">
        <v>146481840</v>
      </c>
    </row>
    <row r="359" spans="1:18" x14ac:dyDescent="0.15">
      <c r="A359" s="14">
        <v>6004</v>
      </c>
      <c r="B359" s="1" t="s">
        <v>383</v>
      </c>
      <c r="C359" s="6">
        <v>4</v>
      </c>
      <c r="D359" s="19">
        <v>244136400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f>ROUND(M347*1.15,0)</f>
        <v>491</v>
      </c>
      <c r="N359">
        <f>ROUND(N347*1.15,0)</f>
        <v>873</v>
      </c>
      <c r="O359">
        <f>ROUND(O353*1.08,0)</f>
        <v>0</v>
      </c>
      <c r="P359">
        <f>ROUND(P353*1.15,0)</f>
        <v>0</v>
      </c>
      <c r="Q359">
        <f>ROUND(Q353*1.15,0)</f>
        <v>0</v>
      </c>
      <c r="R359" s="19">
        <v>244136400</v>
      </c>
    </row>
    <row r="360" spans="1:18" x14ac:dyDescent="0.15">
      <c r="A360" s="14">
        <v>6005</v>
      </c>
      <c r="B360" s="1" t="s">
        <v>384</v>
      </c>
      <c r="C360" s="6">
        <v>5</v>
      </c>
      <c r="D360" s="19">
        <v>292963680</v>
      </c>
      <c r="E360">
        <f>ROUND(E354*1.15,0)</f>
        <v>1571</v>
      </c>
      <c r="F360">
        <f t="shared" ref="F360:J360" si="72">ROUND(F354*1.15,0)</f>
        <v>2424</v>
      </c>
      <c r="G360">
        <f t="shared" si="72"/>
        <v>1571</v>
      </c>
      <c r="H360">
        <f t="shared" si="72"/>
        <v>2424</v>
      </c>
      <c r="I360">
        <f t="shared" si="72"/>
        <v>1571</v>
      </c>
      <c r="J360">
        <f t="shared" si="72"/>
        <v>2424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 s="19">
        <v>292963680</v>
      </c>
    </row>
    <row r="361" spans="1:18" x14ac:dyDescent="0.15">
      <c r="A361" s="14">
        <v>6006</v>
      </c>
      <c r="B361" s="1" t="s">
        <v>385</v>
      </c>
      <c r="C361" s="6">
        <v>6</v>
      </c>
      <c r="D361" s="19">
        <v>390618240</v>
      </c>
      <c r="E361">
        <f>ROUND(E355*1.15,0)</f>
        <v>1634</v>
      </c>
      <c r="F361">
        <f t="shared" ref="F361:J361" si="73">ROUND(F355*1.15,0)</f>
        <v>2453</v>
      </c>
      <c r="G361">
        <f t="shared" si="73"/>
        <v>1634</v>
      </c>
      <c r="H361">
        <f t="shared" si="73"/>
        <v>2453</v>
      </c>
      <c r="I361">
        <f t="shared" si="73"/>
        <v>1634</v>
      </c>
      <c r="J361">
        <f t="shared" si="73"/>
        <v>2453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 s="19">
        <v>390618240</v>
      </c>
    </row>
    <row r="362" spans="1:18" x14ac:dyDescent="0.15">
      <c r="A362" s="14">
        <v>6101</v>
      </c>
      <c r="B362" s="2" t="s">
        <v>386</v>
      </c>
      <c r="C362" s="6">
        <v>1</v>
      </c>
      <c r="D362" s="19">
        <v>54066760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f>ROUND(K350*1.15,0)</f>
        <v>0</v>
      </c>
      <c r="L362">
        <f>ROUND(L350*1.15,0)</f>
        <v>0</v>
      </c>
      <c r="M362">
        <v>0</v>
      </c>
      <c r="N362">
        <v>0</v>
      </c>
      <c r="O362">
        <f>ROUND(O356*1.08,0)</f>
        <v>21103</v>
      </c>
      <c r="P362">
        <f>ROUND(P356*1.15,0)</f>
        <v>24967</v>
      </c>
      <c r="Q362">
        <f>ROUND(Q356*1.15,0)</f>
        <v>54018</v>
      </c>
      <c r="R362" s="19">
        <v>54066760</v>
      </c>
    </row>
    <row r="363" spans="1:18" x14ac:dyDescent="0.15">
      <c r="A363" s="14">
        <v>6102</v>
      </c>
      <c r="B363" s="2" t="s">
        <v>387</v>
      </c>
      <c r="C363" s="6">
        <v>2</v>
      </c>
      <c r="D363" s="19">
        <v>108133520</v>
      </c>
      <c r="E363">
        <f>ROUND(E357*1.15,0)</f>
        <v>1571</v>
      </c>
      <c r="F363">
        <f t="shared" ref="F363:J363" si="74">ROUND(F357*1.15,0)</f>
        <v>2391</v>
      </c>
      <c r="G363">
        <f t="shared" si="74"/>
        <v>1571</v>
      </c>
      <c r="H363">
        <f t="shared" si="74"/>
        <v>2391</v>
      </c>
      <c r="I363">
        <f t="shared" si="74"/>
        <v>1571</v>
      </c>
      <c r="J363">
        <f t="shared" si="74"/>
        <v>2391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 s="19">
        <v>108133520</v>
      </c>
    </row>
    <row r="364" spans="1:18" x14ac:dyDescent="0.15">
      <c r="A364" s="14">
        <v>6103</v>
      </c>
      <c r="B364" s="2" t="s">
        <v>388</v>
      </c>
      <c r="C364" s="6">
        <v>3</v>
      </c>
      <c r="D364" s="19">
        <v>162200280</v>
      </c>
      <c r="E364">
        <f>ROUND(E358*1.15,0)</f>
        <v>1613</v>
      </c>
      <c r="F364">
        <f t="shared" ref="F364:J364" si="75">ROUND(F358*1.15,0)</f>
        <v>2452</v>
      </c>
      <c r="G364">
        <f t="shared" si="75"/>
        <v>1613</v>
      </c>
      <c r="H364">
        <f t="shared" si="75"/>
        <v>2452</v>
      </c>
      <c r="I364">
        <f t="shared" si="75"/>
        <v>1613</v>
      </c>
      <c r="J364">
        <f t="shared" si="75"/>
        <v>2452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 s="19">
        <v>162200280</v>
      </c>
    </row>
    <row r="365" spans="1:18" x14ac:dyDescent="0.15">
      <c r="A365" s="14">
        <v>6104</v>
      </c>
      <c r="B365" s="2" t="s">
        <v>389</v>
      </c>
      <c r="C365" s="6">
        <v>4</v>
      </c>
      <c r="D365" s="19">
        <v>270333800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f>ROUND(K353*1.15,0)</f>
        <v>266</v>
      </c>
      <c r="L365">
        <f>ROUND(L353*1.15,0)</f>
        <v>536</v>
      </c>
      <c r="M365">
        <v>0</v>
      </c>
      <c r="N365">
        <v>0</v>
      </c>
      <c r="O365">
        <f>ROUND(O359*1.08,0)</f>
        <v>0</v>
      </c>
      <c r="P365">
        <f>ROUND(P359*1.15,0)</f>
        <v>0</v>
      </c>
      <c r="Q365">
        <f>ROUND(Q359*1.15,0)</f>
        <v>0</v>
      </c>
      <c r="R365" s="19">
        <v>270333800</v>
      </c>
    </row>
    <row r="366" spans="1:18" x14ac:dyDescent="0.15">
      <c r="A366" s="14">
        <v>6105</v>
      </c>
      <c r="B366" s="2" t="s">
        <v>390</v>
      </c>
      <c r="C366" s="6">
        <v>5</v>
      </c>
      <c r="D366" s="19">
        <v>324400560</v>
      </c>
      <c r="E366">
        <f>ROUND(E360*1.15,0)</f>
        <v>1807</v>
      </c>
      <c r="F366">
        <f t="shared" ref="F366:J366" si="76">ROUND(F360*1.15,0)</f>
        <v>2788</v>
      </c>
      <c r="G366">
        <f t="shared" si="76"/>
        <v>1807</v>
      </c>
      <c r="H366">
        <f t="shared" si="76"/>
        <v>2788</v>
      </c>
      <c r="I366">
        <f t="shared" si="76"/>
        <v>1807</v>
      </c>
      <c r="J366">
        <f t="shared" si="76"/>
        <v>2788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 s="19">
        <v>324400560</v>
      </c>
    </row>
    <row r="367" spans="1:18" x14ac:dyDescent="0.15">
      <c r="A367" s="14">
        <v>6106</v>
      </c>
      <c r="B367" s="2" t="s">
        <v>391</v>
      </c>
      <c r="C367" s="6">
        <v>6</v>
      </c>
      <c r="D367" s="19">
        <v>432534080</v>
      </c>
      <c r="E367">
        <f>ROUND(E361*1.15,0)</f>
        <v>1879</v>
      </c>
      <c r="F367">
        <f t="shared" ref="F367:J367" si="77">ROUND(F361*1.15,0)</f>
        <v>2821</v>
      </c>
      <c r="G367">
        <f t="shared" si="77"/>
        <v>1879</v>
      </c>
      <c r="H367">
        <f t="shared" si="77"/>
        <v>2821</v>
      </c>
      <c r="I367">
        <f t="shared" si="77"/>
        <v>1879</v>
      </c>
      <c r="J367">
        <f t="shared" si="77"/>
        <v>2821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 s="19">
        <v>432534080</v>
      </c>
    </row>
    <row r="368" spans="1:18" x14ac:dyDescent="0.15">
      <c r="A368" s="14">
        <v>6201</v>
      </c>
      <c r="B368" s="1" t="s">
        <v>393</v>
      </c>
      <c r="C368" s="6">
        <v>1</v>
      </c>
      <c r="D368" s="19">
        <v>59575520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f>ROUND(M356*1.15,0)</f>
        <v>0</v>
      </c>
      <c r="N368">
        <f>ROUND(N356*1.15,0)</f>
        <v>0</v>
      </c>
      <c r="O368">
        <f>ROUND(O362*1.08,0)</f>
        <v>22791</v>
      </c>
      <c r="P368">
        <f>ROUND(P362*1.15,0)</f>
        <v>28712</v>
      </c>
      <c r="Q368">
        <f>ROUND(Q362*1.15,0)</f>
        <v>62121</v>
      </c>
      <c r="R368" s="19">
        <v>59575520</v>
      </c>
    </row>
    <row r="369" spans="1:18" x14ac:dyDescent="0.15">
      <c r="A369" s="14">
        <v>6202</v>
      </c>
      <c r="B369" s="1" t="s">
        <v>394</v>
      </c>
      <c r="C369" s="6">
        <v>2</v>
      </c>
      <c r="D369" s="19">
        <v>119151040</v>
      </c>
      <c r="E369">
        <f>ROUND(E363*1.15,0)</f>
        <v>1807</v>
      </c>
      <c r="F369">
        <f t="shared" ref="F369:J369" si="78">ROUND(F363*1.15,0)</f>
        <v>2750</v>
      </c>
      <c r="G369">
        <f t="shared" si="78"/>
        <v>1807</v>
      </c>
      <c r="H369">
        <f t="shared" si="78"/>
        <v>2750</v>
      </c>
      <c r="I369">
        <f t="shared" si="78"/>
        <v>1807</v>
      </c>
      <c r="J369">
        <f t="shared" si="78"/>
        <v>2750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 s="19">
        <v>119151040</v>
      </c>
    </row>
    <row r="370" spans="1:18" x14ac:dyDescent="0.15">
      <c r="A370" s="14">
        <v>6203</v>
      </c>
      <c r="B370" s="1" t="s">
        <v>395</v>
      </c>
      <c r="C370" s="6">
        <v>3</v>
      </c>
      <c r="D370" s="19">
        <v>178726560</v>
      </c>
      <c r="E370">
        <f>ROUND(E364*1.15,0)</f>
        <v>1855</v>
      </c>
      <c r="F370">
        <f t="shared" ref="F370:J370" si="79">ROUND(F364*1.15,0)</f>
        <v>2820</v>
      </c>
      <c r="G370">
        <f t="shared" si="79"/>
        <v>1855</v>
      </c>
      <c r="H370">
        <f t="shared" si="79"/>
        <v>2820</v>
      </c>
      <c r="I370">
        <f t="shared" si="79"/>
        <v>1855</v>
      </c>
      <c r="J370">
        <f t="shared" si="79"/>
        <v>2820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 s="19">
        <v>178726560</v>
      </c>
    </row>
    <row r="371" spans="1:18" x14ac:dyDescent="0.15">
      <c r="A371" s="14">
        <v>6204</v>
      </c>
      <c r="B371" s="1" t="s">
        <v>396</v>
      </c>
      <c r="C371" s="6">
        <v>4</v>
      </c>
      <c r="D371" s="19">
        <v>297877600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f>ROUND(M359*1.15,0)</f>
        <v>565</v>
      </c>
      <c r="N371">
        <f>ROUND(N359*1.15,0)</f>
        <v>1004</v>
      </c>
      <c r="O371">
        <f>ROUND(O365*1.08,0)</f>
        <v>0</v>
      </c>
      <c r="P371">
        <f>ROUND(P365*1.15,0)</f>
        <v>0</v>
      </c>
      <c r="Q371">
        <f>ROUND(Q365*1.15,0)</f>
        <v>0</v>
      </c>
      <c r="R371" s="19">
        <v>297877600</v>
      </c>
    </row>
    <row r="372" spans="1:18" x14ac:dyDescent="0.15">
      <c r="A372" s="14">
        <v>6205</v>
      </c>
      <c r="B372" s="1" t="s">
        <v>397</v>
      </c>
      <c r="C372" s="6">
        <v>5</v>
      </c>
      <c r="D372" s="19">
        <v>357453120</v>
      </c>
      <c r="E372">
        <f>ROUND(E366*1.15,0)</f>
        <v>2078</v>
      </c>
      <c r="F372">
        <f t="shared" ref="F372:J372" si="80">ROUND(F366*1.15,0)</f>
        <v>3206</v>
      </c>
      <c r="G372">
        <f t="shared" si="80"/>
        <v>2078</v>
      </c>
      <c r="H372">
        <f t="shared" si="80"/>
        <v>3206</v>
      </c>
      <c r="I372">
        <f t="shared" si="80"/>
        <v>2078</v>
      </c>
      <c r="J372">
        <f t="shared" si="80"/>
        <v>3206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 s="19">
        <v>357453120</v>
      </c>
    </row>
    <row r="373" spans="1:18" x14ac:dyDescent="0.15">
      <c r="A373" s="14">
        <v>6206</v>
      </c>
      <c r="B373" s="1" t="s">
        <v>398</v>
      </c>
      <c r="C373" s="6">
        <v>6</v>
      </c>
      <c r="D373" s="19">
        <v>476604160</v>
      </c>
      <c r="E373">
        <f>ROUND(E367*1.15,0)</f>
        <v>2161</v>
      </c>
      <c r="F373">
        <f t="shared" ref="F373:J373" si="81">ROUND(F367*1.15,0)</f>
        <v>3244</v>
      </c>
      <c r="G373">
        <f t="shared" si="81"/>
        <v>2161</v>
      </c>
      <c r="H373">
        <f t="shared" si="81"/>
        <v>3244</v>
      </c>
      <c r="I373">
        <f t="shared" si="81"/>
        <v>2161</v>
      </c>
      <c r="J373">
        <f t="shared" si="81"/>
        <v>3244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 s="19">
        <v>476604160</v>
      </c>
    </row>
    <row r="374" spans="1:18" x14ac:dyDescent="0.15">
      <c r="A374" s="14">
        <v>6301</v>
      </c>
      <c r="B374" s="2" t="s">
        <v>400</v>
      </c>
      <c r="C374" s="6">
        <v>1</v>
      </c>
      <c r="D374" s="19">
        <v>65353560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f>ROUND(K362*1.15,0)</f>
        <v>0</v>
      </c>
      <c r="L374">
        <f>ROUND(L362*1.15,0)</f>
        <v>0</v>
      </c>
      <c r="M374">
        <v>0</v>
      </c>
      <c r="N374">
        <v>0</v>
      </c>
      <c r="O374">
        <f>ROUND(O368*1.08,0)</f>
        <v>24614</v>
      </c>
      <c r="P374">
        <f>ROUND(P368*1.15,0)</f>
        <v>33019</v>
      </c>
      <c r="Q374">
        <f>ROUND(Q368*1.15,0)</f>
        <v>71439</v>
      </c>
      <c r="R374" s="19">
        <v>65353560</v>
      </c>
    </row>
    <row r="375" spans="1:18" x14ac:dyDescent="0.15">
      <c r="A375" s="14">
        <v>6302</v>
      </c>
      <c r="B375" s="2" t="s">
        <v>401</v>
      </c>
      <c r="C375" s="6">
        <v>2</v>
      </c>
      <c r="D375" s="19">
        <v>130707120</v>
      </c>
      <c r="E375">
        <f>ROUND(E369*1.15,0)</f>
        <v>2078</v>
      </c>
      <c r="F375">
        <f t="shared" ref="F375:J375" si="82">ROUND(F369*1.15,0)</f>
        <v>3163</v>
      </c>
      <c r="G375">
        <f t="shared" si="82"/>
        <v>2078</v>
      </c>
      <c r="H375">
        <f t="shared" si="82"/>
        <v>3163</v>
      </c>
      <c r="I375">
        <f t="shared" si="82"/>
        <v>2078</v>
      </c>
      <c r="J375">
        <f t="shared" si="82"/>
        <v>3163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 s="19">
        <v>130707120</v>
      </c>
    </row>
    <row r="376" spans="1:18" x14ac:dyDescent="0.15">
      <c r="A376" s="14">
        <v>6303</v>
      </c>
      <c r="B376" s="2" t="s">
        <v>402</v>
      </c>
      <c r="C376" s="6">
        <v>3</v>
      </c>
      <c r="D376" s="19">
        <v>196060680</v>
      </c>
      <c r="E376">
        <f>ROUND(E370*1.15,0)</f>
        <v>2133</v>
      </c>
      <c r="F376">
        <f t="shared" ref="F376:J376" si="83">ROUND(F370*1.15,0)</f>
        <v>3243</v>
      </c>
      <c r="G376">
        <f t="shared" si="83"/>
        <v>2133</v>
      </c>
      <c r="H376">
        <f t="shared" si="83"/>
        <v>3243</v>
      </c>
      <c r="I376">
        <f t="shared" si="83"/>
        <v>2133</v>
      </c>
      <c r="J376">
        <f t="shared" si="83"/>
        <v>3243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 s="19">
        <v>196060680</v>
      </c>
    </row>
    <row r="377" spans="1:18" x14ac:dyDescent="0.15">
      <c r="A377" s="14">
        <v>6304</v>
      </c>
      <c r="B377" s="2" t="s">
        <v>403</v>
      </c>
      <c r="C377" s="6">
        <v>4</v>
      </c>
      <c r="D377" s="19">
        <v>326767800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f>ROUND(K365*1.15,0)</f>
        <v>306</v>
      </c>
      <c r="L377">
        <f>ROUND(L365*1.15,0)</f>
        <v>616</v>
      </c>
      <c r="M377">
        <v>0</v>
      </c>
      <c r="N377">
        <v>0</v>
      </c>
      <c r="O377">
        <f>ROUND(O371*1.08,0)</f>
        <v>0</v>
      </c>
      <c r="P377">
        <f>ROUND(P371*1.15,0)</f>
        <v>0</v>
      </c>
      <c r="Q377">
        <f>ROUND(Q371*1.15,0)</f>
        <v>0</v>
      </c>
      <c r="R377" s="19">
        <v>326767800</v>
      </c>
    </row>
    <row r="378" spans="1:18" x14ac:dyDescent="0.15">
      <c r="A378" s="14">
        <v>6305</v>
      </c>
      <c r="B378" s="2" t="s">
        <v>404</v>
      </c>
      <c r="C378" s="6">
        <v>5</v>
      </c>
      <c r="D378" s="19">
        <v>392121360</v>
      </c>
      <c r="E378">
        <f>ROUND(E372*1.15,0)</f>
        <v>2390</v>
      </c>
      <c r="F378">
        <f t="shared" ref="F378:J378" si="84">ROUND(F372*1.15,0)</f>
        <v>3687</v>
      </c>
      <c r="G378">
        <f t="shared" si="84"/>
        <v>2390</v>
      </c>
      <c r="H378">
        <f t="shared" si="84"/>
        <v>3687</v>
      </c>
      <c r="I378">
        <f t="shared" si="84"/>
        <v>2390</v>
      </c>
      <c r="J378">
        <f t="shared" si="84"/>
        <v>3687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 s="19">
        <v>392121360</v>
      </c>
    </row>
    <row r="379" spans="1:18" x14ac:dyDescent="0.15">
      <c r="A379" s="14">
        <v>6306</v>
      </c>
      <c r="B379" s="2" t="s">
        <v>405</v>
      </c>
      <c r="C379" s="6">
        <v>6</v>
      </c>
      <c r="D379" s="19">
        <v>522828480</v>
      </c>
      <c r="E379">
        <f>ROUND(E373*1.15,0)</f>
        <v>2485</v>
      </c>
      <c r="F379">
        <f t="shared" ref="F379:J379" si="85">ROUND(F373*1.15,0)</f>
        <v>3731</v>
      </c>
      <c r="G379">
        <f t="shared" si="85"/>
        <v>2485</v>
      </c>
      <c r="H379">
        <f t="shared" si="85"/>
        <v>3731</v>
      </c>
      <c r="I379">
        <f t="shared" si="85"/>
        <v>2485</v>
      </c>
      <c r="J379">
        <f t="shared" si="85"/>
        <v>3731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 s="19">
        <v>522828480</v>
      </c>
    </row>
    <row r="380" spans="1:18" x14ac:dyDescent="0.15">
      <c r="A380" s="14">
        <v>6401</v>
      </c>
      <c r="B380" s="1" t="s">
        <v>406</v>
      </c>
      <c r="C380" s="6">
        <v>1</v>
      </c>
      <c r="D380" s="19">
        <v>71400880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f>ROUND(M368*1.15,0)</f>
        <v>0</v>
      </c>
      <c r="N380">
        <f>ROUND(N368*1.15,0)</f>
        <v>0</v>
      </c>
      <c r="O380">
        <f>ROUND(O374*1.08,0)</f>
        <v>26583</v>
      </c>
      <c r="P380">
        <f>ROUND(P374*1.15,0)</f>
        <v>37972</v>
      </c>
      <c r="Q380">
        <f>ROUND(Q374*1.15,0)</f>
        <v>82155</v>
      </c>
      <c r="R380" s="19">
        <v>71400880</v>
      </c>
    </row>
    <row r="381" spans="1:18" x14ac:dyDescent="0.15">
      <c r="A381" s="14">
        <v>6402</v>
      </c>
      <c r="B381" s="1" t="s">
        <v>407</v>
      </c>
      <c r="C381" s="6">
        <v>2</v>
      </c>
      <c r="D381" s="19">
        <v>142801760</v>
      </c>
      <c r="E381">
        <f>ROUND(E375*1.15,0)</f>
        <v>2390</v>
      </c>
      <c r="F381">
        <f t="shared" ref="F381:J381" si="86">ROUND(F375*1.15,0)</f>
        <v>3637</v>
      </c>
      <c r="G381">
        <f t="shared" si="86"/>
        <v>2390</v>
      </c>
      <c r="H381">
        <f t="shared" si="86"/>
        <v>3637</v>
      </c>
      <c r="I381">
        <f t="shared" si="86"/>
        <v>2390</v>
      </c>
      <c r="J381">
        <f t="shared" si="86"/>
        <v>3637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 s="19">
        <v>142801760</v>
      </c>
    </row>
    <row r="382" spans="1:18" x14ac:dyDescent="0.15">
      <c r="A382" s="14">
        <v>6403</v>
      </c>
      <c r="B382" s="1" t="s">
        <v>408</v>
      </c>
      <c r="C382" s="6">
        <v>3</v>
      </c>
      <c r="D382" s="19">
        <v>214202640</v>
      </c>
      <c r="E382">
        <f>ROUND(E376*1.15,0)</f>
        <v>2453</v>
      </c>
      <c r="F382">
        <f t="shared" ref="F382:J382" si="87">ROUND(F376*1.15,0)</f>
        <v>3729</v>
      </c>
      <c r="G382">
        <f t="shared" si="87"/>
        <v>2453</v>
      </c>
      <c r="H382">
        <f t="shared" si="87"/>
        <v>3729</v>
      </c>
      <c r="I382">
        <f t="shared" si="87"/>
        <v>2453</v>
      </c>
      <c r="J382">
        <f t="shared" si="87"/>
        <v>3729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 s="19">
        <v>214202640</v>
      </c>
    </row>
    <row r="383" spans="1:18" x14ac:dyDescent="0.15">
      <c r="A383" s="14">
        <v>6404</v>
      </c>
      <c r="B383" s="1" t="s">
        <v>409</v>
      </c>
      <c r="C383" s="6">
        <v>4</v>
      </c>
      <c r="D383" s="19">
        <v>357004400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f>ROUND(M371*1.15,0)</f>
        <v>650</v>
      </c>
      <c r="N383">
        <f>ROUND(N371*1.15,0)</f>
        <v>1155</v>
      </c>
      <c r="O383">
        <f>ROUND(O377*1.08,0)</f>
        <v>0</v>
      </c>
      <c r="P383">
        <f>ROUND(P377*1.15,0)</f>
        <v>0</v>
      </c>
      <c r="Q383">
        <f>ROUND(Q377*1.15,0)</f>
        <v>0</v>
      </c>
      <c r="R383" s="19">
        <v>357004400</v>
      </c>
    </row>
    <row r="384" spans="1:18" x14ac:dyDescent="0.15">
      <c r="A384" s="14">
        <v>6405</v>
      </c>
      <c r="B384" s="1" t="s">
        <v>410</v>
      </c>
      <c r="C384" s="6">
        <v>5</v>
      </c>
      <c r="D384" s="19">
        <v>428405280</v>
      </c>
      <c r="E384">
        <f>ROUND(E378*1.15,0)</f>
        <v>2749</v>
      </c>
      <c r="F384">
        <f t="shared" ref="F384:J384" si="88">ROUND(F378*1.15,0)</f>
        <v>4240</v>
      </c>
      <c r="G384">
        <f t="shared" si="88"/>
        <v>2749</v>
      </c>
      <c r="H384">
        <f t="shared" si="88"/>
        <v>4240</v>
      </c>
      <c r="I384">
        <f t="shared" si="88"/>
        <v>2749</v>
      </c>
      <c r="J384">
        <f t="shared" si="88"/>
        <v>4240</v>
      </c>
      <c r="K384">
        <v>0</v>
      </c>
      <c r="L384">
        <v>0</v>
      </c>
      <c r="M384">
        <f t="shared" ref="M384:N384" si="89">ROUND(M372*1.15,0)</f>
        <v>0</v>
      </c>
      <c r="N384">
        <f t="shared" si="89"/>
        <v>0</v>
      </c>
      <c r="O384">
        <v>0</v>
      </c>
      <c r="P384">
        <v>0</v>
      </c>
      <c r="Q384">
        <v>0</v>
      </c>
      <c r="R384" s="19">
        <v>428405280</v>
      </c>
    </row>
    <row r="385" spans="1:18" x14ac:dyDescent="0.15">
      <c r="A385" s="14">
        <v>6406</v>
      </c>
      <c r="B385" s="1" t="s">
        <v>411</v>
      </c>
      <c r="C385" s="6">
        <v>6</v>
      </c>
      <c r="D385" s="19">
        <v>571207040</v>
      </c>
      <c r="E385">
        <f>ROUND(E379*1.15,0)</f>
        <v>2858</v>
      </c>
      <c r="F385">
        <f t="shared" ref="F385:J385" si="90">ROUND(F379*1.15,0)</f>
        <v>4291</v>
      </c>
      <c r="G385">
        <f t="shared" si="90"/>
        <v>2858</v>
      </c>
      <c r="H385">
        <f t="shared" si="90"/>
        <v>4291</v>
      </c>
      <c r="I385">
        <f t="shared" si="90"/>
        <v>2858</v>
      </c>
      <c r="J385">
        <f t="shared" si="90"/>
        <v>4291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 s="19">
        <v>571207040</v>
      </c>
    </row>
    <row r="386" spans="1:18" x14ac:dyDescent="0.15">
      <c r="A386" s="14">
        <v>6501</v>
      </c>
      <c r="B386" s="2" t="s">
        <v>412</v>
      </c>
      <c r="C386" s="6">
        <v>1</v>
      </c>
      <c r="D386" s="19">
        <v>77717520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f>ROUND(K374*1.15,0)</f>
        <v>0</v>
      </c>
      <c r="L386">
        <f>ROUND(L374*1.15,0)</f>
        <v>0</v>
      </c>
      <c r="M386">
        <v>0</v>
      </c>
      <c r="N386">
        <v>0</v>
      </c>
      <c r="O386">
        <f>ROUND(O380*1.08,0)</f>
        <v>28710</v>
      </c>
      <c r="P386">
        <f>ROUND(P380*1.15,0)</f>
        <v>43668</v>
      </c>
      <c r="Q386">
        <f>ROUND(Q380*1.15,0)</f>
        <v>94478</v>
      </c>
      <c r="R386" s="19">
        <v>77717520</v>
      </c>
    </row>
    <row r="387" spans="1:18" x14ac:dyDescent="0.15">
      <c r="A387" s="14">
        <v>6502</v>
      </c>
      <c r="B387" s="2" t="s">
        <v>413</v>
      </c>
      <c r="C387" s="6">
        <v>2</v>
      </c>
      <c r="D387" s="19">
        <v>155435040</v>
      </c>
      <c r="E387">
        <f>ROUND(E381*1.15,0)</f>
        <v>2749</v>
      </c>
      <c r="F387">
        <f t="shared" ref="F387:J387" si="91">ROUND(F381*1.15,0)</f>
        <v>4183</v>
      </c>
      <c r="G387">
        <f t="shared" si="91"/>
        <v>2749</v>
      </c>
      <c r="H387">
        <f t="shared" si="91"/>
        <v>4183</v>
      </c>
      <c r="I387">
        <f t="shared" si="91"/>
        <v>2749</v>
      </c>
      <c r="J387">
        <f t="shared" si="91"/>
        <v>4183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 s="19">
        <v>155435040</v>
      </c>
    </row>
    <row r="388" spans="1:18" x14ac:dyDescent="0.15">
      <c r="A388" s="14">
        <v>6503</v>
      </c>
      <c r="B388" s="2" t="s">
        <v>414</v>
      </c>
      <c r="C388" s="6">
        <v>3</v>
      </c>
      <c r="D388" s="19">
        <v>233152560</v>
      </c>
      <c r="E388">
        <f>ROUND(E382*1.15,0)</f>
        <v>2821</v>
      </c>
      <c r="F388">
        <f t="shared" ref="F388:J388" si="92">ROUND(F382*1.15,0)</f>
        <v>4288</v>
      </c>
      <c r="G388">
        <f t="shared" si="92"/>
        <v>2821</v>
      </c>
      <c r="H388">
        <f t="shared" si="92"/>
        <v>4288</v>
      </c>
      <c r="I388">
        <f t="shared" si="92"/>
        <v>2821</v>
      </c>
      <c r="J388">
        <f t="shared" si="92"/>
        <v>4288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 s="19">
        <v>233152560</v>
      </c>
    </row>
    <row r="389" spans="1:18" x14ac:dyDescent="0.15">
      <c r="A389" s="14">
        <v>6504</v>
      </c>
      <c r="B389" s="2" t="s">
        <v>415</v>
      </c>
      <c r="C389" s="6">
        <v>4</v>
      </c>
      <c r="D389" s="19">
        <v>388587600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f>ROUND(K377*1.15,0)</f>
        <v>352</v>
      </c>
      <c r="L389">
        <f>ROUND(L377*1.15,0)</f>
        <v>708</v>
      </c>
      <c r="M389">
        <v>0</v>
      </c>
      <c r="N389">
        <v>0</v>
      </c>
      <c r="O389">
        <f>ROUND(O383*1.08,0)</f>
        <v>0</v>
      </c>
      <c r="P389">
        <f>ROUND(P383*1.15,0)</f>
        <v>0</v>
      </c>
      <c r="Q389">
        <f>ROUND(Q383*1.15,0)</f>
        <v>0</v>
      </c>
      <c r="R389" s="19">
        <v>388587600</v>
      </c>
    </row>
    <row r="390" spans="1:18" x14ac:dyDescent="0.15">
      <c r="A390" s="14">
        <v>6505</v>
      </c>
      <c r="B390" s="2" t="s">
        <v>416</v>
      </c>
      <c r="C390" s="6">
        <v>5</v>
      </c>
      <c r="D390" s="19">
        <v>466305120</v>
      </c>
      <c r="E390">
        <f>ROUND(E384*1.15,0)</f>
        <v>3161</v>
      </c>
      <c r="F390">
        <f t="shared" ref="F390:J390" si="93">ROUND(F384*1.15,0)</f>
        <v>4876</v>
      </c>
      <c r="G390">
        <f t="shared" si="93"/>
        <v>3161</v>
      </c>
      <c r="H390">
        <f t="shared" si="93"/>
        <v>4876</v>
      </c>
      <c r="I390">
        <f t="shared" si="93"/>
        <v>3161</v>
      </c>
      <c r="J390">
        <f t="shared" si="93"/>
        <v>4876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 s="19">
        <v>466305120</v>
      </c>
    </row>
    <row r="391" spans="1:18" x14ac:dyDescent="0.15">
      <c r="A391" s="14">
        <v>6506</v>
      </c>
      <c r="B391" s="2" t="s">
        <v>417</v>
      </c>
      <c r="C391" s="6">
        <v>6</v>
      </c>
      <c r="D391" s="19">
        <v>621740160</v>
      </c>
      <c r="E391">
        <f>ROUND(E385*1.15,0)</f>
        <v>3287</v>
      </c>
      <c r="F391">
        <f t="shared" ref="F391:J391" si="94">ROUND(F385*1.15,0)</f>
        <v>4935</v>
      </c>
      <c r="G391">
        <f t="shared" si="94"/>
        <v>3287</v>
      </c>
      <c r="H391">
        <f t="shared" si="94"/>
        <v>4935</v>
      </c>
      <c r="I391">
        <f t="shared" si="94"/>
        <v>3287</v>
      </c>
      <c r="J391">
        <f t="shared" si="94"/>
        <v>4935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 s="19">
        <v>621740160</v>
      </c>
    </row>
    <row r="392" spans="1:18" x14ac:dyDescent="0.15">
      <c r="A392" s="14">
        <v>6601</v>
      </c>
      <c r="B392" s="1" t="s">
        <v>419</v>
      </c>
      <c r="C392" s="6">
        <v>1</v>
      </c>
      <c r="D392" s="1">
        <v>84303440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f>ROUND(K380*1.15,0)</f>
        <v>0</v>
      </c>
      <c r="L392">
        <f>ROUND(L380*1.15,0)</f>
        <v>0</v>
      </c>
      <c r="M392">
        <v>0</v>
      </c>
      <c r="N392">
        <v>0</v>
      </c>
      <c r="O392">
        <f>ROUND(O386*1.08,0)</f>
        <v>31007</v>
      </c>
      <c r="P392">
        <f>ROUND(P386*1.15,0)</f>
        <v>50218</v>
      </c>
      <c r="Q392">
        <f>ROUND(Q386*1.15,0)</f>
        <v>108650</v>
      </c>
      <c r="R392" s="19">
        <v>84303440</v>
      </c>
    </row>
    <row r="393" spans="1:18" x14ac:dyDescent="0.15">
      <c r="A393" s="14">
        <v>6602</v>
      </c>
      <c r="B393" s="1" t="s">
        <v>420</v>
      </c>
      <c r="C393" s="6">
        <v>2</v>
      </c>
      <c r="D393" s="1">
        <v>168606880</v>
      </c>
      <c r="E393">
        <f>ROUND(E387*1.15,0)</f>
        <v>3161</v>
      </c>
      <c r="F393">
        <f t="shared" ref="F393:J393" si="95">ROUND(F387*1.15,0)</f>
        <v>4810</v>
      </c>
      <c r="G393">
        <f t="shared" si="95"/>
        <v>3161</v>
      </c>
      <c r="H393">
        <f t="shared" si="95"/>
        <v>4810</v>
      </c>
      <c r="I393">
        <f t="shared" si="95"/>
        <v>3161</v>
      </c>
      <c r="J393">
        <f t="shared" si="95"/>
        <v>4810</v>
      </c>
      <c r="K393">
        <v>0</v>
      </c>
      <c r="L393">
        <v>0</v>
      </c>
      <c r="M393">
        <f t="shared" ref="M393:N393" si="96">ROUND(M381*1.15,0)</f>
        <v>0</v>
      </c>
      <c r="N393">
        <f t="shared" si="96"/>
        <v>0</v>
      </c>
      <c r="O393">
        <v>0</v>
      </c>
      <c r="P393">
        <v>0</v>
      </c>
      <c r="Q393">
        <v>0</v>
      </c>
      <c r="R393" s="19">
        <v>168606880</v>
      </c>
    </row>
    <row r="394" spans="1:18" x14ac:dyDescent="0.15">
      <c r="A394" s="14">
        <v>6603</v>
      </c>
      <c r="B394" s="1" t="s">
        <v>421</v>
      </c>
      <c r="C394" s="6">
        <v>3</v>
      </c>
      <c r="D394" s="1">
        <v>252910320</v>
      </c>
      <c r="E394">
        <f>ROUND(E388*1.15,0)</f>
        <v>3244</v>
      </c>
      <c r="F394">
        <f t="shared" ref="F394:J394" si="97">ROUND(F388*1.15,0)</f>
        <v>4931</v>
      </c>
      <c r="G394">
        <f t="shared" si="97"/>
        <v>3244</v>
      </c>
      <c r="H394">
        <f t="shared" si="97"/>
        <v>4931</v>
      </c>
      <c r="I394">
        <f t="shared" si="97"/>
        <v>3244</v>
      </c>
      <c r="J394">
        <f t="shared" si="97"/>
        <v>4931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 s="19">
        <v>252910320</v>
      </c>
    </row>
    <row r="395" spans="1:18" x14ac:dyDescent="0.15">
      <c r="A395" s="14">
        <v>6604</v>
      </c>
      <c r="B395" s="1" t="s">
        <v>422</v>
      </c>
      <c r="C395" s="6">
        <v>4</v>
      </c>
      <c r="D395" s="1">
        <v>421517200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f>ROUND(K383*1.15,0)</f>
        <v>0</v>
      </c>
      <c r="L395">
        <f>ROUND(L383*1.15,0)</f>
        <v>0</v>
      </c>
      <c r="M395">
        <f>ROUND(M383*1.15,0)</f>
        <v>748</v>
      </c>
      <c r="N395">
        <f>ROUND(N383*1.15,0)</f>
        <v>1328</v>
      </c>
      <c r="O395">
        <f>ROUND(O389*1.08,0)</f>
        <v>0</v>
      </c>
      <c r="P395">
        <f>ROUND(P389*1.15,0)</f>
        <v>0</v>
      </c>
      <c r="Q395">
        <f>ROUND(Q389*1.15,0)</f>
        <v>0</v>
      </c>
      <c r="R395" s="19">
        <v>421517200</v>
      </c>
    </row>
    <row r="396" spans="1:18" x14ac:dyDescent="0.15">
      <c r="A396" s="14">
        <v>6605</v>
      </c>
      <c r="B396" s="1" t="s">
        <v>423</v>
      </c>
      <c r="C396" s="6">
        <v>5</v>
      </c>
      <c r="D396" s="1">
        <v>505820640</v>
      </c>
      <c r="E396">
        <f>ROUND(E390*1.15,0)</f>
        <v>3635</v>
      </c>
      <c r="F396">
        <f t="shared" ref="F396:J396" si="98">ROUND(F390*1.15,0)</f>
        <v>5607</v>
      </c>
      <c r="G396">
        <f t="shared" si="98"/>
        <v>3635</v>
      </c>
      <c r="H396">
        <f t="shared" si="98"/>
        <v>5607</v>
      </c>
      <c r="I396">
        <f t="shared" si="98"/>
        <v>3635</v>
      </c>
      <c r="J396">
        <f t="shared" si="98"/>
        <v>5607</v>
      </c>
      <c r="K396">
        <v>0</v>
      </c>
      <c r="L396">
        <v>0</v>
      </c>
      <c r="M396">
        <f t="shared" ref="M396:N396" si="99">ROUND(M384*1.15,0)</f>
        <v>0</v>
      </c>
      <c r="N396">
        <f t="shared" si="99"/>
        <v>0</v>
      </c>
      <c r="O396">
        <v>0</v>
      </c>
      <c r="P396">
        <v>0</v>
      </c>
      <c r="Q396">
        <v>0</v>
      </c>
      <c r="R396" s="19">
        <v>505820640</v>
      </c>
    </row>
    <row r="397" spans="1:18" x14ac:dyDescent="0.15">
      <c r="A397" s="14">
        <v>6606</v>
      </c>
      <c r="B397" s="1" t="s">
        <v>424</v>
      </c>
      <c r="C397" s="6">
        <v>6</v>
      </c>
      <c r="D397" s="1">
        <v>674427520</v>
      </c>
      <c r="E397">
        <f>ROUND(E391*1.15,0)</f>
        <v>3780</v>
      </c>
      <c r="F397">
        <f t="shared" ref="F397:J397" si="100">ROUND(F391*1.15,0)</f>
        <v>5675</v>
      </c>
      <c r="G397">
        <f t="shared" si="100"/>
        <v>3780</v>
      </c>
      <c r="H397">
        <f t="shared" si="100"/>
        <v>5675</v>
      </c>
      <c r="I397">
        <f t="shared" si="100"/>
        <v>3780</v>
      </c>
      <c r="J397">
        <f t="shared" si="100"/>
        <v>5675</v>
      </c>
      <c r="K397">
        <v>0</v>
      </c>
      <c r="L397">
        <v>0</v>
      </c>
      <c r="M397">
        <f t="shared" ref="M397:N397" si="101">ROUND(M385*1.15,0)</f>
        <v>0</v>
      </c>
      <c r="N397">
        <f t="shared" si="101"/>
        <v>0</v>
      </c>
      <c r="O397">
        <v>0</v>
      </c>
      <c r="P397">
        <v>0</v>
      </c>
      <c r="Q397">
        <v>0</v>
      </c>
      <c r="R397" s="19">
        <v>674427520</v>
      </c>
    </row>
    <row r="398" spans="1:18" x14ac:dyDescent="0.15">
      <c r="A398" s="14">
        <v>6701</v>
      </c>
      <c r="B398" s="2" t="s">
        <v>425</v>
      </c>
      <c r="C398" s="6">
        <v>1</v>
      </c>
      <c r="D398" s="1">
        <v>91158640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f>ROUND(K386*1.15,0)</f>
        <v>0</v>
      </c>
      <c r="L398">
        <f>ROUND(L386*1.15,0)</f>
        <v>0</v>
      </c>
      <c r="M398">
        <v>0</v>
      </c>
      <c r="N398">
        <v>0</v>
      </c>
      <c r="O398">
        <f>ROUND(O392*1.08,0)</f>
        <v>33488</v>
      </c>
      <c r="P398">
        <f>ROUND(P392*1.15,0)</f>
        <v>57751</v>
      </c>
      <c r="Q398">
        <f>ROUND(Q392*1.15,0)</f>
        <v>124948</v>
      </c>
      <c r="R398" s="19">
        <v>91158640</v>
      </c>
    </row>
    <row r="399" spans="1:18" x14ac:dyDescent="0.15">
      <c r="A399" s="14">
        <v>6702</v>
      </c>
      <c r="B399" s="2" t="s">
        <v>426</v>
      </c>
      <c r="C399" s="6">
        <v>2</v>
      </c>
      <c r="D399" s="1">
        <v>182317280</v>
      </c>
      <c r="E399">
        <f>ROUND(E393*1.15,0)</f>
        <v>3635</v>
      </c>
      <c r="F399">
        <f t="shared" ref="F399:J399" si="102">ROUND(F393*1.15,0)</f>
        <v>5532</v>
      </c>
      <c r="G399">
        <f t="shared" si="102"/>
        <v>3635</v>
      </c>
      <c r="H399">
        <f t="shared" si="102"/>
        <v>5532</v>
      </c>
      <c r="I399">
        <f t="shared" si="102"/>
        <v>3635</v>
      </c>
      <c r="J399">
        <f t="shared" si="102"/>
        <v>5532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 s="19">
        <v>182317280</v>
      </c>
    </row>
    <row r="400" spans="1:18" x14ac:dyDescent="0.15">
      <c r="A400" s="14">
        <v>6703</v>
      </c>
      <c r="B400" s="2" t="s">
        <v>427</v>
      </c>
      <c r="C400" s="6">
        <v>3</v>
      </c>
      <c r="D400" s="1">
        <v>273475920</v>
      </c>
      <c r="E400">
        <f>ROUND(E394*1.15,0)</f>
        <v>3731</v>
      </c>
      <c r="F400">
        <f t="shared" ref="F400:J400" si="103">ROUND(F394*1.15,0)</f>
        <v>5671</v>
      </c>
      <c r="G400">
        <f t="shared" si="103"/>
        <v>3731</v>
      </c>
      <c r="H400">
        <f t="shared" si="103"/>
        <v>5671</v>
      </c>
      <c r="I400">
        <f t="shared" si="103"/>
        <v>3731</v>
      </c>
      <c r="J400">
        <f t="shared" si="103"/>
        <v>5671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 s="19">
        <v>273475920</v>
      </c>
    </row>
    <row r="401" spans="1:18" x14ac:dyDescent="0.15">
      <c r="A401" s="14">
        <v>6704</v>
      </c>
      <c r="B401" s="2" t="s">
        <v>428</v>
      </c>
      <c r="C401" s="6">
        <v>4</v>
      </c>
      <c r="D401" s="1">
        <v>455793200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f>ROUND(K389*1.15,0)</f>
        <v>405</v>
      </c>
      <c r="L401">
        <f>ROUND(L389*1.15,0)</f>
        <v>814</v>
      </c>
      <c r="M401">
        <v>0</v>
      </c>
      <c r="N401">
        <v>0</v>
      </c>
      <c r="O401">
        <f>ROUND(O395*1.08,0)</f>
        <v>0</v>
      </c>
      <c r="P401">
        <f>ROUND(P395*1.15,0)</f>
        <v>0</v>
      </c>
      <c r="Q401">
        <f>ROUND(Q395*1.15,0)</f>
        <v>0</v>
      </c>
      <c r="R401" s="19">
        <v>455793200</v>
      </c>
    </row>
    <row r="402" spans="1:18" x14ac:dyDescent="0.15">
      <c r="A402" s="14">
        <v>6705</v>
      </c>
      <c r="B402" s="2" t="s">
        <v>429</v>
      </c>
      <c r="C402" s="6">
        <v>5</v>
      </c>
      <c r="D402" s="1">
        <v>546951840</v>
      </c>
      <c r="E402">
        <f>ROUND(E396*1.15,0)</f>
        <v>4180</v>
      </c>
      <c r="F402">
        <f t="shared" ref="F402:J402" si="104">ROUND(F396*1.15,0)</f>
        <v>6448</v>
      </c>
      <c r="G402">
        <f t="shared" si="104"/>
        <v>4180</v>
      </c>
      <c r="H402">
        <f t="shared" si="104"/>
        <v>6448</v>
      </c>
      <c r="I402">
        <f t="shared" si="104"/>
        <v>4180</v>
      </c>
      <c r="J402">
        <f t="shared" si="104"/>
        <v>6448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 s="19">
        <v>546951840</v>
      </c>
    </row>
    <row r="403" spans="1:18" x14ac:dyDescent="0.15">
      <c r="A403" s="14">
        <v>6706</v>
      </c>
      <c r="B403" s="2" t="s">
        <v>430</v>
      </c>
      <c r="C403" s="6">
        <v>6</v>
      </c>
      <c r="D403" s="1">
        <v>729269120</v>
      </c>
      <c r="E403">
        <f>ROUND(E397*1.15,0)</f>
        <v>4347</v>
      </c>
      <c r="F403">
        <f t="shared" ref="F403:J403" si="105">ROUND(F397*1.15,0)</f>
        <v>6526</v>
      </c>
      <c r="G403">
        <f t="shared" si="105"/>
        <v>4347</v>
      </c>
      <c r="H403">
        <f t="shared" si="105"/>
        <v>6526</v>
      </c>
      <c r="I403">
        <f t="shared" si="105"/>
        <v>4347</v>
      </c>
      <c r="J403">
        <f t="shared" si="105"/>
        <v>6526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 s="19">
        <v>729269120</v>
      </c>
    </row>
    <row r="404" spans="1:18" x14ac:dyDescent="0.15">
      <c r="A404" s="14">
        <v>6801</v>
      </c>
      <c r="B404" s="1" t="s">
        <v>431</v>
      </c>
      <c r="C404" s="6">
        <v>1</v>
      </c>
      <c r="D404" s="19">
        <v>98283120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f>ROUND(M392*1.15,0)</f>
        <v>0</v>
      </c>
      <c r="N404">
        <f>ROUND(N392*1.15,0)</f>
        <v>0</v>
      </c>
      <c r="O404">
        <f>ROUND(O398*1.08,0)</f>
        <v>36167</v>
      </c>
      <c r="P404">
        <f>ROUND(P398*1.15,0)</f>
        <v>66414</v>
      </c>
      <c r="Q404">
        <f>ROUND(Q398*1.15,0)</f>
        <v>143690</v>
      </c>
      <c r="R404" s="19">
        <v>98283120</v>
      </c>
    </row>
    <row r="405" spans="1:18" x14ac:dyDescent="0.15">
      <c r="A405" s="14">
        <v>6802</v>
      </c>
      <c r="B405" s="1" t="s">
        <v>432</v>
      </c>
      <c r="C405" s="6">
        <v>2</v>
      </c>
      <c r="D405" s="19">
        <v>196566240</v>
      </c>
      <c r="E405">
        <f>ROUND(E399*1.15,0)</f>
        <v>4180</v>
      </c>
      <c r="F405">
        <f t="shared" ref="F405:J405" si="106">ROUND(F399*1.15,0)</f>
        <v>6362</v>
      </c>
      <c r="G405">
        <f t="shared" si="106"/>
        <v>4180</v>
      </c>
      <c r="H405">
        <f t="shared" si="106"/>
        <v>6362</v>
      </c>
      <c r="I405">
        <f t="shared" si="106"/>
        <v>4180</v>
      </c>
      <c r="J405">
        <f t="shared" si="106"/>
        <v>6362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 s="19">
        <v>196566240</v>
      </c>
    </row>
    <row r="406" spans="1:18" x14ac:dyDescent="0.15">
      <c r="A406" s="14">
        <v>6803</v>
      </c>
      <c r="B406" s="1" t="s">
        <v>433</v>
      </c>
      <c r="C406" s="6">
        <v>3</v>
      </c>
      <c r="D406" s="19">
        <v>294849360</v>
      </c>
      <c r="E406">
        <f>ROUND(E400*1.15,0)</f>
        <v>4291</v>
      </c>
      <c r="F406">
        <f t="shared" ref="F406:J406" si="107">ROUND(F400*1.15,0)</f>
        <v>6522</v>
      </c>
      <c r="G406">
        <f t="shared" si="107"/>
        <v>4291</v>
      </c>
      <c r="H406">
        <f t="shared" si="107"/>
        <v>6522</v>
      </c>
      <c r="I406">
        <f t="shared" si="107"/>
        <v>4291</v>
      </c>
      <c r="J406">
        <f t="shared" si="107"/>
        <v>6522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 s="19">
        <v>294849360</v>
      </c>
    </row>
    <row r="407" spans="1:18" x14ac:dyDescent="0.15">
      <c r="A407" s="14">
        <v>6804</v>
      </c>
      <c r="B407" s="1" t="s">
        <v>434</v>
      </c>
      <c r="C407" s="6">
        <v>4</v>
      </c>
      <c r="D407" s="19">
        <v>491415600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f>ROUND(M395*1.15,0)</f>
        <v>860</v>
      </c>
      <c r="N407">
        <f>ROUND(N395*1.15,0)</f>
        <v>1527</v>
      </c>
      <c r="O407">
        <f>ROUND(O401*1.08,0)</f>
        <v>0</v>
      </c>
      <c r="P407">
        <f>ROUND(P401*1.15,0)</f>
        <v>0</v>
      </c>
      <c r="Q407">
        <f>ROUND(Q401*1.15,0)</f>
        <v>0</v>
      </c>
      <c r="R407" s="19">
        <v>491415600</v>
      </c>
    </row>
    <row r="408" spans="1:18" x14ac:dyDescent="0.15">
      <c r="A408" s="14">
        <v>6805</v>
      </c>
      <c r="B408" s="1" t="s">
        <v>435</v>
      </c>
      <c r="C408" s="6">
        <v>5</v>
      </c>
      <c r="D408" s="19">
        <v>589698720</v>
      </c>
      <c r="E408">
        <f>ROUND(E402*1.15,0)</f>
        <v>4807</v>
      </c>
      <c r="F408">
        <f t="shared" ref="F408:J408" si="108">ROUND(F402*1.15,0)</f>
        <v>7415</v>
      </c>
      <c r="G408">
        <f t="shared" si="108"/>
        <v>4807</v>
      </c>
      <c r="H408">
        <f t="shared" si="108"/>
        <v>7415</v>
      </c>
      <c r="I408">
        <f t="shared" si="108"/>
        <v>4807</v>
      </c>
      <c r="J408">
        <f t="shared" si="108"/>
        <v>7415</v>
      </c>
      <c r="K408">
        <v>0</v>
      </c>
      <c r="L408">
        <v>0</v>
      </c>
      <c r="M408">
        <f t="shared" ref="M408:N408" si="109">ROUND(M396*1.15,0)</f>
        <v>0</v>
      </c>
      <c r="N408">
        <f t="shared" si="109"/>
        <v>0</v>
      </c>
      <c r="O408">
        <v>0</v>
      </c>
      <c r="P408">
        <v>0</v>
      </c>
      <c r="Q408">
        <v>0</v>
      </c>
      <c r="R408" s="19">
        <v>589698720</v>
      </c>
    </row>
    <row r="409" spans="1:18" x14ac:dyDescent="0.15">
      <c r="A409" s="14">
        <v>6806</v>
      </c>
      <c r="B409" s="1" t="s">
        <v>436</v>
      </c>
      <c r="C409" s="6">
        <v>6</v>
      </c>
      <c r="D409" s="19">
        <v>786264960</v>
      </c>
      <c r="E409">
        <f>ROUND(E403*1.15,0)</f>
        <v>4999</v>
      </c>
      <c r="F409">
        <f t="shared" ref="F409:J409" si="110">ROUND(F403*1.15,0)</f>
        <v>7505</v>
      </c>
      <c r="G409">
        <f t="shared" si="110"/>
        <v>4999</v>
      </c>
      <c r="H409">
        <f t="shared" si="110"/>
        <v>7505</v>
      </c>
      <c r="I409">
        <f t="shared" si="110"/>
        <v>4999</v>
      </c>
      <c r="J409">
        <f t="shared" si="110"/>
        <v>7505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 s="19">
        <v>786264960</v>
      </c>
    </row>
    <row r="410" spans="1:18" x14ac:dyDescent="0.15">
      <c r="A410" s="14">
        <v>6901</v>
      </c>
      <c r="B410" s="2" t="s">
        <v>437</v>
      </c>
      <c r="C410" s="6">
        <v>1</v>
      </c>
      <c r="D410" s="19">
        <v>105676880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f>ROUND(K398*1.15,0)</f>
        <v>0</v>
      </c>
      <c r="L410">
        <f>ROUND(L398*1.15,0)</f>
        <v>0</v>
      </c>
      <c r="M410">
        <v>0</v>
      </c>
      <c r="N410">
        <v>0</v>
      </c>
      <c r="O410">
        <f>ROUND(O404*1.08,0)</f>
        <v>39060</v>
      </c>
      <c r="P410">
        <f>ROUND(P404*1.15,0)</f>
        <v>76376</v>
      </c>
      <c r="Q410">
        <f>ROUND(Q404*1.15,0)</f>
        <v>165244</v>
      </c>
      <c r="R410" s="19">
        <v>105676880</v>
      </c>
    </row>
    <row r="411" spans="1:18" x14ac:dyDescent="0.15">
      <c r="A411" s="14">
        <v>6902</v>
      </c>
      <c r="B411" s="2" t="s">
        <v>438</v>
      </c>
      <c r="C411" s="6">
        <v>2</v>
      </c>
      <c r="D411" s="19">
        <v>211353760</v>
      </c>
      <c r="E411">
        <f>ROUND(E405*1.15,0)</f>
        <v>4807</v>
      </c>
      <c r="F411">
        <f t="shared" ref="F411:J411" si="111">ROUND(F405*1.15,0)</f>
        <v>7316</v>
      </c>
      <c r="G411">
        <f t="shared" si="111"/>
        <v>4807</v>
      </c>
      <c r="H411">
        <f t="shared" si="111"/>
        <v>7316</v>
      </c>
      <c r="I411">
        <f t="shared" si="111"/>
        <v>4807</v>
      </c>
      <c r="J411">
        <f t="shared" si="111"/>
        <v>7316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 s="19">
        <v>211353760</v>
      </c>
    </row>
    <row r="412" spans="1:18" x14ac:dyDescent="0.15">
      <c r="A412" s="14">
        <v>6903</v>
      </c>
      <c r="B412" s="2" t="s">
        <v>439</v>
      </c>
      <c r="C412" s="6">
        <v>3</v>
      </c>
      <c r="D412" s="19">
        <v>317030640</v>
      </c>
      <c r="E412">
        <f>ROUND(E406*1.15,0)</f>
        <v>4935</v>
      </c>
      <c r="F412">
        <f t="shared" ref="F412:J412" si="112">ROUND(F406*1.15,0)</f>
        <v>7500</v>
      </c>
      <c r="G412">
        <f t="shared" si="112"/>
        <v>4935</v>
      </c>
      <c r="H412">
        <f t="shared" si="112"/>
        <v>7500</v>
      </c>
      <c r="I412">
        <f t="shared" si="112"/>
        <v>4935</v>
      </c>
      <c r="J412">
        <f t="shared" si="112"/>
        <v>7500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 s="19">
        <v>317030640</v>
      </c>
    </row>
    <row r="413" spans="1:18" x14ac:dyDescent="0.15">
      <c r="A413" s="14">
        <v>6904</v>
      </c>
      <c r="B413" s="2" t="s">
        <v>443</v>
      </c>
      <c r="C413" s="6">
        <v>4</v>
      </c>
      <c r="D413" s="19">
        <v>528384400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f>ROUND(K401*1.15,0)</f>
        <v>466</v>
      </c>
      <c r="L413">
        <f>ROUND(L401*1.15,0)</f>
        <v>936</v>
      </c>
      <c r="M413">
        <v>0</v>
      </c>
      <c r="N413">
        <v>0</v>
      </c>
      <c r="O413">
        <f>ROUND(O407*1.08,0)</f>
        <v>0</v>
      </c>
      <c r="P413">
        <f>ROUND(P407*1.15,0)</f>
        <v>0</v>
      </c>
      <c r="Q413">
        <f>ROUND(Q407*1.15,0)</f>
        <v>0</v>
      </c>
      <c r="R413" s="19">
        <v>528384400</v>
      </c>
    </row>
    <row r="414" spans="1:18" x14ac:dyDescent="0.15">
      <c r="A414" s="14">
        <v>6905</v>
      </c>
      <c r="B414" s="2" t="s">
        <v>441</v>
      </c>
      <c r="C414" s="6">
        <v>5</v>
      </c>
      <c r="D414" s="19">
        <v>634061280</v>
      </c>
      <c r="E414">
        <f>ROUND(E408*1.15,0)</f>
        <v>5528</v>
      </c>
      <c r="F414">
        <f t="shared" ref="F414:J414" si="113">ROUND(F408*1.15,0)</f>
        <v>8527</v>
      </c>
      <c r="G414">
        <f t="shared" si="113"/>
        <v>5528</v>
      </c>
      <c r="H414">
        <f t="shared" si="113"/>
        <v>8527</v>
      </c>
      <c r="I414">
        <f t="shared" si="113"/>
        <v>5528</v>
      </c>
      <c r="J414">
        <f t="shared" si="113"/>
        <v>8527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 s="19">
        <v>634061280</v>
      </c>
    </row>
    <row r="415" spans="1:18" x14ac:dyDescent="0.15">
      <c r="A415" s="14">
        <v>6906</v>
      </c>
      <c r="B415" s="2" t="s">
        <v>442</v>
      </c>
      <c r="C415" s="6">
        <v>6</v>
      </c>
      <c r="D415" s="19">
        <v>845415040</v>
      </c>
      <c r="E415">
        <f>ROUND(E409*1.15,0)</f>
        <v>5749</v>
      </c>
      <c r="F415">
        <f t="shared" ref="F415:J415" si="114">ROUND(F409*1.15,0)</f>
        <v>8631</v>
      </c>
      <c r="G415">
        <f t="shared" si="114"/>
        <v>5749</v>
      </c>
      <c r="H415">
        <f t="shared" si="114"/>
        <v>8631</v>
      </c>
      <c r="I415">
        <f t="shared" si="114"/>
        <v>5749</v>
      </c>
      <c r="J415">
        <f t="shared" si="114"/>
        <v>8631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 s="19">
        <v>845415040</v>
      </c>
    </row>
    <row r="416" spans="1:18" x14ac:dyDescent="0.15">
      <c r="A416" s="14">
        <v>7001</v>
      </c>
      <c r="B416" s="1" t="s">
        <v>444</v>
      </c>
      <c r="C416" s="6">
        <v>1</v>
      </c>
      <c r="D416" s="19">
        <v>113339960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f>ROUND(K404*1.15,0)</f>
        <v>0</v>
      </c>
      <c r="L416">
        <f>ROUND(L404*1.15,0)</f>
        <v>0</v>
      </c>
      <c r="M416">
        <v>0</v>
      </c>
      <c r="N416">
        <v>0</v>
      </c>
      <c r="O416">
        <f>ROUND(O410*1.08,0)</f>
        <v>42185</v>
      </c>
      <c r="P416">
        <f>ROUND(P410*1.15,0)</f>
        <v>87832</v>
      </c>
      <c r="Q416">
        <f>ROUND(Q410*1.15,0)</f>
        <v>190031</v>
      </c>
      <c r="R416" s="19">
        <v>113339960</v>
      </c>
    </row>
    <row r="417" spans="1:18" x14ac:dyDescent="0.15">
      <c r="A417" s="14">
        <v>7002</v>
      </c>
      <c r="B417" s="1" t="s">
        <v>445</v>
      </c>
      <c r="C417" s="6">
        <v>2</v>
      </c>
      <c r="D417" s="19">
        <v>226679920</v>
      </c>
      <c r="E417">
        <f>ROUND(E411*1.15,0)</f>
        <v>5528</v>
      </c>
      <c r="F417">
        <f t="shared" ref="F417:J417" si="115">ROUND(F411*1.15,0)</f>
        <v>8413</v>
      </c>
      <c r="G417">
        <f t="shared" si="115"/>
        <v>5528</v>
      </c>
      <c r="H417">
        <f t="shared" si="115"/>
        <v>8413</v>
      </c>
      <c r="I417">
        <f t="shared" si="115"/>
        <v>5528</v>
      </c>
      <c r="J417">
        <f t="shared" si="115"/>
        <v>8413</v>
      </c>
      <c r="K417">
        <v>0</v>
      </c>
      <c r="L417">
        <v>0</v>
      </c>
      <c r="M417">
        <f t="shared" ref="M417:N417" si="116">ROUND(M405*1.15,0)</f>
        <v>0</v>
      </c>
      <c r="N417">
        <f t="shared" si="116"/>
        <v>0</v>
      </c>
      <c r="O417">
        <v>0</v>
      </c>
      <c r="P417">
        <v>0</v>
      </c>
      <c r="Q417">
        <v>0</v>
      </c>
      <c r="R417" s="19">
        <v>226679920</v>
      </c>
    </row>
    <row r="418" spans="1:18" x14ac:dyDescent="0.15">
      <c r="A418" s="14">
        <v>7003</v>
      </c>
      <c r="B418" s="1" t="s">
        <v>446</v>
      </c>
      <c r="C418" s="6">
        <v>3</v>
      </c>
      <c r="D418" s="19">
        <v>340019880</v>
      </c>
      <c r="E418">
        <f>ROUND(E412*1.15,0)</f>
        <v>5675</v>
      </c>
      <c r="F418">
        <f t="shared" ref="F418:J418" si="117">ROUND(F412*1.15,0)</f>
        <v>8625</v>
      </c>
      <c r="G418">
        <f t="shared" si="117"/>
        <v>5675</v>
      </c>
      <c r="H418">
        <f t="shared" si="117"/>
        <v>8625</v>
      </c>
      <c r="I418">
        <f t="shared" si="117"/>
        <v>5675</v>
      </c>
      <c r="J418">
        <f t="shared" si="117"/>
        <v>8625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 s="19">
        <v>340019880</v>
      </c>
    </row>
    <row r="419" spans="1:18" x14ac:dyDescent="0.15">
      <c r="A419" s="14">
        <v>7004</v>
      </c>
      <c r="B419" s="1" t="s">
        <v>447</v>
      </c>
      <c r="C419" s="6">
        <v>4</v>
      </c>
      <c r="D419" s="19">
        <v>566699800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f>ROUND(K407*1.15,0)</f>
        <v>0</v>
      </c>
      <c r="L419">
        <f>ROUND(L407*1.15,0)</f>
        <v>0</v>
      </c>
      <c r="M419">
        <f>ROUND(M407*1.15,0)</f>
        <v>989</v>
      </c>
      <c r="N419">
        <f>ROUND(N407*1.15,0)</f>
        <v>1756</v>
      </c>
      <c r="O419">
        <f>ROUND(O413*1.08,0)</f>
        <v>0</v>
      </c>
      <c r="P419">
        <f>ROUND(P413*1.15,0)</f>
        <v>0</v>
      </c>
      <c r="Q419">
        <f>ROUND(Q413*1.15,0)</f>
        <v>0</v>
      </c>
      <c r="R419" s="19">
        <v>566699800</v>
      </c>
    </row>
    <row r="420" spans="1:18" x14ac:dyDescent="0.15">
      <c r="A420" s="14">
        <v>7005</v>
      </c>
      <c r="B420" s="1" t="s">
        <v>448</v>
      </c>
      <c r="C420" s="6">
        <v>5</v>
      </c>
      <c r="D420" s="19">
        <v>680039760</v>
      </c>
      <c r="E420">
        <f>ROUND(E414*1.15,0)</f>
        <v>6357</v>
      </c>
      <c r="F420">
        <f t="shared" ref="F420:J420" si="118">ROUND(F414*1.15,0)</f>
        <v>9806</v>
      </c>
      <c r="G420">
        <f t="shared" si="118"/>
        <v>6357</v>
      </c>
      <c r="H420">
        <f t="shared" si="118"/>
        <v>9806</v>
      </c>
      <c r="I420">
        <f t="shared" si="118"/>
        <v>6357</v>
      </c>
      <c r="J420">
        <f t="shared" si="118"/>
        <v>9806</v>
      </c>
      <c r="K420">
        <v>0</v>
      </c>
      <c r="L420">
        <v>0</v>
      </c>
      <c r="M420">
        <f t="shared" ref="M420:N420" si="119">ROUND(M408*1.15,0)</f>
        <v>0</v>
      </c>
      <c r="N420">
        <f t="shared" si="119"/>
        <v>0</v>
      </c>
      <c r="O420">
        <v>0</v>
      </c>
      <c r="P420">
        <v>0</v>
      </c>
      <c r="Q420">
        <v>0</v>
      </c>
      <c r="R420" s="19">
        <v>680039760</v>
      </c>
    </row>
    <row r="421" spans="1:18" x14ac:dyDescent="0.15">
      <c r="A421" s="14">
        <v>7006</v>
      </c>
      <c r="B421" s="1" t="s">
        <v>449</v>
      </c>
      <c r="C421" s="6">
        <v>6</v>
      </c>
      <c r="D421" s="19">
        <v>906719680</v>
      </c>
      <c r="E421">
        <f>ROUND(E415*1.15,0)</f>
        <v>6611</v>
      </c>
      <c r="F421">
        <f t="shared" ref="F421:J421" si="120">ROUND(F415*1.15,0)</f>
        <v>9926</v>
      </c>
      <c r="G421">
        <f t="shared" si="120"/>
        <v>6611</v>
      </c>
      <c r="H421">
        <f t="shared" si="120"/>
        <v>9926</v>
      </c>
      <c r="I421">
        <f t="shared" si="120"/>
        <v>6611</v>
      </c>
      <c r="J421">
        <f t="shared" si="120"/>
        <v>9926</v>
      </c>
      <c r="K421">
        <v>0</v>
      </c>
      <c r="L421">
        <v>0</v>
      </c>
      <c r="M421">
        <f t="shared" ref="M421:N421" si="121">ROUND(M409*1.15,0)</f>
        <v>0</v>
      </c>
      <c r="N421">
        <f t="shared" si="121"/>
        <v>0</v>
      </c>
      <c r="O421">
        <v>0</v>
      </c>
      <c r="P421">
        <v>0</v>
      </c>
      <c r="Q421">
        <v>0</v>
      </c>
      <c r="R421" s="19">
        <v>906719680</v>
      </c>
    </row>
    <row r="422" spans="1:18" x14ac:dyDescent="0.15">
      <c r="A422" s="14">
        <v>7101</v>
      </c>
      <c r="B422" s="1" t="s">
        <v>450</v>
      </c>
      <c r="C422" s="6">
        <v>1</v>
      </c>
      <c r="D422" s="19">
        <v>121272320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f>ROUND(K410*1.15,0)</f>
        <v>0</v>
      </c>
      <c r="L422">
        <f>ROUND(L410*1.15,0)</f>
        <v>0</v>
      </c>
      <c r="M422">
        <v>0</v>
      </c>
      <c r="N422">
        <v>0</v>
      </c>
      <c r="O422">
        <f>ROUND(O416*1.08,0)</f>
        <v>45560</v>
      </c>
      <c r="P422">
        <f>ROUND(P416*1.15,0)</f>
        <v>101007</v>
      </c>
      <c r="Q422">
        <f>ROUND(Q416*1.15,0)</f>
        <v>218536</v>
      </c>
      <c r="R422" s="19">
        <v>121272320</v>
      </c>
    </row>
    <row r="423" spans="1:18" x14ac:dyDescent="0.15">
      <c r="A423" s="14">
        <v>7102</v>
      </c>
      <c r="B423" s="1" t="s">
        <v>451</v>
      </c>
      <c r="C423" s="6">
        <v>2</v>
      </c>
      <c r="D423" s="19">
        <v>242544640</v>
      </c>
      <c r="E423">
        <f>ROUND(E417*1.15,0)</f>
        <v>6357</v>
      </c>
      <c r="F423">
        <f t="shared" ref="F423:J423" si="122">ROUND(F417*1.15,0)</f>
        <v>9675</v>
      </c>
      <c r="G423">
        <f t="shared" si="122"/>
        <v>6357</v>
      </c>
      <c r="H423">
        <f t="shared" si="122"/>
        <v>9675</v>
      </c>
      <c r="I423">
        <f t="shared" si="122"/>
        <v>6357</v>
      </c>
      <c r="J423">
        <f t="shared" si="122"/>
        <v>9675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 s="19">
        <v>242544640</v>
      </c>
    </row>
    <row r="424" spans="1:18" x14ac:dyDescent="0.15">
      <c r="A424" s="14">
        <v>7103</v>
      </c>
      <c r="B424" s="1" t="s">
        <v>452</v>
      </c>
      <c r="C424" s="6">
        <v>3</v>
      </c>
      <c r="D424" s="19">
        <v>363816960</v>
      </c>
      <c r="E424">
        <f>ROUND(E418*1.15,0)</f>
        <v>6526</v>
      </c>
      <c r="F424">
        <f t="shared" ref="F424:J424" si="123">ROUND(F418*1.15,0)</f>
        <v>9919</v>
      </c>
      <c r="G424">
        <f t="shared" si="123"/>
        <v>6526</v>
      </c>
      <c r="H424">
        <f t="shared" si="123"/>
        <v>9919</v>
      </c>
      <c r="I424">
        <f t="shared" si="123"/>
        <v>6526</v>
      </c>
      <c r="J424">
        <f t="shared" si="123"/>
        <v>9919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 s="19">
        <v>363816960</v>
      </c>
    </row>
    <row r="425" spans="1:18" x14ac:dyDescent="0.15">
      <c r="A425" s="14">
        <v>7104</v>
      </c>
      <c r="B425" s="1" t="s">
        <v>453</v>
      </c>
      <c r="C425" s="6">
        <v>4</v>
      </c>
      <c r="D425" s="19">
        <v>606361600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f>ROUND(K413*1.15,0)</f>
        <v>536</v>
      </c>
      <c r="L425">
        <f>ROUND(L413*1.15,0)</f>
        <v>1076</v>
      </c>
      <c r="M425">
        <v>0</v>
      </c>
      <c r="N425">
        <v>0</v>
      </c>
      <c r="O425">
        <f>ROUND(O419*1.08,0)</f>
        <v>0</v>
      </c>
      <c r="P425">
        <f>ROUND(P419*1.15,0)</f>
        <v>0</v>
      </c>
      <c r="Q425">
        <f>ROUND(Q419*1.15,0)</f>
        <v>0</v>
      </c>
      <c r="R425" s="19">
        <v>606361600</v>
      </c>
    </row>
    <row r="426" spans="1:18" x14ac:dyDescent="0.15">
      <c r="A426" s="14">
        <v>7105</v>
      </c>
      <c r="B426" s="1" t="s">
        <v>454</v>
      </c>
      <c r="C426" s="6">
        <v>5</v>
      </c>
      <c r="D426" s="19">
        <v>727633920</v>
      </c>
      <c r="E426">
        <f>ROUND(E420*1.15,0)</f>
        <v>7311</v>
      </c>
      <c r="F426">
        <f t="shared" ref="F426:J426" si="124">ROUND(F420*1.15,0)</f>
        <v>11277</v>
      </c>
      <c r="G426">
        <f t="shared" si="124"/>
        <v>7311</v>
      </c>
      <c r="H426">
        <f t="shared" si="124"/>
        <v>11277</v>
      </c>
      <c r="I426">
        <f t="shared" si="124"/>
        <v>7311</v>
      </c>
      <c r="J426">
        <f t="shared" si="124"/>
        <v>11277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 s="19">
        <v>727633920</v>
      </c>
    </row>
    <row r="427" spans="1:18" x14ac:dyDescent="0.15">
      <c r="A427" s="14">
        <v>7106</v>
      </c>
      <c r="B427" s="1" t="s">
        <v>455</v>
      </c>
      <c r="C427" s="6">
        <v>6</v>
      </c>
      <c r="D427" s="19">
        <v>970178560</v>
      </c>
      <c r="E427">
        <f>ROUND(E421*1.15,0)</f>
        <v>7603</v>
      </c>
      <c r="F427">
        <f t="shared" ref="F427:J427" si="125">ROUND(F421*1.15,0)</f>
        <v>11415</v>
      </c>
      <c r="G427">
        <f t="shared" si="125"/>
        <v>7603</v>
      </c>
      <c r="H427">
        <f t="shared" si="125"/>
        <v>11415</v>
      </c>
      <c r="I427">
        <f t="shared" si="125"/>
        <v>7603</v>
      </c>
      <c r="J427">
        <f t="shared" si="125"/>
        <v>11415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 s="19">
        <v>970178560</v>
      </c>
    </row>
    <row r="428" spans="1:18" x14ac:dyDescent="0.15">
      <c r="A428" s="14">
        <v>7201</v>
      </c>
      <c r="B428" s="1" t="s">
        <v>456</v>
      </c>
      <c r="C428" s="6">
        <v>1</v>
      </c>
      <c r="D428" s="19">
        <v>129473960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f>ROUND(M416*1.15,0)</f>
        <v>0</v>
      </c>
      <c r="N428">
        <f>ROUND(N416*1.15,0)</f>
        <v>0</v>
      </c>
      <c r="O428">
        <f>ROUND(O422*1.08,0)</f>
        <v>49205</v>
      </c>
      <c r="P428">
        <f>ROUND(P422*1.15,0)</f>
        <v>116158</v>
      </c>
      <c r="Q428">
        <f>ROUND(Q422*1.15,0)</f>
        <v>251316</v>
      </c>
      <c r="R428" s="19">
        <v>129473960</v>
      </c>
    </row>
    <row r="429" spans="1:18" x14ac:dyDescent="0.15">
      <c r="A429" s="14">
        <v>7202</v>
      </c>
      <c r="B429" s="1" t="s">
        <v>457</v>
      </c>
      <c r="C429" s="6">
        <v>2</v>
      </c>
      <c r="D429" s="19">
        <v>258947920</v>
      </c>
      <c r="E429">
        <f>ROUND(E423*1.15,0)</f>
        <v>7311</v>
      </c>
      <c r="F429">
        <f t="shared" ref="F429:J429" si="126">ROUND(F423*1.15,0)</f>
        <v>11126</v>
      </c>
      <c r="G429">
        <f t="shared" si="126"/>
        <v>7311</v>
      </c>
      <c r="H429">
        <f t="shared" si="126"/>
        <v>11126</v>
      </c>
      <c r="I429">
        <f t="shared" si="126"/>
        <v>7311</v>
      </c>
      <c r="J429">
        <f t="shared" si="126"/>
        <v>11126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 s="19">
        <v>258947920</v>
      </c>
    </row>
    <row r="430" spans="1:18" x14ac:dyDescent="0.15">
      <c r="A430" s="14">
        <v>7203</v>
      </c>
      <c r="B430" s="1" t="s">
        <v>458</v>
      </c>
      <c r="C430" s="6">
        <v>3</v>
      </c>
      <c r="D430" s="19">
        <v>388421880</v>
      </c>
      <c r="E430">
        <f>ROUND(E424*1.15,0)</f>
        <v>7505</v>
      </c>
      <c r="F430">
        <f t="shared" ref="F430:J430" si="127">ROUND(F424*1.15,0)</f>
        <v>11407</v>
      </c>
      <c r="G430">
        <f t="shared" si="127"/>
        <v>7505</v>
      </c>
      <c r="H430">
        <f t="shared" si="127"/>
        <v>11407</v>
      </c>
      <c r="I430">
        <f t="shared" si="127"/>
        <v>7505</v>
      </c>
      <c r="J430">
        <f t="shared" si="127"/>
        <v>11407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 s="19">
        <v>388421880</v>
      </c>
    </row>
    <row r="431" spans="1:18" x14ac:dyDescent="0.15">
      <c r="A431" s="14">
        <v>7204</v>
      </c>
      <c r="B431" s="1" t="s">
        <v>459</v>
      </c>
      <c r="C431" s="6">
        <v>4</v>
      </c>
      <c r="D431" s="19">
        <v>647369800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f>ROUND(M419*1.15,0)</f>
        <v>1137</v>
      </c>
      <c r="N431">
        <f>ROUND(N419*1.15,0)</f>
        <v>2019</v>
      </c>
      <c r="O431">
        <f>ROUND(O425*1.08,0)</f>
        <v>0</v>
      </c>
      <c r="P431">
        <f>ROUND(P425*1.15,0)</f>
        <v>0</v>
      </c>
      <c r="Q431">
        <f>ROUND(Q425*1.15,0)</f>
        <v>0</v>
      </c>
      <c r="R431" s="19">
        <v>647369800</v>
      </c>
    </row>
    <row r="432" spans="1:18" x14ac:dyDescent="0.15">
      <c r="A432" s="14">
        <v>7205</v>
      </c>
      <c r="B432" s="1" t="s">
        <v>460</v>
      </c>
      <c r="C432" s="6">
        <v>5</v>
      </c>
      <c r="D432" s="19">
        <v>776843760</v>
      </c>
      <c r="E432">
        <f>ROUND(E426*1.15,0)</f>
        <v>8408</v>
      </c>
      <c r="F432">
        <f t="shared" ref="F432:J432" si="128">ROUND(F426*1.15,0)</f>
        <v>12969</v>
      </c>
      <c r="G432">
        <f t="shared" si="128"/>
        <v>8408</v>
      </c>
      <c r="H432">
        <f t="shared" si="128"/>
        <v>12969</v>
      </c>
      <c r="I432">
        <f t="shared" si="128"/>
        <v>8408</v>
      </c>
      <c r="J432">
        <f t="shared" si="128"/>
        <v>12969</v>
      </c>
      <c r="K432">
        <v>0</v>
      </c>
      <c r="L432">
        <v>0</v>
      </c>
      <c r="M432">
        <f t="shared" ref="M432:N432" si="129">ROUND(M420*1.15,0)</f>
        <v>0</v>
      </c>
      <c r="N432">
        <f t="shared" si="129"/>
        <v>0</v>
      </c>
      <c r="O432">
        <v>0</v>
      </c>
      <c r="P432">
        <v>0</v>
      </c>
      <c r="Q432">
        <v>0</v>
      </c>
      <c r="R432" s="19">
        <v>776843760</v>
      </c>
    </row>
    <row r="433" spans="1:18" x14ac:dyDescent="0.15">
      <c r="A433" s="14">
        <v>7206</v>
      </c>
      <c r="B433" s="1" t="s">
        <v>461</v>
      </c>
      <c r="C433" s="6">
        <v>6</v>
      </c>
      <c r="D433" s="19">
        <v>1035791680</v>
      </c>
      <c r="E433">
        <f>ROUND(E427*1.15,0)</f>
        <v>8743</v>
      </c>
      <c r="F433">
        <f t="shared" ref="F433:J433" si="130">ROUND(F427*1.15,0)</f>
        <v>13127</v>
      </c>
      <c r="G433">
        <f t="shared" si="130"/>
        <v>8743</v>
      </c>
      <c r="H433">
        <f t="shared" si="130"/>
        <v>13127</v>
      </c>
      <c r="I433">
        <f t="shared" si="130"/>
        <v>8743</v>
      </c>
      <c r="J433">
        <f t="shared" si="130"/>
        <v>13127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 s="19">
        <v>1035791680</v>
      </c>
    </row>
    <row r="434" spans="1:18" x14ac:dyDescent="0.15">
      <c r="A434" s="14">
        <v>7301</v>
      </c>
      <c r="B434" s="1" t="s">
        <v>462</v>
      </c>
      <c r="C434" s="6">
        <v>1</v>
      </c>
      <c r="D434" s="19">
        <v>137944880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f>ROUND(K422*1.15,0)</f>
        <v>0</v>
      </c>
      <c r="L434">
        <f>ROUND(L422*1.15,0)</f>
        <v>0</v>
      </c>
      <c r="M434">
        <v>0</v>
      </c>
      <c r="N434">
        <v>0</v>
      </c>
      <c r="O434">
        <f>ROUND(O428*1.08,0)</f>
        <v>53141</v>
      </c>
      <c r="P434">
        <f>ROUND(P428*1.15,0)</f>
        <v>133582</v>
      </c>
      <c r="Q434">
        <f>ROUND(Q428*1.15,0)</f>
        <v>289013</v>
      </c>
      <c r="R434" s="19">
        <v>137944880</v>
      </c>
    </row>
    <row r="435" spans="1:18" x14ac:dyDescent="0.15">
      <c r="A435" s="14">
        <v>7302</v>
      </c>
      <c r="B435" s="1" t="s">
        <v>463</v>
      </c>
      <c r="C435" s="6">
        <v>2</v>
      </c>
      <c r="D435" s="19">
        <v>275889760</v>
      </c>
      <c r="E435">
        <f>ROUND(E429*1.15,0)</f>
        <v>8408</v>
      </c>
      <c r="F435">
        <f t="shared" ref="F435:J435" si="131">ROUND(F429*1.15,0)</f>
        <v>12795</v>
      </c>
      <c r="G435">
        <f t="shared" si="131"/>
        <v>8408</v>
      </c>
      <c r="H435">
        <f t="shared" si="131"/>
        <v>12795</v>
      </c>
      <c r="I435">
        <f t="shared" si="131"/>
        <v>8408</v>
      </c>
      <c r="J435">
        <f t="shared" si="131"/>
        <v>12795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 s="19">
        <v>275889760</v>
      </c>
    </row>
    <row r="436" spans="1:18" x14ac:dyDescent="0.15">
      <c r="A436" s="14">
        <v>7303</v>
      </c>
      <c r="B436" s="1" t="s">
        <v>476</v>
      </c>
      <c r="C436" s="6">
        <v>3</v>
      </c>
      <c r="D436" s="19">
        <v>413834640</v>
      </c>
      <c r="E436">
        <f>ROUND(E430*1.15,0)</f>
        <v>8631</v>
      </c>
      <c r="F436">
        <f t="shared" ref="F436:J436" si="132">ROUND(F430*1.15,0)</f>
        <v>13118</v>
      </c>
      <c r="G436">
        <f t="shared" si="132"/>
        <v>8631</v>
      </c>
      <c r="H436">
        <f t="shared" si="132"/>
        <v>13118</v>
      </c>
      <c r="I436">
        <f t="shared" si="132"/>
        <v>8631</v>
      </c>
      <c r="J436">
        <f t="shared" si="132"/>
        <v>13118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 s="19">
        <v>413834640</v>
      </c>
    </row>
    <row r="437" spans="1:18" x14ac:dyDescent="0.15">
      <c r="A437" s="14">
        <v>7304</v>
      </c>
      <c r="B437" s="1" t="s">
        <v>477</v>
      </c>
      <c r="C437" s="6">
        <v>4</v>
      </c>
      <c r="D437" s="19">
        <v>689724400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f>ROUND(K425*1.15,0)</f>
        <v>616</v>
      </c>
      <c r="L437">
        <f>ROUND(L425*1.15,0)</f>
        <v>1237</v>
      </c>
      <c r="M437">
        <v>0</v>
      </c>
      <c r="N437">
        <v>0</v>
      </c>
      <c r="O437">
        <f>ROUND(O431*1.08,0)</f>
        <v>0</v>
      </c>
      <c r="P437">
        <f>ROUND(P431*1.15,0)</f>
        <v>0</v>
      </c>
      <c r="Q437">
        <f>ROUND(Q431*1.15,0)</f>
        <v>0</v>
      </c>
      <c r="R437" s="19">
        <v>689724400</v>
      </c>
    </row>
    <row r="438" spans="1:18" x14ac:dyDescent="0.15">
      <c r="A438" s="14">
        <v>7305</v>
      </c>
      <c r="B438" s="1" t="s">
        <v>478</v>
      </c>
      <c r="C438" s="6">
        <v>5</v>
      </c>
      <c r="D438" s="19">
        <v>827669280</v>
      </c>
      <c r="E438">
        <f>ROUND(E432*1.15,0)</f>
        <v>9669</v>
      </c>
      <c r="F438">
        <f t="shared" ref="F438:J438" si="133">ROUND(F432*1.15,0)</f>
        <v>14914</v>
      </c>
      <c r="G438">
        <f t="shared" si="133"/>
        <v>9669</v>
      </c>
      <c r="H438">
        <f t="shared" si="133"/>
        <v>14914</v>
      </c>
      <c r="I438">
        <f t="shared" si="133"/>
        <v>9669</v>
      </c>
      <c r="J438">
        <f t="shared" si="133"/>
        <v>14914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 s="19">
        <v>827669280</v>
      </c>
    </row>
    <row r="439" spans="1:18" x14ac:dyDescent="0.15">
      <c r="A439" s="14">
        <v>7306</v>
      </c>
      <c r="B439" s="1" t="s">
        <v>479</v>
      </c>
      <c r="C439" s="6">
        <v>6</v>
      </c>
      <c r="D439" s="19">
        <v>1103559040</v>
      </c>
      <c r="E439">
        <f>ROUND(E433*1.15,0)</f>
        <v>10054</v>
      </c>
      <c r="F439">
        <f t="shared" ref="F439:J439" si="134">ROUND(F433*1.15,0)</f>
        <v>15096</v>
      </c>
      <c r="G439">
        <f t="shared" si="134"/>
        <v>10054</v>
      </c>
      <c r="H439">
        <f t="shared" si="134"/>
        <v>15096</v>
      </c>
      <c r="I439">
        <f t="shared" si="134"/>
        <v>10054</v>
      </c>
      <c r="J439">
        <f t="shared" si="134"/>
        <v>15096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 s="19">
        <v>1103559040</v>
      </c>
    </row>
    <row r="440" spans="1:18" x14ac:dyDescent="0.15">
      <c r="A440" s="14">
        <v>7401</v>
      </c>
      <c r="B440" s="1" t="s">
        <v>464</v>
      </c>
      <c r="C440" s="6">
        <v>1</v>
      </c>
      <c r="D440" s="19">
        <v>146685120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f>ROUND(K428*1.15,0)</f>
        <v>0</v>
      </c>
      <c r="L440">
        <f>ROUND(L428*1.15,0)</f>
        <v>0</v>
      </c>
      <c r="M440">
        <v>0</v>
      </c>
      <c r="N440">
        <v>0</v>
      </c>
      <c r="O440">
        <f>ROUND(O434*1.08,0)</f>
        <v>57392</v>
      </c>
      <c r="P440">
        <f>ROUND(P434*1.15,0)</f>
        <v>153619</v>
      </c>
      <c r="Q440">
        <f>ROUND(Q434*1.15,0)</f>
        <v>332365</v>
      </c>
      <c r="R440" s="19">
        <v>146685120</v>
      </c>
    </row>
    <row r="441" spans="1:18" x14ac:dyDescent="0.15">
      <c r="A441" s="14">
        <v>7402</v>
      </c>
      <c r="B441" s="1" t="s">
        <v>465</v>
      </c>
      <c r="C441" s="6">
        <v>2</v>
      </c>
      <c r="D441" s="19">
        <v>293370240</v>
      </c>
      <c r="E441">
        <f>ROUND(E435*1.15,0)</f>
        <v>9669</v>
      </c>
      <c r="F441">
        <f t="shared" ref="F441:J441" si="135">ROUND(F435*1.15,0)</f>
        <v>14714</v>
      </c>
      <c r="G441">
        <f t="shared" si="135"/>
        <v>9669</v>
      </c>
      <c r="H441">
        <f t="shared" si="135"/>
        <v>14714</v>
      </c>
      <c r="I441">
        <f t="shared" si="135"/>
        <v>9669</v>
      </c>
      <c r="J441">
        <f t="shared" si="135"/>
        <v>14714</v>
      </c>
      <c r="K441">
        <v>0</v>
      </c>
      <c r="L441">
        <v>0</v>
      </c>
      <c r="M441">
        <f t="shared" ref="M441:N441" si="136">ROUND(M429*1.15,0)</f>
        <v>0</v>
      </c>
      <c r="N441">
        <f t="shared" si="136"/>
        <v>0</v>
      </c>
      <c r="O441">
        <v>0</v>
      </c>
      <c r="P441">
        <v>0</v>
      </c>
      <c r="Q441">
        <v>0</v>
      </c>
      <c r="R441" s="19">
        <v>293370240</v>
      </c>
    </row>
    <row r="442" spans="1:18" x14ac:dyDescent="0.15">
      <c r="A442" s="14">
        <v>7403</v>
      </c>
      <c r="B442" s="1" t="s">
        <v>472</v>
      </c>
      <c r="C442" s="6">
        <v>3</v>
      </c>
      <c r="D442" s="19">
        <v>440055360</v>
      </c>
      <c r="E442">
        <f>ROUND(E436*1.15,0)</f>
        <v>9926</v>
      </c>
      <c r="F442">
        <f t="shared" ref="F442:J442" si="137">ROUND(F436*1.15,0)</f>
        <v>15086</v>
      </c>
      <c r="G442">
        <f t="shared" si="137"/>
        <v>9926</v>
      </c>
      <c r="H442">
        <f t="shared" si="137"/>
        <v>15086</v>
      </c>
      <c r="I442">
        <f t="shared" si="137"/>
        <v>9926</v>
      </c>
      <c r="J442">
        <f t="shared" si="137"/>
        <v>15086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 s="19">
        <v>440055360</v>
      </c>
    </row>
    <row r="443" spans="1:18" x14ac:dyDescent="0.15">
      <c r="A443" s="14">
        <v>7404</v>
      </c>
      <c r="B443" s="1" t="s">
        <v>473</v>
      </c>
      <c r="C443" s="6">
        <v>4</v>
      </c>
      <c r="D443" s="19">
        <v>733425600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f>ROUND(K431*1.15,0)</f>
        <v>0</v>
      </c>
      <c r="L443">
        <f>ROUND(L431*1.15,0)</f>
        <v>0</v>
      </c>
      <c r="M443">
        <f>ROUND(M431*1.15,0)</f>
        <v>1308</v>
      </c>
      <c r="N443">
        <f>ROUND(N431*1.15,0)</f>
        <v>2322</v>
      </c>
      <c r="O443">
        <f>ROUND(O437*1.08,0)</f>
        <v>0</v>
      </c>
      <c r="P443">
        <f>ROUND(P437*1.15,0)</f>
        <v>0</v>
      </c>
      <c r="Q443">
        <f>ROUND(Q437*1.15,0)</f>
        <v>0</v>
      </c>
      <c r="R443" s="19">
        <v>733425600</v>
      </c>
    </row>
    <row r="444" spans="1:18" x14ac:dyDescent="0.15">
      <c r="A444" s="14">
        <v>7405</v>
      </c>
      <c r="B444" s="1" t="s">
        <v>474</v>
      </c>
      <c r="C444" s="6">
        <v>5</v>
      </c>
      <c r="D444" s="19">
        <v>880110720</v>
      </c>
      <c r="E444">
        <f>ROUND(E438*1.15,0)</f>
        <v>11119</v>
      </c>
      <c r="F444">
        <f t="shared" ref="F444:J444" si="138">ROUND(F438*1.15,0)</f>
        <v>17151</v>
      </c>
      <c r="G444">
        <f t="shared" si="138"/>
        <v>11119</v>
      </c>
      <c r="H444">
        <f t="shared" si="138"/>
        <v>17151</v>
      </c>
      <c r="I444">
        <f t="shared" si="138"/>
        <v>11119</v>
      </c>
      <c r="J444">
        <f t="shared" si="138"/>
        <v>17151</v>
      </c>
      <c r="K444">
        <v>0</v>
      </c>
      <c r="L444">
        <v>0</v>
      </c>
      <c r="M444">
        <f t="shared" ref="M444:N444" si="139">ROUND(M432*1.15,0)</f>
        <v>0</v>
      </c>
      <c r="N444">
        <f t="shared" si="139"/>
        <v>0</v>
      </c>
      <c r="O444">
        <v>0</v>
      </c>
      <c r="P444">
        <v>0</v>
      </c>
      <c r="Q444">
        <v>0</v>
      </c>
      <c r="R444" s="19">
        <v>880110720</v>
      </c>
    </row>
    <row r="445" spans="1:18" x14ac:dyDescent="0.15">
      <c r="A445" s="14">
        <v>7406</v>
      </c>
      <c r="B445" s="1" t="s">
        <v>475</v>
      </c>
      <c r="C445" s="6">
        <v>6</v>
      </c>
      <c r="D445" s="19">
        <v>1173480960</v>
      </c>
      <c r="E445">
        <f>ROUND(E439*1.15,0)</f>
        <v>11562</v>
      </c>
      <c r="F445">
        <f t="shared" ref="F445:J445" si="140">ROUND(F439*1.15,0)</f>
        <v>17360</v>
      </c>
      <c r="G445">
        <f t="shared" si="140"/>
        <v>11562</v>
      </c>
      <c r="H445">
        <f t="shared" si="140"/>
        <v>17360</v>
      </c>
      <c r="I445">
        <f t="shared" si="140"/>
        <v>11562</v>
      </c>
      <c r="J445">
        <f t="shared" si="140"/>
        <v>17360</v>
      </c>
      <c r="K445">
        <v>0</v>
      </c>
      <c r="L445">
        <v>0</v>
      </c>
      <c r="M445">
        <f t="shared" ref="M445:N445" si="141">ROUND(M433*1.15,0)</f>
        <v>0</v>
      </c>
      <c r="N445">
        <f t="shared" si="141"/>
        <v>0</v>
      </c>
      <c r="O445">
        <v>0</v>
      </c>
      <c r="P445">
        <v>0</v>
      </c>
      <c r="Q445">
        <v>0</v>
      </c>
      <c r="R445" s="19">
        <v>1173480960</v>
      </c>
    </row>
    <row r="446" spans="1:18" x14ac:dyDescent="0.15">
      <c r="A446" s="14">
        <v>7501</v>
      </c>
      <c r="B446" s="1" t="s">
        <v>466</v>
      </c>
      <c r="C446" s="6">
        <v>1</v>
      </c>
      <c r="D446" s="19">
        <v>155694600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f>ROUND(K434*1.15,0)</f>
        <v>0</v>
      </c>
      <c r="L446">
        <f>ROUND(L434*1.15,0)</f>
        <v>0</v>
      </c>
      <c r="M446">
        <v>0</v>
      </c>
      <c r="N446">
        <v>0</v>
      </c>
      <c r="O446">
        <f>ROUND(O440*1.08,0)</f>
        <v>61983</v>
      </c>
      <c r="P446">
        <f>ROUND(P440*1.15,0)</f>
        <v>176662</v>
      </c>
      <c r="Q446">
        <f>ROUND(Q440*1.15,0)</f>
        <v>382220</v>
      </c>
      <c r="R446" s="19">
        <v>155694600</v>
      </c>
    </row>
    <row r="447" spans="1:18" x14ac:dyDescent="0.15">
      <c r="A447" s="14">
        <v>7502</v>
      </c>
      <c r="B447" s="1" t="s">
        <v>467</v>
      </c>
      <c r="C447" s="6">
        <v>2</v>
      </c>
      <c r="D447" s="19">
        <v>311389200</v>
      </c>
      <c r="E447">
        <f>ROUND(E441*1.15,0)</f>
        <v>11119</v>
      </c>
      <c r="F447">
        <f t="shared" ref="F447:J447" si="142">ROUND(F441*1.15,0)</f>
        <v>16921</v>
      </c>
      <c r="G447">
        <f t="shared" si="142"/>
        <v>11119</v>
      </c>
      <c r="H447">
        <f t="shared" si="142"/>
        <v>16921</v>
      </c>
      <c r="I447">
        <f t="shared" si="142"/>
        <v>11119</v>
      </c>
      <c r="J447">
        <f t="shared" si="142"/>
        <v>16921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 s="19">
        <v>311389200</v>
      </c>
    </row>
    <row r="448" spans="1:18" x14ac:dyDescent="0.15">
      <c r="A448" s="14">
        <v>7503</v>
      </c>
      <c r="B448" s="1" t="s">
        <v>468</v>
      </c>
      <c r="C448" s="6">
        <v>3</v>
      </c>
      <c r="D448" s="19">
        <v>467083800</v>
      </c>
      <c r="E448">
        <f>ROUND(E442*1.15,0)</f>
        <v>11415</v>
      </c>
      <c r="F448">
        <f t="shared" ref="F448:J448" si="143">ROUND(F442*1.15,0)</f>
        <v>17349</v>
      </c>
      <c r="G448">
        <f t="shared" si="143"/>
        <v>11415</v>
      </c>
      <c r="H448">
        <f t="shared" si="143"/>
        <v>17349</v>
      </c>
      <c r="I448">
        <f t="shared" si="143"/>
        <v>11415</v>
      </c>
      <c r="J448">
        <f t="shared" si="143"/>
        <v>17349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 s="19">
        <v>467083800</v>
      </c>
    </row>
    <row r="449" spans="1:18" x14ac:dyDescent="0.15">
      <c r="A449" s="14">
        <v>7504</v>
      </c>
      <c r="B449" s="1" t="s">
        <v>469</v>
      </c>
      <c r="C449" s="6">
        <v>4</v>
      </c>
      <c r="D449" s="19">
        <v>778473000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f>ROUND(K437*1.15,0)</f>
        <v>708</v>
      </c>
      <c r="L449">
        <f>ROUND(L437*1.15,0)</f>
        <v>1423</v>
      </c>
      <c r="M449">
        <v>0</v>
      </c>
      <c r="N449">
        <v>0</v>
      </c>
      <c r="O449">
        <f>ROUND(O443*1.08,0)</f>
        <v>0</v>
      </c>
      <c r="P449">
        <f>ROUND(P443*1.15,0)</f>
        <v>0</v>
      </c>
      <c r="Q449">
        <f>ROUND(Q443*1.15,0)</f>
        <v>0</v>
      </c>
      <c r="R449" s="19">
        <v>778473000</v>
      </c>
    </row>
    <row r="450" spans="1:18" x14ac:dyDescent="0.15">
      <c r="A450" s="14">
        <v>7505</v>
      </c>
      <c r="B450" s="1" t="s">
        <v>470</v>
      </c>
      <c r="C450" s="6">
        <v>5</v>
      </c>
      <c r="D450" s="19">
        <v>934167600</v>
      </c>
      <c r="E450">
        <f>ROUND(E444*1.15,0)</f>
        <v>12787</v>
      </c>
      <c r="F450">
        <f t="shared" ref="F450:J450" si="144">ROUND(F444*1.15,0)</f>
        <v>19724</v>
      </c>
      <c r="G450">
        <f t="shared" si="144"/>
        <v>12787</v>
      </c>
      <c r="H450">
        <f t="shared" si="144"/>
        <v>19724</v>
      </c>
      <c r="I450">
        <f t="shared" si="144"/>
        <v>12787</v>
      </c>
      <c r="J450">
        <f t="shared" si="144"/>
        <v>19724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 s="19">
        <v>934167600</v>
      </c>
    </row>
    <row r="451" spans="1:18" x14ac:dyDescent="0.15">
      <c r="A451" s="14">
        <v>7506</v>
      </c>
      <c r="B451" s="1" t="s">
        <v>471</v>
      </c>
      <c r="C451" s="6">
        <v>6</v>
      </c>
      <c r="D451" s="19">
        <v>1245556800</v>
      </c>
      <c r="E451">
        <f>ROUND(E445*1.15,0)</f>
        <v>13296</v>
      </c>
      <c r="F451">
        <f t="shared" ref="F451:J451" si="145">ROUND(F445*1.15,0)</f>
        <v>19964</v>
      </c>
      <c r="G451">
        <f t="shared" si="145"/>
        <v>13296</v>
      </c>
      <c r="H451">
        <f t="shared" si="145"/>
        <v>19964</v>
      </c>
      <c r="I451">
        <f t="shared" si="145"/>
        <v>13296</v>
      </c>
      <c r="J451">
        <f t="shared" si="145"/>
        <v>19964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 s="19">
        <v>1245556800</v>
      </c>
    </row>
    <row r="452" spans="1:18" x14ac:dyDescent="0.15">
      <c r="A452" s="14">
        <v>7601</v>
      </c>
      <c r="B452" s="1" t="s">
        <v>480</v>
      </c>
      <c r="C452" s="6">
        <v>1</v>
      </c>
      <c r="D452" s="19">
        <v>164973400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f>ROUND(M440*1.15,0)</f>
        <v>0</v>
      </c>
      <c r="N452">
        <f>ROUND(N440*1.15,0)</f>
        <v>0</v>
      </c>
      <c r="O452">
        <f>ROUND(O446*1.08,0)</f>
        <v>66942</v>
      </c>
      <c r="P452">
        <f>ROUND(P446*1.15,0)</f>
        <v>203161</v>
      </c>
      <c r="Q452">
        <f>ROUND(Q446*1.15,0)</f>
        <v>439553</v>
      </c>
      <c r="R452" s="19">
        <v>164973400</v>
      </c>
    </row>
    <row r="453" spans="1:18" x14ac:dyDescent="0.15">
      <c r="A453" s="14">
        <v>7602</v>
      </c>
      <c r="B453" s="1" t="s">
        <v>481</v>
      </c>
      <c r="C453" s="6">
        <v>2</v>
      </c>
      <c r="D453" s="19">
        <v>329946800</v>
      </c>
      <c r="E453">
        <f>ROUND(E447*1.15,0)</f>
        <v>12787</v>
      </c>
      <c r="F453">
        <f t="shared" ref="F453:J453" si="146">ROUND(F447*1.15,0)</f>
        <v>19459</v>
      </c>
      <c r="G453">
        <f t="shared" si="146"/>
        <v>12787</v>
      </c>
      <c r="H453">
        <f t="shared" si="146"/>
        <v>19459</v>
      </c>
      <c r="I453">
        <f t="shared" si="146"/>
        <v>12787</v>
      </c>
      <c r="J453">
        <f t="shared" si="146"/>
        <v>19459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 s="19">
        <v>329946800</v>
      </c>
    </row>
    <row r="454" spans="1:18" x14ac:dyDescent="0.15">
      <c r="A454" s="14">
        <v>7603</v>
      </c>
      <c r="B454" s="1" t="s">
        <v>482</v>
      </c>
      <c r="C454" s="6">
        <v>3</v>
      </c>
      <c r="D454" s="19">
        <v>494920200</v>
      </c>
      <c r="E454">
        <f>ROUND(E448*1.15,0)</f>
        <v>13127</v>
      </c>
      <c r="F454">
        <f t="shared" ref="F454:J454" si="147">ROUND(F448*1.15,0)</f>
        <v>19951</v>
      </c>
      <c r="G454">
        <f t="shared" si="147"/>
        <v>13127</v>
      </c>
      <c r="H454">
        <f t="shared" si="147"/>
        <v>19951</v>
      </c>
      <c r="I454">
        <f t="shared" si="147"/>
        <v>13127</v>
      </c>
      <c r="J454">
        <f t="shared" si="147"/>
        <v>19951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 s="19">
        <v>494920200</v>
      </c>
    </row>
    <row r="455" spans="1:18" x14ac:dyDescent="0.15">
      <c r="A455" s="14">
        <v>7604</v>
      </c>
      <c r="B455" s="1" t="s">
        <v>483</v>
      </c>
      <c r="C455" s="6">
        <v>4</v>
      </c>
      <c r="D455" s="19">
        <v>824867000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f>ROUND(M443*1.15,0)</f>
        <v>1504</v>
      </c>
      <c r="N455">
        <f>ROUND(N443*1.15,0)</f>
        <v>2670</v>
      </c>
      <c r="O455">
        <f>ROUND(O449*1.08,0)</f>
        <v>0</v>
      </c>
      <c r="P455">
        <f>ROUND(P449*1.15,0)</f>
        <v>0</v>
      </c>
      <c r="Q455">
        <f>ROUND(Q449*1.15,0)</f>
        <v>0</v>
      </c>
      <c r="R455" s="19">
        <v>824867000</v>
      </c>
    </row>
    <row r="456" spans="1:18" x14ac:dyDescent="0.15">
      <c r="A456" s="14">
        <v>7605</v>
      </c>
      <c r="B456" s="1" t="s">
        <v>484</v>
      </c>
      <c r="C456" s="6">
        <v>5</v>
      </c>
      <c r="D456" s="19">
        <v>989840400</v>
      </c>
      <c r="E456">
        <f>ROUND(E450*1.15,0)</f>
        <v>14705</v>
      </c>
      <c r="F456">
        <f t="shared" ref="F456:J456" si="148">ROUND(F450*1.15,0)</f>
        <v>22683</v>
      </c>
      <c r="G456">
        <f t="shared" si="148"/>
        <v>14705</v>
      </c>
      <c r="H456">
        <f t="shared" si="148"/>
        <v>22683</v>
      </c>
      <c r="I456">
        <f t="shared" si="148"/>
        <v>14705</v>
      </c>
      <c r="J456">
        <f t="shared" si="148"/>
        <v>22683</v>
      </c>
      <c r="K456">
        <v>0</v>
      </c>
      <c r="L456">
        <v>0</v>
      </c>
      <c r="M456">
        <f t="shared" ref="M456:N456" si="149">ROUND(M444*1.15,0)</f>
        <v>0</v>
      </c>
      <c r="N456">
        <f t="shared" si="149"/>
        <v>0</v>
      </c>
      <c r="O456">
        <v>0</v>
      </c>
      <c r="P456">
        <v>0</v>
      </c>
      <c r="Q456">
        <v>0</v>
      </c>
      <c r="R456" s="19">
        <v>989840400</v>
      </c>
    </row>
    <row r="457" spans="1:18" x14ac:dyDescent="0.15">
      <c r="A457" s="14">
        <v>7606</v>
      </c>
      <c r="B457" s="1" t="s">
        <v>485</v>
      </c>
      <c r="C457" s="6">
        <v>6</v>
      </c>
      <c r="D457" s="19">
        <v>1319787200</v>
      </c>
      <c r="E457">
        <f>ROUND(E451*1.15,0)</f>
        <v>15290</v>
      </c>
      <c r="F457">
        <f t="shared" ref="F457:J457" si="150">ROUND(F451*1.15,0)</f>
        <v>22959</v>
      </c>
      <c r="G457">
        <f t="shared" si="150"/>
        <v>15290</v>
      </c>
      <c r="H457">
        <f t="shared" si="150"/>
        <v>22959</v>
      </c>
      <c r="I457">
        <f t="shared" si="150"/>
        <v>15290</v>
      </c>
      <c r="J457">
        <f t="shared" si="150"/>
        <v>22959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 s="19">
        <v>1319787200</v>
      </c>
    </row>
    <row r="458" spans="1:18" x14ac:dyDescent="0.15">
      <c r="A458" s="14">
        <v>7701</v>
      </c>
      <c r="B458" s="1" t="s">
        <v>486</v>
      </c>
      <c r="C458" s="6">
        <v>1</v>
      </c>
      <c r="D458" s="19">
        <v>174521480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f>ROUND(K446*1.15,0)</f>
        <v>0</v>
      </c>
      <c r="L458">
        <f>ROUND(L446*1.15,0)</f>
        <v>0</v>
      </c>
      <c r="M458">
        <v>0</v>
      </c>
      <c r="N458">
        <v>0</v>
      </c>
      <c r="O458">
        <f>ROUND(O452*1.08,0)</f>
        <v>72297</v>
      </c>
      <c r="P458">
        <f>ROUND(P452*1.15,0)</f>
        <v>233635</v>
      </c>
      <c r="Q458">
        <f>ROUND(Q452*1.15,0)</f>
        <v>505486</v>
      </c>
      <c r="R458" s="19">
        <v>174521480</v>
      </c>
    </row>
    <row r="459" spans="1:18" x14ac:dyDescent="0.15">
      <c r="A459" s="14">
        <v>7702</v>
      </c>
      <c r="B459" s="1" t="s">
        <v>487</v>
      </c>
      <c r="C459" s="6">
        <v>2</v>
      </c>
      <c r="D459" s="19">
        <v>349042960</v>
      </c>
      <c r="E459">
        <f>ROUND(E453*1.15,0)</f>
        <v>14705</v>
      </c>
      <c r="F459">
        <f t="shared" ref="F459:J459" si="151">ROUND(F453*1.15,0)</f>
        <v>22378</v>
      </c>
      <c r="G459">
        <f t="shared" si="151"/>
        <v>14705</v>
      </c>
      <c r="H459">
        <f t="shared" si="151"/>
        <v>22378</v>
      </c>
      <c r="I459">
        <f t="shared" si="151"/>
        <v>14705</v>
      </c>
      <c r="J459">
        <f t="shared" si="151"/>
        <v>22378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 s="19">
        <v>349042960</v>
      </c>
    </row>
    <row r="460" spans="1:18" x14ac:dyDescent="0.15">
      <c r="A460" s="14">
        <v>7703</v>
      </c>
      <c r="B460" s="1" t="s">
        <v>488</v>
      </c>
      <c r="C460" s="6">
        <v>3</v>
      </c>
      <c r="D460" s="19">
        <v>523564440</v>
      </c>
      <c r="E460">
        <f>ROUND(E454*1.15,0)</f>
        <v>15096</v>
      </c>
      <c r="F460">
        <f t="shared" ref="F460:J460" si="152">ROUND(F454*1.15,0)</f>
        <v>22944</v>
      </c>
      <c r="G460">
        <f t="shared" si="152"/>
        <v>15096</v>
      </c>
      <c r="H460">
        <f t="shared" si="152"/>
        <v>22944</v>
      </c>
      <c r="I460">
        <f t="shared" si="152"/>
        <v>15096</v>
      </c>
      <c r="J460">
        <f t="shared" si="152"/>
        <v>22944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 s="19">
        <v>523564440</v>
      </c>
    </row>
    <row r="461" spans="1:18" x14ac:dyDescent="0.15">
      <c r="A461" s="14">
        <v>7704</v>
      </c>
      <c r="B461" s="1" t="s">
        <v>489</v>
      </c>
      <c r="C461" s="6">
        <v>4</v>
      </c>
      <c r="D461" s="19">
        <v>872607400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f>ROUND(K449*1.15,0)</f>
        <v>814</v>
      </c>
      <c r="L461">
        <f>ROUND(L449*1.15,0)</f>
        <v>1636</v>
      </c>
      <c r="M461">
        <v>0</v>
      </c>
      <c r="N461">
        <v>0</v>
      </c>
      <c r="O461">
        <f>ROUND(O455*1.08,0)</f>
        <v>0</v>
      </c>
      <c r="P461">
        <f>ROUND(P455*1.15,0)</f>
        <v>0</v>
      </c>
      <c r="Q461">
        <f>ROUND(Q455*1.15,0)</f>
        <v>0</v>
      </c>
      <c r="R461" s="19">
        <v>872607400</v>
      </c>
    </row>
    <row r="462" spans="1:18" x14ac:dyDescent="0.15">
      <c r="A462" s="14">
        <v>7705</v>
      </c>
      <c r="B462" s="1" t="s">
        <v>490</v>
      </c>
      <c r="C462" s="6">
        <v>5</v>
      </c>
      <c r="D462" s="19">
        <v>1047128880</v>
      </c>
      <c r="E462">
        <f>ROUND(E456*1.15,0)</f>
        <v>16911</v>
      </c>
      <c r="F462">
        <f t="shared" ref="F462:J462" si="153">ROUND(F456*1.15,0)</f>
        <v>26085</v>
      </c>
      <c r="G462">
        <f t="shared" si="153"/>
        <v>16911</v>
      </c>
      <c r="H462">
        <f t="shared" si="153"/>
        <v>26085</v>
      </c>
      <c r="I462">
        <f t="shared" si="153"/>
        <v>16911</v>
      </c>
      <c r="J462">
        <f t="shared" si="153"/>
        <v>26085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 s="19">
        <v>1047128880</v>
      </c>
    </row>
    <row r="463" spans="1:18" x14ac:dyDescent="0.15">
      <c r="A463" s="14">
        <v>7706</v>
      </c>
      <c r="B463" s="1" t="s">
        <v>491</v>
      </c>
      <c r="C463" s="6">
        <v>6</v>
      </c>
      <c r="D463" s="19">
        <v>1396171840</v>
      </c>
      <c r="E463">
        <f>ROUND(E457*1.15,0)</f>
        <v>17584</v>
      </c>
      <c r="F463">
        <f t="shared" ref="F463:J463" si="154">ROUND(F457*1.15,0)</f>
        <v>26403</v>
      </c>
      <c r="G463">
        <f t="shared" si="154"/>
        <v>17584</v>
      </c>
      <c r="H463">
        <f t="shared" si="154"/>
        <v>26403</v>
      </c>
      <c r="I463">
        <f t="shared" si="154"/>
        <v>17584</v>
      </c>
      <c r="J463">
        <f t="shared" si="154"/>
        <v>26403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 s="19">
        <v>1396171840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地图</vt:lpstr>
      <vt:lpstr>地图信息</vt:lpstr>
      <vt:lpstr>tips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王中军</cp:lastModifiedBy>
  <dcterms:created xsi:type="dcterms:W3CDTF">2015-11-09T01:58:43Z</dcterms:created>
  <dcterms:modified xsi:type="dcterms:W3CDTF">2023-04-11T12:29:09Z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0f3e6034-714c-4a21-9908-750cc4b081b1</vt:lpwstr>
  </property>
</Properties>
</file>