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 state="visible"/>
    <sheet name="Liquidity" r:id="rId4" sheetId="2" state="visible"/>
    <sheet name="Assets" r:id="rId5" sheetId="3" state="visible"/>
    <sheet name="Profitability" r:id="rId6" sheetId="4" state="visible"/>
    <sheet name="Debt" r:id="rId7" sheetId="5" state="visible"/>
    <sheet name="Market" r:id="rId8" sheetId="6" state="visible"/>
  </sheets>
  <definedNames>
    <definedName name="_xlnm.Print_Area" localSheetId="0">Input!$A$1:$J$38</definedName>
    <definedName name="_xlnm.Print_Area" localSheetId="1">Liquidity!$A$1:$AJ$58</definedName>
    <definedName name="_xlnm.Print_Area" localSheetId="2">Assets!$A$1:$Z$30</definedName>
    <definedName name="_xlnm.Print_Area" localSheetId="3">Profitability!$A$1:$Z$52</definedName>
    <definedName name="_xlnm.Print_Area" localSheetId="4">Debt!$A$1:$Z$29</definedName>
    <definedName name="_xlnm.Print_Area" localSheetId="5">Market!$A$1:$Z$30</definedName>
  </definedNames>
</workbook>
</file>

<file path=xl/sharedStrings.xml><?xml version="1.0" encoding="utf-8"?>
<sst xmlns="http://schemas.openxmlformats.org/spreadsheetml/2006/main" count="790" uniqueCount="102">
  <si>
    <t/>
  </si>
  <si>
    <t>Ratio Analysis</t>
  </si>
  <si>
    <t>Values in grey cells are automatically calculated using 
predefined formula, no alterations required.</t>
  </si>
  <si>
    <t>Line Item</t>
  </si>
  <si>
    <t>Beginning of Year</t>
  </si>
  <si>
    <t>Inventory</t>
  </si>
  <si>
    <t>Total assets</t>
  </si>
  <si>
    <t>Owners' equity</t>
  </si>
  <si>
    <t>Number of common shares</t>
  </si>
  <si>
    <t>Q1</t>
  </si>
  <si>
    <t>Q2</t>
  </si>
  <si>
    <t>Q3</t>
  </si>
  <si>
    <t>Q4</t>
  </si>
  <si>
    <t>Annual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</si>
  <si>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</si>
  <si>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</si>
  <si>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</si>
  <si>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</si>
  <si>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</si>
  <si>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</si>
  <si>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</si>
  <si>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</si>
  <si>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</si>
  <si>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</si>
  <si>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</si>
  <si>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</si>
  <si>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</si>
  <si>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</si>
  <si>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</si>
  <si>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</si>
  <si>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</si>
  <si>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</si>
  <si>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</si>
  <si>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</si>
  <si>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</si>
  <si>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</si>
  <si>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</si>
  <si>
    <t>Liquidity Ratios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</si>
  <si>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</si>
  <si>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</si>
  <si>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</si>
  <si>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</si>
  <si>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</si>
  <si>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</si>
  <si>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</si>
  <si>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</si>
  <si>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</si>
  <si>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</si>
  <si>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</si>
  <si>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</si>
  <si>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</si>
  <si>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</si>
  <si>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</si>
  <si>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</si>
  <si>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</si>
  <si>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</si>
  <si>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</si>
  <si>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</si>
  <si>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</si>
  <si>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</si>
  <si>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</si>
  <si>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</si>
  <si>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</si>
  <si>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</si>
  <si>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Asset Ratios</t>
  </si>
  <si>
    <t>Inventory Turnover Ratio</t>
  </si>
  <si>
    <t>Average Inventory</t>
  </si>
  <si>
    <t>Quarter Growth/Decline</t>
  </si>
  <si>
    <t>Fixed Assets Turnover Ratio</t>
  </si>
  <si>
    <t>Fixed Assets</t>
  </si>
  <si>
    <t>Total Assets Ratio</t>
  </si>
  <si>
    <t>Asset to Equity Ratio</t>
  </si>
  <si>
    <t>Owners' Equity</t>
  </si>
  <si>
    <t>Profitability Ratios</t>
  </si>
  <si>
    <t>Return on Assets Ratio</t>
  </si>
  <si>
    <t>Net Income</t>
  </si>
  <si>
    <t>Average Total Assets</t>
  </si>
  <si>
    <t>Return on Equity Ratio</t>
  </si>
  <si>
    <t>Average Owners' Equity</t>
  </si>
  <si>
    <t>Profit Margin Ratio</t>
  </si>
  <si>
    <t>Basic Earnings Power Ratio</t>
  </si>
  <si>
    <t>Earnings Before Interest and Taxes</t>
  </si>
  <si>
    <t>Earnings per Share Ratio</t>
  </si>
  <si>
    <t>Average Number of Common Shares</t>
  </si>
  <si>
    <t>Debt Ratios</t>
  </si>
  <si>
    <t>Total Debt Ratio</t>
  </si>
  <si>
    <t>Total Liabilities</t>
  </si>
  <si>
    <t>Interest Coverage Ratio</t>
  </si>
  <si>
    <t>Interest Expense</t>
  </si>
  <si>
    <t>Debt/Equity Ratio</t>
  </si>
  <si>
    <t>Loan to Value Ratio</t>
  </si>
  <si>
    <t>Total Loan</t>
  </si>
  <si>
    <t>Value of Collateral or Property</t>
  </si>
  <si>
    <t>Market Ratios</t>
  </si>
  <si>
    <t>Earnings per Share</t>
  </si>
  <si>
    <t>(EPS) Ratio</t>
  </si>
  <si>
    <t>Price to Earnings Ratio</t>
  </si>
  <si>
    <t>Market Price per Share</t>
  </si>
  <si>
    <t>Price to Cash Flow Ratio</t>
  </si>
  <si>
    <t>Cash Flow per Share</t>
  </si>
  <si>
    <t>Payout Ratio</t>
  </si>
  <si>
    <t>Dividends Paid</t>
  </si>
</sst>
</file>

<file path=xl/styles.xml><?xml version="1.0" encoding="utf-8"?>
<styleSheet xmlns="http://schemas.openxmlformats.org/spreadsheetml/2006/main">
  <numFmts count="4">
    <numFmt numFmtId="165" formatCode="&quot;$&quot;#,##0"/>
    <numFmt numFmtId="166" formatCode="&quot;$&quot;#,##0.00"/>
    <numFmt numFmtId="167" formatCode="0.00_);[Red]\(0.00\)"/>
    <numFmt numFmtId="168" formatCode="mm/dd/yy"/>
  </numFmts>
  <fonts count="15">
    <font>
      <name val="Arial"/>
      <sz val="10.0"/>
      <color rgb="FF000000"/>
      <u val="none"/>
    </font>
    <font>
      <name val="Calibri"/>
      <sz val="10.0"/>
      <color rgb="FF000000"/>
      <u val="none"/>
    </font>
    <font>
      <name val="Calibri"/>
      <sz val="12.0"/>
      <b val="true"/>
      <color rgb="FF000000"/>
      <u val="none"/>
    </font>
    <font>
      <name val="Calibri"/>
      <sz val="11.0"/>
      <b val="true"/>
      <color rgb="FF000000"/>
      <u val="none"/>
    </font>
    <font>
      <name val="Calibri"/>
      <sz val="10.0"/>
      <color rgb="FFE36C09"/>
      <u val="none"/>
    </font>
    <font>
      <name val="Calibri"/>
      <sz val="11.0"/>
      <b val="true"/>
      <color rgb="FFFFFFFF"/>
      <u val="none"/>
    </font>
    <font>
      <name val="Calibri"/>
      <sz val="11.0"/>
      <color rgb="FF000000"/>
      <u val="none"/>
    </font>
    <font>
      <name val="Calibri"/>
      <sz val="10.0"/>
      <color rgb="FFC0504D"/>
      <u val="none"/>
    </font>
    <font>
      <name val="Calibri"/>
      <sz val="10.0"/>
      <i val="true"/>
      <color rgb="FF000000"/>
      <u val="none"/>
    </font>
    <font>
      <name val="Calibri"/>
      <sz val="10.0"/>
      <b val="true"/>
      <color rgb="FF000000"/>
      <u val="none"/>
    </font>
    <font>
      <name val="Calibri"/>
      <sz val="10.0"/>
      <color rgb="FFFFFFFF"/>
      <u val="none"/>
    </font>
    <font>
      <name val="Calibri"/>
      <sz val="10.0"/>
      <b val="true"/>
      <color rgb="FFFFFFFF"/>
      <u val="none"/>
    </font>
    <font>
      <name val="Calibri"/>
      <sz val="10.0"/>
      <color rgb="FF008000"/>
      <u val="none"/>
    </font>
    <font>
      <name val="Calibri"/>
      <sz val="12.0"/>
      <color rgb="FF000000"/>
      <u val="none"/>
    </font>
    <font>
      <name val="Calibri"/>
      <sz val="10.0"/>
      <color rgb="FF000000"/>
      <u val="singl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DB3E2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EDF3F3"/>
        <bgColor rgb="FF000000"/>
      </patternFill>
    </fill>
    <fill>
      <patternFill patternType="solid">
        <fgColor rgb="FFE3EDED"/>
        <bgColor rgb="FF000000"/>
      </patternFill>
    </fill>
    <fill>
      <patternFill patternType="solid">
        <fgColor rgb="FF9DBEC3"/>
        <bgColor rgb="FF000000"/>
      </patternFill>
    </fill>
  </fills>
  <borders count="35">
    <border>
      <left/>
      <right/>
      <top/>
      <bottom/>
    </border>
    <border>
      <left style="thin">
        <color rgb="FFC0C0C0"/>
      </left>
      <right/>
      <top/>
      <bottom style="dotted">
        <color rgb="FFC0C0C0"/>
      </bottom>
    </border>
    <border>
      <left/>
      <right/>
      <top/>
      <bottom style="dotted">
        <color rgb="FFC0C0C0"/>
      </bottom>
    </border>
    <border>
      <left/>
      <right style="thin">
        <color rgb="FFC0C0C0"/>
      </right>
      <top/>
      <bottom style="dotted">
        <color rgb="FFC0C0C0"/>
      </bottom>
    </border>
    <border>
      <left style="thin">
        <color rgb="FFC0C0C0"/>
      </left>
      <right style="thin">
        <color rgb="FFC0C0C0"/>
      </right>
      <top/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dotted">
        <color rgb="FFC0C0C0"/>
      </bottom>
    </border>
    <border>
      <left/>
      <right/>
      <top style="dotted">
        <color rgb="FFC0C0C0"/>
      </top>
      <bottom style="dotted">
        <color rgb="FFC0C0C0"/>
      </bottom>
    </border>
    <border>
      <left/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thin">
        <color rgb="FFC0C0C0"/>
      </bottom>
    </border>
    <border>
      <left/>
      <right/>
      <top style="dotted">
        <color rgb="FFC0C0C0"/>
      </top>
      <bottom style="thin">
        <color rgb="FFC0C0C0"/>
      </bottom>
    </border>
    <border>
      <left/>
      <right style="thin">
        <color rgb="FFC0C0C0"/>
      </right>
      <top style="dotted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dotted">
        <color rgb="FFC0C0C0"/>
      </top>
      <bottom style="thin">
        <color rgb="FFC0C0C0"/>
      </bottom>
    </border>
    <border>
      <left style="thin">
        <color rgb="FFC0C0C0"/>
      </left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/>
      <bottom/>
    </border>
    <border>
      <left style="dotted">
        <color rgb="FFC0C0C0"/>
      </left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/>
    </border>
    <border>
      <left/>
      <right/>
      <top style="dotted">
        <color rgb="FFC0C0C0"/>
      </top>
      <bottom/>
    </border>
    <border>
      <left/>
      <right style="thin">
        <color rgb="FFC0C0C0"/>
      </right>
      <top style="dotted">
        <color rgb="FFC0C0C0"/>
      </top>
      <bottom/>
    </border>
    <border>
      <left style="thin">
        <color rgb="FFC0C0C0"/>
      </left>
      <right style="thin">
        <color rgb="FFC0C0C0"/>
      </right>
      <top style="dotted">
        <color rgb="FFC0C0C0"/>
      </top>
      <bottom/>
    </border>
    <border>
      <left style="dotted">
        <color rgb="FFC0C0C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dotted">
        <color rgb="FFC0C0C0"/>
      </left>
      <right/>
      <top/>
      <bottom style="thin">
        <color rgb="FFC0C0C0"/>
      </bottom>
    </border>
    <border>
      <left/>
      <right/>
      <top/>
      <bottom style="thin">
        <color rgb="FF000000"/>
      </bottom>
    </border>
    <border>
      <left/>
      <right/>
      <top style="thin">
        <color rgb="FFC0C0C0"/>
      </top>
      <bottom/>
    </border>
    <border>
      <left style="dashed">
        <color rgb="FFC0C0C0"/>
      </left>
      <right/>
      <top/>
      <bottom/>
    </border>
    <border>
      <left style="thin">
        <color rgb="FFC0C0C0"/>
      </left>
      <right/>
      <top style="thin">
        <color rgb="FFC0C0C0"/>
      </top>
      <bottom/>
    </border>
    <border>
      <left/>
      <right style="thin">
        <color rgb="FFC0C0C0"/>
      </right>
      <top style="thin">
        <color rgb="FFC0C0C0"/>
      </top>
      <bottom/>
    </border>
    <border>
      <left style="dashed">
        <color rgb="FFC0C0C0"/>
      </left>
      <right/>
      <top style="thin">
        <color rgb="FFC0C0C0"/>
      </top>
      <bottom/>
    </border>
    <border>
      <left style="dashed">
        <color rgb="FFC0C0C0"/>
      </left>
      <right/>
      <top/>
      <bottom style="thin">
        <color rgb="FFC0C0C0"/>
      </bottom>
    </border>
    <border>
      <left style="dotted">
        <color rgb="FFC0C0C0"/>
      </left>
      <right/>
      <top style="thin">
        <color rgb="FFC0C0C0"/>
      </top>
      <bottom/>
    </border>
    <border>
      <left style="thin">
        <color rgb="FFC0C0C0"/>
      </left>
      <right/>
      <top/>
      <bottom style="thin">
        <color rgb="FFC0C0C0"/>
      </bottom>
    </border>
  </borders>
  <cellStyleXfs count="1">
    <xf numFmtId="0" fontId="0" fillId="0" borderId="0"/>
  </cellStyleXfs>
  <cellXfs count="203">
    <xf numFmtId="0" fontId="0" fillId="0" borderId="0" xfId="0"/>
    <xf numFmtId="0" fontId="1" fillId="2" borderId="0" xfId="0" applyFill="true" applyFont="true"/>
    <xf numFmtId="0" fontId="2" fillId="2" borderId="0" xfId="0" applyFill="true" applyFont="true"/>
    <xf numFmtId="0" fontId="1" fillId="2" borderId="0" xfId="0" applyFill="true" applyAlignment="true" applyFont="true">
      <alignment horizontal="center"/>
    </xf>
    <xf numFmtId="14" fontId="3" fillId="2" borderId="0" xfId="0" applyFill="true" applyAlignment="true" applyNumberFormat="true" applyFont="true">
      <alignment horizontal="left"/>
    </xf>
    <xf numFmtId="0" fontId="1" fillId="2" borderId="0" xfId="0" applyFill="true" applyFont="true"/>
    <xf numFmtId="0" fontId="4" fillId="0" borderId="0" xfId="0" applyAlignment="true" applyFont="true">
      <alignment horizontal="left" wrapText="true"/>
    </xf>
    <xf numFmtId="0" fontId="4" fillId="0" borderId="0" xfId="0" applyAlignment="true" applyFont="true">
      <alignment horizontal="left"/>
    </xf>
    <xf numFmtId="0" fontId="1" fillId="0" borderId="0" xfId="0" applyFont="true"/>
    <xf numFmtId="0" fontId="5" fillId="3" borderId="0" xfId="0" applyFill="true" applyAlignment="true" applyFont="true">
      <alignment horizontal="center" vertical="center"/>
    </xf>
    <xf numFmtId="0" fontId="5" fillId="3" borderId="0" xfId="0" applyFill="true" applyAlignment="true" applyFont="true">
      <alignment horizontal="center" vertical="center" wrapText="true"/>
    </xf>
    <xf numFmtId="0" fontId="1" fillId="0" borderId="0" xfId="0" applyFont="true"/>
    <xf numFmtId="0" fontId="6" fillId="2" borderId="1" xfId="0" applyBorder="true" applyFill="true" applyFont="true"/>
    <xf numFmtId="0" fontId="6" fillId="2" borderId="2" xfId="0" applyBorder="true" applyFill="true" applyFont="true"/>
    <xf numFmtId="0" fontId="6" fillId="2" borderId="3" xfId="0" applyBorder="true" applyFill="true" applyFont="true"/>
    <xf numFmtId="165" fontId="6" fillId="2" borderId="4" xfId="0" applyBorder="true" applyFill="true" applyAlignment="true" applyNumberFormat="true" applyFont="true">
      <alignment horizontal="right"/>
    </xf>
    <xf numFmtId="0" fontId="7" fillId="0" borderId="0" xfId="0" applyFont="true"/>
    <xf numFmtId="0" fontId="6" fillId="2" borderId="5" xfId="0" applyBorder="true" applyFill="true" applyFont="true"/>
    <xf numFmtId="0" fontId="6" fillId="2" borderId="6" xfId="0" applyBorder="true" applyFill="true" applyFont="true"/>
    <xf numFmtId="0" fontId="6" fillId="2" borderId="7" xfId="0" applyBorder="true" applyFill="true" applyFont="true"/>
    <xf numFmtId="165" fontId="6" fillId="2" borderId="8" xfId="0" applyBorder="true" applyFill="true" applyAlignment="true" applyNumberFormat="true" applyFont="true">
      <alignment horizontal="right"/>
    </xf>
    <xf numFmtId="0" fontId="6" fillId="2" borderId="9" xfId="0" applyBorder="true" applyFill="true" applyFont="true"/>
    <xf numFmtId="0" fontId="6" fillId="2" borderId="10" xfId="0" applyBorder="true" applyFill="true" applyFont="true"/>
    <xf numFmtId="0" fontId="6" fillId="2" borderId="11" xfId="0" applyBorder="true" applyFill="true" applyFont="true"/>
    <xf numFmtId="3" fontId="6" fillId="2" borderId="12" xfId="0" applyBorder="true" applyFill="true" applyAlignment="true" applyNumberFormat="true" applyFont="true">
      <alignment horizontal="right"/>
    </xf>
    <xf numFmtId="0" fontId="1" fillId="0" borderId="0" xfId="0" applyFont="true"/>
    <xf numFmtId="0" fontId="3" fillId="0" borderId="0" xfId="0" applyFont="true"/>
    <xf numFmtId="0" fontId="1" fillId="0" borderId="0" xfId="0" applyAlignment="true" applyFont="true">
      <alignment horizontal="center"/>
    </xf>
    <xf numFmtId="0" fontId="3" fillId="2" borderId="0" xfId="0" applyFill="true" applyAlignment="true" applyFont="true">
      <alignment vertical="center"/>
    </xf>
    <xf numFmtId="0" fontId="3" fillId="2" borderId="0" xfId="0" applyFill="true" applyAlignment="true" applyFont="true">
      <alignment vertical="center"/>
    </xf>
    <xf numFmtId="3" fontId="6" fillId="2" borderId="4" xfId="0" applyBorder="true" applyFill="true" applyAlignment="true" applyNumberFormat="true" applyFont="true">
      <alignment horizontal="right"/>
    </xf>
    <xf numFmtId="3" fontId="6" fillId="2" borderId="1" xfId="0" applyBorder="true" applyFill="true" applyAlignment="true" applyNumberFormat="true" applyFont="true">
      <alignment horizontal="right"/>
    </xf>
    <xf numFmtId="165" fontId="6" fillId="4" borderId="2" xfId="0" applyBorder="true" applyFill="true" applyAlignment="true" applyNumberFormat="true" applyFont="true">
      <alignment horizontal="right"/>
    </xf>
    <xf numFmtId="3" fontId="6" fillId="2" borderId="8" xfId="0" applyBorder="true" applyFill="true" applyAlignment="true" applyNumberFormat="true" applyFont="true">
      <alignment horizontal="right"/>
    </xf>
    <xf numFmtId="3" fontId="6" fillId="2" borderId="5" xfId="0" applyBorder="true" applyFill="true" applyAlignment="true" applyNumberFormat="true" applyFont="true">
      <alignment horizontal="right"/>
    </xf>
    <xf numFmtId="165" fontId="6" fillId="4" borderId="6" xfId="0" applyBorder="true" applyFill="true" applyAlignment="true" applyNumberFormat="true" applyFont="true">
      <alignment horizontal="right"/>
    </xf>
    <xf numFmtId="3" fontId="6" fillId="4" borderId="8" xfId="0" applyBorder="true" applyFill="true" applyAlignment="true" applyNumberFormat="true" applyFont="true">
      <alignment horizontal="right"/>
    </xf>
    <xf numFmtId="165" fontId="6" fillId="4" borderId="8" xfId="0" applyBorder="true" applyFill="true" applyAlignment="true" applyNumberFormat="true" applyFont="true">
      <alignment horizontal="right"/>
    </xf>
    <xf numFmtId="4" fontId="6" fillId="2" borderId="8" xfId="0" applyBorder="true" applyFill="true" applyAlignment="true" applyNumberFormat="true" applyFont="true">
      <alignment horizontal="right"/>
    </xf>
    <xf numFmtId="4" fontId="6" fillId="2" borderId="5" xfId="0" applyBorder="true" applyFill="true" applyAlignment="true" applyNumberFormat="true" applyFont="true">
      <alignment horizontal="right"/>
    </xf>
    <xf numFmtId="166" fontId="6" fillId="4" borderId="6" xfId="0" applyBorder="true" applyFill="true" applyAlignment="true" applyNumberFormat="true" applyFont="true">
      <alignment horizontal="right"/>
    </xf>
    <xf numFmtId="4" fontId="6" fillId="4" borderId="8" xfId="0" applyBorder="true" applyFill="true" applyAlignment="true" applyNumberFormat="true" applyFont="true">
      <alignment horizontal="right"/>
    </xf>
    <xf numFmtId="166" fontId="6" fillId="4" borderId="8" xfId="0" applyBorder="true" applyFill="true" applyAlignment="true" applyNumberFormat="true" applyFont="true">
      <alignment horizontal="right"/>
    </xf>
    <xf numFmtId="0" fontId="6" fillId="2" borderId="13" xfId="0" applyBorder="true" applyFill="true" applyFont="true"/>
    <xf numFmtId="0" fontId="6" fillId="2" borderId="0" xfId="0" applyFill="true" applyFont="true"/>
    <xf numFmtId="0" fontId="6" fillId="2" borderId="14" xfId="0" applyBorder="true" applyFill="true" applyFont="true"/>
    <xf numFmtId="3" fontId="6" fillId="2" borderId="15" xfId="0" applyBorder="true" applyFill="true" applyAlignment="true" applyNumberFormat="true" applyFont="true">
      <alignment horizontal="right"/>
    </xf>
    <xf numFmtId="3" fontId="6" fillId="2" borderId="13" xfId="0" applyBorder="true" applyFill="true" applyAlignment="true" applyNumberFormat="true" applyFont="true">
      <alignment horizontal="right"/>
    </xf>
    <xf numFmtId="165" fontId="6" fillId="2" borderId="16" xfId="0" applyBorder="true" applyFill="true" applyAlignment="true" applyNumberFormat="true" applyFont="true">
      <alignment horizontal="right"/>
    </xf>
    <xf numFmtId="0" fontId="6" fillId="2" borderId="17" xfId="0" applyBorder="true" applyFill="true" applyFont="true"/>
    <xf numFmtId="0" fontId="6" fillId="2" borderId="18" xfId="0" applyBorder="true" applyFill="true" applyFont="true"/>
    <xf numFmtId="0" fontId="6" fillId="2" borderId="19" xfId="0" applyBorder="true" applyFill="true" applyFont="true"/>
    <xf numFmtId="3" fontId="6" fillId="2" borderId="20" xfId="0" applyBorder="true" applyFill="true" applyAlignment="true" applyNumberFormat="true" applyFont="true">
      <alignment horizontal="right"/>
    </xf>
    <xf numFmtId="3" fontId="6" fillId="2" borderId="17" xfId="0" applyBorder="true" applyFill="true" applyAlignment="true" applyNumberFormat="true" applyFont="true">
      <alignment horizontal="right"/>
    </xf>
    <xf numFmtId="0" fontId="1" fillId="2" borderId="5" xfId="0" applyBorder="true" applyFill="true" applyFont="true"/>
    <xf numFmtId="0" fontId="1" fillId="2" borderId="7" xfId="0" applyBorder="true" applyFill="true" applyAlignment="true" applyFont="true">
      <alignment horizontal="center"/>
    </xf>
    <xf numFmtId="0" fontId="1" fillId="2" borderId="8" xfId="0" applyBorder="true" applyFill="true" applyAlignment="true" applyFont="true">
      <alignment horizontal="center"/>
    </xf>
    <xf numFmtId="0" fontId="1" fillId="2" borderId="8" xfId="0" applyBorder="true" applyFill="true" applyFont="true"/>
    <xf numFmtId="3" fontId="6" fillId="2" borderId="9" xfId="0" applyBorder="true" applyFill="true" applyAlignment="true" applyNumberFormat="true" applyFont="true">
      <alignment horizontal="right"/>
    </xf>
    <xf numFmtId="165" fontId="6" fillId="4" borderId="10" xfId="0" applyBorder="true" applyFill="true" applyAlignment="true" applyNumberFormat="true" applyFont="true">
      <alignment horizontal="right"/>
    </xf>
    <xf numFmtId="0" fontId="1" fillId="2" borderId="0" xfId="0" applyFill="true" applyFont="true"/>
    <xf numFmtId="0" fontId="1" fillId="2" borderId="0" xfId="0" applyFill="true" applyAlignment="true" applyFont="true">
      <alignment horizontal="center"/>
    </xf>
    <xf numFmtId="0" fontId="1" fillId="2" borderId="0" xfId="0" applyFill="true" applyAlignment="true" applyFont="true">
      <alignment horizontal="center"/>
    </xf>
    <xf numFmtId="167" fontId="8" fillId="2" borderId="0" xfId="0" applyFill="true" applyAlignment="true" applyNumberFormat="true" applyFont="true">
      <alignment horizontal="center"/>
    </xf>
    <xf numFmtId="165" fontId="9" fillId="2" borderId="0" xfId="0" applyFill="true" applyAlignment="true" applyNumberFormat="true" applyFont="true">
      <alignment horizontal="center"/>
    </xf>
    <xf numFmtId="168" fontId="2" fillId="2" borderId="0" xfId="0" applyFill="true" applyNumberFormat="true" applyFont="true"/>
    <xf numFmtId="0" fontId="5" fillId="3" borderId="0" xfId="0" applyFill="true" applyAlignment="true" applyFont="true">
      <alignment vertical="center"/>
    </xf>
    <xf numFmtId="0" fontId="10" fillId="3" borderId="0" xfId="0" applyFill="true" applyAlignment="true" applyFont="true">
      <alignment horizontal="center" vertical="center"/>
    </xf>
    <xf numFmtId="165" fontId="11" fillId="3" borderId="0" xfId="0" applyFill="true" applyAlignment="true" applyNumberFormat="true" applyFont="true">
      <alignment horizontal="center" vertical="center"/>
    </xf>
    <xf numFmtId="0" fontId="10" fillId="3" borderId="0" xfId="0" applyFill="true" applyAlignment="true" applyFont="true">
      <alignment vertical="center"/>
    </xf>
    <xf numFmtId="0" fontId="1" fillId="2" borderId="14" xfId="0" applyBorder="true" applyFill="true" applyFont="true"/>
    <xf numFmtId="0" fontId="9" fillId="5" borderId="0" xfId="0" applyFill="true" applyAlignment="true" applyFont="true">
      <alignment horizontal="left"/>
    </xf>
    <xf numFmtId="0" fontId="1" fillId="5" borderId="0" xfId="0" applyFill="true" applyAlignment="true" applyFont="true">
      <alignment horizontal="center"/>
    </xf>
    <xf numFmtId="0" fontId="1" fillId="5" borderId="14" xfId="0" applyBorder="true" applyFill="true" applyAlignment="true" applyFont="true">
      <alignment horizontal="left"/>
    </xf>
    <xf numFmtId="167" fontId="8" fillId="5" borderId="0" xfId="0" applyFill="true" applyAlignment="true" applyNumberFormat="true" applyFont="true">
      <alignment horizontal="center"/>
    </xf>
    <xf numFmtId="165" fontId="9" fillId="5" borderId="0" xfId="0" applyFill="true" applyAlignment="true" applyNumberFormat="true" applyFont="true">
      <alignment horizontal="center"/>
    </xf>
    <xf numFmtId="0" fontId="1" fillId="5" borderId="0" xfId="0" applyFill="true" applyAlignment="true" applyFont="true">
      <alignment horizontal="left"/>
    </xf>
    <xf numFmtId="0" fontId="1" fillId="5" borderId="21" xfId="0" applyBorder="true" applyFill="true" applyAlignment="true" applyFont="true">
      <alignment horizontal="left"/>
    </xf>
    <xf numFmtId="0" fontId="1" fillId="5" borderId="0" xfId="0" applyFill="true" applyFont="true"/>
    <xf numFmtId="0" fontId="1" fillId="5" borderId="21" xfId="0" applyBorder="true" applyFill="true" applyFont="true"/>
    <xf numFmtId="0" fontId="1" fillId="2" borderId="13" xfId="0" applyBorder="true" applyFill="true" applyFont="true"/>
    <xf numFmtId="0" fontId="9" fillId="2" borderId="0" xfId="0" applyFill="true" applyAlignment="true" applyFont="true">
      <alignment horizontal="right"/>
    </xf>
    <xf numFmtId="0" fontId="1" fillId="2" borderId="0" xfId="0" applyFill="true" applyAlignment="true" applyFont="true">
      <alignment horizontal="right"/>
    </xf>
    <xf numFmtId="0" fontId="1" fillId="2" borderId="14" xfId="0" applyBorder="true" applyFill="true" applyAlignment="true" applyFont="true">
      <alignment horizontal="left"/>
    </xf>
    <xf numFmtId="0" fontId="1" fillId="2" borderId="0" xfId="0" applyFill="true" applyAlignment="true" applyFont="true">
      <alignment horizontal="left"/>
    </xf>
    <xf numFmtId="167" fontId="8" fillId="2" borderId="0" xfId="0" applyFill="true" applyAlignment="true" applyNumberFormat="true" applyFont="true">
      <alignment horizontal="center"/>
    </xf>
    <xf numFmtId="165" fontId="9" fillId="2" borderId="0" xfId="0" applyFill="true" applyAlignment="true" applyNumberFormat="true" applyFont="true">
      <alignment horizontal="center"/>
    </xf>
    <xf numFmtId="0" fontId="1" fillId="2" borderId="21" xfId="0" applyBorder="true" applyFill="true" applyAlignment="true" applyFont="true">
      <alignment horizontal="left"/>
    </xf>
    <xf numFmtId="167" fontId="8" fillId="4" borderId="0" xfId="0" applyFill="true" applyAlignment="true" applyNumberFormat="true" applyFont="true">
      <alignment horizontal="center"/>
    </xf>
    <xf numFmtId="2" fontId="1" fillId="2" borderId="0" xfId="0" applyFill="true" applyAlignment="true" applyNumberFormat="true" applyFont="true">
      <alignment horizontal="center"/>
    </xf>
    <xf numFmtId="165" fontId="8" fillId="4" borderId="0" xfId="0" applyFill="true" applyAlignment="true" applyNumberFormat="true" applyFont="true">
      <alignment horizontal="center"/>
    </xf>
    <xf numFmtId="167" fontId="8" fillId="6" borderId="0" xfId="0" applyFill="true" applyAlignment="true" applyNumberFormat="true" applyFont="true">
      <alignment horizontal="center"/>
    </xf>
    <xf numFmtId="165" fontId="8" fillId="6" borderId="0" xfId="0" applyFill="true" applyAlignment="true" applyNumberFormat="true" applyFont="true">
      <alignment horizontal="center"/>
    </xf>
    <xf numFmtId="0" fontId="1" fillId="2" borderId="22" xfId="0" applyBorder="true" applyFill="true" applyAlignment="true" applyFont="true">
      <alignment horizontal="center"/>
    </xf>
    <xf numFmtId="165" fontId="8" fillId="4" borderId="22" xfId="0" applyBorder="true" applyFill="true" applyAlignment="true" applyNumberFormat="true" applyFont="true">
      <alignment horizontal="center"/>
    </xf>
    <xf numFmtId="165" fontId="8" fillId="6" borderId="22" xfId="0" applyBorder="true" applyFill="true" applyAlignment="true" applyNumberFormat="true" applyFont="true">
      <alignment horizontal="center"/>
    </xf>
    <xf numFmtId="0" fontId="10" fillId="2" borderId="14" xfId="0" applyBorder="true" applyFill="true" applyAlignment="true" applyFont="true">
      <alignment horizontal="left"/>
    </xf>
    <xf numFmtId="167" fontId="9" fillId="2" borderId="0" xfId="0" applyFill="true" applyAlignment="true" applyNumberFormat="true" applyFont="true">
      <alignment horizontal="center"/>
    </xf>
    <xf numFmtId="0" fontId="1" fillId="2" borderId="21" xfId="0" applyBorder="true" applyFill="true" applyAlignment="true" applyFont="true">
      <alignment horizontal="center"/>
    </xf>
    <xf numFmtId="0" fontId="1" fillId="2" borderId="21" xfId="0" applyBorder="true" applyFill="true" applyFont="true"/>
    <xf numFmtId="0" fontId="1" fillId="2" borderId="23" xfId="0" applyBorder="true" applyFill="true" applyAlignment="true" applyFont="true">
      <alignment horizontal="right"/>
    </xf>
    <xf numFmtId="0" fontId="1" fillId="2" borderId="23" xfId="0" applyBorder="true" applyFill="true" applyAlignment="true" applyFont="true">
      <alignment horizontal="center"/>
    </xf>
    <xf numFmtId="0" fontId="1" fillId="2" borderId="24" xfId="0" applyBorder="true" applyFill="true" applyFont="true"/>
    <xf numFmtId="0" fontId="1" fillId="2" borderId="23" xfId="0" applyBorder="true" applyFill="true" applyFont="true"/>
    <xf numFmtId="167" fontId="8" fillId="2" borderId="23" xfId="0" applyBorder="true" applyFill="true" applyAlignment="true" applyNumberFormat="true" applyFont="true">
      <alignment horizontal="center"/>
    </xf>
    <xf numFmtId="165" fontId="9" fillId="2" borderId="23" xfId="0" applyBorder="true" applyFill="true" applyAlignment="true" applyNumberFormat="true" applyFont="true">
      <alignment horizontal="center"/>
    </xf>
    <xf numFmtId="0" fontId="1" fillId="2" borderId="25" xfId="0" applyBorder="true" applyFill="true" applyAlignment="true" applyFont="true">
      <alignment horizontal="center"/>
    </xf>
    <xf numFmtId="167" fontId="8" fillId="6" borderId="23" xfId="0" applyBorder="true" applyFill="true" applyAlignment="true" applyNumberFormat="true" applyFont="true">
      <alignment horizontal="center"/>
    </xf>
    <xf numFmtId="0" fontId="1" fillId="2" borderId="25" xfId="0" applyBorder="true" applyFill="true" applyFont="true"/>
    <xf numFmtId="0" fontId="12" fillId="2" borderId="14" xfId="0" applyBorder="true" applyFill="true" applyAlignment="true" applyFont="true">
      <alignment horizontal="left"/>
    </xf>
    <xf numFmtId="165" fontId="8" fillId="6" borderId="26" xfId="0" applyBorder="true" applyFill="true" applyAlignment="true" applyNumberFormat="true" applyFont="true">
      <alignment horizontal="center"/>
    </xf>
    <xf numFmtId="165" fontId="9" fillId="2" borderId="21" xfId="0" applyBorder="true" applyFill="true" applyAlignment="true" applyNumberFormat="true" applyFont="true">
      <alignment horizontal="center"/>
    </xf>
    <xf numFmtId="0" fontId="8" fillId="6" borderId="22" xfId="0" applyBorder="true" applyFill="true" applyFont="true"/>
    <xf numFmtId="0" fontId="1" fillId="0" borderId="21" xfId="0" applyBorder="true" applyFont="true"/>
    <xf numFmtId="0" fontId="1" fillId="2" borderId="23" xfId="0" applyBorder="true" applyFill="true" applyAlignment="true" applyFont="true">
      <alignment horizontal="left"/>
    </xf>
    <xf numFmtId="0" fontId="1" fillId="2" borderId="0" xfId="0" applyFill="true" applyAlignment="true" applyFont="true">
      <alignment horizontal="right" wrapText="true"/>
    </xf>
    <xf numFmtId="0" fontId="9" fillId="2" borderId="14" xfId="0" applyBorder="true" applyFill="true" applyFont="true"/>
    <xf numFmtId="0" fontId="1" fillId="2" borderId="26" xfId="0" applyBorder="true" applyFill="true" applyAlignment="true" applyFont="true">
      <alignment horizontal="center"/>
    </xf>
    <xf numFmtId="0" fontId="1" fillId="2" borderId="27" xfId="0" applyBorder="true" applyFill="true" applyFont="true"/>
    <xf numFmtId="167" fontId="8" fillId="2" borderId="0" xfId="0" applyFill="true" applyAlignment="true" applyNumberFormat="true" applyFont="true">
      <alignment horizontal="center"/>
    </xf>
    <xf numFmtId="165" fontId="9" fillId="2" borderId="0" xfId="0" applyFill="true" applyAlignment="true" applyNumberFormat="true" applyFont="true">
      <alignment horizontal="center"/>
    </xf>
    <xf numFmtId="0" fontId="13" fillId="2" borderId="0" xfId="0" applyFill="true" applyAlignment="true" applyFont="true">
      <alignment horizontal="center"/>
    </xf>
    <xf numFmtId="0" fontId="5" fillId="7" borderId="0" xfId="0" applyFill="true" applyAlignment="true" applyFont="true">
      <alignment vertical="center"/>
    </xf>
    <xf numFmtId="0" fontId="10" fillId="7" borderId="0" xfId="0" applyFill="true" applyAlignment="true" applyFont="true">
      <alignment horizontal="center" vertical="center"/>
    </xf>
    <xf numFmtId="167" fontId="11" fillId="7" borderId="0" xfId="0" applyFill="true" applyAlignment="true" applyNumberFormat="true" applyFont="true">
      <alignment horizontal="center" vertical="center"/>
    </xf>
    <xf numFmtId="0" fontId="11" fillId="7" borderId="0" xfId="0" applyFill="true" applyAlignment="true" applyFont="true">
      <alignment horizontal="center" vertical="center"/>
    </xf>
    <xf numFmtId="167" fontId="1" fillId="5" borderId="0" xfId="0" applyFill="true" applyAlignment="true" applyNumberFormat="true" applyFont="true">
      <alignment horizontal="center"/>
    </xf>
    <xf numFmtId="0" fontId="1" fillId="5" borderId="28" xfId="0" applyBorder="true" applyFill="true" applyAlignment="true" applyFont="true">
      <alignment horizontal="left"/>
    </xf>
    <xf numFmtId="0" fontId="1" fillId="5" borderId="28" xfId="0" applyBorder="true" applyFill="true" applyAlignment="true" applyFont="true">
      <alignment horizontal="center"/>
    </xf>
    <xf numFmtId="0" fontId="1" fillId="5" borderId="28" xfId="0" applyBorder="true" applyFill="true" applyFont="true"/>
    <xf numFmtId="0" fontId="1" fillId="2" borderId="13" xfId="0" applyBorder="true" applyFill="true" applyFont="true"/>
    <xf numFmtId="0" fontId="1" fillId="2" borderId="0" xfId="0" applyFill="true" applyAlignment="true" applyFont="true">
      <alignment horizontal="right" vertical="top"/>
    </xf>
    <xf numFmtId="0" fontId="1" fillId="2" borderId="0" xfId="0" applyFill="true" applyAlignment="true" applyFont="true">
      <alignment horizontal="right" vertical="top"/>
    </xf>
    <xf numFmtId="167" fontId="1" fillId="2" borderId="0" xfId="0" applyFill="true" applyAlignment="true" applyNumberFormat="true" applyFont="true">
      <alignment horizontal="center"/>
    </xf>
    <xf numFmtId="0" fontId="1" fillId="2" borderId="28" xfId="0" applyBorder="true" applyFill="true" applyAlignment="true" applyFont="true">
      <alignment horizontal="left"/>
    </xf>
    <xf numFmtId="0" fontId="1" fillId="2" borderId="28" xfId="0" applyBorder="true" applyFill="true" applyAlignment="true" applyFont="true">
      <alignment horizontal="center"/>
    </xf>
    <xf numFmtId="0" fontId="1" fillId="2" borderId="28" xfId="0" applyBorder="true" applyFill="true" applyFont="true"/>
    <xf numFmtId="0" fontId="1" fillId="2" borderId="0" xfId="0" applyFill="true" applyAlignment="true" applyFont="true">
      <alignment horizontal="right" vertical="top" wrapText="true"/>
    </xf>
    <xf numFmtId="38" fontId="1" fillId="2" borderId="0" xfId="0" applyFill="true" applyAlignment="true" applyNumberFormat="true" applyFont="true">
      <alignment horizontal="center"/>
    </xf>
    <xf numFmtId="167" fontId="1" fillId="6" borderId="0" xfId="0" applyFill="true" applyAlignment="true" applyNumberFormat="true" applyFont="true">
      <alignment horizontal="center"/>
    </xf>
    <xf numFmtId="165" fontId="1" fillId="6" borderId="0" xfId="0" applyFill="true" applyAlignment="true" applyNumberFormat="true" applyFont="true">
      <alignment horizontal="center"/>
    </xf>
    <xf numFmtId="9" fontId="1" fillId="2" borderId="0" xfId="0" applyFill="true" applyAlignment="true" applyNumberFormat="true" applyFont="true">
      <alignment horizontal="center"/>
    </xf>
    <xf numFmtId="165" fontId="1" fillId="6" borderId="22" xfId="0" applyBorder="true" applyFill="true" applyAlignment="true" applyNumberFormat="true" applyFont="true">
      <alignment horizontal="center"/>
    </xf>
    <xf numFmtId="165" fontId="9" fillId="2" borderId="28" xfId="0" applyBorder="true" applyFill="true" applyAlignment="true" applyNumberFormat="true" applyFont="true">
      <alignment horizontal="center"/>
    </xf>
    <xf numFmtId="0" fontId="1" fillId="2" borderId="29" xfId="0" applyBorder="true" applyFill="true" applyAlignment="true" applyFont="true">
      <alignment horizontal="right" vertical="top"/>
    </xf>
    <xf numFmtId="0" fontId="1" fillId="2" borderId="27" xfId="0" applyBorder="true" applyFill="true" applyAlignment="true" applyFont="true">
      <alignment horizontal="right" vertical="top"/>
    </xf>
    <xf numFmtId="9" fontId="1" fillId="2" borderId="27" xfId="0" applyBorder="true" applyFill="true" applyAlignment="true" applyNumberFormat="true" applyFont="true">
      <alignment horizontal="center"/>
    </xf>
    <xf numFmtId="0" fontId="1" fillId="2" borderId="27" xfId="0" applyBorder="true" applyFill="true" applyAlignment="true" applyFont="true">
      <alignment horizontal="center"/>
    </xf>
    <xf numFmtId="0" fontId="1" fillId="2" borderId="30" xfId="0" applyBorder="true" applyFill="true" applyFont="true"/>
    <xf numFmtId="167" fontId="1" fillId="2" borderId="27" xfId="0" applyBorder="true" applyFill="true" applyAlignment="true" applyNumberFormat="true" applyFont="true">
      <alignment horizontal="center"/>
    </xf>
    <xf numFmtId="165" fontId="9" fillId="2" borderId="27" xfId="0" applyBorder="true" applyFill="true" applyAlignment="true" applyNumberFormat="true" applyFont="true">
      <alignment horizontal="center"/>
    </xf>
    <xf numFmtId="0" fontId="1" fillId="2" borderId="31" xfId="0" applyBorder="true" applyFill="true" applyAlignment="true" applyFont="true">
      <alignment horizontal="center"/>
    </xf>
    <xf numFmtId="0" fontId="1" fillId="2" borderId="31" xfId="0" applyBorder="true" applyFill="true" applyFont="true"/>
    <xf numFmtId="165" fontId="9" fillId="2" borderId="30" xfId="0" applyBorder="true" applyFill="true" applyAlignment="true" applyNumberFormat="true" applyFont="true">
      <alignment horizontal="center"/>
    </xf>
    <xf numFmtId="165" fontId="9" fillId="2" borderId="32" xfId="0" applyBorder="true" applyFill="true" applyAlignment="true" applyNumberFormat="true" applyFont="true">
      <alignment horizontal="center"/>
    </xf>
    <xf numFmtId="167" fontId="8" fillId="2" borderId="27" xfId="0" applyBorder="true" applyFill="true" applyAlignment="true" applyNumberFormat="true" applyFont="true">
      <alignment horizontal="center"/>
    </xf>
    <xf numFmtId="0" fontId="9" fillId="5" borderId="13" xfId="0" applyBorder="true" applyFill="true" applyAlignment="true" applyFont="true">
      <alignment horizontal="left"/>
    </xf>
    <xf numFmtId="165" fontId="9" fillId="5" borderId="21" xfId="0" applyBorder="true" applyFill="true" applyAlignment="true" applyNumberFormat="true" applyFont="true">
      <alignment horizontal="center"/>
    </xf>
    <xf numFmtId="0" fontId="1" fillId="5" borderId="21" xfId="0" applyBorder="true" applyFill="true" applyAlignment="true" applyFont="true">
      <alignment horizontal="center"/>
    </xf>
    <xf numFmtId="0" fontId="1" fillId="2" borderId="0" xfId="0" applyFill="true" applyAlignment="true" applyFont="true">
      <alignment horizontal="left"/>
    </xf>
    <xf numFmtId="0" fontId="1" fillId="2" borderId="13" xfId="0" applyBorder="true" applyFill="true" applyAlignment="true" applyFont="true">
      <alignment horizontal="left"/>
    </xf>
    <xf numFmtId="0" fontId="1" fillId="2" borderId="27" xfId="0" applyBorder="true" applyFill="true" applyAlignment="true" applyFont="true">
      <alignment horizontal="right"/>
    </xf>
    <xf numFmtId="0" fontId="14" fillId="2" borderId="27" xfId="0" applyBorder="true" applyFill="true" applyAlignment="true" applyFont="true">
      <alignment horizontal="right"/>
    </xf>
    <xf numFmtId="0" fontId="14" fillId="2" borderId="27" xfId="0" applyBorder="true" applyFill="true" applyAlignment="true" applyFont="true">
      <alignment horizontal="center"/>
    </xf>
    <xf numFmtId="0" fontId="14" fillId="2" borderId="27" xfId="0" applyBorder="true" applyFill="true" applyAlignment="true" applyFont="true">
      <alignment horizontal="left"/>
    </xf>
    <xf numFmtId="0" fontId="1" fillId="2" borderId="29" xfId="0" applyBorder="true" applyFill="true" applyAlignment="true" applyFont="true">
      <alignment horizontal="left"/>
    </xf>
    <xf numFmtId="165" fontId="9" fillId="2" borderId="33" xfId="0" applyBorder="true" applyFill="true" applyAlignment="true" applyNumberFormat="true" applyFont="true">
      <alignment horizontal="center"/>
    </xf>
    <xf numFmtId="0" fontId="1" fillId="2" borderId="27" xfId="0" applyBorder="true" applyFill="true" applyAlignment="true" applyFont="true">
      <alignment horizontal="left"/>
    </xf>
    <xf numFmtId="0" fontId="1" fillId="2" borderId="33" xfId="0" applyBorder="true" applyFill="true" applyAlignment="true" applyFont="true">
      <alignment horizontal="center"/>
    </xf>
    <xf numFmtId="0" fontId="1" fillId="2" borderId="33" xfId="0" applyBorder="true" applyFill="true" applyFont="true"/>
    <xf numFmtId="166" fontId="1" fillId="2" borderId="0" xfId="0" applyFill="true" applyAlignment="true" applyNumberFormat="true" applyFont="true">
      <alignment horizontal="right"/>
    </xf>
    <xf numFmtId="166" fontId="1" fillId="2" borderId="0" xfId="0" applyFill="true" applyAlignment="true" applyNumberFormat="true" applyFont="true">
      <alignment horizontal="center"/>
    </xf>
    <xf numFmtId="166" fontId="1" fillId="2" borderId="0" xfId="0" applyFill="true" applyAlignment="true" applyNumberFormat="true" applyFont="true">
      <alignment horizontal="left"/>
    </xf>
    <xf numFmtId="165" fontId="1" fillId="2" borderId="0" xfId="0" applyFill="true" applyAlignment="true" applyNumberFormat="true" applyFont="true">
      <alignment horizontal="right"/>
    </xf>
    <xf numFmtId="165" fontId="1" fillId="2" borderId="0" xfId="0" applyFill="true" applyAlignment="true" applyNumberFormat="true" applyFont="true">
      <alignment horizontal="center"/>
    </xf>
    <xf numFmtId="165" fontId="1" fillId="2" borderId="27" xfId="0" applyBorder="true" applyFill="true" applyAlignment="true" applyNumberFormat="true" applyFont="true">
      <alignment horizontal="right"/>
    </xf>
    <xf numFmtId="165" fontId="1" fillId="2" borderId="27" xfId="0" applyBorder="true" applyFill="true" applyAlignment="true" applyNumberFormat="true" applyFont="true">
      <alignment horizontal="center"/>
    </xf>
    <xf numFmtId="3" fontId="1" fillId="2" borderId="0" xfId="0" applyFill="true" applyAlignment="true" applyNumberFormat="true" applyFont="true">
      <alignment horizontal="right"/>
    </xf>
    <xf numFmtId="3" fontId="1" fillId="2" borderId="0" xfId="0" applyFill="true" applyAlignment="true" applyNumberFormat="true" applyFont="true">
      <alignment horizontal="center"/>
    </xf>
    <xf numFmtId="0" fontId="1" fillId="2" borderId="27" xfId="0" applyBorder="true" applyFill="true" applyAlignment="true" applyFont="true">
      <alignment horizontal="right" wrapText="true"/>
    </xf>
    <xf numFmtId="0" fontId="1" fillId="2" borderId="29" xfId="0" applyBorder="true" applyFill="true" applyFont="true"/>
    <xf numFmtId="0" fontId="14" fillId="2" borderId="0" xfId="0" applyFill="true" applyAlignment="true" applyFont="true">
      <alignment horizontal="center"/>
    </xf>
    <xf numFmtId="10" fontId="1" fillId="2" borderId="0" xfId="0" applyFill="true" applyAlignment="true" applyNumberFormat="true" applyFont="true">
      <alignment horizontal="center"/>
    </xf>
    <xf numFmtId="6" fontId="1" fillId="2" borderId="0" xfId="0" applyFill="true" applyAlignment="true" applyNumberFormat="true" applyFont="true">
      <alignment horizontal="right"/>
    </xf>
    <xf numFmtId="6" fontId="1" fillId="2" borderId="0" xfId="0" applyFill="true" applyAlignment="true" applyNumberFormat="true" applyFont="true">
      <alignment horizontal="center"/>
    </xf>
    <xf numFmtId="0" fontId="1" fillId="2" borderId="34" xfId="0" applyBorder="true" applyFill="true" applyFont="true"/>
    <xf numFmtId="6" fontId="9" fillId="2" borderId="0" xfId="0" applyFill="true" applyAlignment="true" applyNumberFormat="true" applyFont="true">
      <alignment horizontal="center"/>
    </xf>
    <xf numFmtId="0" fontId="1" fillId="2" borderId="0" xfId="0" applyFill="true" applyFont="true"/>
    <xf numFmtId="0" fontId="1" fillId="2" borderId="0" xfId="0" applyFill="true" applyAlignment="true" applyFont="true">
      <alignment horizontal="center"/>
    </xf>
    <xf numFmtId="6" fontId="9" fillId="2" borderId="0" xfId="0" applyFill="true" applyAlignment="true" applyNumberFormat="true" applyFont="true">
      <alignment horizontal="center"/>
    </xf>
    <xf numFmtId="167" fontId="8" fillId="2" borderId="0" xfId="0" applyFill="true" applyAlignment="true" applyNumberFormat="true" applyFont="true">
      <alignment horizontal="center"/>
    </xf>
    <xf numFmtId="165" fontId="9" fillId="2" borderId="0" xfId="0" applyFill="true" applyAlignment="true" applyNumberFormat="true" applyFont="true">
      <alignment horizontal="center"/>
    </xf>
    <xf numFmtId="6" fontId="1" fillId="2" borderId="0" xfId="0" applyFill="true" applyAlignment="true" applyNumberFormat="true" applyFont="true">
      <alignment horizontal="center"/>
    </xf>
    <xf numFmtId="165" fontId="1" fillId="6" borderId="26" xfId="0" applyBorder="true" applyFill="true" applyAlignment="true" applyNumberFormat="true" applyFont="true">
      <alignment horizontal="center"/>
    </xf>
    <xf numFmtId="0" fontId="1" fillId="2" borderId="29" xfId="0" applyBorder="true" applyFill="true" applyAlignment="true" applyFont="true">
      <alignment horizontal="right"/>
    </xf>
    <xf numFmtId="0" fontId="1" fillId="2" borderId="0" xfId="0" applyFill="true" applyAlignment="true" applyFont="true">
      <alignment horizontal="right"/>
    </xf>
    <xf numFmtId="8" fontId="8" fillId="6" borderId="0" xfId="0" applyFill="true" applyAlignment="true" applyNumberFormat="true" applyFont="true">
      <alignment horizontal="center"/>
    </xf>
    <xf numFmtId="3" fontId="8" fillId="6" borderId="22" xfId="0" applyBorder="true" applyFill="true" applyAlignment="true" applyNumberFormat="true" applyFont="true">
      <alignment horizontal="center"/>
    </xf>
    <xf numFmtId="3" fontId="8" fillId="6" borderId="0" xfId="0" applyFill="true" applyAlignment="true" applyNumberFormat="true" applyFont="true">
      <alignment horizontal="center"/>
    </xf>
    <xf numFmtId="0" fontId="1" fillId="2" borderId="29" xfId="0" applyBorder="true" applyFill="true" applyAlignment="true" applyFont="true">
      <alignment horizontal="right"/>
    </xf>
    <xf numFmtId="0" fontId="1" fillId="2" borderId="31" xfId="0" applyBorder="true" applyFill="true" applyAlignment="true" applyFont="true">
      <alignment horizontal="left"/>
    </xf>
    <xf numFmtId="166" fontId="8" fillId="6" borderId="0" xfId="0" applyFill="true" applyAlignment="true" applyNumberFormat="true" applyFont="true">
      <alignment horizontal="center"/>
    </xf>
    <xf numFmtId="166" fontId="8" fillId="6" borderId="22" xfId="0" applyBorder="true" applyFill="true" applyAlignment="true" applyNumberFormat="true" applyFont="true">
      <alignment horizontal="center"/>
    </xf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charts/chart1.xml><?xml version="1.0" encoding="utf-8"?>
<c:chartSpace xmlns:c="http://schemas.openxmlformats.org/drawingml/2006/chart">
  <c:chart>
    <c:view3D>
      <c:rotX val="30"/>
    </c:view3D>
    <c:plotArea>
      <c:layout/>
      <c:pie3DChart>
        <c:varyColors val="true"/>
        <c:ser>
          <c:idx val="0"/>
          <c:order val="0"/>
          <c:tx>
            <c:strRef>
              <c:f>"Series0"</c:f>
              <c:strCache>
                <c:ptCount val="1"/>
                <c:pt idx="0">
                  <c:v>Series0</c:v>
                </c:pt>
              </c:strCache>
            </c:strRef>
          </c:tx>
          <c:cat>
            <c:strRef>
              <c:f>{"assets"," liabilities"," equity"}</c:f>
              <c:strCache>
                <c:ptCount val="3"/>
                <c:pt idx="0">
                  <c:v>assets</c:v>
                </c:pt>
                <c:pt idx="1">
                  <c:v> liabilities</c:v>
                </c:pt>
                <c:pt idx="2">
                  <c:v> equity</c:v>
                </c:pt>
              </c:strCache>
            </c:strRef>
          </c:cat>
          <c:val>
            <c:numRef>
              <c:f>(Input!$J$15,Input!$J$21,Input!$J$22)</c:f>
              <c:numCache>
                <c:ptCount val="3"/>
                <c:pt idx="0">
                  <c:v>136000.0</c:v>
                </c:pt>
                <c:pt idx="1">
                  <c:v>110000.0</c:v>
                </c:pt>
                <c:pt idx="2">
                  <c:v>26000.0</c:v>
                </c:pt>
              </c:numCache>
            </c:numRef>
          </c:val>
        </c:ser>
      </c:pie3D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6</xdr:col>
      <xdr:colOff>266700</xdr:colOff>
      <xdr:row>0</xdr:row>
      <xdr:rowOff>152400</xdr:rowOff>
    </xdr:from>
    <xdr:to>
      <xdr:col>9</xdr:col>
      <xdr:colOff>923925</xdr:colOff>
      <xdr:row>10</xdr:row>
      <xdr:rowOff>95250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2.75" customHeight="true" baseColWidth="8"/>
  <cols>
    <col min="1" max="1" style="60" customWidth="true" width="1.4296875" hidden="false"/>
    <col min="2" max="2" style="60" customWidth="true" width="18.0" hidden="false"/>
    <col min="3" max="3" style="60" customWidth="true" width="7.14453125" hidden="false"/>
    <col min="4" max="4" style="60" customWidth="true" width="6.0" hidden="false"/>
    <col min="5" max="5" style="61" customWidth="true" width="8.5703125" hidden="false"/>
    <col min="6" max="9" style="61" customWidth="true" width="11.5703125" hidden="false"/>
    <col min="10" max="10" style="60" customWidth="true" width="15.0" hidden="false"/>
    <col min="11" max="16384" style="60" customWidth="false" width="9.14453125" hidden="false"/>
  </cols>
  <sheetData>
    <row r="1">
      <c r="A1" s="1"/>
      <c r="B1" s="2" t="s">
        <v>1</v>
      </c>
      <c r="C1" s="1"/>
      <c r="D1" s="1"/>
      <c r="E1" s="3"/>
      <c r="F1" s="3"/>
      <c r="G1" s="3"/>
      <c r="H1" s="3"/>
      <c r="I1" s="3"/>
      <c r="J1" s="1"/>
      <c r="K1" s="1"/>
    </row>
    <row r="2" customHeight="true" ht="6.0">
      <c r="A2" s="1"/>
      <c r="B2" s="2"/>
      <c r="C2" s="1"/>
      <c r="D2" s="1"/>
      <c r="E2" s="3"/>
      <c r="F2" s="3"/>
      <c r="G2" s="3"/>
      <c r="H2" s="3"/>
      <c r="I2" s="3"/>
      <c r="J2" s="1"/>
      <c r="K2" s="1"/>
    </row>
    <row r="3" customHeight="true" ht="6.0">
      <c r="A3" s="1"/>
      <c r="B3" s="4"/>
      <c r="C3" s="1"/>
      <c r="D3" s="1"/>
      <c r="E3" s="3"/>
      <c r="F3" s="3"/>
      <c r="G3" s="3"/>
      <c r="H3" s="3"/>
      <c r="I3" s="3"/>
      <c r="J3" s="1"/>
      <c r="K3" s="5"/>
    </row>
    <row r="4" customHeight="true" ht="30.0">
      <c r="A4" s="1"/>
      <c r="B4" s="6" t="s">
        <v>2</v>
      </c>
      <c r="C4" s="7"/>
      <c r="D4" s="7"/>
      <c r="E4" s="7"/>
      <c r="F4" s="7"/>
      <c r="G4" s="7"/>
      <c r="H4" s="7"/>
      <c r="I4" s="7"/>
      <c r="J4" s="7"/>
      <c r="K4" s="5"/>
    </row>
    <row r="5" customHeight="true" ht="6.0">
      <c r="A5" s="1"/>
      <c r="B5" s="8"/>
      <c r="C5" s="1"/>
      <c r="D5" s="1"/>
      <c r="E5" s="3"/>
      <c r="F5" s="3"/>
      <c r="G5" s="3"/>
      <c r="H5" s="3"/>
      <c r="I5" s="3"/>
      <c r="J5" s="1"/>
      <c r="K5" s="5"/>
    </row>
    <row r="6" customHeight="true" ht="30.75">
      <c r="A6" s="1"/>
      <c r="B6" s="9" t="s">
        <v>3</v>
      </c>
      <c r="C6" s="9"/>
      <c r="D6" s="9"/>
      <c r="E6" s="9"/>
      <c r="F6" s="10" t="s">
        <v>4</v>
      </c>
      <c r="G6" s="11"/>
      <c r="H6" s="11"/>
      <c r="I6" s="11"/>
      <c r="J6" s="11"/>
      <c r="K6" s="5"/>
    </row>
    <row r="7" ht="14.25">
      <c r="A7" s="1"/>
      <c r="B7" s="12" t="s">
        <v>5</v>
      </c>
      <c r="C7" s="13"/>
      <c r="D7" s="13"/>
      <c r="E7" s="14"/>
      <c r="F7" s="15" t="n">
        <v>12500.0</v>
      </c>
      <c r="G7" s="11"/>
      <c r="H7" s="11"/>
      <c r="I7" s="16"/>
      <c r="J7" s="11"/>
      <c r="K7" s="5"/>
    </row>
    <row r="8" ht="14.25">
      <c r="A8" s="1"/>
      <c r="B8" s="17" t="s">
        <v>6</v>
      </c>
      <c r="C8" s="18"/>
      <c r="D8" s="18"/>
      <c r="E8" s="19"/>
      <c r="F8" s="20" t="n">
        <v>120000.0</v>
      </c>
      <c r="G8" s="11"/>
      <c r="H8" s="11"/>
      <c r="I8" s="11"/>
      <c r="J8" s="11"/>
      <c r="K8" s="5"/>
    </row>
    <row r="9" ht="14.25">
      <c r="A9" s="1"/>
      <c r="B9" s="17" t="s">
        <v>7</v>
      </c>
      <c r="C9" s="18"/>
      <c r="D9" s="18"/>
      <c r="E9" s="19"/>
      <c r="F9" s="20" t="n">
        <v>29000.0</v>
      </c>
      <c r="G9" s="11"/>
      <c r="H9" s="11"/>
      <c r="I9" s="8"/>
      <c r="J9" s="11"/>
      <c r="K9" s="5"/>
    </row>
    <row r="10" ht="14.25">
      <c r="A10" s="1"/>
      <c r="B10" s="21" t="s">
        <v>8</v>
      </c>
      <c r="C10" s="22"/>
      <c r="D10" s="22"/>
      <c r="E10" s="23"/>
      <c r="F10" s="24" t="n">
        <v>25000.0</v>
      </c>
      <c r="G10" s="11"/>
      <c r="H10" s="11"/>
      <c r="I10" s="11"/>
      <c r="J10" s="11"/>
      <c r="K10" s="5"/>
    </row>
    <row r="11" customHeight="true" ht="13.5" s="25" customFormat="true">
      <c r="A11" s="26"/>
      <c r="B11" s="8"/>
      <c r="C11" s="8"/>
      <c r="D11" s="8"/>
      <c r="E11" s="27"/>
      <c r="F11" s="27"/>
      <c r="G11" s="27"/>
      <c r="H11" s="27"/>
      <c r="I11" s="27"/>
      <c r="J11" s="8"/>
      <c r="K11" s="8"/>
    </row>
    <row r="12" customHeight="true" ht="21.75" s="28" customFormat="true">
      <c r="A12" s="29"/>
      <c r="B12" s="9" t="s">
        <v>3</v>
      </c>
      <c r="C12" s="9"/>
      <c r="D12" s="9"/>
      <c r="E12" s="9"/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29"/>
    </row>
    <row r="13" ht="14.25">
      <c r="A13" s="1"/>
      <c r="B13" s="12" t="s">
        <v>14</v>
      </c>
      <c r="C13" s="13"/>
      <c r="D13" s="13"/>
      <c r="E13" s="14"/>
      <c r="F13" s="30" t="n">
        <v>45000.0</v>
      </c>
      <c r="G13" s="30" t="n">
        <v>46000.0</v>
      </c>
      <c r="H13" s="30" t="n">
        <v>46500.0</v>
      </c>
      <c r="I13" s="31" t="n">
        <v>56000.0</v>
      </c>
      <c r="J13" s="32">
        <f>+I13</f>
      </c>
      <c r="K13" s="1"/>
    </row>
    <row r="14" ht="14.25">
      <c r="A14" s="1"/>
      <c r="B14" s="17" t="s">
        <v>15</v>
      </c>
      <c r="C14" s="18"/>
      <c r="D14" s="18"/>
      <c r="E14" s="19"/>
      <c r="F14" s="33" t="n">
        <v>80000.0</v>
      </c>
      <c r="G14" s="33" t="n">
        <v>80000.0</v>
      </c>
      <c r="H14" s="33" t="n">
        <v>80000.0</v>
      </c>
      <c r="I14" s="34" t="n">
        <v>80000.0</v>
      </c>
      <c r="J14" s="35">
        <f>+I14</f>
      </c>
      <c r="K14" s="1"/>
    </row>
    <row r="15" ht="14.25">
      <c r="A15" s="1"/>
      <c r="B15" s="17" t="s">
        <v>6</v>
      </c>
      <c r="C15" s="18"/>
      <c r="D15" s="18"/>
      <c r="E15" s="19"/>
      <c r="F15" s="36">
        <f>F13+F14</f>
      </c>
      <c r="G15" s="36">
        <f>G13+G14</f>
      </c>
      <c r="H15" s="36">
        <f>H13+H14</f>
      </c>
      <c r="I15" s="36">
        <f>I13+I14</f>
      </c>
      <c r="J15" s="37">
        <f>I15</f>
      </c>
      <c r="K15" s="1"/>
    </row>
    <row r="16" ht="14.25">
      <c r="A16" s="1"/>
      <c r="B16" s="17" t="s">
        <v>16</v>
      </c>
      <c r="C16" s="18"/>
      <c r="D16" s="18"/>
      <c r="E16" s="19"/>
      <c r="F16" s="36">
        <f>AVERAGE($F$8,F15)</f>
      </c>
      <c r="G16" s="36">
        <f>AVERAGE($F$8,G15)</f>
      </c>
      <c r="H16" s="36">
        <f>AVERAGE($F$8,H15)</f>
      </c>
      <c r="I16" s="36">
        <f>AVERAGE($F$8,I15)</f>
      </c>
      <c r="J16" s="37">
        <f>I16</f>
      </c>
      <c r="K16" s="1"/>
    </row>
    <row r="17" ht="14.25">
      <c r="A17" s="1"/>
      <c r="B17" s="17" t="s">
        <v>17</v>
      </c>
      <c r="C17" s="18"/>
      <c r="D17" s="18"/>
      <c r="E17" s="19"/>
      <c r="F17" s="33" t="n">
        <v>15000.0</v>
      </c>
      <c r="G17" s="33" t="n">
        <v>18000.0</v>
      </c>
      <c r="H17" s="33" t="n">
        <v>16500.0</v>
      </c>
      <c r="I17" s="34" t="n">
        <v>14350.0</v>
      </c>
      <c r="J17" s="37">
        <f>I17</f>
      </c>
      <c r="K17" s="1"/>
    </row>
    <row r="18" ht="14.25">
      <c r="A18" s="1"/>
      <c r="B18" s="17" t="s">
        <v>5</v>
      </c>
      <c r="C18" s="18"/>
      <c r="D18" s="18"/>
      <c r="E18" s="19"/>
      <c r="F18" s="33" t="n">
        <v>15000.0</v>
      </c>
      <c r="G18" s="33" t="n">
        <v>18000.0</v>
      </c>
      <c r="H18" s="33" t="n">
        <v>16500.0</v>
      </c>
      <c r="I18" s="34" t="n">
        <v>14350.0</v>
      </c>
      <c r="J18" s="37">
        <f>I18</f>
      </c>
      <c r="K18" s="1"/>
    </row>
    <row r="19" ht="14.25">
      <c r="A19" s="1"/>
      <c r="B19" s="17" t="s">
        <v>18</v>
      </c>
      <c r="C19" s="18"/>
      <c r="D19" s="18"/>
      <c r="E19" s="19"/>
      <c r="F19" s="36">
        <f>AVERAGE($F$7,F18)</f>
      </c>
      <c r="G19" s="36">
        <f>AVERAGE($F$7,G18)</f>
      </c>
      <c r="H19" s="36">
        <f>AVERAGE($F$7,H18)</f>
      </c>
      <c r="I19" s="36">
        <f>AVERAGE($F$7,I18)</f>
      </c>
      <c r="J19" s="37">
        <f>I19</f>
      </c>
      <c r="K19" s="1"/>
    </row>
    <row r="20" ht="14.25">
      <c r="A20" s="1"/>
      <c r="B20" s="17" t="s">
        <v>19</v>
      </c>
      <c r="C20" s="18"/>
      <c r="D20" s="18"/>
      <c r="E20" s="19"/>
      <c r="F20" s="33" t="n">
        <v>23000.0</v>
      </c>
      <c r="G20" s="33" t="n">
        <v>25000.0</v>
      </c>
      <c r="H20" s="33" t="n">
        <v>22500.0</v>
      </c>
      <c r="I20" s="34" t="n">
        <v>25600.0</v>
      </c>
      <c r="J20" s="37">
        <f>I20</f>
      </c>
      <c r="K20" s="1"/>
    </row>
    <row r="21" ht="14.25">
      <c r="A21" s="1"/>
      <c r="B21" s="17" t="s">
        <v>20</v>
      </c>
      <c r="C21" s="18"/>
      <c r="D21" s="18"/>
      <c r="E21" s="19"/>
      <c r="F21" s="33" t="n">
        <v>125000.0</v>
      </c>
      <c r="G21" s="33" t="n">
        <v>125000.0</v>
      </c>
      <c r="H21" s="33" t="n">
        <v>125000.0</v>
      </c>
      <c r="I21" s="34" t="n">
        <v>110000.0</v>
      </c>
      <c r="J21" s="37">
        <f>I21</f>
      </c>
      <c r="K21" s="1"/>
    </row>
    <row r="22" ht="14.25">
      <c r="A22" s="1"/>
      <c r="B22" s="17" t="s">
        <v>7</v>
      </c>
      <c r="C22" s="18"/>
      <c r="D22" s="18"/>
      <c r="E22" s="19"/>
      <c r="F22" s="33" t="n">
        <v>28000.0</v>
      </c>
      <c r="G22" s="33" t="n">
        <v>30900.0</v>
      </c>
      <c r="H22" s="33" t="n">
        <v>32000.0</v>
      </c>
      <c r="I22" s="34" t="n">
        <v>26000.0</v>
      </c>
      <c r="J22" s="37">
        <f>I22</f>
      </c>
      <c r="K22" s="1"/>
    </row>
    <row r="23" ht="14.25">
      <c r="A23" s="1"/>
      <c r="B23" s="17" t="s">
        <v>8</v>
      </c>
      <c r="C23" s="18"/>
      <c r="D23" s="18"/>
      <c r="E23" s="19"/>
      <c r="F23" s="33" t="n">
        <v>25000.0</v>
      </c>
      <c r="G23" s="33" t="n">
        <v>25000.0</v>
      </c>
      <c r="H23" s="33" t="n">
        <v>25000.0</v>
      </c>
      <c r="I23" s="34" t="n">
        <v>25000.0</v>
      </c>
      <c r="J23" s="36">
        <f>I23</f>
      </c>
      <c r="K23" s="1"/>
    </row>
    <row r="24" ht="14.25">
      <c r="A24" s="1"/>
      <c r="B24" s="17" t="s">
        <v>21</v>
      </c>
      <c r="C24" s="18"/>
      <c r="D24" s="18"/>
      <c r="E24" s="19"/>
      <c r="F24" s="36">
        <f>AVERAGE($F$10,F23)</f>
      </c>
      <c r="G24" s="36">
        <f>AVERAGE($F$10,G23)</f>
      </c>
      <c r="H24" s="36">
        <f>AVERAGE($F$10,H23)</f>
      </c>
      <c r="I24" s="36">
        <f>AVERAGE($F$10,I23)</f>
      </c>
      <c r="J24" s="36">
        <f>I24</f>
      </c>
      <c r="K24" s="1"/>
    </row>
    <row r="25" ht="14.25">
      <c r="A25" s="1"/>
      <c r="B25" s="17" t="s">
        <v>22</v>
      </c>
      <c r="C25" s="18"/>
      <c r="D25" s="18"/>
      <c r="E25" s="19"/>
      <c r="F25" s="36">
        <f>AVERAGE($F$9,F22)</f>
      </c>
      <c r="G25" s="36">
        <f>AVERAGE($F$9,G22)</f>
      </c>
      <c r="H25" s="36">
        <f>AVERAGE($F$9,H22)</f>
      </c>
      <c r="I25" s="36">
        <f>AVERAGE($F$9,I22)</f>
      </c>
      <c r="J25" s="37">
        <f>I25</f>
      </c>
      <c r="K25" s="1"/>
    </row>
    <row r="26" ht="14.25">
      <c r="A26" s="1"/>
      <c r="B26" s="17" t="s">
        <v>23</v>
      </c>
      <c r="C26" s="18"/>
      <c r="D26" s="18"/>
      <c r="E26" s="19"/>
      <c r="F26" s="38" t="n">
        <v>10.0</v>
      </c>
      <c r="G26" s="38" t="n">
        <v>10.0</v>
      </c>
      <c r="H26" s="38" t="n">
        <v>10.0</v>
      </c>
      <c r="I26" s="39" t="n">
        <v>10.0</v>
      </c>
      <c r="J26" s="40">
        <f>+I26</f>
      </c>
      <c r="K26" s="1"/>
    </row>
    <row r="27" ht="14.25">
      <c r="A27" s="1"/>
      <c r="B27" s="17" t="s">
        <v>24</v>
      </c>
      <c r="C27" s="18"/>
      <c r="D27" s="18"/>
      <c r="E27" s="19"/>
      <c r="F27" s="33" t="n">
        <v>175000.0</v>
      </c>
      <c r="G27" s="33" t="n">
        <v>186000.0</v>
      </c>
      <c r="H27" s="33" t="n">
        <v>169000.0</v>
      </c>
      <c r="I27" s="34" t="n">
        <v>155000.0</v>
      </c>
      <c r="J27" s="35">
        <f>SUM(F27:I27)</f>
      </c>
      <c r="K27" s="1"/>
    </row>
    <row r="28" ht="14.25">
      <c r="A28" s="1"/>
      <c r="B28" s="17" t="s">
        <v>25</v>
      </c>
      <c r="C28" s="18"/>
      <c r="D28" s="18"/>
      <c r="E28" s="19"/>
      <c r="F28" s="41">
        <f>F27/F24</f>
      </c>
      <c r="G28" s="41">
        <f>G27/G24</f>
      </c>
      <c r="H28" s="41">
        <f>H27/H24</f>
      </c>
      <c r="I28" s="41">
        <f>I27/I24</f>
      </c>
      <c r="J28" s="42">
        <f>J27/J24</f>
      </c>
      <c r="K28" s="1"/>
    </row>
    <row r="29" ht="14.25">
      <c r="A29" s="1"/>
      <c r="B29" s="17" t="s">
        <v>26</v>
      </c>
      <c r="C29" s="18"/>
      <c r="D29" s="18"/>
      <c r="E29" s="19"/>
      <c r="F29" s="33" t="n">
        <v>5000.0</v>
      </c>
      <c r="G29" s="33" t="n">
        <v>5000.0</v>
      </c>
      <c r="H29" s="33" t="n">
        <v>5000.0</v>
      </c>
      <c r="I29" s="34" t="n">
        <v>5000.0</v>
      </c>
      <c r="J29" s="35">
        <f>SUM(F29:I29)</f>
      </c>
      <c r="K29" s="1"/>
    </row>
    <row r="30" ht="14.25">
      <c r="A30" s="1"/>
      <c r="B30" s="43"/>
      <c r="C30" s="44"/>
      <c r="D30" s="44"/>
      <c r="E30" s="45"/>
      <c r="F30" s="46"/>
      <c r="G30" s="46"/>
      <c r="H30" s="46"/>
      <c r="I30" s="47"/>
      <c r="J30" s="48"/>
      <c r="K30" s="1"/>
    </row>
    <row r="31" ht="14.25">
      <c r="A31" s="1"/>
      <c r="B31" s="49" t="s">
        <v>27</v>
      </c>
      <c r="C31" s="50"/>
      <c r="D31" s="50"/>
      <c r="E31" s="51"/>
      <c r="F31" s="52" t="n">
        <v>145000.0</v>
      </c>
      <c r="G31" s="52" t="n">
        <v>156000.0</v>
      </c>
      <c r="H31" s="52" t="n">
        <v>135600.0</v>
      </c>
      <c r="I31" s="53" t="n">
        <v>125000.0</v>
      </c>
      <c r="J31" s="35">
        <f>SUM(F31:I31)</f>
      </c>
      <c r="K31" s="1"/>
    </row>
    <row r="32" ht="14.25">
      <c r="A32" s="1"/>
      <c r="B32" s="17" t="s">
        <v>28</v>
      </c>
      <c r="C32" s="18"/>
      <c r="D32" s="18"/>
      <c r="E32" s="19"/>
      <c r="F32" s="33" t="n">
        <v>68000.0</v>
      </c>
      <c r="G32" s="33" t="n">
        <v>68000.0</v>
      </c>
      <c r="H32" s="33" t="n">
        <v>68000.0</v>
      </c>
      <c r="I32" s="34" t="n">
        <v>68000.0</v>
      </c>
      <c r="J32" s="35">
        <f>SUM(F32:I32)</f>
      </c>
      <c r="K32" s="1"/>
    </row>
    <row r="33" ht="14.25">
      <c r="A33" s="1"/>
      <c r="B33" s="17" t="s">
        <v>29</v>
      </c>
      <c r="C33" s="18"/>
      <c r="D33" s="18"/>
      <c r="E33" s="19"/>
      <c r="F33" s="36">
        <f>F31-F32</f>
      </c>
      <c r="G33" s="36">
        <f>G31-G32</f>
      </c>
      <c r="H33" s="36">
        <f>H31-H32</f>
      </c>
      <c r="I33" s="36">
        <f>I31-I32</f>
      </c>
      <c r="J33" s="35">
        <f>SUM(F33:I33)</f>
      </c>
      <c r="K33" s="1"/>
    </row>
    <row r="34" ht="14.25">
      <c r="A34" s="1"/>
      <c r="B34" s="17" t="s">
        <v>30</v>
      </c>
      <c r="C34" s="18"/>
      <c r="D34" s="18"/>
      <c r="E34" s="19"/>
      <c r="F34" s="33" t="n">
        <v>18000.0</v>
      </c>
      <c r="G34" s="33" t="n">
        <v>18000.0</v>
      </c>
      <c r="H34" s="33" t="n">
        <v>18000.0</v>
      </c>
      <c r="I34" s="34" t="n">
        <v>18000.0</v>
      </c>
      <c r="J34" s="35">
        <f>SUM(F34:I34)</f>
      </c>
      <c r="K34" s="1"/>
    </row>
    <row r="35" ht="14.25">
      <c r="A35" s="1"/>
      <c r="B35" s="17" t="s">
        <v>31</v>
      </c>
      <c r="C35" s="18"/>
      <c r="D35" s="18"/>
      <c r="E35" s="19"/>
      <c r="F35" s="33" t="n">
        <v>11000.0</v>
      </c>
      <c r="G35" s="33" t="n">
        <v>11000.0</v>
      </c>
      <c r="H35" s="33" t="n">
        <v>11000.0</v>
      </c>
      <c r="I35" s="34" t="n">
        <v>11000.0</v>
      </c>
      <c r="J35" s="35">
        <f>SUM(F35:I35)</f>
      </c>
      <c r="K35" s="1"/>
    </row>
    <row r="36" ht="14.25">
      <c r="A36" s="1"/>
      <c r="B36" s="17" t="s">
        <v>32</v>
      </c>
      <c r="C36" s="18"/>
      <c r="D36" s="18"/>
      <c r="E36" s="19"/>
      <c r="F36" s="33" t="n">
        <v>132000.0</v>
      </c>
      <c r="G36" s="33" t="n">
        <v>127000.0</v>
      </c>
      <c r="H36" s="33" t="n">
        <v>114500.0</v>
      </c>
      <c r="I36" s="34" t="n">
        <v>98000.0</v>
      </c>
      <c r="J36" s="35">
        <f>SUM(F36:I36)</f>
      </c>
      <c r="K36" s="1"/>
    </row>
    <row r="37" ht="14.25">
      <c r="A37" s="1"/>
      <c r="B37" s="17" t="s">
        <v>33</v>
      </c>
      <c r="C37" s="18"/>
      <c r="D37" s="18"/>
      <c r="E37" s="19"/>
      <c r="F37" s="33" t="n">
        <v>24000.0</v>
      </c>
      <c r="G37" s="33" t="n">
        <v>24000.0</v>
      </c>
      <c r="H37" s="33" t="n">
        <v>24000.0</v>
      </c>
      <c r="I37" s="34" t="n">
        <v>24000.0</v>
      </c>
      <c r="J37" s="35">
        <f>SUM(F37:I37)</f>
      </c>
      <c r="K37" s="1"/>
    </row>
    <row r="38" ht="14.25">
      <c r="A38" s="1"/>
      <c r="B38" s="17" t="s">
        <v>34</v>
      </c>
      <c r="C38" s="18"/>
      <c r="D38" s="18"/>
      <c r="E38" s="19"/>
      <c r="F38" s="33" t="n">
        <v>89000.0</v>
      </c>
      <c r="G38" s="33" t="n">
        <v>87000.0</v>
      </c>
      <c r="H38" s="33" t="n">
        <v>95000.0</v>
      </c>
      <c r="I38" s="34" t="n">
        <v>65000.0</v>
      </c>
      <c r="J38" s="35">
        <f>SUM(F38:I38)</f>
      </c>
      <c r="K38" s="1"/>
    </row>
    <row r="39" ht="12.75">
      <c r="A39" s="1"/>
      <c r="B39" s="54"/>
      <c r="C39" s="1"/>
      <c r="D39" s="1"/>
      <c r="E39" s="55"/>
      <c r="F39" s="56"/>
      <c r="G39" s="56"/>
      <c r="H39" s="56"/>
      <c r="I39" s="56"/>
      <c r="J39" s="57"/>
      <c r="K39" s="1"/>
    </row>
    <row r="40" ht="14.25">
      <c r="A40" s="1"/>
      <c r="B40" s="17" t="s">
        <v>35</v>
      </c>
      <c r="C40" s="18"/>
      <c r="D40" s="18"/>
      <c r="E40" s="19"/>
      <c r="F40" s="33" t="n">
        <v>25000.0</v>
      </c>
      <c r="G40" s="33" t="n">
        <v>24000.0</v>
      </c>
      <c r="H40" s="33" t="n">
        <v>23000.0</v>
      </c>
      <c r="I40" s="34" t="n">
        <v>22000.0</v>
      </c>
      <c r="J40" s="35">
        <f>+I40</f>
      </c>
      <c r="K40" s="1"/>
    </row>
    <row r="41" ht="14.25">
      <c r="A41" s="1"/>
      <c r="B41" s="21" t="s">
        <v>36</v>
      </c>
      <c r="C41" s="22"/>
      <c r="D41" s="22"/>
      <c r="E41" s="23"/>
      <c r="F41" s="24" t="n">
        <v>65000.0</v>
      </c>
      <c r="G41" s="24" t="n">
        <v>65000.0</v>
      </c>
      <c r="H41" s="24" t="n">
        <v>65000.0</v>
      </c>
      <c r="I41" s="58" t="n">
        <v>65000.0</v>
      </c>
      <c r="J41" s="59">
        <f>+I41</f>
      </c>
      <c r="K41" s="1"/>
    </row>
    <row r="42" ht="12.75">
      <c r="A42" s="1"/>
      <c r="B42" s="1"/>
      <c r="C42" s="1"/>
      <c r="D42" s="1"/>
      <c r="E42" s="3"/>
      <c r="F42" s="3"/>
      <c r="G42" s="3"/>
      <c r="H42" s="3"/>
      <c r="I42" s="3"/>
      <c r="J42" s="1"/>
      <c r="K42" s="1"/>
    </row>
    <row r="43" ht="12.75">
      <c r="A43" s="1"/>
      <c r="B43" s="1"/>
      <c r="C43" s="1"/>
      <c r="D43" s="1"/>
      <c r="E43" s="3"/>
      <c r="F43" s="3"/>
      <c r="G43" s="3"/>
      <c r="H43" s="3"/>
      <c r="I43" s="3"/>
      <c r="J43" s="1"/>
      <c r="K43" s="1"/>
    </row>
  </sheetData>
  <mergeCells>
    <mergeCell ref="B12:E12"/>
    <mergeCell ref="B6:E6"/>
    <mergeCell ref="B4:J4"/>
  </mergeCells>
  <printOptions horizontalCentered="true" verticalCentered="false" gridLines="false" headings="false"/>
  <pageMargins bottom="1.0" footer="0.5" header="0.5" left="0.75" right="0.75" top="1.0"/>
  <pageSetup errors="displayed" fitToHeight="0" fitToWidth="0" orientation="landscape" useFirstPageNumber="false" firstPageNumber="0" paperSize="1" cellComments="none" scale="80"/>
  <headerFooter alignWithMargins="false" scaleWithDoc="true" differentOddEven="false" differentFirst="false">
    <oddHeader/>
    <oddFooter/>
  </headerFooter>
  <drawing r:id="rId1"/>
</worksheet>
</file>

<file path=xl/worksheets/sheet2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0" customWidth="true" width="1.4296875" hidden="false"/>
    <col min="2" max="2" style="60" customWidth="true" width="5.0" hidden="false"/>
    <col min="3" max="3" style="61" customWidth="true" width="18.4296875" hidden="false"/>
    <col min="4" max="4" style="61" customWidth="true" width="3.14453125" hidden="false"/>
    <col min="5" max="5" style="61" customWidth="true" width="29.0" hidden="false"/>
    <col min="6" max="6" style="60" customWidth="true" width="1.5703125" hidden="false"/>
    <col min="7" max="7" style="60" customWidth="true" width="2.5703125" hidden="false"/>
    <col min="8" max="8" style="119" customWidth="true" width="8.5703125" hidden="false"/>
    <col min="9" max="9" style="61" customWidth="true" width="3.14453125" hidden="false"/>
    <col min="10" max="10" style="120" customWidth="true" width="10.4296875" hidden="false"/>
    <col min="11" max="11" style="120" customWidth="true" width="1.5703125" hidden="false"/>
    <col min="12" max="12" style="61" customWidth="true" width="10.4296875" hidden="false"/>
    <col min="13" max="13" style="61" customWidth="true" width="2.5703125" hidden="false"/>
    <col min="14" max="14" style="61" customWidth="true" width="8.5703125" hidden="false"/>
    <col min="15" max="15" style="61" customWidth="true" width="3.14453125" hidden="false"/>
    <col min="16" max="16" style="61" customWidth="true" width="10.4296875" hidden="false"/>
    <col min="17" max="17" style="61" customWidth="true" width="1.5703125" hidden="false"/>
    <col min="18" max="18" style="60" customWidth="true" width="10.4296875" hidden="false"/>
    <col min="19" max="19" style="60" customWidth="true" width="2.5703125" hidden="false"/>
    <col min="20" max="20" style="60" customWidth="true" width="8.5703125" hidden="false"/>
    <col min="21" max="21" style="60" customWidth="true" width="3.14453125" hidden="false"/>
    <col min="22" max="22" style="60" customWidth="true" width="10.4296875" hidden="false"/>
    <col min="23" max="23" style="60" customWidth="true" width="1.5703125" hidden="false"/>
    <col min="24" max="24" style="60" customWidth="true" width="10.4296875" hidden="false"/>
    <col min="25" max="25" style="60" customWidth="true" width="2.5703125" hidden="false"/>
    <col min="26" max="26" style="60" customWidth="true" width="8.5703125" hidden="false"/>
    <col min="27" max="27" style="60" customWidth="true" width="3.14453125" hidden="false"/>
    <col min="28" max="28" style="60" customWidth="true" width="10.4296875" hidden="false"/>
    <col min="29" max="29" style="60" customWidth="true" width="1.5703125" hidden="false"/>
    <col min="30" max="30" style="60" customWidth="true" width="10.4296875" hidden="false"/>
    <col min="31" max="31" style="60" customWidth="true" width="2.5703125" hidden="false"/>
    <col min="32" max="32" style="60" customWidth="true" width="8.5703125" hidden="false"/>
    <col min="33" max="33" style="60" customWidth="true" width="3.14453125" hidden="false"/>
    <col min="34" max="34" style="60" customWidth="true" width="10.4296875" hidden="false"/>
    <col min="35" max="35" style="60" customWidth="true" width="1.5703125" hidden="false"/>
    <col min="36" max="36" style="60" customWidth="true" width="10.4296875" hidden="false"/>
    <col min="37" max="16384" style="60" customWidth="false" width="9.14453125" hidden="false"/>
  </cols>
  <sheetData>
    <row r="1">
      <c r="A1" s="1"/>
      <c r="B1" s="2" t="s">
        <v>1</v>
      </c>
      <c r="C1" s="62"/>
      <c r="D1" s="62"/>
      <c r="E1" s="62"/>
      <c r="F1" s="62"/>
      <c r="G1" s="1"/>
      <c r="H1" s="63"/>
      <c r="I1" s="3"/>
      <c r="J1" s="64"/>
      <c r="K1" s="64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customHeight="true" ht="6.0">
      <c r="A2" s="65"/>
      <c r="B2" s="1"/>
      <c r="C2" s="62"/>
      <c r="D2" s="62"/>
      <c r="E2" s="62"/>
      <c r="F2" s="62"/>
      <c r="G2" s="1"/>
      <c r="H2" s="63"/>
      <c r="I2" s="3"/>
      <c r="J2" s="64"/>
      <c r="K2" s="64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customHeight="true" ht="21.75">
      <c r="A3" s="1"/>
      <c r="B3" s="66" t="s">
        <v>37</v>
      </c>
      <c r="C3" s="67"/>
      <c r="D3" s="67"/>
      <c r="E3" s="67"/>
      <c r="F3" s="67"/>
      <c r="G3" s="68" t="s">
        <v>9</v>
      </c>
      <c r="H3" s="69"/>
      <c r="I3" s="69"/>
      <c r="J3" s="69"/>
      <c r="K3" s="69"/>
      <c r="L3" s="69"/>
      <c r="M3" s="68" t="s">
        <v>10</v>
      </c>
      <c r="N3" s="69"/>
      <c r="O3" s="69"/>
      <c r="P3" s="69" t="s">
        <v>10</v>
      </c>
      <c r="Q3" s="69"/>
      <c r="R3" s="69"/>
      <c r="S3" s="68" t="s">
        <v>11</v>
      </c>
      <c r="T3" s="69"/>
      <c r="U3" s="69"/>
      <c r="V3" s="69"/>
      <c r="W3" s="69"/>
      <c r="X3" s="69"/>
      <c r="Y3" s="68" t="s">
        <v>12</v>
      </c>
      <c r="Z3" s="69"/>
      <c r="AA3" s="69"/>
      <c r="AB3" s="69"/>
      <c r="AC3" s="69"/>
      <c r="AD3" s="69"/>
      <c r="AE3" s="68" t="s">
        <v>13</v>
      </c>
      <c r="AF3" s="69"/>
      <c r="AG3" s="69"/>
      <c r="AH3" s="69"/>
      <c r="AI3" s="69"/>
      <c r="AJ3" s="69"/>
    </row>
    <row r="4" ht="12.75">
      <c r="A4" s="70"/>
      <c r="B4" s="71" t="s">
        <v>38</v>
      </c>
      <c r="C4" s="72"/>
      <c r="D4" s="72"/>
      <c r="E4" s="72"/>
      <c r="F4" s="73"/>
      <c r="G4" s="71"/>
      <c r="H4" s="74"/>
      <c r="I4" s="72"/>
      <c r="J4" s="75"/>
      <c r="K4" s="75"/>
      <c r="L4" s="76"/>
      <c r="M4" s="77"/>
      <c r="N4" s="72"/>
      <c r="O4" s="72"/>
      <c r="P4" s="72"/>
      <c r="Q4" s="72"/>
      <c r="R4" s="78"/>
      <c r="S4" s="79"/>
      <c r="T4" s="78"/>
      <c r="U4" s="78"/>
      <c r="V4" s="78"/>
      <c r="W4" s="78"/>
      <c r="X4" s="78"/>
      <c r="Y4" s="79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80"/>
    </row>
    <row r="5" ht="12.75">
      <c r="A5" s="70"/>
      <c r="B5" s="81"/>
      <c r="C5" s="82"/>
      <c r="D5" s="62"/>
      <c r="E5" s="62"/>
      <c r="F5" s="83"/>
      <c r="G5" s="84"/>
      <c r="H5" s="85"/>
      <c r="I5" s="62"/>
      <c r="J5" s="86"/>
      <c r="K5" s="86"/>
      <c r="L5" s="84"/>
      <c r="M5" s="87"/>
      <c r="N5" s="85"/>
      <c r="O5" s="62"/>
      <c r="P5" s="86"/>
      <c r="Q5" s="86"/>
      <c r="R5" s="84"/>
      <c r="S5" s="87"/>
      <c r="T5" s="85"/>
      <c r="U5" s="62"/>
      <c r="V5" s="86"/>
      <c r="W5" s="86"/>
      <c r="X5" s="84"/>
      <c r="Y5" s="87"/>
      <c r="Z5" s="85"/>
      <c r="AA5" s="62"/>
      <c r="AB5" s="86"/>
      <c r="AC5" s="86"/>
      <c r="AD5" s="84"/>
      <c r="AE5" s="87"/>
      <c r="AF5" s="85"/>
      <c r="AG5" s="62"/>
      <c r="AH5" s="86"/>
      <c r="AI5" s="86"/>
      <c r="AJ5" s="84"/>
      <c r="AK5" s="80"/>
    </row>
    <row r="6" ht="12.75">
      <c r="A6" s="70"/>
      <c r="B6" s="82"/>
      <c r="C6" s="82" t="s">
        <v>39</v>
      </c>
      <c r="D6" s="62" t="s">
        <v>40</v>
      </c>
      <c r="E6" s="62" t="s">
        <v>41</v>
      </c>
      <c r="F6" s="83"/>
      <c r="G6" s="84"/>
      <c r="H6" s="88">
        <f>J6/J7</f>
      </c>
      <c r="I6" s="89" t="s">
        <v>40</v>
      </c>
      <c r="J6" s="90">
        <f>Input!F13</f>
      </c>
      <c r="K6" s="86"/>
      <c r="L6" s="84"/>
      <c r="M6" s="87"/>
      <c r="N6" s="88">
        <f>P6/P7</f>
      </c>
      <c r="O6" s="89" t="s">
        <v>40</v>
      </c>
      <c r="P6" s="90">
        <f>Input!G13</f>
      </c>
      <c r="Q6" s="86"/>
      <c r="R6" s="84"/>
      <c r="S6" s="87"/>
      <c r="T6" s="88">
        <f>V6/V7</f>
      </c>
      <c r="U6" s="89" t="s">
        <v>40</v>
      </c>
      <c r="V6" s="90">
        <f>Input!H13</f>
      </c>
      <c r="W6" s="86"/>
      <c r="X6" s="84"/>
      <c r="Y6" s="87"/>
      <c r="Z6" s="91">
        <f>AB6/AB7</f>
      </c>
      <c r="AA6" s="89" t="s">
        <v>40</v>
      </c>
      <c r="AB6" s="92">
        <f>Input!I13</f>
      </c>
      <c r="AC6" s="86"/>
      <c r="AD6" s="84"/>
      <c r="AE6" s="87"/>
      <c r="AF6" s="91">
        <f>AH6/AH7</f>
      </c>
      <c r="AG6" s="89" t="s">
        <v>40</v>
      </c>
      <c r="AH6" s="92">
        <f>Input!J13</f>
      </c>
      <c r="AI6" s="86"/>
      <c r="AJ6" s="84"/>
      <c r="AK6" s="80"/>
    </row>
    <row r="7" ht="12.75">
      <c r="A7" s="70"/>
      <c r="B7" s="82"/>
      <c r="C7" s="82"/>
      <c r="D7" s="62"/>
      <c r="E7" s="93" t="s">
        <v>42</v>
      </c>
      <c r="F7" s="83"/>
      <c r="G7" s="84"/>
      <c r="H7" s="85"/>
      <c r="I7" s="62"/>
      <c r="J7" s="94">
        <f>Input!F20</f>
      </c>
      <c r="K7" s="86"/>
      <c r="L7" s="84"/>
      <c r="M7" s="87"/>
      <c r="N7" s="85"/>
      <c r="O7" s="62"/>
      <c r="P7" s="94">
        <f>Input!G20</f>
      </c>
      <c r="Q7" s="86"/>
      <c r="R7" s="84"/>
      <c r="S7" s="87"/>
      <c r="T7" s="85"/>
      <c r="U7" s="62"/>
      <c r="V7" s="94">
        <f>Input!H20</f>
      </c>
      <c r="W7" s="86"/>
      <c r="X7" s="84"/>
      <c r="Y7" s="87"/>
      <c r="Z7" s="85"/>
      <c r="AA7" s="62"/>
      <c r="AB7" s="95">
        <f>Input!I20</f>
      </c>
      <c r="AC7" s="86"/>
      <c r="AD7" s="84"/>
      <c r="AE7" s="87"/>
      <c r="AF7" s="85"/>
      <c r="AG7" s="62"/>
      <c r="AH7" s="95">
        <f>Input!J20</f>
      </c>
      <c r="AI7" s="86"/>
      <c r="AJ7" s="84"/>
      <c r="AK7" s="80"/>
    </row>
    <row r="8" ht="12.75">
      <c r="A8" s="70"/>
      <c r="B8" s="82"/>
      <c r="C8" s="82" t="s">
        <v>43</v>
      </c>
      <c r="D8" s="62"/>
      <c r="E8" s="62"/>
      <c r="F8" s="96"/>
      <c r="G8" s="84"/>
      <c r="H8" s="97" t="n">
        <v>2.0</v>
      </c>
      <c r="I8" s="62"/>
      <c r="J8" s="86"/>
      <c r="K8" s="86"/>
      <c r="L8" s="84"/>
      <c r="M8" s="87"/>
      <c r="N8" s="97" t="n">
        <v>2.0</v>
      </c>
      <c r="O8" s="62"/>
      <c r="P8" s="86"/>
      <c r="Q8" s="86"/>
      <c r="R8" s="84"/>
      <c r="S8" s="87"/>
      <c r="T8" s="97" t="n">
        <v>2.0</v>
      </c>
      <c r="U8" s="62"/>
      <c r="V8" s="86"/>
      <c r="W8" s="86"/>
      <c r="X8" s="84"/>
      <c r="Y8" s="87"/>
      <c r="Z8" s="97" t="n">
        <v>2.0</v>
      </c>
      <c r="AA8" s="62"/>
      <c r="AB8" s="86"/>
      <c r="AC8" s="86"/>
      <c r="AD8" s="84"/>
      <c r="AE8" s="87"/>
      <c r="AF8" s="97" t="n">
        <v>2.0</v>
      </c>
      <c r="AG8" s="62"/>
      <c r="AH8" s="86"/>
      <c r="AI8" s="86"/>
      <c r="AJ8" s="84"/>
      <c r="AK8" s="80"/>
    </row>
    <row r="9" ht="12.75">
      <c r="A9" s="70"/>
      <c r="B9" s="82"/>
      <c r="C9" s="82" t="s">
        <v>44</v>
      </c>
      <c r="D9" s="62"/>
      <c r="E9" s="62"/>
      <c r="F9" s="70"/>
      <c r="G9" s="5"/>
      <c r="H9" s="91">
        <f>H6-H8</f>
      </c>
      <c r="I9" s="62"/>
      <c r="J9" s="86"/>
      <c r="K9" s="86"/>
      <c r="L9" s="62"/>
      <c r="M9" s="98"/>
      <c r="N9" s="91">
        <f>N6-N8</f>
      </c>
      <c r="O9" s="62"/>
      <c r="P9" s="62"/>
      <c r="Q9" s="62"/>
      <c r="R9" s="5"/>
      <c r="S9" s="99"/>
      <c r="T9" s="91">
        <f>T6-T8</f>
      </c>
      <c r="U9" s="5"/>
      <c r="V9" s="5"/>
      <c r="W9" s="5"/>
      <c r="X9" s="5"/>
      <c r="Y9" s="99"/>
      <c r="Z9" s="91">
        <f>Z6-Z8</f>
      </c>
      <c r="AA9" s="5"/>
      <c r="AB9" s="5"/>
      <c r="AC9" s="5"/>
      <c r="AD9" s="5"/>
      <c r="AE9" s="99"/>
      <c r="AF9" s="91">
        <f>AF6-AF8</f>
      </c>
      <c r="AG9" s="5"/>
      <c r="AH9" s="5"/>
      <c r="AI9" s="5"/>
      <c r="AJ9" s="5"/>
      <c r="AK9" s="80"/>
    </row>
    <row r="10" ht="12.75">
      <c r="A10" s="70"/>
      <c r="B10" s="100"/>
      <c r="C10" s="100" t="s">
        <v>45</v>
      </c>
      <c r="D10" s="101"/>
      <c r="E10" s="101"/>
      <c r="F10" s="102"/>
      <c r="G10" s="103"/>
      <c r="H10" s="104"/>
      <c r="I10" s="101"/>
      <c r="J10" s="105"/>
      <c r="K10" s="105"/>
      <c r="L10" s="101"/>
      <c r="M10" s="106"/>
      <c r="N10" s="107">
        <f>N6-H6</f>
      </c>
      <c r="O10" s="101"/>
      <c r="P10" s="101"/>
      <c r="Q10" s="101"/>
      <c r="R10" s="103"/>
      <c r="S10" s="108"/>
      <c r="T10" s="107">
        <f>T6-N6</f>
      </c>
      <c r="U10" s="103"/>
      <c r="V10" s="103"/>
      <c r="W10" s="103"/>
      <c r="X10" s="103"/>
      <c r="Y10" s="108"/>
      <c r="Z10" s="107">
        <f>Z6-T6</f>
      </c>
      <c r="AA10" s="103"/>
      <c r="AB10" s="103"/>
      <c r="AC10" s="103"/>
      <c r="AD10" s="103"/>
      <c r="AE10" s="108"/>
      <c r="AF10" s="107"/>
      <c r="AG10" s="103"/>
      <c r="AH10" s="103"/>
      <c r="AI10" s="103"/>
      <c r="AJ10" s="103"/>
      <c r="AK10" s="80"/>
    </row>
    <row r="11" ht="12.75">
      <c r="A11" s="70"/>
      <c r="B11" s="82"/>
      <c r="C11" s="82"/>
      <c r="D11" s="62"/>
      <c r="E11" s="62"/>
      <c r="F11" s="70"/>
      <c r="G11" s="5"/>
      <c r="H11" s="85"/>
      <c r="I11" s="62"/>
      <c r="J11" s="86"/>
      <c r="K11" s="86"/>
      <c r="L11" s="62"/>
      <c r="M11" s="98"/>
      <c r="N11" s="62"/>
      <c r="O11" s="62"/>
      <c r="P11" s="62"/>
      <c r="Q11" s="62"/>
      <c r="R11" s="5"/>
      <c r="S11" s="99"/>
      <c r="T11" s="5"/>
      <c r="U11" s="5"/>
      <c r="V11" s="5"/>
      <c r="W11" s="5"/>
      <c r="X11" s="5"/>
      <c r="Y11" s="99"/>
      <c r="Z11" s="5"/>
      <c r="AA11" s="5"/>
      <c r="AB11" s="5"/>
      <c r="AC11" s="5"/>
      <c r="AD11" s="5"/>
      <c r="AE11" s="99"/>
      <c r="AF11" s="5"/>
      <c r="AG11" s="5"/>
      <c r="AH11" s="5"/>
      <c r="AI11" s="5"/>
      <c r="AJ11" s="5"/>
      <c r="AK11" s="80"/>
    </row>
    <row r="12" ht="12.75">
      <c r="A12" s="70"/>
      <c r="B12" s="82"/>
      <c r="C12" s="82" t="s">
        <v>46</v>
      </c>
      <c r="D12" s="62" t="s">
        <v>40</v>
      </c>
      <c r="E12" s="62" t="s">
        <v>47</v>
      </c>
      <c r="F12" s="109"/>
      <c r="G12" s="84"/>
      <c r="H12" s="91">
        <f>(J12-L12)/J13</f>
      </c>
      <c r="I12" s="62" t="s">
        <v>40</v>
      </c>
      <c r="J12" s="92">
        <f>Input!F13</f>
      </c>
      <c r="K12" s="110" t="s">
        <v>48</v>
      </c>
      <c r="L12" s="92">
        <f>Input!F18</f>
      </c>
      <c r="M12" s="111"/>
      <c r="N12" s="91">
        <f>(P12-R12)/P13</f>
      </c>
      <c r="O12" s="62" t="s">
        <v>40</v>
      </c>
      <c r="P12" s="92">
        <f>Input!G13</f>
      </c>
      <c r="Q12" s="110" t="s">
        <v>48</v>
      </c>
      <c r="R12" s="92">
        <f>Input!G18</f>
      </c>
      <c r="S12" s="111"/>
      <c r="T12" s="91">
        <f>(V12-X12)/V13</f>
      </c>
      <c r="U12" s="62" t="s">
        <v>40</v>
      </c>
      <c r="V12" s="92">
        <f>Input!H13</f>
      </c>
      <c r="W12" s="110" t="s">
        <v>48</v>
      </c>
      <c r="X12" s="92">
        <f>Input!H18</f>
      </c>
      <c r="Y12" s="111"/>
      <c r="Z12" s="91">
        <f>(AB12-AD12)/AB13</f>
      </c>
      <c r="AA12" s="62" t="s">
        <v>40</v>
      </c>
      <c r="AB12" s="92">
        <f>Input!I13</f>
      </c>
      <c r="AC12" s="110" t="s">
        <v>48</v>
      </c>
      <c r="AD12" s="92">
        <f>Input!I18</f>
      </c>
      <c r="AE12" s="111"/>
      <c r="AF12" s="91">
        <f>(AH12-AJ12)/AH13</f>
      </c>
      <c r="AG12" s="62" t="s">
        <v>40</v>
      </c>
      <c r="AH12" s="92">
        <f>Input!J13</f>
      </c>
      <c r="AI12" s="110" t="s">
        <v>48</v>
      </c>
      <c r="AJ12" s="92">
        <f>Input!J18</f>
      </c>
      <c r="AK12" s="80"/>
    </row>
    <row r="13" ht="12.75">
      <c r="A13" s="70"/>
      <c r="B13" s="82"/>
      <c r="C13" s="82"/>
      <c r="D13" s="62"/>
      <c r="E13" s="93" t="s">
        <v>42</v>
      </c>
      <c r="F13" s="83"/>
      <c r="G13" s="84"/>
      <c r="H13" s="85"/>
      <c r="I13" s="62"/>
      <c r="J13" s="95">
        <f>Input!F20</f>
      </c>
      <c r="K13" s="112"/>
      <c r="L13" s="112"/>
      <c r="M13" s="113"/>
      <c r="N13" s="85"/>
      <c r="O13" s="62"/>
      <c r="P13" s="95">
        <f>Input!G20</f>
      </c>
      <c r="Q13" s="112"/>
      <c r="R13" s="112"/>
      <c r="S13" s="113"/>
      <c r="T13" s="85"/>
      <c r="U13" s="62"/>
      <c r="V13" s="95">
        <f>Input!H20</f>
      </c>
      <c r="W13" s="112"/>
      <c r="X13" s="112"/>
      <c r="Y13" s="113"/>
      <c r="Z13" s="85"/>
      <c r="AA13" s="62"/>
      <c r="AB13" s="95">
        <f>Input!I20</f>
      </c>
      <c r="AC13" s="112"/>
      <c r="AD13" s="112"/>
      <c r="AE13" s="113"/>
      <c r="AF13" s="85"/>
      <c r="AG13" s="62"/>
      <c r="AH13" s="95">
        <f>Input!J20</f>
      </c>
      <c r="AI13" s="112"/>
      <c r="AJ13" s="112"/>
      <c r="AK13" s="80"/>
    </row>
    <row r="14" ht="12.75">
      <c r="A14" s="70"/>
      <c r="B14" s="82"/>
      <c r="C14" s="82" t="s">
        <v>43</v>
      </c>
      <c r="D14" s="62"/>
      <c r="E14" s="62"/>
      <c r="F14" s="83"/>
      <c r="G14" s="84"/>
      <c r="H14" s="97" t="n">
        <v>7.0</v>
      </c>
      <c r="I14" s="62"/>
      <c r="J14" s="86"/>
      <c r="K14" s="86"/>
      <c r="L14" s="84"/>
      <c r="M14" s="87"/>
      <c r="N14" s="97" t="n">
        <v>7.0</v>
      </c>
      <c r="O14" s="62"/>
      <c r="P14" s="86"/>
      <c r="Q14" s="86"/>
      <c r="R14" s="84"/>
      <c r="S14" s="87"/>
      <c r="T14" s="97" t="n">
        <v>7.3</v>
      </c>
      <c r="U14" s="62"/>
      <c r="V14" s="86"/>
      <c r="W14" s="86"/>
      <c r="X14" s="84"/>
      <c r="Y14" s="87"/>
      <c r="Z14" s="97" t="n">
        <v>7.2</v>
      </c>
      <c r="AA14" s="62"/>
      <c r="AB14" s="86"/>
      <c r="AC14" s="86"/>
      <c r="AD14" s="84"/>
      <c r="AE14" s="87"/>
      <c r="AF14" s="97" t="n">
        <v>2.0</v>
      </c>
      <c r="AG14" s="62"/>
      <c r="AH14" s="86"/>
      <c r="AI14" s="86"/>
      <c r="AJ14" s="84"/>
      <c r="AK14" s="80"/>
    </row>
    <row r="15" ht="12.75">
      <c r="A15" s="70"/>
      <c r="B15" s="82"/>
      <c r="C15" s="82" t="s">
        <v>44</v>
      </c>
      <c r="D15" s="62"/>
      <c r="E15" s="62"/>
      <c r="F15" s="83"/>
      <c r="G15" s="84"/>
      <c r="H15" s="91">
        <f>H12-H14</f>
      </c>
      <c r="I15" s="62"/>
      <c r="J15" s="86"/>
      <c r="K15" s="86"/>
      <c r="L15" s="62"/>
      <c r="M15" s="98"/>
      <c r="N15" s="91">
        <f>N12-N14</f>
      </c>
      <c r="O15" s="62"/>
      <c r="P15" s="62"/>
      <c r="Q15" s="62"/>
      <c r="R15" s="5"/>
      <c r="S15" s="99"/>
      <c r="T15" s="91">
        <f>T12-T14</f>
      </c>
      <c r="U15" s="5"/>
      <c r="V15" s="5"/>
      <c r="W15" s="5"/>
      <c r="X15" s="5"/>
      <c r="Y15" s="99"/>
      <c r="Z15" s="91">
        <f>Z12-Z14</f>
      </c>
      <c r="AA15" s="5"/>
      <c r="AB15" s="5"/>
      <c r="AC15" s="5"/>
      <c r="AD15" s="5"/>
      <c r="AE15" s="99"/>
      <c r="AF15" s="91">
        <f>AF12-AF14</f>
      </c>
      <c r="AG15" s="62"/>
      <c r="AH15" s="86"/>
      <c r="AI15" s="86"/>
      <c r="AJ15" s="84"/>
      <c r="AK15" s="80"/>
    </row>
    <row r="16" ht="12.75">
      <c r="A16" s="70"/>
      <c r="B16" s="100"/>
      <c r="C16" s="100" t="s">
        <v>45</v>
      </c>
      <c r="D16" s="101"/>
      <c r="E16" s="101"/>
      <c r="F16" s="102"/>
      <c r="G16" s="103"/>
      <c r="H16" s="104"/>
      <c r="I16" s="101"/>
      <c r="J16" s="105"/>
      <c r="K16" s="105"/>
      <c r="L16" s="101"/>
      <c r="M16" s="106"/>
      <c r="N16" s="107">
        <f>N12-H12</f>
      </c>
      <c r="O16" s="101"/>
      <c r="P16" s="101"/>
      <c r="Q16" s="101"/>
      <c r="R16" s="103"/>
      <c r="S16" s="108"/>
      <c r="T16" s="107">
        <f>T12-N12</f>
      </c>
      <c r="U16" s="103"/>
      <c r="V16" s="103"/>
      <c r="W16" s="103"/>
      <c r="X16" s="103"/>
      <c r="Y16" s="108"/>
      <c r="Z16" s="107">
        <f>Z12-T12</f>
      </c>
      <c r="AA16" s="103"/>
      <c r="AB16" s="103"/>
      <c r="AC16" s="103"/>
      <c r="AD16" s="103"/>
      <c r="AE16" s="108"/>
      <c r="AF16" s="104"/>
      <c r="AG16" s="101"/>
      <c r="AH16" s="105"/>
      <c r="AI16" s="105"/>
      <c r="AJ16" s="114"/>
      <c r="AK16" s="80"/>
    </row>
    <row r="17" ht="12.75">
      <c r="A17" s="70"/>
      <c r="B17" s="82"/>
      <c r="C17" s="82"/>
      <c r="D17" s="62"/>
      <c r="E17" s="62"/>
      <c r="F17" s="83"/>
      <c r="G17" s="84"/>
      <c r="H17" s="85"/>
      <c r="I17" s="62"/>
      <c r="J17" s="86"/>
      <c r="K17" s="86"/>
      <c r="L17" s="84"/>
      <c r="M17" s="87"/>
      <c r="N17" s="85"/>
      <c r="O17" s="62"/>
      <c r="P17" s="86"/>
      <c r="Q17" s="86"/>
      <c r="R17" s="84"/>
      <c r="S17" s="87"/>
      <c r="T17" s="85"/>
      <c r="U17" s="62"/>
      <c r="V17" s="86"/>
      <c r="W17" s="86"/>
      <c r="X17" s="84"/>
      <c r="Y17" s="87"/>
      <c r="Z17" s="85"/>
      <c r="AA17" s="62"/>
      <c r="AB17" s="86"/>
      <c r="AC17" s="86"/>
      <c r="AD17" s="84"/>
      <c r="AE17" s="87"/>
      <c r="AF17" s="85"/>
      <c r="AG17" s="62"/>
      <c r="AH17" s="86"/>
      <c r="AI17" s="86"/>
      <c r="AJ17" s="84"/>
      <c r="AK17" s="80"/>
    </row>
    <row r="18" ht="12.75">
      <c r="A18" s="70"/>
      <c r="B18" s="82"/>
      <c r="C18" s="115" t="s">
        <v>49</v>
      </c>
      <c r="D18" s="62" t="s">
        <v>40</v>
      </c>
      <c r="E18" s="62" t="s">
        <v>50</v>
      </c>
      <c r="F18" s="83"/>
      <c r="G18" s="84"/>
      <c r="H18" s="91">
        <f>(J18-L18)/J19</f>
      </c>
      <c r="I18" s="62" t="s">
        <v>40</v>
      </c>
      <c r="J18" s="92">
        <f>Input!F13</f>
      </c>
      <c r="K18" s="110" t="s">
        <v>48</v>
      </c>
      <c r="L18" s="110">
        <f>Input!F20</f>
      </c>
      <c r="M18" s="111"/>
      <c r="N18" s="91">
        <f>(P18-R18)/P19</f>
      </c>
      <c r="O18" s="62" t="s">
        <v>40</v>
      </c>
      <c r="P18" s="92">
        <f>Input!G13</f>
      </c>
      <c r="Q18" s="110" t="s">
        <v>48</v>
      </c>
      <c r="R18" s="110">
        <f>Input!G20</f>
      </c>
      <c r="S18" s="111"/>
      <c r="T18" s="91">
        <f>(V18-X18)/V19</f>
      </c>
      <c r="U18" s="62" t="s">
        <v>40</v>
      </c>
      <c r="V18" s="92">
        <f>Input!H13</f>
      </c>
      <c r="W18" s="110" t="s">
        <v>48</v>
      </c>
      <c r="X18" s="110">
        <f>Input!H20</f>
      </c>
      <c r="Y18" s="111"/>
      <c r="Z18" s="91">
        <f>(AB18-AD18)/AB19</f>
      </c>
      <c r="AA18" s="62" t="s">
        <v>40</v>
      </c>
      <c r="AB18" s="92">
        <f>Input!I13</f>
      </c>
      <c r="AC18" s="110" t="s">
        <v>48</v>
      </c>
      <c r="AD18" s="110">
        <f>Input!I20</f>
      </c>
      <c r="AE18" s="111"/>
      <c r="AF18" s="91">
        <f>(AH18-AJ18)/AH19</f>
      </c>
      <c r="AG18" s="62" t="s">
        <v>40</v>
      </c>
      <c r="AH18" s="92">
        <f>Input!J13</f>
      </c>
      <c r="AI18" s="110" t="s">
        <v>48</v>
      </c>
      <c r="AJ18" s="110">
        <f>Input!J20</f>
      </c>
      <c r="AK18" s="80"/>
    </row>
    <row r="19" ht="12.75">
      <c r="A19" s="70"/>
      <c r="B19" s="82"/>
      <c r="C19" s="115"/>
      <c r="D19" s="62"/>
      <c r="E19" s="93" t="s">
        <v>51</v>
      </c>
      <c r="F19" s="83"/>
      <c r="G19" s="84"/>
      <c r="H19" s="85"/>
      <c r="I19" s="62"/>
      <c r="J19" s="95">
        <f>Input!F15</f>
      </c>
      <c r="K19" s="112"/>
      <c r="L19" s="112"/>
      <c r="M19" s="113"/>
      <c r="N19" s="85"/>
      <c r="O19" s="62"/>
      <c r="P19" s="95">
        <f>Input!G15</f>
      </c>
      <c r="Q19" s="112"/>
      <c r="R19" s="112"/>
      <c r="S19" s="113"/>
      <c r="T19" s="85"/>
      <c r="U19" s="62"/>
      <c r="V19" s="95">
        <f>Input!H15</f>
      </c>
      <c r="W19" s="112"/>
      <c r="X19" s="112"/>
      <c r="Y19" s="113"/>
      <c r="Z19" s="85"/>
      <c r="AA19" s="62"/>
      <c r="AB19" s="95">
        <f>Input!I15</f>
      </c>
      <c r="AC19" s="112"/>
      <c r="AD19" s="112"/>
      <c r="AE19" s="113"/>
      <c r="AF19" s="91"/>
      <c r="AG19" s="62"/>
      <c r="AH19" s="95">
        <f>Input!J15</f>
      </c>
      <c r="AI19" s="112"/>
      <c r="AJ19" s="112"/>
      <c r="AK19" s="80"/>
    </row>
    <row r="20" ht="12.75">
      <c r="A20" s="70"/>
      <c r="B20" s="82"/>
      <c r="C20" s="82"/>
      <c r="D20" s="62"/>
      <c r="E20" s="62"/>
      <c r="F20" s="83"/>
      <c r="G20" s="84"/>
      <c r="H20" s="85"/>
      <c r="I20" s="62"/>
      <c r="J20" s="86"/>
      <c r="K20" s="86"/>
      <c r="L20" s="84"/>
      <c r="M20" s="87"/>
      <c r="N20" s="85"/>
      <c r="O20" s="62"/>
      <c r="P20" s="86"/>
      <c r="Q20" s="86"/>
      <c r="R20" s="84"/>
      <c r="S20" s="87"/>
      <c r="T20" s="85"/>
      <c r="U20" s="62"/>
      <c r="V20" s="86"/>
      <c r="W20" s="86"/>
      <c r="X20" s="84"/>
      <c r="Y20" s="87"/>
      <c r="Z20" s="85"/>
      <c r="AA20" s="62"/>
      <c r="AB20" s="86"/>
      <c r="AC20" s="86"/>
      <c r="AD20" s="84"/>
      <c r="AE20" s="87"/>
      <c r="AF20" s="85"/>
      <c r="AG20" s="62"/>
      <c r="AH20" s="86"/>
      <c r="AI20" s="86"/>
      <c r="AJ20" s="84"/>
      <c r="AK20" s="80"/>
    </row>
    <row r="21" ht="12.75">
      <c r="A21" s="70"/>
      <c r="B21" s="82"/>
      <c r="C21" s="82" t="s">
        <v>43</v>
      </c>
      <c r="D21" s="62"/>
      <c r="E21" s="62"/>
      <c r="F21" s="83"/>
      <c r="G21" s="84"/>
      <c r="H21" s="97" t="n">
        <v>2.0</v>
      </c>
      <c r="I21" s="62"/>
      <c r="J21" s="86"/>
      <c r="K21" s="86"/>
      <c r="L21" s="84"/>
      <c r="M21" s="87"/>
      <c r="N21" s="97" t="n">
        <v>2.0</v>
      </c>
      <c r="O21" s="62"/>
      <c r="P21" s="86"/>
      <c r="Q21" s="86"/>
      <c r="R21" s="84"/>
      <c r="S21" s="87"/>
      <c r="T21" s="97" t="n">
        <v>2.0</v>
      </c>
      <c r="U21" s="62"/>
      <c r="V21" s="86"/>
      <c r="W21" s="86"/>
      <c r="X21" s="84"/>
      <c r="Y21" s="87"/>
      <c r="Z21" s="97" t="n">
        <v>2.0</v>
      </c>
      <c r="AA21" s="62"/>
      <c r="AB21" s="86"/>
      <c r="AC21" s="86"/>
      <c r="AD21" s="84"/>
      <c r="AE21" s="87"/>
      <c r="AF21" s="97" t="n">
        <v>2.0</v>
      </c>
      <c r="AG21" s="62"/>
      <c r="AH21" s="86"/>
      <c r="AI21" s="86"/>
      <c r="AJ21" s="84"/>
      <c r="AK21" s="80"/>
    </row>
    <row r="22" ht="12.75">
      <c r="A22" s="70"/>
      <c r="B22" s="82"/>
      <c r="C22" s="82" t="s">
        <v>44</v>
      </c>
      <c r="D22" s="62"/>
      <c r="E22" s="62"/>
      <c r="F22" s="83"/>
      <c r="G22" s="84"/>
      <c r="H22" s="91">
        <f>H18-H21</f>
      </c>
      <c r="I22" s="62"/>
      <c r="J22" s="86"/>
      <c r="K22" s="86"/>
      <c r="L22" s="62"/>
      <c r="M22" s="98"/>
      <c r="N22" s="91">
        <f>N18-N21</f>
      </c>
      <c r="O22" s="62"/>
      <c r="P22" s="62"/>
      <c r="Q22" s="62"/>
      <c r="R22" s="5"/>
      <c r="S22" s="99"/>
      <c r="T22" s="91">
        <f>T18-T21</f>
      </c>
      <c r="U22" s="5"/>
      <c r="V22" s="5"/>
      <c r="W22" s="5"/>
      <c r="X22" s="5"/>
      <c r="Y22" s="99"/>
      <c r="Z22" s="91">
        <f>Z18-Z21</f>
      </c>
      <c r="AA22" s="5"/>
      <c r="AB22" s="5"/>
      <c r="AC22" s="5"/>
      <c r="AD22" s="5"/>
      <c r="AE22" s="99"/>
      <c r="AF22" s="91">
        <f>AF18-AF21</f>
      </c>
      <c r="AG22" s="62"/>
      <c r="AH22" s="86"/>
      <c r="AI22" s="86"/>
      <c r="AJ22" s="84"/>
      <c r="AK22" s="80"/>
    </row>
    <row r="23" ht="12.75">
      <c r="A23" s="70"/>
      <c r="B23" s="100"/>
      <c r="C23" s="100" t="s">
        <v>45</v>
      </c>
      <c r="D23" s="101"/>
      <c r="E23" s="101"/>
      <c r="F23" s="102"/>
      <c r="G23" s="103"/>
      <c r="H23" s="104"/>
      <c r="I23" s="101"/>
      <c r="J23" s="105"/>
      <c r="K23" s="105"/>
      <c r="L23" s="101"/>
      <c r="M23" s="106"/>
      <c r="N23" s="107">
        <f>N18-H18</f>
      </c>
      <c r="O23" s="101"/>
      <c r="P23" s="101"/>
      <c r="Q23" s="101"/>
      <c r="R23" s="103"/>
      <c r="S23" s="108"/>
      <c r="T23" s="107">
        <f>T18-N18</f>
      </c>
      <c r="U23" s="103"/>
      <c r="V23" s="103"/>
      <c r="W23" s="103"/>
      <c r="X23" s="103"/>
      <c r="Y23" s="108"/>
      <c r="Z23" s="107">
        <f>Z18-T18</f>
      </c>
      <c r="AA23" s="103"/>
      <c r="AB23" s="103"/>
      <c r="AC23" s="103"/>
      <c r="AD23" s="103"/>
      <c r="AE23" s="108"/>
      <c r="AF23" s="104"/>
      <c r="AG23" s="101"/>
      <c r="AH23" s="105"/>
      <c r="AI23" s="105"/>
      <c r="AJ23" s="114"/>
      <c r="AK23" s="80"/>
    </row>
    <row r="24" ht="12.75">
      <c r="A24" s="70"/>
      <c r="B24" s="82"/>
      <c r="C24" s="82"/>
      <c r="D24" s="62"/>
      <c r="E24" s="62"/>
      <c r="F24" s="83"/>
      <c r="G24" s="84"/>
      <c r="H24" s="85"/>
      <c r="I24" s="62"/>
      <c r="J24" s="86"/>
      <c r="K24" s="86"/>
      <c r="L24" s="84"/>
      <c r="M24" s="87"/>
      <c r="N24" s="85"/>
      <c r="O24" s="62"/>
      <c r="P24" s="86"/>
      <c r="Q24" s="86"/>
      <c r="R24" s="84"/>
      <c r="S24" s="87"/>
      <c r="T24" s="85"/>
      <c r="U24" s="62"/>
      <c r="V24" s="86"/>
      <c r="W24" s="86"/>
      <c r="X24" s="84"/>
      <c r="Y24" s="87"/>
      <c r="Z24" s="85"/>
      <c r="AA24" s="62"/>
      <c r="AB24" s="86"/>
      <c r="AC24" s="86"/>
      <c r="AD24" s="84"/>
      <c r="AE24" s="87"/>
      <c r="AF24" s="85"/>
      <c r="AG24" s="62"/>
      <c r="AH24" s="86"/>
      <c r="AI24" s="86"/>
      <c r="AJ24" s="84"/>
      <c r="AK24" s="80"/>
    </row>
    <row r="25" ht="12.75">
      <c r="A25" s="70"/>
      <c r="B25" s="82"/>
      <c r="C25" s="115" t="s">
        <v>52</v>
      </c>
      <c r="D25" s="62" t="s">
        <v>40</v>
      </c>
      <c r="E25" s="62" t="s">
        <v>42</v>
      </c>
      <c r="F25" s="83"/>
      <c r="G25" s="84"/>
      <c r="H25" s="91">
        <f>J25/J26</f>
      </c>
      <c r="I25" s="62" t="s">
        <v>40</v>
      </c>
      <c r="J25" s="92">
        <f>Input!F20</f>
      </c>
      <c r="K25" s="86"/>
      <c r="L25" s="84"/>
      <c r="M25" s="87"/>
      <c r="N25" s="91">
        <f>P25/P26</f>
      </c>
      <c r="O25" s="62" t="s">
        <v>40</v>
      </c>
      <c r="P25" s="92">
        <f>Input!G20</f>
      </c>
      <c r="Q25" s="86"/>
      <c r="R25" s="84"/>
      <c r="S25" s="87"/>
      <c r="T25" s="91">
        <f>V25/V26</f>
      </c>
      <c r="U25" s="62" t="s">
        <v>40</v>
      </c>
      <c r="V25" s="92">
        <f>Input!H20</f>
      </c>
      <c r="W25" s="86"/>
      <c r="X25" s="84"/>
      <c r="Y25" s="87"/>
      <c r="Z25" s="91">
        <f>AB25/AB26</f>
      </c>
      <c r="AA25" s="62" t="s">
        <v>40</v>
      </c>
      <c r="AB25" s="92">
        <f>Input!I20</f>
      </c>
      <c r="AC25" s="86"/>
      <c r="AD25" s="84"/>
      <c r="AE25" s="87"/>
      <c r="AF25" s="91">
        <f>AH25/AH26</f>
      </c>
      <c r="AG25" s="62" t="s">
        <v>40</v>
      </c>
      <c r="AH25" s="92">
        <f>Input!J20</f>
      </c>
      <c r="AI25" s="86"/>
      <c r="AJ25" s="84"/>
      <c r="AK25" s="80"/>
    </row>
    <row r="26" ht="12.75">
      <c r="A26" s="70"/>
      <c r="B26" s="82"/>
      <c r="C26" s="115"/>
      <c r="D26" s="62"/>
      <c r="E26" s="93" t="s">
        <v>5</v>
      </c>
      <c r="F26" s="83"/>
      <c r="G26" s="84"/>
      <c r="H26" s="85"/>
      <c r="I26" s="62"/>
      <c r="J26" s="95">
        <f>Input!F18</f>
      </c>
      <c r="K26" s="86"/>
      <c r="L26" s="84"/>
      <c r="M26" s="87"/>
      <c r="N26" s="85"/>
      <c r="O26" s="62"/>
      <c r="P26" s="95">
        <f>Input!G18</f>
      </c>
      <c r="Q26" s="86"/>
      <c r="R26" s="84"/>
      <c r="S26" s="87"/>
      <c r="T26" s="85"/>
      <c r="U26" s="62"/>
      <c r="V26" s="95">
        <f>Input!H18</f>
      </c>
      <c r="W26" s="86"/>
      <c r="X26" s="84"/>
      <c r="Y26" s="87"/>
      <c r="Z26" s="85"/>
      <c r="AA26" s="62"/>
      <c r="AB26" s="95">
        <f>Input!I18</f>
      </c>
      <c r="AC26" s="86"/>
      <c r="AD26" s="84"/>
      <c r="AE26" s="87"/>
      <c r="AF26" s="85"/>
      <c r="AG26" s="62"/>
      <c r="AH26" s="95">
        <f>Input!J18</f>
      </c>
      <c r="AI26" s="86"/>
      <c r="AJ26" s="84"/>
      <c r="AK26" s="80"/>
    </row>
    <row r="27" ht="12.75">
      <c r="A27" s="70"/>
      <c r="B27" s="82"/>
      <c r="C27" s="115"/>
      <c r="D27" s="62"/>
      <c r="E27" s="62"/>
      <c r="F27" s="83"/>
      <c r="G27" s="84"/>
      <c r="H27" s="85"/>
      <c r="I27" s="62"/>
      <c r="J27" s="86"/>
      <c r="K27" s="86"/>
      <c r="L27" s="84"/>
      <c r="M27" s="87"/>
      <c r="N27" s="85"/>
      <c r="O27" s="62"/>
      <c r="P27" s="86"/>
      <c r="Q27" s="86"/>
      <c r="R27" s="84"/>
      <c r="S27" s="87"/>
      <c r="T27" s="85"/>
      <c r="U27" s="62"/>
      <c r="V27" s="86"/>
      <c r="W27" s="86"/>
      <c r="X27" s="84"/>
      <c r="Y27" s="87"/>
      <c r="Z27" s="85"/>
      <c r="AA27" s="62"/>
      <c r="AB27" s="86"/>
      <c r="AC27" s="86"/>
      <c r="AD27" s="84"/>
      <c r="AE27" s="87"/>
      <c r="AF27" s="85"/>
      <c r="AG27" s="62"/>
      <c r="AH27" s="86"/>
      <c r="AI27" s="86"/>
      <c r="AJ27" s="84"/>
      <c r="AK27" s="80"/>
    </row>
    <row r="28" ht="12.75">
      <c r="A28" s="70"/>
      <c r="B28" s="82"/>
      <c r="C28" s="82" t="s">
        <v>43</v>
      </c>
      <c r="D28" s="62"/>
      <c r="E28" s="62"/>
      <c r="F28" s="83"/>
      <c r="G28" s="84"/>
      <c r="H28" s="97" t="n">
        <v>2.0</v>
      </c>
      <c r="I28" s="62"/>
      <c r="J28" s="86"/>
      <c r="K28" s="86"/>
      <c r="L28" s="84"/>
      <c r="M28" s="87"/>
      <c r="N28" s="97" t="n">
        <v>2.0</v>
      </c>
      <c r="O28" s="62"/>
      <c r="P28" s="86"/>
      <c r="Q28" s="86"/>
      <c r="R28" s="84"/>
      <c r="S28" s="87"/>
      <c r="T28" s="97" t="n">
        <v>2.0</v>
      </c>
      <c r="U28" s="62"/>
      <c r="V28" s="86"/>
      <c r="W28" s="86"/>
      <c r="X28" s="84"/>
      <c r="Y28" s="87"/>
      <c r="Z28" s="97" t="n">
        <v>2.0</v>
      </c>
      <c r="AA28" s="62"/>
      <c r="AB28" s="86"/>
      <c r="AC28" s="86"/>
      <c r="AD28" s="84"/>
      <c r="AE28" s="87"/>
      <c r="AF28" s="97" t="n">
        <v>2.0</v>
      </c>
      <c r="AG28" s="62"/>
      <c r="AH28" s="86"/>
      <c r="AI28" s="86"/>
      <c r="AJ28" s="84"/>
      <c r="AK28" s="80"/>
    </row>
    <row r="29" ht="12.75">
      <c r="A29" s="70"/>
      <c r="B29" s="82"/>
      <c r="C29" s="82" t="s">
        <v>44</v>
      </c>
      <c r="D29" s="62"/>
      <c r="E29" s="62"/>
      <c r="F29" s="83"/>
      <c r="G29" s="84"/>
      <c r="H29" s="91">
        <f>H25-H28</f>
      </c>
      <c r="I29" s="62"/>
      <c r="J29" s="86"/>
      <c r="K29" s="86"/>
      <c r="L29" s="62"/>
      <c r="M29" s="98"/>
      <c r="N29" s="91">
        <f>N25-N28</f>
      </c>
      <c r="O29" s="62"/>
      <c r="P29" s="62"/>
      <c r="Q29" s="62"/>
      <c r="R29" s="5"/>
      <c r="S29" s="99"/>
      <c r="T29" s="91">
        <f>T25-T28</f>
      </c>
      <c r="U29" s="5"/>
      <c r="V29" s="5"/>
      <c r="W29" s="5"/>
      <c r="X29" s="5"/>
      <c r="Y29" s="99"/>
      <c r="Z29" s="91">
        <f>Z25-Z28</f>
      </c>
      <c r="AA29" s="5"/>
      <c r="AB29" s="5"/>
      <c r="AC29" s="5"/>
      <c r="AD29" s="5"/>
      <c r="AE29" s="99"/>
      <c r="AF29" s="91">
        <f>AF25-AF28</f>
      </c>
      <c r="AG29" s="62"/>
      <c r="AH29" s="86"/>
      <c r="AI29" s="86"/>
      <c r="AJ29" s="84"/>
      <c r="AK29" s="80"/>
    </row>
    <row r="30" ht="12.75">
      <c r="A30" s="70"/>
      <c r="B30" s="100"/>
      <c r="C30" s="100" t="s">
        <v>45</v>
      </c>
      <c r="D30" s="101"/>
      <c r="E30" s="101"/>
      <c r="F30" s="102"/>
      <c r="G30" s="103"/>
      <c r="H30" s="104"/>
      <c r="I30" s="101"/>
      <c r="J30" s="105"/>
      <c r="K30" s="105"/>
      <c r="L30" s="101"/>
      <c r="M30" s="106"/>
      <c r="N30" s="107">
        <f>N25-H25</f>
      </c>
      <c r="O30" s="101"/>
      <c r="P30" s="101"/>
      <c r="Q30" s="101"/>
      <c r="R30" s="103"/>
      <c r="S30" s="108"/>
      <c r="T30" s="107">
        <f>T25-N25</f>
      </c>
      <c r="U30" s="103"/>
      <c r="V30" s="103"/>
      <c r="W30" s="103"/>
      <c r="X30" s="103"/>
      <c r="Y30" s="108"/>
      <c r="Z30" s="107">
        <f>Z25-T25</f>
      </c>
      <c r="AA30" s="103"/>
      <c r="AB30" s="103"/>
      <c r="AC30" s="103"/>
      <c r="AD30" s="103"/>
      <c r="AE30" s="108"/>
      <c r="AF30" s="104"/>
      <c r="AG30" s="101"/>
      <c r="AH30" s="105"/>
      <c r="AI30" s="105"/>
      <c r="AJ30" s="114"/>
      <c r="AK30" s="80"/>
    </row>
    <row r="31" ht="12.75">
      <c r="A31" s="70"/>
      <c r="B31" s="82"/>
      <c r="C31" s="82"/>
      <c r="D31" s="62"/>
      <c r="E31" s="62"/>
      <c r="F31" s="83"/>
      <c r="G31" s="84"/>
      <c r="H31" s="85"/>
      <c r="I31" s="62"/>
      <c r="J31" s="86"/>
      <c r="K31" s="86"/>
      <c r="L31" s="84"/>
      <c r="M31" s="87"/>
      <c r="N31" s="85"/>
      <c r="O31" s="62"/>
      <c r="P31" s="86"/>
      <c r="Q31" s="86"/>
      <c r="R31" s="84"/>
      <c r="S31" s="87"/>
      <c r="T31" s="85"/>
      <c r="U31" s="62"/>
      <c r="V31" s="86"/>
      <c r="W31" s="86"/>
      <c r="X31" s="84"/>
      <c r="Y31" s="87"/>
      <c r="Z31" s="85"/>
      <c r="AA31" s="62"/>
      <c r="AB31" s="86"/>
      <c r="AC31" s="86"/>
      <c r="AD31" s="84"/>
      <c r="AE31" s="87"/>
      <c r="AF31" s="85"/>
      <c r="AG31" s="62"/>
      <c r="AH31" s="86"/>
      <c r="AI31" s="86"/>
      <c r="AJ31" s="84"/>
      <c r="AK31" s="80"/>
    </row>
    <row r="32" ht="12.75">
      <c r="A32" s="70"/>
      <c r="B32" s="82"/>
      <c r="C32" s="82" t="s">
        <v>53</v>
      </c>
      <c r="D32" s="62" t="s">
        <v>40</v>
      </c>
      <c r="E32" s="62" t="s">
        <v>54</v>
      </c>
      <c r="F32" s="83"/>
      <c r="G32" s="84"/>
      <c r="H32" s="91">
        <f>J32/J33</f>
      </c>
      <c r="I32" s="62" t="s">
        <v>40</v>
      </c>
      <c r="J32" s="92">
        <f>Input!F17</f>
      </c>
      <c r="K32" s="86"/>
      <c r="L32" s="84"/>
      <c r="M32" s="87"/>
      <c r="N32" s="91">
        <f>P32/P33</f>
      </c>
      <c r="O32" s="62" t="s">
        <v>40</v>
      </c>
      <c r="P32" s="92">
        <f>Input!G17</f>
      </c>
      <c r="Q32" s="86"/>
      <c r="R32" s="84"/>
      <c r="S32" s="87"/>
      <c r="T32" s="91">
        <f>V32/V33</f>
      </c>
      <c r="U32" s="62" t="s">
        <v>40</v>
      </c>
      <c r="V32" s="92">
        <f>Input!H17</f>
      </c>
      <c r="W32" s="86"/>
      <c r="X32" s="84"/>
      <c r="Y32" s="87"/>
      <c r="Z32" s="91">
        <f>AB32/AB33</f>
      </c>
      <c r="AA32" s="62" t="s">
        <v>40</v>
      </c>
      <c r="AB32" s="92">
        <f>Input!I17</f>
      </c>
      <c r="AC32" s="86"/>
      <c r="AD32" s="84"/>
      <c r="AE32" s="87"/>
      <c r="AF32" s="91">
        <f>AH32/AH33</f>
      </c>
      <c r="AG32" s="62" t="s">
        <v>40</v>
      </c>
      <c r="AH32" s="92">
        <f>Input!J17</f>
      </c>
      <c r="AI32" s="86"/>
      <c r="AJ32" s="84"/>
      <c r="AK32" s="80"/>
    </row>
    <row r="33" ht="12.75">
      <c r="A33" s="70"/>
      <c r="B33" s="82"/>
      <c r="C33" s="82"/>
      <c r="D33" s="62"/>
      <c r="E33" s="93" t="s">
        <v>42</v>
      </c>
      <c r="F33" s="83"/>
      <c r="G33" s="84"/>
      <c r="H33" s="85"/>
      <c r="I33" s="62"/>
      <c r="J33" s="95">
        <f>Input!F20</f>
      </c>
      <c r="K33" s="86"/>
      <c r="L33" s="84"/>
      <c r="M33" s="87"/>
      <c r="N33" s="85"/>
      <c r="O33" s="62"/>
      <c r="P33" s="95">
        <f>Input!G20</f>
      </c>
      <c r="Q33" s="86"/>
      <c r="R33" s="84"/>
      <c r="S33" s="87"/>
      <c r="T33" s="85"/>
      <c r="U33" s="62"/>
      <c r="V33" s="95">
        <f>Input!H20</f>
      </c>
      <c r="W33" s="86"/>
      <c r="X33" s="84"/>
      <c r="Y33" s="87"/>
      <c r="Z33" s="85"/>
      <c r="AA33" s="62"/>
      <c r="AB33" s="95">
        <f>Input!I20</f>
      </c>
      <c r="AC33" s="86"/>
      <c r="AD33" s="84"/>
      <c r="AE33" s="87"/>
      <c r="AF33" s="85"/>
      <c r="AG33" s="62"/>
      <c r="AH33" s="95">
        <f>Input!J20</f>
      </c>
      <c r="AI33" s="86"/>
      <c r="AJ33" s="84"/>
      <c r="AK33" s="80"/>
    </row>
    <row r="34" ht="12.75">
      <c r="A34" s="70"/>
      <c r="B34" s="82"/>
      <c r="C34" s="82" t="s">
        <v>43</v>
      </c>
      <c r="D34" s="62"/>
      <c r="E34" s="62"/>
      <c r="F34" s="83"/>
      <c r="G34" s="84"/>
      <c r="H34" s="97" t="n">
        <v>2.0</v>
      </c>
      <c r="I34" s="62"/>
      <c r="J34" s="86"/>
      <c r="K34" s="86"/>
      <c r="L34" s="84"/>
      <c r="M34" s="87"/>
      <c r="N34" s="97" t="n">
        <v>2.0</v>
      </c>
      <c r="O34" s="62"/>
      <c r="P34" s="86"/>
      <c r="Q34" s="86"/>
      <c r="R34" s="84"/>
      <c r="S34" s="87"/>
      <c r="T34" s="97" t="n">
        <v>2.0</v>
      </c>
      <c r="U34" s="62"/>
      <c r="V34" s="86"/>
      <c r="W34" s="86"/>
      <c r="X34" s="84"/>
      <c r="Y34" s="87"/>
      <c r="Z34" s="97" t="n">
        <v>2.0</v>
      </c>
      <c r="AA34" s="62"/>
      <c r="AB34" s="86"/>
      <c r="AC34" s="86"/>
      <c r="AD34" s="84"/>
      <c r="AE34" s="87"/>
      <c r="AF34" s="97" t="n">
        <v>2.0</v>
      </c>
      <c r="AG34" s="62"/>
      <c r="AH34" s="86"/>
      <c r="AI34" s="86"/>
      <c r="AJ34" s="84"/>
      <c r="AK34" s="80"/>
    </row>
    <row r="35" ht="12.75">
      <c r="A35" s="70"/>
      <c r="B35" s="82"/>
      <c r="C35" s="82" t="s">
        <v>44</v>
      </c>
      <c r="D35" s="62"/>
      <c r="E35" s="62"/>
      <c r="F35" s="83"/>
      <c r="G35" s="84"/>
      <c r="H35" s="91">
        <f>H32-H34</f>
      </c>
      <c r="I35" s="62"/>
      <c r="J35" s="86"/>
      <c r="K35" s="86"/>
      <c r="L35" s="62"/>
      <c r="M35" s="98"/>
      <c r="N35" s="91">
        <f>N32-N34</f>
      </c>
      <c r="O35" s="62"/>
      <c r="P35" s="62"/>
      <c r="Q35" s="62"/>
      <c r="R35" s="5"/>
      <c r="S35" s="99"/>
      <c r="T35" s="91">
        <f>T32-T34</f>
      </c>
      <c r="U35" s="5"/>
      <c r="V35" s="5"/>
      <c r="W35" s="5"/>
      <c r="X35" s="5"/>
      <c r="Y35" s="99"/>
      <c r="Z35" s="91">
        <f>Z32-Z34</f>
      </c>
      <c r="AA35" s="5"/>
      <c r="AB35" s="5"/>
      <c r="AC35" s="5"/>
      <c r="AD35" s="5"/>
      <c r="AE35" s="99"/>
      <c r="AF35" s="91">
        <f>AF32-AF34</f>
      </c>
      <c r="AG35" s="62"/>
      <c r="AH35" s="86"/>
      <c r="AI35" s="86"/>
      <c r="AJ35" s="84"/>
      <c r="AK35" s="80"/>
    </row>
    <row r="36" ht="12.75">
      <c r="A36" s="70"/>
      <c r="B36" s="100"/>
      <c r="C36" s="100" t="s">
        <v>45</v>
      </c>
      <c r="D36" s="101"/>
      <c r="E36" s="101"/>
      <c r="F36" s="102"/>
      <c r="G36" s="103"/>
      <c r="H36" s="104"/>
      <c r="I36" s="101"/>
      <c r="J36" s="105"/>
      <c r="K36" s="105"/>
      <c r="L36" s="101"/>
      <c r="M36" s="106"/>
      <c r="N36" s="107">
        <f>N32-H32</f>
      </c>
      <c r="O36" s="101"/>
      <c r="P36" s="101"/>
      <c r="Q36" s="101"/>
      <c r="R36" s="103"/>
      <c r="S36" s="108"/>
      <c r="T36" s="107">
        <f>T32-N32</f>
      </c>
      <c r="U36" s="103"/>
      <c r="V36" s="103"/>
      <c r="W36" s="103"/>
      <c r="X36" s="103"/>
      <c r="Y36" s="108"/>
      <c r="Z36" s="107">
        <f>Z32-T32</f>
      </c>
      <c r="AA36" s="103"/>
      <c r="AB36" s="103"/>
      <c r="AC36" s="103"/>
      <c r="AD36" s="103"/>
      <c r="AE36" s="108"/>
      <c r="AF36" s="104"/>
      <c r="AG36" s="101"/>
      <c r="AH36" s="105"/>
      <c r="AI36" s="105"/>
      <c r="AJ36" s="114"/>
      <c r="AK36" s="80"/>
    </row>
    <row r="37" ht="12.75">
      <c r="A37" s="70"/>
      <c r="B37" s="82"/>
      <c r="C37" s="82"/>
      <c r="D37" s="62"/>
      <c r="E37" s="62"/>
      <c r="F37" s="83"/>
      <c r="G37" s="84"/>
      <c r="H37" s="85"/>
      <c r="I37" s="62"/>
      <c r="J37" s="86"/>
      <c r="K37" s="86"/>
      <c r="L37" s="84"/>
      <c r="M37" s="87"/>
      <c r="N37" s="85"/>
      <c r="O37" s="62"/>
      <c r="P37" s="86"/>
      <c r="Q37" s="86"/>
      <c r="R37" s="84"/>
      <c r="S37" s="87"/>
      <c r="T37" s="85"/>
      <c r="U37" s="62"/>
      <c r="V37" s="86"/>
      <c r="W37" s="86"/>
      <c r="X37" s="84"/>
      <c r="Y37" s="87"/>
      <c r="Z37" s="85"/>
      <c r="AA37" s="62"/>
      <c r="AB37" s="86"/>
      <c r="AC37" s="86"/>
      <c r="AD37" s="84"/>
      <c r="AE37" s="87"/>
      <c r="AF37" s="85"/>
      <c r="AG37" s="62"/>
      <c r="AH37" s="86"/>
      <c r="AI37" s="86"/>
      <c r="AJ37" s="84"/>
      <c r="AK37" s="80"/>
    </row>
    <row r="38" ht="12.75">
      <c r="A38" s="70"/>
      <c r="B38" s="82"/>
      <c r="C38" s="82" t="s">
        <v>55</v>
      </c>
      <c r="D38" s="62" t="s">
        <v>40</v>
      </c>
      <c r="E38" s="62" t="s">
        <v>56</v>
      </c>
      <c r="F38" s="83"/>
      <c r="G38" s="84"/>
      <c r="H38" s="91">
        <f>J38/J39</f>
      </c>
      <c r="I38" s="62" t="s">
        <v>40</v>
      </c>
      <c r="J38" s="92">
        <f>Input!F32</f>
      </c>
      <c r="K38" s="86"/>
      <c r="L38" s="84"/>
      <c r="M38" s="87"/>
      <c r="N38" s="91">
        <f>P38/P39</f>
      </c>
      <c r="O38" s="62" t="s">
        <v>40</v>
      </c>
      <c r="P38" s="92">
        <f>Input!G32</f>
      </c>
      <c r="Q38" s="86"/>
      <c r="R38" s="84"/>
      <c r="S38" s="87"/>
      <c r="T38" s="91">
        <f>V38/V39</f>
      </c>
      <c r="U38" s="62" t="s">
        <v>40</v>
      </c>
      <c r="V38" s="92">
        <f>Input!H32</f>
      </c>
      <c r="W38" s="86"/>
      <c r="X38" s="84"/>
      <c r="Y38" s="87"/>
      <c r="Z38" s="91">
        <f>AB38/AB39</f>
      </c>
      <c r="AA38" s="62" t="s">
        <v>40</v>
      </c>
      <c r="AB38" s="92">
        <f>Input!I32</f>
      </c>
      <c r="AC38" s="86"/>
      <c r="AD38" s="84"/>
      <c r="AE38" s="87"/>
      <c r="AF38" s="91">
        <f>AH38/AH39</f>
      </c>
      <c r="AG38" s="62" t="s">
        <v>40</v>
      </c>
      <c r="AH38" s="92">
        <f>Input!J32</f>
      </c>
      <c r="AI38" s="86"/>
      <c r="AJ38" s="84"/>
      <c r="AK38" s="80"/>
    </row>
    <row r="39" ht="12.75">
      <c r="A39" s="70"/>
      <c r="B39" s="82"/>
      <c r="C39" s="82"/>
      <c r="D39" s="62"/>
      <c r="E39" s="93" t="s">
        <v>57</v>
      </c>
      <c r="F39" s="83"/>
      <c r="G39" s="84"/>
      <c r="H39" s="85"/>
      <c r="I39" s="62"/>
      <c r="J39" s="95">
        <f>Input!F33</f>
      </c>
      <c r="K39" s="86"/>
      <c r="L39" s="84"/>
      <c r="M39" s="87"/>
      <c r="N39" s="85"/>
      <c r="O39" s="62"/>
      <c r="P39" s="95">
        <f>Input!G33</f>
      </c>
      <c r="Q39" s="86"/>
      <c r="R39" s="84"/>
      <c r="S39" s="87"/>
      <c r="T39" s="85"/>
      <c r="U39" s="62"/>
      <c r="V39" s="95">
        <f>Input!H33</f>
      </c>
      <c r="W39" s="86"/>
      <c r="X39" s="84"/>
      <c r="Y39" s="87"/>
      <c r="Z39" s="85"/>
      <c r="AA39" s="62"/>
      <c r="AB39" s="95">
        <f>Input!I33</f>
      </c>
      <c r="AC39" s="86"/>
      <c r="AD39" s="84"/>
      <c r="AE39" s="87"/>
      <c r="AF39" s="85"/>
      <c r="AG39" s="62"/>
      <c r="AH39" s="95">
        <f>Input!J33</f>
      </c>
      <c r="AI39" s="86"/>
      <c r="AJ39" s="84"/>
      <c r="AK39" s="80"/>
    </row>
    <row r="40" ht="12.75">
      <c r="A40" s="70"/>
      <c r="B40" s="82"/>
      <c r="C40" s="82" t="s">
        <v>43</v>
      </c>
      <c r="D40" s="62"/>
      <c r="E40" s="62"/>
      <c r="F40" s="83"/>
      <c r="G40" s="84"/>
      <c r="H40" s="97" t="n">
        <v>2.0</v>
      </c>
      <c r="I40" s="62"/>
      <c r="J40" s="86"/>
      <c r="K40" s="86"/>
      <c r="L40" s="84"/>
      <c r="M40" s="87"/>
      <c r="N40" s="97" t="n">
        <v>2.0</v>
      </c>
      <c r="O40" s="62"/>
      <c r="P40" s="86"/>
      <c r="Q40" s="86"/>
      <c r="R40" s="84"/>
      <c r="S40" s="87"/>
      <c r="T40" s="97" t="n">
        <v>2.0</v>
      </c>
      <c r="U40" s="62"/>
      <c r="V40" s="86"/>
      <c r="W40" s="86"/>
      <c r="X40" s="84"/>
      <c r="Y40" s="87"/>
      <c r="Z40" s="97" t="n">
        <v>2.0</v>
      </c>
      <c r="AA40" s="62"/>
      <c r="AB40" s="86"/>
      <c r="AC40" s="86"/>
      <c r="AD40" s="84"/>
      <c r="AE40" s="87"/>
      <c r="AF40" s="97" t="n">
        <v>2.0</v>
      </c>
      <c r="AG40" s="62"/>
      <c r="AH40" s="86"/>
      <c r="AI40" s="86"/>
      <c r="AJ40" s="84"/>
      <c r="AK40" s="80"/>
    </row>
    <row r="41" ht="12.75">
      <c r="A41" s="70"/>
      <c r="B41" s="82"/>
      <c r="C41" s="82" t="s">
        <v>44</v>
      </c>
      <c r="D41" s="62"/>
      <c r="E41" s="62"/>
      <c r="F41" s="83"/>
      <c r="G41" s="84"/>
      <c r="H41" s="91">
        <f>H38-H40</f>
      </c>
      <c r="I41" s="62"/>
      <c r="J41" s="86"/>
      <c r="K41" s="86"/>
      <c r="L41" s="62"/>
      <c r="M41" s="98"/>
      <c r="N41" s="91">
        <f>N38-N40</f>
      </c>
      <c r="O41" s="62"/>
      <c r="P41" s="62"/>
      <c r="Q41" s="62"/>
      <c r="R41" s="5"/>
      <c r="S41" s="99"/>
      <c r="T41" s="91">
        <f>T38-T40</f>
      </c>
      <c r="U41" s="5"/>
      <c r="V41" s="5"/>
      <c r="W41" s="5"/>
      <c r="X41" s="5"/>
      <c r="Y41" s="99"/>
      <c r="Z41" s="91">
        <f>Z38-Z40</f>
      </c>
      <c r="AA41" s="5"/>
      <c r="AB41" s="5"/>
      <c r="AC41" s="5"/>
      <c r="AD41" s="5"/>
      <c r="AE41" s="99"/>
      <c r="AF41" s="91">
        <f>AF38-AF40</f>
      </c>
      <c r="AG41" s="62"/>
      <c r="AH41" s="86"/>
      <c r="AI41" s="86"/>
      <c r="AJ41" s="84"/>
      <c r="AK41" s="80"/>
    </row>
    <row r="42" ht="12.75">
      <c r="A42" s="70"/>
      <c r="B42" s="100"/>
      <c r="C42" s="100" t="s">
        <v>45</v>
      </c>
      <c r="D42" s="101"/>
      <c r="E42" s="101"/>
      <c r="F42" s="102"/>
      <c r="G42" s="103"/>
      <c r="H42" s="104"/>
      <c r="I42" s="101"/>
      <c r="J42" s="105"/>
      <c r="K42" s="105"/>
      <c r="L42" s="101"/>
      <c r="M42" s="106"/>
      <c r="N42" s="107">
        <f>N38-H38</f>
      </c>
      <c r="O42" s="101"/>
      <c r="P42" s="101"/>
      <c r="Q42" s="101"/>
      <c r="R42" s="103"/>
      <c r="S42" s="108"/>
      <c r="T42" s="107">
        <f>T38-N38</f>
      </c>
      <c r="U42" s="103"/>
      <c r="V42" s="103"/>
      <c r="W42" s="103"/>
      <c r="X42" s="103"/>
      <c r="Y42" s="108"/>
      <c r="Z42" s="107">
        <f>Z38-T38</f>
      </c>
      <c r="AA42" s="103"/>
      <c r="AB42" s="103"/>
      <c r="AC42" s="103"/>
      <c r="AD42" s="103"/>
      <c r="AE42" s="108"/>
      <c r="AF42" s="104"/>
      <c r="AG42" s="101"/>
      <c r="AH42" s="105"/>
      <c r="AI42" s="105"/>
      <c r="AJ42" s="114"/>
      <c r="AK42" s="80"/>
    </row>
    <row r="43" ht="12.75">
      <c r="A43" s="70"/>
      <c r="B43" s="82"/>
      <c r="C43" s="82"/>
      <c r="D43" s="62"/>
      <c r="E43" s="62"/>
      <c r="F43" s="83"/>
      <c r="G43" s="84"/>
      <c r="H43" s="85"/>
      <c r="I43" s="62"/>
      <c r="J43" s="86"/>
      <c r="K43" s="86"/>
      <c r="L43" s="84"/>
      <c r="M43" s="87"/>
      <c r="N43" s="85"/>
      <c r="O43" s="62"/>
      <c r="P43" s="86"/>
      <c r="Q43" s="86"/>
      <c r="R43" s="84"/>
      <c r="S43" s="87"/>
      <c r="T43" s="85"/>
      <c r="U43" s="62"/>
      <c r="V43" s="86"/>
      <c r="W43" s="86"/>
      <c r="X43" s="84"/>
      <c r="Y43" s="87"/>
      <c r="Z43" s="85"/>
      <c r="AA43" s="62"/>
      <c r="AB43" s="86"/>
      <c r="AC43" s="86"/>
      <c r="AD43" s="84"/>
      <c r="AE43" s="87"/>
      <c r="AF43" s="85"/>
      <c r="AG43" s="62"/>
      <c r="AH43" s="86"/>
      <c r="AI43" s="86"/>
      <c r="AJ43" s="84"/>
      <c r="AK43" s="80"/>
    </row>
    <row r="44" ht="12.75">
      <c r="A44" s="116"/>
      <c r="B44" s="84" t="s">
        <v>58</v>
      </c>
      <c r="C44" s="3"/>
      <c r="D44" s="5"/>
      <c r="E44" s="5"/>
      <c r="F44" s="83"/>
      <c r="G44" s="84"/>
      <c r="H44" s="85"/>
      <c r="I44" s="62"/>
      <c r="J44" s="86"/>
      <c r="K44" s="86"/>
      <c r="L44" s="84"/>
      <c r="M44" s="87"/>
      <c r="N44" s="85"/>
      <c r="O44" s="62"/>
      <c r="P44" s="86"/>
      <c r="Q44" s="86"/>
      <c r="R44" s="84"/>
      <c r="S44" s="87"/>
      <c r="T44" s="85"/>
      <c r="U44" s="62"/>
      <c r="V44" s="86"/>
      <c r="W44" s="86"/>
      <c r="X44" s="84"/>
      <c r="Y44" s="87"/>
      <c r="Z44" s="85"/>
      <c r="AA44" s="62"/>
      <c r="AB44" s="86"/>
      <c r="AC44" s="86"/>
      <c r="AD44" s="84"/>
      <c r="AE44" s="87"/>
      <c r="AF44" s="85"/>
      <c r="AG44" s="62"/>
      <c r="AH44" s="86"/>
      <c r="AI44" s="86"/>
      <c r="AJ44" s="84"/>
      <c r="AK44" s="80"/>
    </row>
    <row r="45" ht="12.75">
      <c r="A45" s="70"/>
      <c r="B45" s="82"/>
      <c r="C45" s="82"/>
      <c r="D45" s="62"/>
      <c r="E45" s="62"/>
      <c r="F45" s="70"/>
      <c r="G45" s="5"/>
      <c r="H45" s="85"/>
      <c r="I45" s="62"/>
      <c r="J45" s="86"/>
      <c r="K45" s="86"/>
      <c r="L45" s="62"/>
      <c r="M45" s="98"/>
      <c r="N45" s="85"/>
      <c r="O45" s="62"/>
      <c r="P45" s="86"/>
      <c r="Q45" s="86"/>
      <c r="R45" s="62"/>
      <c r="S45" s="98"/>
      <c r="T45" s="85"/>
      <c r="U45" s="62"/>
      <c r="V45" s="86"/>
      <c r="W45" s="86"/>
      <c r="X45" s="62"/>
      <c r="Y45" s="98"/>
      <c r="Z45" s="85"/>
      <c r="AA45" s="62"/>
      <c r="AB45" s="86"/>
      <c r="AC45" s="86"/>
      <c r="AD45" s="62"/>
      <c r="AE45" s="98"/>
      <c r="AF45" s="85"/>
      <c r="AG45" s="62"/>
      <c r="AH45" s="86"/>
      <c r="AI45" s="86"/>
      <c r="AJ45" s="62"/>
      <c r="AK45" s="80"/>
    </row>
    <row r="46" ht="12.75">
      <c r="A46" s="70"/>
      <c r="B46" s="82"/>
      <c r="C46" s="115" t="s">
        <v>59</v>
      </c>
      <c r="D46" s="62" t="s">
        <v>40</v>
      </c>
      <c r="E46" s="62" t="s">
        <v>60</v>
      </c>
      <c r="F46" s="70"/>
      <c r="G46" s="5"/>
      <c r="H46" s="91">
        <f>J46/J47</f>
      </c>
      <c r="I46" s="62" t="s">
        <v>40</v>
      </c>
      <c r="J46" s="92">
        <f>Input!F34</f>
      </c>
      <c r="K46" s="86"/>
      <c r="L46" s="62"/>
      <c r="M46" s="98"/>
      <c r="N46" s="91">
        <f>P46/P47</f>
      </c>
      <c r="O46" s="62" t="s">
        <v>40</v>
      </c>
      <c r="P46" s="92">
        <f>Input!G34</f>
      </c>
      <c r="Q46" s="86"/>
      <c r="R46" s="62"/>
      <c r="S46" s="98"/>
      <c r="T46" s="91">
        <f>V46/V47</f>
      </c>
      <c r="U46" s="62" t="s">
        <v>40</v>
      </c>
      <c r="V46" s="92">
        <f>Input!H34</f>
      </c>
      <c r="W46" s="86"/>
      <c r="X46" s="62"/>
      <c r="Y46" s="98"/>
      <c r="Z46" s="91">
        <f>AB46/AB47</f>
      </c>
      <c r="AA46" s="62" t="s">
        <v>40</v>
      </c>
      <c r="AB46" s="92">
        <f>Input!I34</f>
      </c>
      <c r="AC46" s="86"/>
      <c r="AD46" s="62"/>
      <c r="AE46" s="98"/>
      <c r="AF46" s="91">
        <f>AH46/AH47</f>
      </c>
      <c r="AG46" s="62" t="s">
        <v>40</v>
      </c>
      <c r="AH46" s="92">
        <f>Input!J34</f>
      </c>
      <c r="AI46" s="86"/>
      <c r="AJ46" s="62"/>
      <c r="AK46" s="80"/>
    </row>
    <row r="47" ht="12.75">
      <c r="A47" s="70"/>
      <c r="B47" s="82"/>
      <c r="C47" s="115"/>
      <c r="D47" s="62"/>
      <c r="E47" s="93" t="s">
        <v>61</v>
      </c>
      <c r="F47" s="70"/>
      <c r="G47" s="5"/>
      <c r="H47" s="85"/>
      <c r="I47" s="62"/>
      <c r="J47" s="95">
        <f>Input!F31</f>
      </c>
      <c r="K47" s="86"/>
      <c r="L47" s="62"/>
      <c r="M47" s="98"/>
      <c r="N47" s="85"/>
      <c r="O47" s="62"/>
      <c r="P47" s="95">
        <f>Input!G31</f>
      </c>
      <c r="Q47" s="86"/>
      <c r="R47" s="62"/>
      <c r="S47" s="98"/>
      <c r="T47" s="85"/>
      <c r="U47" s="62"/>
      <c r="V47" s="95">
        <f>Input!H31</f>
      </c>
      <c r="W47" s="86"/>
      <c r="X47" s="62"/>
      <c r="Y47" s="98"/>
      <c r="Z47" s="85"/>
      <c r="AA47" s="62"/>
      <c r="AB47" s="95">
        <f>Input!I31</f>
      </c>
      <c r="AC47" s="86"/>
      <c r="AD47" s="62"/>
      <c r="AE47" s="98"/>
      <c r="AF47" s="85"/>
      <c r="AG47" s="62"/>
      <c r="AH47" s="95">
        <f>Input!J31</f>
      </c>
      <c r="AI47" s="86"/>
      <c r="AJ47" s="62"/>
      <c r="AK47" s="80"/>
    </row>
    <row r="48" ht="12.75">
      <c r="A48" s="70"/>
      <c r="B48" s="82"/>
      <c r="C48" s="115"/>
      <c r="D48" s="62"/>
      <c r="E48" s="62"/>
      <c r="F48" s="70"/>
      <c r="G48" s="5"/>
      <c r="H48" s="85"/>
      <c r="I48" s="62"/>
      <c r="J48" s="86"/>
      <c r="K48" s="86"/>
      <c r="L48" s="62"/>
      <c r="M48" s="98"/>
      <c r="N48" s="85"/>
      <c r="O48" s="62"/>
      <c r="P48" s="86"/>
      <c r="Q48" s="86"/>
      <c r="R48" s="62"/>
      <c r="S48" s="98"/>
      <c r="T48" s="85"/>
      <c r="U48" s="62"/>
      <c r="V48" s="86"/>
      <c r="W48" s="86"/>
      <c r="X48" s="62"/>
      <c r="Y48" s="98"/>
      <c r="Z48" s="85"/>
      <c r="AA48" s="62"/>
      <c r="AB48" s="86"/>
      <c r="AC48" s="86"/>
      <c r="AD48" s="62"/>
      <c r="AE48" s="98"/>
      <c r="AF48" s="85"/>
      <c r="AG48" s="62"/>
      <c r="AH48" s="86"/>
      <c r="AI48" s="86"/>
      <c r="AJ48" s="62"/>
      <c r="AK48" s="80"/>
    </row>
    <row r="49" ht="12.75">
      <c r="A49" s="70"/>
      <c r="B49" s="82"/>
      <c r="C49" s="82" t="s">
        <v>43</v>
      </c>
      <c r="D49" s="62"/>
      <c r="E49" s="62"/>
      <c r="F49" s="70"/>
      <c r="G49" s="5"/>
      <c r="H49" s="97" t="n">
        <v>2.0</v>
      </c>
      <c r="I49" s="62"/>
      <c r="J49" s="86"/>
      <c r="K49" s="86"/>
      <c r="L49" s="84"/>
      <c r="M49" s="87"/>
      <c r="N49" s="97" t="n">
        <v>2.0</v>
      </c>
      <c r="O49" s="62"/>
      <c r="P49" s="86"/>
      <c r="Q49" s="86"/>
      <c r="R49" s="84"/>
      <c r="S49" s="87"/>
      <c r="T49" s="97" t="n">
        <v>2.0</v>
      </c>
      <c r="U49" s="62"/>
      <c r="V49" s="86"/>
      <c r="W49" s="86"/>
      <c r="X49" s="84"/>
      <c r="Y49" s="87"/>
      <c r="Z49" s="97" t="n">
        <v>2.0</v>
      </c>
      <c r="AA49" s="62"/>
      <c r="AB49" s="86"/>
      <c r="AC49" s="86"/>
      <c r="AD49" s="84"/>
      <c r="AE49" s="87"/>
      <c r="AF49" s="97" t="n">
        <v>2.0</v>
      </c>
      <c r="AG49" s="62"/>
      <c r="AH49" s="86"/>
      <c r="AI49" s="86"/>
      <c r="AJ49" s="62"/>
      <c r="AK49" s="80"/>
    </row>
    <row r="50" ht="12.75">
      <c r="A50" s="70"/>
      <c r="B50" s="82"/>
      <c r="C50" s="82" t="s">
        <v>44</v>
      </c>
      <c r="D50" s="62"/>
      <c r="E50" s="62"/>
      <c r="F50" s="70"/>
      <c r="G50" s="5"/>
      <c r="H50" s="91">
        <f>H46-H49</f>
      </c>
      <c r="I50" s="62"/>
      <c r="J50" s="86"/>
      <c r="K50" s="86"/>
      <c r="L50" s="62"/>
      <c r="M50" s="98"/>
      <c r="N50" s="91">
        <f>N46-N49</f>
      </c>
      <c r="O50" s="62"/>
      <c r="P50" s="62"/>
      <c r="Q50" s="62"/>
      <c r="R50" s="5"/>
      <c r="S50" s="99"/>
      <c r="T50" s="91">
        <f>T46-T49</f>
      </c>
      <c r="U50" s="5"/>
      <c r="V50" s="5"/>
      <c r="W50" s="5"/>
      <c r="X50" s="5"/>
      <c r="Y50" s="99"/>
      <c r="Z50" s="91">
        <f>Z46-Z49</f>
      </c>
      <c r="AA50" s="5"/>
      <c r="AB50" s="5"/>
      <c r="AC50" s="5"/>
      <c r="AD50" s="5"/>
      <c r="AE50" s="99"/>
      <c r="AF50" s="91">
        <f>AF46-AF49</f>
      </c>
      <c r="AG50" s="62"/>
      <c r="AH50" s="86"/>
      <c r="AI50" s="86"/>
      <c r="AJ50" s="62"/>
      <c r="AK50" s="80"/>
    </row>
    <row r="51" ht="12.75">
      <c r="A51" s="70"/>
      <c r="B51" s="100"/>
      <c r="C51" s="100" t="s">
        <v>45</v>
      </c>
      <c r="D51" s="101"/>
      <c r="E51" s="101"/>
      <c r="F51" s="102"/>
      <c r="G51" s="103"/>
      <c r="H51" s="104"/>
      <c r="I51" s="101"/>
      <c r="J51" s="105"/>
      <c r="K51" s="105"/>
      <c r="L51" s="101"/>
      <c r="M51" s="106"/>
      <c r="N51" s="107">
        <f>N46-H46</f>
      </c>
      <c r="O51" s="101"/>
      <c r="P51" s="101"/>
      <c r="Q51" s="101"/>
      <c r="R51" s="103"/>
      <c r="S51" s="108"/>
      <c r="T51" s="107">
        <f>T46-N46</f>
      </c>
      <c r="U51" s="103"/>
      <c r="V51" s="103"/>
      <c r="W51" s="103"/>
      <c r="X51" s="103"/>
      <c r="Y51" s="108"/>
      <c r="Z51" s="107">
        <f>Z46-T46</f>
      </c>
      <c r="AA51" s="103"/>
      <c r="AB51" s="103"/>
      <c r="AC51" s="103"/>
      <c r="AD51" s="103"/>
      <c r="AE51" s="108"/>
      <c r="AF51" s="104"/>
      <c r="AG51" s="101"/>
      <c r="AH51" s="105"/>
      <c r="AI51" s="105"/>
      <c r="AJ51" s="101"/>
      <c r="AK51" s="80"/>
    </row>
    <row r="52" ht="12.75">
      <c r="A52" s="70"/>
      <c r="B52" s="82"/>
      <c r="C52" s="82"/>
      <c r="D52" s="5"/>
      <c r="E52" s="5"/>
      <c r="F52" s="70"/>
      <c r="G52" s="5"/>
      <c r="H52" s="85"/>
      <c r="I52" s="62"/>
      <c r="J52" s="86"/>
      <c r="K52" s="86"/>
      <c r="L52" s="62"/>
      <c r="M52" s="98"/>
      <c r="N52" s="85"/>
      <c r="O52" s="62"/>
      <c r="P52" s="86"/>
      <c r="Q52" s="86"/>
      <c r="R52" s="62"/>
      <c r="S52" s="98"/>
      <c r="T52" s="85"/>
      <c r="U52" s="62"/>
      <c r="V52" s="86"/>
      <c r="W52" s="86"/>
      <c r="X52" s="62"/>
      <c r="Y52" s="98"/>
      <c r="Z52" s="85"/>
      <c r="AA52" s="62"/>
      <c r="AB52" s="86"/>
      <c r="AC52" s="86"/>
      <c r="AD52" s="62"/>
      <c r="AE52" s="98"/>
      <c r="AF52" s="85"/>
      <c r="AG52" s="62"/>
      <c r="AH52" s="86"/>
      <c r="AI52" s="86"/>
      <c r="AJ52" s="62"/>
      <c r="AK52" s="80"/>
    </row>
    <row r="53" ht="12.75">
      <c r="A53" s="70"/>
      <c r="B53" s="82"/>
      <c r="C53" s="82" t="s">
        <v>62</v>
      </c>
      <c r="D53" s="62" t="s">
        <v>40</v>
      </c>
      <c r="E53" s="117" t="s">
        <v>62</v>
      </c>
      <c r="F53" s="70"/>
      <c r="G53" s="5"/>
      <c r="H53" s="91">
        <f>J53/J54</f>
      </c>
      <c r="I53" s="62" t="s">
        <v>40</v>
      </c>
      <c r="J53" s="92">
        <f>Input!F35</f>
      </c>
      <c r="K53" s="86"/>
      <c r="L53" s="62"/>
      <c r="M53" s="98"/>
      <c r="N53" s="91">
        <f>P53/P54</f>
      </c>
      <c r="O53" s="62" t="s">
        <v>40</v>
      </c>
      <c r="P53" s="92">
        <f>Input!G35</f>
      </c>
      <c r="Q53" s="86"/>
      <c r="R53" s="62"/>
      <c r="S53" s="98"/>
      <c r="T53" s="91">
        <f>V53/V54</f>
      </c>
      <c r="U53" s="62" t="s">
        <v>40</v>
      </c>
      <c r="V53" s="92">
        <f>Input!H35</f>
      </c>
      <c r="W53" s="86"/>
      <c r="X53" s="62"/>
      <c r="Y53" s="98"/>
      <c r="Z53" s="91">
        <f>AB53/AB54</f>
      </c>
      <c r="AA53" s="62" t="s">
        <v>40</v>
      </c>
      <c r="AB53" s="92">
        <f>Input!I35</f>
      </c>
      <c r="AC53" s="86"/>
      <c r="AD53" s="62"/>
      <c r="AE53" s="98"/>
      <c r="AF53" s="91">
        <f>AH53/AH54</f>
      </c>
      <c r="AG53" s="62" t="s">
        <v>40</v>
      </c>
      <c r="AH53" s="92">
        <f>Input!J35</f>
      </c>
      <c r="AI53" s="86"/>
      <c r="AJ53" s="62"/>
      <c r="AK53" s="80"/>
    </row>
    <row r="54" ht="12.75">
      <c r="A54" s="70"/>
      <c r="B54" s="82"/>
      <c r="C54" s="82" t="s">
        <v>63</v>
      </c>
      <c r="D54" s="62"/>
      <c r="E54" s="62" t="s">
        <v>61</v>
      </c>
      <c r="F54" s="70"/>
      <c r="G54" s="5"/>
      <c r="H54" s="85"/>
      <c r="I54" s="62"/>
      <c r="J54" s="95">
        <f>Input!F31</f>
      </c>
      <c r="K54" s="86"/>
      <c r="L54" s="62"/>
      <c r="M54" s="98"/>
      <c r="N54" s="85"/>
      <c r="O54" s="62"/>
      <c r="P54" s="95">
        <f>Input!G31</f>
      </c>
      <c r="Q54" s="86"/>
      <c r="R54" s="62"/>
      <c r="S54" s="98"/>
      <c r="T54" s="85"/>
      <c r="U54" s="62"/>
      <c r="V54" s="95">
        <f>Input!H31</f>
      </c>
      <c r="W54" s="86"/>
      <c r="X54" s="62"/>
      <c r="Y54" s="98"/>
      <c r="Z54" s="85"/>
      <c r="AA54" s="62"/>
      <c r="AB54" s="95">
        <f>Input!I31</f>
      </c>
      <c r="AC54" s="86"/>
      <c r="AD54" s="62"/>
      <c r="AE54" s="98"/>
      <c r="AF54" s="85"/>
      <c r="AG54" s="62"/>
      <c r="AH54" s="95">
        <f>Input!J31</f>
      </c>
      <c r="AI54" s="86"/>
      <c r="AJ54" s="62"/>
      <c r="AK54" s="80"/>
    </row>
    <row r="55" ht="12.75">
      <c r="A55" s="70"/>
      <c r="B55" s="82"/>
      <c r="C55" s="82"/>
      <c r="D55" s="62"/>
      <c r="E55" s="62"/>
      <c r="F55" s="70"/>
      <c r="G55" s="5"/>
      <c r="H55" s="85"/>
      <c r="I55" s="62"/>
      <c r="J55" s="86"/>
      <c r="K55" s="86"/>
      <c r="L55" s="62"/>
      <c r="M55" s="98"/>
      <c r="N55" s="85"/>
      <c r="O55" s="62"/>
      <c r="P55" s="86"/>
      <c r="Q55" s="86"/>
      <c r="R55" s="62"/>
      <c r="S55" s="98"/>
      <c r="T55" s="85"/>
      <c r="U55" s="62"/>
      <c r="V55" s="86"/>
      <c r="W55" s="86"/>
      <c r="X55" s="62"/>
      <c r="Y55" s="98"/>
      <c r="Z55" s="85"/>
      <c r="AA55" s="62"/>
      <c r="AB55" s="86"/>
      <c r="AC55" s="86"/>
      <c r="AD55" s="62"/>
      <c r="AE55" s="98"/>
      <c r="AF55" s="85"/>
      <c r="AG55" s="62"/>
      <c r="AH55" s="86"/>
      <c r="AI55" s="86"/>
      <c r="AJ55" s="62"/>
      <c r="AK55" s="80"/>
    </row>
    <row r="56" ht="12.75">
      <c r="A56" s="70"/>
      <c r="B56" s="82"/>
      <c r="C56" s="82" t="s">
        <v>43</v>
      </c>
      <c r="D56" s="62"/>
      <c r="E56" s="62"/>
      <c r="F56" s="70"/>
      <c r="G56" s="5"/>
      <c r="H56" s="97" t="n">
        <v>2.0</v>
      </c>
      <c r="I56" s="62"/>
      <c r="J56" s="86"/>
      <c r="K56" s="86"/>
      <c r="L56" s="84"/>
      <c r="M56" s="87"/>
      <c r="N56" s="97" t="n">
        <v>2.0</v>
      </c>
      <c r="O56" s="62"/>
      <c r="P56" s="86"/>
      <c r="Q56" s="86"/>
      <c r="R56" s="84"/>
      <c r="S56" s="87"/>
      <c r="T56" s="97" t="n">
        <v>2.0</v>
      </c>
      <c r="U56" s="62"/>
      <c r="V56" s="86"/>
      <c r="W56" s="86"/>
      <c r="X56" s="84"/>
      <c r="Y56" s="87"/>
      <c r="Z56" s="97" t="n">
        <v>2.0</v>
      </c>
      <c r="AA56" s="62"/>
      <c r="AB56" s="86"/>
      <c r="AC56" s="86"/>
      <c r="AD56" s="84"/>
      <c r="AE56" s="87"/>
      <c r="AF56" s="97" t="n">
        <v>2.0</v>
      </c>
      <c r="AG56" s="62"/>
      <c r="AH56" s="86"/>
      <c r="AI56" s="86"/>
      <c r="AJ56" s="62"/>
      <c r="AK56" s="80"/>
    </row>
    <row r="57" ht="12.75">
      <c r="A57" s="70"/>
      <c r="B57" s="82"/>
      <c r="C57" s="82" t="s">
        <v>44</v>
      </c>
      <c r="D57" s="5"/>
      <c r="E57" s="5"/>
      <c r="F57" s="70"/>
      <c r="G57" s="5"/>
      <c r="H57" s="91">
        <f>H53-H56</f>
      </c>
      <c r="I57" s="62"/>
      <c r="J57" s="86"/>
      <c r="K57" s="86"/>
      <c r="L57" s="62"/>
      <c r="M57" s="98"/>
      <c r="N57" s="91">
        <f>N53-N56</f>
      </c>
      <c r="O57" s="62"/>
      <c r="P57" s="62"/>
      <c r="Q57" s="62"/>
      <c r="R57" s="5"/>
      <c r="S57" s="99"/>
      <c r="T57" s="91">
        <f>T53-T56</f>
      </c>
      <c r="U57" s="5"/>
      <c r="V57" s="5"/>
      <c r="W57" s="5"/>
      <c r="X57" s="5"/>
      <c r="Y57" s="99"/>
      <c r="Z57" s="91">
        <f>Z53-Z56</f>
      </c>
      <c r="AA57" s="5"/>
      <c r="AB57" s="5"/>
      <c r="AC57" s="5"/>
      <c r="AD57" s="5"/>
      <c r="AE57" s="99"/>
      <c r="AF57" s="91">
        <f>AF53-AF56</f>
      </c>
      <c r="AG57" s="5"/>
      <c r="AH57" s="5"/>
      <c r="AI57" s="5"/>
      <c r="AJ57" s="5"/>
      <c r="AK57" s="80"/>
    </row>
    <row r="58" ht="12.75">
      <c r="A58" s="70"/>
      <c r="B58" s="100"/>
      <c r="C58" s="100" t="s">
        <v>45</v>
      </c>
      <c r="D58" s="101"/>
      <c r="E58" s="101"/>
      <c r="F58" s="102"/>
      <c r="G58" s="103"/>
      <c r="H58" s="104"/>
      <c r="I58" s="101"/>
      <c r="J58" s="105"/>
      <c r="K58" s="105"/>
      <c r="L58" s="101"/>
      <c r="M58" s="106"/>
      <c r="N58" s="107">
        <f>N53-H53</f>
      </c>
      <c r="O58" s="101"/>
      <c r="P58" s="101"/>
      <c r="Q58" s="101"/>
      <c r="R58" s="103"/>
      <c r="S58" s="108"/>
      <c r="T58" s="107">
        <f>T53-N53</f>
      </c>
      <c r="U58" s="103"/>
      <c r="V58" s="103"/>
      <c r="W58" s="103"/>
      <c r="X58" s="103"/>
      <c r="Y58" s="108"/>
      <c r="Z58" s="107">
        <f>Z53-T53</f>
      </c>
      <c r="AA58" s="103"/>
      <c r="AB58" s="103"/>
      <c r="AC58" s="103"/>
      <c r="AD58" s="103"/>
      <c r="AE58" s="108"/>
      <c r="AF58" s="104"/>
      <c r="AG58" s="103"/>
      <c r="AH58" s="103"/>
      <c r="AI58" s="103"/>
      <c r="AJ58" s="103"/>
      <c r="AK58" s="80"/>
    </row>
    <row r="59" ht="12.75">
      <c r="A59" s="1"/>
      <c r="B59" s="1"/>
      <c r="C59" s="1"/>
      <c r="D59" s="1"/>
      <c r="E59" s="1"/>
      <c r="F59" s="1"/>
      <c r="G59" s="1"/>
      <c r="H59" s="63"/>
      <c r="I59" s="3"/>
      <c r="J59" s="64"/>
      <c r="K59" s="64"/>
      <c r="L59" s="3"/>
      <c r="M59" s="3"/>
      <c r="N59" s="3"/>
      <c r="O59" s="3"/>
      <c r="P59" s="3"/>
      <c r="Q59" s="3"/>
      <c r="R59" s="1"/>
      <c r="S59" s="1"/>
      <c r="T59" s="1"/>
      <c r="U59" s="1"/>
      <c r="V59" s="1"/>
      <c r="W59" s="1"/>
      <c r="X59" s="1"/>
      <c r="Y59" s="11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2.75">
      <c r="A60" s="1"/>
      <c r="B60" s="1"/>
      <c r="C60" s="3"/>
      <c r="D60" s="3"/>
      <c r="E60" s="3"/>
      <c r="F60" s="1"/>
      <c r="G60" s="1"/>
      <c r="H60" s="63"/>
      <c r="I60" s="3"/>
      <c r="J60" s="64"/>
      <c r="K60" s="64"/>
      <c r="L60" s="3"/>
      <c r="M60" s="3"/>
      <c r="N60" s="3"/>
      <c r="O60" s="3"/>
      <c r="P60" s="3"/>
      <c r="Q60" s="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</sheetData>
  <mergeCells>
    <mergeCell ref="AH13:AJ13"/>
    <mergeCell ref="P19:R19"/>
    <mergeCell ref="Y3:AD3"/>
    <mergeCell ref="V19:X19"/>
    <mergeCell ref="AB13:AD13"/>
    <mergeCell ref="AB19:AD19"/>
    <mergeCell ref="AE3:AJ3"/>
    <mergeCell ref="AH19:AJ19"/>
    <mergeCell ref="C46:C47"/>
    <mergeCell ref="J13:L13"/>
    <mergeCell ref="J19:L19"/>
    <mergeCell ref="C18:C19"/>
    <mergeCell ref="C25:C26"/>
    <mergeCell ref="G3:L3"/>
    <mergeCell ref="M3:R3"/>
    <mergeCell ref="S3:X3"/>
    <mergeCell ref="V13:X13"/>
    <mergeCell ref="P13:R1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49"/>
  <headerFooter alignWithMargins="false" scaleWithDoc="true" differentOddEven="false" differentFirst="false"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0" customWidth="true" width="1.4296875" hidden="false"/>
    <col min="2" max="2" style="60" customWidth="true" width="5.0" hidden="false"/>
    <col min="3" max="3" style="61" customWidth="true" width="20.5703125" hidden="false"/>
    <col min="4" max="4" style="61" customWidth="true" width="3.14453125" hidden="false"/>
    <col min="5" max="5" style="61" customWidth="true" width="24.5703125" hidden="false"/>
    <col min="6" max="6" style="60" customWidth="true" width="1.5703125" hidden="false"/>
    <col min="7" max="7" style="60" customWidth="true" width="2.5703125" hidden="false"/>
    <col min="8" max="8" style="119" customWidth="true" width="8.5703125" hidden="false"/>
    <col min="9" max="9" style="61" customWidth="true" width="3.0" hidden="false"/>
    <col min="10" max="10" style="120" customWidth="true" width="10.4296875" hidden="false"/>
    <col min="11" max="11" style="61" customWidth="true" width="2.5703125" hidden="false"/>
    <col min="12" max="12" style="61" customWidth="true" width="8.5703125" hidden="false"/>
    <col min="13" max="13" style="61" customWidth="true" width="3.14453125" hidden="false"/>
    <col min="14" max="14" style="61" customWidth="true" width="10.4296875" hidden="false"/>
    <col min="15" max="15" style="61" customWidth="true" width="2.5703125" hidden="false"/>
    <col min="16" max="16" style="60" customWidth="true" width="8.5703125" hidden="false"/>
    <col min="17" max="17" style="60" customWidth="true" width="3.14453125" hidden="false"/>
    <col min="18" max="18" style="60" customWidth="true" width="10.4296875" hidden="false"/>
    <col min="19" max="19" style="60" customWidth="true" width="2.5703125" hidden="false"/>
    <col min="20" max="20" style="60" customWidth="true" width="8.5703125" hidden="false"/>
    <col min="21" max="21" style="60" customWidth="true" width="3.14453125" hidden="false"/>
    <col min="22" max="22" style="60" customWidth="true" width="10.4296875" hidden="false"/>
    <col min="23" max="23" style="60" customWidth="true" width="2.5703125" hidden="false"/>
    <col min="24" max="24" style="60" customWidth="true" width="8.5703125" hidden="false"/>
    <col min="25" max="25" style="60" customWidth="true" width="3.14453125" hidden="false"/>
    <col min="26" max="26" style="60" customWidth="true" width="10.4296875" hidden="false"/>
    <col min="27" max="16384" style="60" customWidth="false" width="9.14453125" hidden="false"/>
  </cols>
  <sheetData>
    <row r="1">
      <c r="A1" s="1"/>
      <c r="B1" s="2" t="s">
        <v>1</v>
      </c>
      <c r="C1" s="121"/>
      <c r="D1" s="62"/>
      <c r="E1" s="62"/>
      <c r="F1" s="62"/>
      <c r="G1" s="1"/>
      <c r="H1" s="63"/>
      <c r="I1" s="3"/>
      <c r="J1" s="64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true" ht="6.0">
      <c r="A2" s="2"/>
      <c r="B2" s="1"/>
      <c r="C2" s="62"/>
      <c r="D2" s="62"/>
      <c r="E2" s="62"/>
      <c r="F2" s="62"/>
      <c r="G2" s="1"/>
      <c r="H2" s="63"/>
      <c r="I2" s="3"/>
      <c r="J2" s="64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Height="true" ht="21.0">
      <c r="A3" s="5"/>
      <c r="B3" s="122" t="s">
        <v>64</v>
      </c>
      <c r="C3" s="123"/>
      <c r="D3" s="123"/>
      <c r="E3" s="123"/>
      <c r="F3" s="123"/>
      <c r="G3" s="124" t="s">
        <v>9</v>
      </c>
      <c r="H3" s="124"/>
      <c r="I3" s="124"/>
      <c r="J3" s="124"/>
      <c r="K3" s="125" t="s">
        <v>10</v>
      </c>
      <c r="L3" s="125"/>
      <c r="M3" s="125"/>
      <c r="N3" s="125"/>
      <c r="O3" s="125" t="s">
        <v>11</v>
      </c>
      <c r="P3" s="125"/>
      <c r="Q3" s="125"/>
      <c r="R3" s="125"/>
      <c r="S3" s="125" t="s">
        <v>12</v>
      </c>
      <c r="T3" s="125"/>
      <c r="U3" s="125"/>
      <c r="V3" s="125"/>
      <c r="W3" s="125" t="s">
        <v>13</v>
      </c>
      <c r="X3" s="125"/>
      <c r="Y3" s="125"/>
      <c r="Z3" s="125"/>
      <c r="AA3" s="1"/>
    </row>
    <row r="4" ht="12.75">
      <c r="A4" s="70"/>
      <c r="B4" s="71" t="s">
        <v>38</v>
      </c>
      <c r="C4" s="72"/>
      <c r="D4" s="72"/>
      <c r="E4" s="72"/>
      <c r="F4" s="73"/>
      <c r="G4" s="71"/>
      <c r="H4" s="126"/>
      <c r="I4" s="72"/>
      <c r="J4" s="75"/>
      <c r="K4" s="127"/>
      <c r="L4" s="72"/>
      <c r="M4" s="72"/>
      <c r="N4" s="72"/>
      <c r="O4" s="128"/>
      <c r="P4" s="78"/>
      <c r="Q4" s="78"/>
      <c r="R4" s="78"/>
      <c r="S4" s="129"/>
      <c r="T4" s="78"/>
      <c r="U4" s="78"/>
      <c r="V4" s="78"/>
      <c r="W4" s="129"/>
      <c r="X4" s="78"/>
      <c r="Y4" s="78"/>
      <c r="Z4" s="78"/>
      <c r="AA4" s="130"/>
    </row>
    <row r="5" ht="12.75">
      <c r="A5" s="70"/>
      <c r="B5" s="131"/>
      <c r="C5" s="132"/>
      <c r="D5" s="62"/>
      <c r="E5" s="62"/>
      <c r="F5" s="83"/>
      <c r="G5" s="84"/>
      <c r="H5" s="133"/>
      <c r="I5" s="62"/>
      <c r="J5" s="86"/>
      <c r="K5" s="134"/>
      <c r="L5" s="62"/>
      <c r="M5" s="62"/>
      <c r="N5" s="62"/>
      <c r="O5" s="135"/>
      <c r="P5" s="5"/>
      <c r="Q5" s="5"/>
      <c r="R5" s="5"/>
      <c r="S5" s="136"/>
      <c r="T5" s="5"/>
      <c r="U5" s="5"/>
      <c r="V5" s="5"/>
      <c r="W5" s="136"/>
      <c r="X5" s="5"/>
      <c r="Y5" s="5"/>
      <c r="Z5" s="5"/>
      <c r="AA5" s="130"/>
    </row>
    <row r="6" ht="12.75">
      <c r="A6" s="70"/>
      <c r="B6" s="132"/>
      <c r="C6" s="137" t="s">
        <v>65</v>
      </c>
      <c r="D6" s="138" t="s">
        <v>40</v>
      </c>
      <c r="E6" s="62" t="s">
        <v>61</v>
      </c>
      <c r="F6" s="70"/>
      <c r="G6" s="5"/>
      <c r="H6" s="139">
        <f>J6/J7</f>
      </c>
      <c r="I6" s="62" t="s">
        <v>40</v>
      </c>
      <c r="J6" s="140">
        <f>Input!F31</f>
      </c>
      <c r="K6" s="135"/>
      <c r="L6" s="139">
        <f>N6/N7</f>
      </c>
      <c r="M6" s="62" t="s">
        <v>40</v>
      </c>
      <c r="N6" s="140">
        <f>Input!G31</f>
      </c>
      <c r="O6" s="135"/>
      <c r="P6" s="139">
        <f>R6/R7</f>
      </c>
      <c r="Q6" s="62" t="s">
        <v>40</v>
      </c>
      <c r="R6" s="140">
        <f>Input!H31</f>
      </c>
      <c r="S6" s="136"/>
      <c r="T6" s="139">
        <f>V6/V7</f>
      </c>
      <c r="U6" s="62" t="s">
        <v>40</v>
      </c>
      <c r="V6" s="140">
        <f>Input!I31</f>
      </c>
      <c r="W6" s="136"/>
      <c r="X6" s="139">
        <f>Z6/Z7</f>
      </c>
      <c r="Y6" s="62" t="s">
        <v>40</v>
      </c>
      <c r="Z6" s="140">
        <f>Input!J31</f>
      </c>
      <c r="AA6" s="130"/>
    </row>
    <row r="7" ht="12.75">
      <c r="A7" s="70"/>
      <c r="B7" s="132"/>
      <c r="C7" s="137"/>
      <c r="D7" s="141"/>
      <c r="E7" s="93" t="s">
        <v>66</v>
      </c>
      <c r="F7" s="70"/>
      <c r="G7" s="5"/>
      <c r="H7" s="133"/>
      <c r="I7" s="62"/>
      <c r="J7" s="142">
        <f>Input!F19</f>
      </c>
      <c r="K7" s="135"/>
      <c r="L7" s="133"/>
      <c r="M7" s="62"/>
      <c r="N7" s="142">
        <f>Input!G19</f>
      </c>
      <c r="O7" s="135"/>
      <c r="P7" s="133"/>
      <c r="Q7" s="62"/>
      <c r="R7" s="142">
        <f>Input!H19</f>
      </c>
      <c r="S7" s="136"/>
      <c r="T7" s="133"/>
      <c r="U7" s="62"/>
      <c r="V7" s="142">
        <f>Input!I19</f>
      </c>
      <c r="W7" s="136"/>
      <c r="X7" s="133"/>
      <c r="Y7" s="62"/>
      <c r="Z7" s="142">
        <f>Input!J19</f>
      </c>
      <c r="AA7" s="130"/>
    </row>
    <row r="8" ht="12.75">
      <c r="A8" s="70"/>
      <c r="B8" s="132"/>
      <c r="C8" s="137"/>
      <c r="D8" s="141"/>
      <c r="E8" s="62"/>
      <c r="F8" s="70"/>
      <c r="G8" s="5"/>
      <c r="H8" s="133"/>
      <c r="I8" s="62"/>
      <c r="J8" s="86"/>
      <c r="K8" s="135"/>
      <c r="L8" s="133"/>
      <c r="M8" s="62"/>
      <c r="N8" s="86"/>
      <c r="O8" s="135"/>
      <c r="P8" s="133"/>
      <c r="Q8" s="62"/>
      <c r="R8" s="86"/>
      <c r="S8" s="136"/>
      <c r="T8" s="133"/>
      <c r="U8" s="62"/>
      <c r="V8" s="86"/>
      <c r="W8" s="136"/>
      <c r="X8" s="133"/>
      <c r="Y8" s="62"/>
      <c r="Z8" s="86"/>
      <c r="AA8" s="130"/>
    </row>
    <row r="9" ht="12.75">
      <c r="A9" s="70"/>
      <c r="B9" s="132"/>
      <c r="C9" s="132" t="s">
        <v>43</v>
      </c>
      <c r="D9" s="141"/>
      <c r="E9" s="62"/>
      <c r="F9" s="70"/>
      <c r="G9" s="5"/>
      <c r="H9" s="97" t="n">
        <v>6.0</v>
      </c>
      <c r="I9" s="62"/>
      <c r="J9" s="86"/>
      <c r="K9" s="143"/>
      <c r="L9" s="97" t="n">
        <v>6.0</v>
      </c>
      <c r="M9" s="62"/>
      <c r="N9" s="86"/>
      <c r="O9" s="143"/>
      <c r="P9" s="97" t="n">
        <v>6.0</v>
      </c>
      <c r="Q9" s="62"/>
      <c r="R9" s="86"/>
      <c r="S9" s="143"/>
      <c r="T9" s="97" t="n">
        <v>6.0</v>
      </c>
      <c r="U9" s="62"/>
      <c r="V9" s="86"/>
      <c r="W9" s="143"/>
      <c r="X9" s="97" t="n">
        <v>2.0</v>
      </c>
      <c r="Y9" s="62"/>
      <c r="Z9" s="86"/>
      <c r="AA9" s="130"/>
    </row>
    <row r="10" ht="12.75">
      <c r="A10" s="70"/>
      <c r="B10" s="132"/>
      <c r="C10" s="132" t="s">
        <v>44</v>
      </c>
      <c r="D10" s="141"/>
      <c r="E10" s="62"/>
      <c r="F10" s="70"/>
      <c r="G10" s="5"/>
      <c r="H10" s="139">
        <f>H6-H9</f>
      </c>
      <c r="I10" s="62"/>
      <c r="J10" s="86"/>
      <c r="K10" s="143"/>
      <c r="L10" s="139">
        <f>L6-L9</f>
      </c>
      <c r="M10" s="62"/>
      <c r="N10" s="86"/>
      <c r="O10" s="143"/>
      <c r="P10" s="139">
        <f>P6-P9</f>
      </c>
      <c r="Q10" s="62"/>
      <c r="R10" s="86"/>
      <c r="S10" s="143"/>
      <c r="T10" s="139">
        <f>T6-T9</f>
      </c>
      <c r="U10" s="62"/>
      <c r="V10" s="86"/>
      <c r="W10" s="143"/>
      <c r="X10" s="139">
        <f>X6-X9</f>
      </c>
      <c r="Y10" s="62"/>
      <c r="Z10" s="86"/>
      <c r="AA10" s="130"/>
    </row>
    <row r="11" ht="12.75">
      <c r="A11" s="70"/>
      <c r="B11" s="132"/>
      <c r="C11" s="132" t="s">
        <v>67</v>
      </c>
      <c r="D11" s="141"/>
      <c r="E11" s="62"/>
      <c r="F11" s="70"/>
      <c r="G11" s="5"/>
      <c r="H11" s="133"/>
      <c r="I11" s="62"/>
      <c r="J11" s="86"/>
      <c r="K11" s="143"/>
      <c r="L11" s="139">
        <f>L6-H6</f>
      </c>
      <c r="M11" s="62"/>
      <c r="N11" s="86"/>
      <c r="O11" s="143"/>
      <c r="P11" s="139">
        <f>P6-L6</f>
      </c>
      <c r="Q11" s="62"/>
      <c r="R11" s="86"/>
      <c r="S11" s="143"/>
      <c r="T11" s="139">
        <f>T6-P6</f>
      </c>
      <c r="U11" s="62"/>
      <c r="V11" s="86"/>
      <c r="W11" s="143"/>
      <c r="X11" s="133"/>
      <c r="Y11" s="62"/>
      <c r="Z11" s="86"/>
      <c r="AA11" s="130"/>
    </row>
    <row r="12" ht="12.75">
      <c r="A12" s="70"/>
      <c r="B12" s="144"/>
      <c r="C12" s="145"/>
      <c r="D12" s="146"/>
      <c r="E12" s="147"/>
      <c r="F12" s="148"/>
      <c r="G12" s="118"/>
      <c r="H12" s="149"/>
      <c r="I12" s="147"/>
      <c r="J12" s="150"/>
      <c r="K12" s="151"/>
      <c r="L12" s="149"/>
      <c r="M12" s="147"/>
      <c r="N12" s="150"/>
      <c r="O12" s="151"/>
      <c r="P12" s="149"/>
      <c r="Q12" s="147"/>
      <c r="R12" s="150"/>
      <c r="S12" s="152"/>
      <c r="T12" s="149"/>
      <c r="U12" s="147"/>
      <c r="V12" s="150"/>
      <c r="W12" s="152"/>
      <c r="X12" s="149"/>
      <c r="Y12" s="147"/>
      <c r="Z12" s="153"/>
      <c r="AA12" s="130"/>
    </row>
    <row r="13" ht="12.75">
      <c r="A13" s="70"/>
      <c r="B13" s="132"/>
      <c r="C13" s="137" t="s">
        <v>68</v>
      </c>
      <c r="D13" s="62" t="s">
        <v>40</v>
      </c>
      <c r="E13" s="62" t="s">
        <v>61</v>
      </c>
      <c r="F13" s="70"/>
      <c r="G13" s="5"/>
      <c r="H13" s="139">
        <f>J13/J14</f>
      </c>
      <c r="I13" s="62" t="s">
        <v>40</v>
      </c>
      <c r="J13" s="140">
        <f>Input!F31</f>
      </c>
      <c r="K13" s="135"/>
      <c r="L13" s="139">
        <f>N13/N14</f>
      </c>
      <c r="M13" s="62" t="s">
        <v>40</v>
      </c>
      <c r="N13" s="140">
        <f>Input!G31</f>
      </c>
      <c r="O13" s="135"/>
      <c r="P13" s="139">
        <f>R13/R14</f>
      </c>
      <c r="Q13" s="62" t="s">
        <v>40</v>
      </c>
      <c r="R13" s="140">
        <f>Input!H31</f>
      </c>
      <c r="S13" s="136"/>
      <c r="T13" s="139">
        <f>V13/V14</f>
      </c>
      <c r="U13" s="62" t="s">
        <v>40</v>
      </c>
      <c r="V13" s="140">
        <f>Input!I31</f>
      </c>
      <c r="W13" s="136"/>
      <c r="X13" s="139">
        <f>Z13/Z14</f>
      </c>
      <c r="Y13" s="62" t="s">
        <v>40</v>
      </c>
      <c r="Z13" s="140">
        <f>Input!J31</f>
      </c>
      <c r="AA13" s="130"/>
    </row>
    <row r="14" ht="12.75">
      <c r="A14" s="70"/>
      <c r="B14" s="132"/>
      <c r="C14" s="137"/>
      <c r="D14" s="62"/>
      <c r="E14" s="93" t="s">
        <v>69</v>
      </c>
      <c r="F14" s="70"/>
      <c r="G14" s="5"/>
      <c r="H14" s="133"/>
      <c r="I14" s="62"/>
      <c r="J14" s="142">
        <f>Input!F14</f>
      </c>
      <c r="K14" s="135"/>
      <c r="L14" s="133"/>
      <c r="M14" s="62"/>
      <c r="N14" s="142">
        <f>Input!G14</f>
      </c>
      <c r="O14" s="135"/>
      <c r="P14" s="133"/>
      <c r="Q14" s="62"/>
      <c r="R14" s="142">
        <f>Input!H14</f>
      </c>
      <c r="S14" s="136"/>
      <c r="T14" s="133"/>
      <c r="U14" s="62"/>
      <c r="V14" s="142">
        <f>Input!I14</f>
      </c>
      <c r="W14" s="136"/>
      <c r="X14" s="133"/>
      <c r="Y14" s="62"/>
      <c r="Z14" s="142">
        <f>Input!J14</f>
      </c>
      <c r="AA14" s="130"/>
    </row>
    <row r="15" ht="12.75">
      <c r="A15" s="70"/>
      <c r="B15" s="132"/>
      <c r="C15" s="137"/>
      <c r="D15" s="62"/>
      <c r="E15" s="62"/>
      <c r="F15" s="70"/>
      <c r="G15" s="5"/>
      <c r="H15" s="133"/>
      <c r="I15" s="62"/>
      <c r="J15" s="86"/>
      <c r="K15" s="135"/>
      <c r="L15" s="133"/>
      <c r="M15" s="62"/>
      <c r="N15" s="86"/>
      <c r="O15" s="135"/>
      <c r="P15" s="133"/>
      <c r="Q15" s="62"/>
      <c r="R15" s="86"/>
      <c r="S15" s="136"/>
      <c r="T15" s="133"/>
      <c r="U15" s="62"/>
      <c r="V15" s="86"/>
      <c r="W15" s="136"/>
      <c r="X15" s="133"/>
      <c r="Y15" s="62"/>
      <c r="Z15" s="86"/>
      <c r="AA15" s="130"/>
    </row>
    <row r="16" ht="12.75">
      <c r="A16" s="70"/>
      <c r="B16" s="132"/>
      <c r="C16" s="132" t="s">
        <v>43</v>
      </c>
      <c r="D16" s="62"/>
      <c r="E16" s="62"/>
      <c r="F16" s="70"/>
      <c r="G16" s="5"/>
      <c r="H16" s="97" t="n">
        <v>2.0</v>
      </c>
      <c r="I16" s="62"/>
      <c r="J16" s="86"/>
      <c r="K16" s="143"/>
      <c r="L16" s="97" t="n">
        <v>2.0</v>
      </c>
      <c r="M16" s="62"/>
      <c r="N16" s="86"/>
      <c r="O16" s="143"/>
      <c r="P16" s="97" t="n">
        <v>2.0</v>
      </c>
      <c r="Q16" s="62"/>
      <c r="R16" s="86"/>
      <c r="S16" s="143"/>
      <c r="T16" s="97" t="n">
        <v>2.0</v>
      </c>
      <c r="U16" s="62"/>
      <c r="V16" s="86"/>
      <c r="W16" s="143"/>
      <c r="X16" s="97" t="n">
        <v>2.0</v>
      </c>
      <c r="Y16" s="62"/>
      <c r="Z16" s="86"/>
      <c r="AA16" s="130"/>
    </row>
    <row r="17" ht="12.75">
      <c r="A17" s="70"/>
      <c r="B17" s="132"/>
      <c r="C17" s="132" t="s">
        <v>44</v>
      </c>
      <c r="D17" s="62"/>
      <c r="E17" s="62"/>
      <c r="F17" s="70"/>
      <c r="G17" s="5"/>
      <c r="H17" s="139">
        <f>H13-H16</f>
      </c>
      <c r="I17" s="62"/>
      <c r="J17" s="86"/>
      <c r="K17" s="143"/>
      <c r="L17" s="139">
        <f>L13-L16</f>
      </c>
      <c r="M17" s="62"/>
      <c r="N17" s="86"/>
      <c r="O17" s="143"/>
      <c r="P17" s="139">
        <f>P13-P16</f>
      </c>
      <c r="Q17" s="62"/>
      <c r="R17" s="86"/>
      <c r="S17" s="143"/>
      <c r="T17" s="139">
        <f>T13-T16</f>
      </c>
      <c r="U17" s="62"/>
      <c r="V17" s="86"/>
      <c r="W17" s="143"/>
      <c r="X17" s="139">
        <f>X13-X16</f>
      </c>
      <c r="Y17" s="62"/>
      <c r="Z17" s="86"/>
      <c r="AA17" s="130"/>
    </row>
    <row r="18" ht="12.75">
      <c r="A18" s="70"/>
      <c r="B18" s="132"/>
      <c r="C18" s="132" t="s">
        <v>67</v>
      </c>
      <c r="D18" s="62"/>
      <c r="E18" s="62"/>
      <c r="F18" s="70"/>
      <c r="G18" s="5"/>
      <c r="H18" s="133"/>
      <c r="I18" s="62"/>
      <c r="J18" s="86"/>
      <c r="K18" s="143"/>
      <c r="L18" s="139">
        <f>L13-H13</f>
      </c>
      <c r="M18" s="62"/>
      <c r="N18" s="86"/>
      <c r="O18" s="143"/>
      <c r="P18" s="139">
        <f>P13-L13</f>
      </c>
      <c r="Q18" s="62"/>
      <c r="R18" s="86"/>
      <c r="S18" s="143"/>
      <c r="T18" s="139">
        <f>T13-P13</f>
      </c>
      <c r="U18" s="62"/>
      <c r="V18" s="86"/>
      <c r="W18" s="143"/>
      <c r="X18" s="133"/>
      <c r="Y18" s="62"/>
      <c r="Z18" s="86"/>
      <c r="AA18" s="130"/>
    </row>
    <row r="19" ht="12.75">
      <c r="A19" s="70"/>
      <c r="B19" s="144"/>
      <c r="C19" s="145"/>
      <c r="D19" s="147"/>
      <c r="E19" s="147"/>
      <c r="F19" s="148"/>
      <c r="G19" s="118"/>
      <c r="H19" s="149"/>
      <c r="I19" s="147"/>
      <c r="J19" s="150"/>
      <c r="K19" s="151"/>
      <c r="L19" s="149"/>
      <c r="M19" s="147"/>
      <c r="N19" s="150"/>
      <c r="O19" s="151"/>
      <c r="P19" s="149"/>
      <c r="Q19" s="147"/>
      <c r="R19" s="150"/>
      <c r="S19" s="152"/>
      <c r="T19" s="149"/>
      <c r="U19" s="147"/>
      <c r="V19" s="150"/>
      <c r="W19" s="152"/>
      <c r="X19" s="149"/>
      <c r="Y19" s="147"/>
      <c r="Z19" s="153"/>
      <c r="AA19" s="130"/>
    </row>
    <row r="20" ht="12.75">
      <c r="A20" s="70"/>
      <c r="B20" s="132"/>
      <c r="C20" s="137" t="s">
        <v>70</v>
      </c>
      <c r="D20" s="62" t="s">
        <v>40</v>
      </c>
      <c r="E20" s="62" t="s">
        <v>61</v>
      </c>
      <c r="F20" s="70"/>
      <c r="G20" s="5"/>
      <c r="H20" s="139">
        <f>J20/J21</f>
      </c>
      <c r="I20" s="62" t="s">
        <v>40</v>
      </c>
      <c r="J20" s="140">
        <f>Input!F31</f>
      </c>
      <c r="K20" s="135"/>
      <c r="L20" s="139">
        <f>N20/N21</f>
      </c>
      <c r="M20" s="62" t="s">
        <v>40</v>
      </c>
      <c r="N20" s="140">
        <f>Input!G31</f>
      </c>
      <c r="O20" s="135"/>
      <c r="P20" s="139">
        <f>R20/R21</f>
      </c>
      <c r="Q20" s="62" t="s">
        <v>40</v>
      </c>
      <c r="R20" s="140">
        <f>Input!H31</f>
      </c>
      <c r="S20" s="136"/>
      <c r="T20" s="139">
        <f>V20/V21</f>
      </c>
      <c r="U20" s="62" t="s">
        <v>40</v>
      </c>
      <c r="V20" s="140">
        <f>Input!I31</f>
      </c>
      <c r="W20" s="136"/>
      <c r="X20" s="139">
        <f>Z20/Z21</f>
      </c>
      <c r="Y20" s="62" t="s">
        <v>40</v>
      </c>
      <c r="Z20" s="140">
        <f>Input!J31</f>
      </c>
      <c r="AA20" s="130"/>
    </row>
    <row r="21" ht="12.75">
      <c r="A21" s="70"/>
      <c r="B21" s="132"/>
      <c r="C21" s="137"/>
      <c r="D21" s="62"/>
      <c r="E21" s="93" t="s">
        <v>51</v>
      </c>
      <c r="F21" s="70"/>
      <c r="G21" s="5"/>
      <c r="H21" s="133"/>
      <c r="I21" s="62"/>
      <c r="J21" s="142">
        <f>Input!F15</f>
      </c>
      <c r="K21" s="135"/>
      <c r="L21" s="133"/>
      <c r="M21" s="62"/>
      <c r="N21" s="142">
        <f>Input!G15</f>
      </c>
      <c r="O21" s="135"/>
      <c r="P21" s="133"/>
      <c r="Q21" s="62"/>
      <c r="R21" s="142">
        <f>Input!H15</f>
      </c>
      <c r="S21" s="136"/>
      <c r="T21" s="133"/>
      <c r="U21" s="62"/>
      <c r="V21" s="142">
        <f>Input!I15</f>
      </c>
      <c r="W21" s="136"/>
      <c r="X21" s="133"/>
      <c r="Y21" s="62"/>
      <c r="Z21" s="142">
        <f>Input!J15</f>
      </c>
      <c r="AA21" s="130"/>
    </row>
    <row r="22" ht="12.75">
      <c r="A22" s="70"/>
      <c r="B22" s="132"/>
      <c r="C22" s="132" t="s">
        <v>43</v>
      </c>
      <c r="D22" s="62"/>
      <c r="E22" s="62"/>
      <c r="F22" s="70"/>
      <c r="G22" s="5"/>
      <c r="H22" s="97" t="n">
        <v>2.0</v>
      </c>
      <c r="I22" s="62"/>
      <c r="J22" s="86"/>
      <c r="K22" s="143"/>
      <c r="L22" s="97" t="n">
        <v>2.0</v>
      </c>
      <c r="M22" s="62"/>
      <c r="N22" s="86"/>
      <c r="O22" s="143"/>
      <c r="P22" s="97" t="n">
        <v>2.0</v>
      </c>
      <c r="Q22" s="62"/>
      <c r="R22" s="86"/>
      <c r="S22" s="143"/>
      <c r="T22" s="97" t="n">
        <v>2.0</v>
      </c>
      <c r="U22" s="62"/>
      <c r="V22" s="86"/>
      <c r="W22" s="143"/>
      <c r="X22" s="97" t="n">
        <v>2.0</v>
      </c>
      <c r="Y22" s="62"/>
      <c r="Z22" s="86"/>
      <c r="AA22" s="130"/>
    </row>
    <row r="23" ht="12.75">
      <c r="A23" s="70"/>
      <c r="B23" s="132"/>
      <c r="C23" s="132" t="s">
        <v>44</v>
      </c>
      <c r="D23" s="62"/>
      <c r="E23" s="62"/>
      <c r="F23" s="70"/>
      <c r="G23" s="5"/>
      <c r="H23" s="139">
        <f>H20-H22</f>
      </c>
      <c r="I23" s="62"/>
      <c r="J23" s="86"/>
      <c r="K23" s="143"/>
      <c r="L23" s="139">
        <f>L20-L22</f>
      </c>
      <c r="M23" s="62"/>
      <c r="N23" s="86"/>
      <c r="O23" s="143"/>
      <c r="P23" s="139">
        <f>P20-P22</f>
      </c>
      <c r="Q23" s="62"/>
      <c r="R23" s="86"/>
      <c r="S23" s="143"/>
      <c r="T23" s="139">
        <f>T20-T22</f>
      </c>
      <c r="U23" s="62"/>
      <c r="V23" s="86"/>
      <c r="W23" s="143"/>
      <c r="X23" s="139">
        <f>X20-X22</f>
      </c>
      <c r="Y23" s="62"/>
      <c r="Z23" s="86"/>
      <c r="AA23" s="130"/>
    </row>
    <row r="24" ht="12.75">
      <c r="A24" s="70"/>
      <c r="B24" s="132"/>
      <c r="C24" s="132" t="s">
        <v>67</v>
      </c>
      <c r="D24" s="62"/>
      <c r="E24" s="62"/>
      <c r="F24" s="70"/>
      <c r="G24" s="5"/>
      <c r="H24" s="133"/>
      <c r="I24" s="62"/>
      <c r="J24" s="86"/>
      <c r="K24" s="143"/>
      <c r="L24" s="139">
        <f>L20-H20</f>
      </c>
      <c r="M24" s="62"/>
      <c r="N24" s="86"/>
      <c r="O24" s="143"/>
      <c r="P24" s="139">
        <f>P20-L20</f>
      </c>
      <c r="Q24" s="62"/>
      <c r="R24" s="86"/>
      <c r="S24" s="143"/>
      <c r="T24" s="139">
        <f>T20-P20</f>
      </c>
      <c r="U24" s="62"/>
      <c r="V24" s="86"/>
      <c r="W24" s="143"/>
      <c r="X24" s="133"/>
      <c r="Y24" s="62"/>
      <c r="Z24" s="86"/>
      <c r="AA24" s="130"/>
    </row>
    <row r="25" ht="12.75">
      <c r="A25" s="70"/>
      <c r="B25" s="144"/>
      <c r="C25" s="145"/>
      <c r="D25" s="147"/>
      <c r="E25" s="147"/>
      <c r="F25" s="148"/>
      <c r="G25" s="118"/>
      <c r="H25" s="149"/>
      <c r="I25" s="147"/>
      <c r="J25" s="150"/>
      <c r="K25" s="151"/>
      <c r="L25" s="149"/>
      <c r="M25" s="147"/>
      <c r="N25" s="150"/>
      <c r="O25" s="151"/>
      <c r="P25" s="149"/>
      <c r="Q25" s="147"/>
      <c r="R25" s="150"/>
      <c r="S25" s="152"/>
      <c r="T25" s="149"/>
      <c r="U25" s="147"/>
      <c r="V25" s="150"/>
      <c r="W25" s="152"/>
      <c r="X25" s="149"/>
      <c r="Y25" s="147"/>
      <c r="Z25" s="153"/>
      <c r="AA25" s="130"/>
    </row>
    <row r="26" ht="12.75">
      <c r="A26" s="70"/>
      <c r="B26" s="132"/>
      <c r="C26" s="137" t="s">
        <v>71</v>
      </c>
      <c r="D26" s="62" t="s">
        <v>40</v>
      </c>
      <c r="E26" s="62" t="s">
        <v>51</v>
      </c>
      <c r="F26" s="70"/>
      <c r="G26" s="5"/>
      <c r="H26" s="139">
        <f>J26/J27</f>
      </c>
      <c r="I26" s="62" t="s">
        <v>40</v>
      </c>
      <c r="J26" s="140">
        <f>Input!F15</f>
      </c>
      <c r="K26" s="135"/>
      <c r="L26" s="139">
        <f>N26/N27</f>
      </c>
      <c r="M26" s="62" t="s">
        <v>40</v>
      </c>
      <c r="N26" s="140">
        <f>Input!G15</f>
      </c>
      <c r="O26" s="135"/>
      <c r="P26" s="139">
        <f>R26/R27</f>
      </c>
      <c r="Q26" s="62" t="s">
        <v>40</v>
      </c>
      <c r="R26" s="140">
        <f>Input!H15</f>
      </c>
      <c r="S26" s="136"/>
      <c r="T26" s="139">
        <f>V26/V27</f>
      </c>
      <c r="U26" s="62" t="s">
        <v>40</v>
      </c>
      <c r="V26" s="140">
        <f>Input!I15</f>
      </c>
      <c r="W26" s="136"/>
      <c r="X26" s="139">
        <f>Z26/Z27</f>
      </c>
      <c r="Y26" s="62" t="s">
        <v>40</v>
      </c>
      <c r="Z26" s="140">
        <f>Input!J15</f>
      </c>
      <c r="AA26" s="130"/>
    </row>
    <row r="27" ht="12.75">
      <c r="A27" s="70"/>
      <c r="B27" s="132"/>
      <c r="C27" s="137"/>
      <c r="D27" s="62"/>
      <c r="E27" s="93" t="s">
        <v>72</v>
      </c>
      <c r="F27" s="70"/>
      <c r="G27" s="5"/>
      <c r="H27" s="133"/>
      <c r="I27" s="62"/>
      <c r="J27" s="142">
        <f>Input!F22</f>
      </c>
      <c r="K27" s="135"/>
      <c r="L27" s="133"/>
      <c r="M27" s="62"/>
      <c r="N27" s="142">
        <f>Input!G22</f>
      </c>
      <c r="O27" s="135"/>
      <c r="P27" s="133"/>
      <c r="Q27" s="62"/>
      <c r="R27" s="142">
        <f>Input!H22</f>
      </c>
      <c r="S27" s="136"/>
      <c r="T27" s="133"/>
      <c r="U27" s="62"/>
      <c r="V27" s="142">
        <f>Input!I22</f>
      </c>
      <c r="W27" s="136"/>
      <c r="X27" s="133"/>
      <c r="Y27" s="62"/>
      <c r="Z27" s="142">
        <f>Input!J22</f>
      </c>
      <c r="AA27" s="130"/>
    </row>
    <row r="28" ht="12.75">
      <c r="A28" s="70"/>
      <c r="B28" s="132"/>
      <c r="C28" s="132" t="s">
        <v>43</v>
      </c>
      <c r="D28" s="62"/>
      <c r="E28" s="62"/>
      <c r="F28" s="70"/>
      <c r="G28" s="5"/>
      <c r="H28" s="97" t="n">
        <v>2.0</v>
      </c>
      <c r="I28" s="62"/>
      <c r="J28" s="86"/>
      <c r="K28" s="143"/>
      <c r="L28" s="97" t="n">
        <v>2.0</v>
      </c>
      <c r="M28" s="62"/>
      <c r="N28" s="86"/>
      <c r="O28" s="143"/>
      <c r="P28" s="97" t="n">
        <v>2.0</v>
      </c>
      <c r="Q28" s="62"/>
      <c r="R28" s="86"/>
      <c r="S28" s="143"/>
      <c r="T28" s="97" t="n">
        <v>2.0</v>
      </c>
      <c r="U28" s="62"/>
      <c r="V28" s="86"/>
      <c r="W28" s="143"/>
      <c r="X28" s="97" t="n">
        <v>2.0</v>
      </c>
      <c r="Y28" s="62"/>
      <c r="Z28" s="86"/>
      <c r="AA28" s="130"/>
    </row>
    <row r="29" ht="12.75">
      <c r="A29" s="70"/>
      <c r="B29" s="132"/>
      <c r="C29" s="132" t="s">
        <v>44</v>
      </c>
      <c r="D29" s="62"/>
      <c r="E29" s="62"/>
      <c r="F29" s="70"/>
      <c r="G29" s="5"/>
      <c r="H29" s="139">
        <f>H26-H28</f>
      </c>
      <c r="I29" s="62"/>
      <c r="J29" s="86"/>
      <c r="K29" s="143"/>
      <c r="L29" s="139">
        <f>L26-L28</f>
      </c>
      <c r="M29" s="62"/>
      <c r="N29" s="86"/>
      <c r="O29" s="143"/>
      <c r="P29" s="139">
        <f>P26-P28</f>
      </c>
      <c r="Q29" s="62"/>
      <c r="R29" s="86"/>
      <c r="S29" s="143"/>
      <c r="T29" s="139">
        <f>T26-T28</f>
      </c>
      <c r="U29" s="62"/>
      <c r="V29" s="86"/>
      <c r="W29" s="143"/>
      <c r="X29" s="139">
        <f>X26-X28</f>
      </c>
      <c r="Y29" s="62"/>
      <c r="Z29" s="86"/>
      <c r="AA29" s="130"/>
    </row>
    <row r="30" ht="12.75">
      <c r="A30" s="70"/>
      <c r="B30" s="132"/>
      <c r="C30" s="132" t="s">
        <v>67</v>
      </c>
      <c r="D30" s="62"/>
      <c r="E30" s="62"/>
      <c r="F30" s="102"/>
      <c r="G30" s="5"/>
      <c r="H30" s="133"/>
      <c r="I30" s="62"/>
      <c r="J30" s="86"/>
      <c r="K30" s="154"/>
      <c r="L30" s="139">
        <f>L26-H26</f>
      </c>
      <c r="M30" s="62"/>
      <c r="N30" s="86"/>
      <c r="O30" s="154"/>
      <c r="P30" s="139">
        <f>P26-L26</f>
      </c>
      <c r="Q30" s="62"/>
      <c r="R30" s="86"/>
      <c r="S30" s="154"/>
      <c r="T30" s="139">
        <f>T26-P26</f>
      </c>
      <c r="U30" s="62"/>
      <c r="V30" s="86"/>
      <c r="W30" s="154"/>
      <c r="X30" s="133"/>
      <c r="Y30" s="5"/>
      <c r="Z30" s="5"/>
      <c r="AA30" s="130"/>
    </row>
    <row r="31" ht="12.75">
      <c r="A31" s="1"/>
      <c r="B31" s="118"/>
      <c r="C31" s="147"/>
      <c r="D31" s="147"/>
      <c r="E31" s="147"/>
      <c r="F31" s="118"/>
      <c r="G31" s="118"/>
      <c r="H31" s="155"/>
      <c r="I31" s="147"/>
      <c r="J31" s="150"/>
      <c r="K31" s="147"/>
      <c r="L31" s="147"/>
      <c r="M31" s="147"/>
      <c r="N31" s="147"/>
      <c r="O31" s="147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"/>
    </row>
    <row r="32" ht="12.75">
      <c r="A32" s="1"/>
      <c r="B32" s="5"/>
      <c r="C32" s="62"/>
      <c r="D32" s="62"/>
      <c r="E32" s="62"/>
      <c r="F32" s="5"/>
      <c r="G32" s="5"/>
      <c r="H32" s="85"/>
      <c r="I32" s="62"/>
      <c r="J32" s="86"/>
      <c r="K32" s="62"/>
      <c r="L32" s="62"/>
      <c r="M32" s="62"/>
      <c r="N32" s="62"/>
      <c r="O32" s="62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"/>
    </row>
    <row r="33" ht="12.75">
      <c r="A33" s="1"/>
      <c r="B33" s="1"/>
      <c r="C33" s="3"/>
      <c r="D33" s="3"/>
      <c r="E33" s="3"/>
      <c r="F33" s="1"/>
      <c r="G33" s="1"/>
      <c r="H33" s="63"/>
      <c r="I33" s="3"/>
      <c r="J33" s="64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>
      <c r="A34" s="1"/>
      <c r="B34" s="1"/>
      <c r="C34" s="3"/>
      <c r="D34" s="3"/>
      <c r="E34" s="3"/>
      <c r="F34" s="1"/>
      <c r="G34" s="1"/>
      <c r="H34" s="63"/>
      <c r="I34" s="3"/>
      <c r="J34" s="64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>
      <c r="A35" s="1"/>
      <c r="B35" s="1"/>
      <c r="C35" s="3"/>
      <c r="D35" s="3"/>
      <c r="E35" s="3"/>
      <c r="F35" s="1"/>
      <c r="G35" s="1"/>
      <c r="H35" s="63"/>
      <c r="I35" s="3"/>
      <c r="J35" s="64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>
    <mergeCell ref="C13:C14"/>
    <mergeCell ref="C6:C7"/>
    <mergeCell ref="C26:C27"/>
    <mergeCell ref="W3:Z3"/>
    <mergeCell ref="G3:J3"/>
    <mergeCell ref="K3:N3"/>
    <mergeCell ref="O3:R3"/>
    <mergeCell ref="S3:V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7"/>
  <headerFooter alignWithMargins="false" scaleWithDoc="true" differentOddEven="false" differentFirst="false"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0" customWidth="true" width="1.4296875" hidden="false"/>
    <col min="2" max="2" style="60" customWidth="true" width="5.0" hidden="false"/>
    <col min="3" max="3" style="61" customWidth="true" width="16.5703125" hidden="false"/>
    <col min="4" max="4" style="61" customWidth="true" width="3.14453125" hidden="false"/>
    <col min="5" max="5" style="61" customWidth="true" width="30.85546875" hidden="false"/>
    <col min="6" max="6" style="60" customWidth="true" width="1.5703125" hidden="false"/>
    <col min="7" max="7" style="60" customWidth="true" width="2.5703125" hidden="false"/>
    <col min="8" max="8" style="119" customWidth="true" width="8.5703125" hidden="false"/>
    <col min="9" max="9" style="61" customWidth="true" width="3.14453125" hidden="false"/>
    <col min="10" max="10" style="120" customWidth="true" width="10.14453125" hidden="false"/>
    <col min="11" max="11" style="120" customWidth="true" width="2.5703125" hidden="false"/>
    <col min="12" max="12" style="61" customWidth="true" width="8.5703125" hidden="false"/>
    <col min="13" max="13" style="61" customWidth="true" width="3.14453125" hidden="false"/>
    <col min="14" max="14" style="61" customWidth="true" width="10.4296875" hidden="false"/>
    <col min="15" max="15" style="61" customWidth="true" width="2.5703125" hidden="false"/>
    <col min="16" max="16" style="61" customWidth="true" width="8.5703125" hidden="false"/>
    <col min="17" max="17" style="61" customWidth="true" width="3.14453125" hidden="false"/>
    <col min="18" max="18" style="60" customWidth="true" width="10.4296875" hidden="false"/>
    <col min="19" max="19" style="60" customWidth="true" width="2.5703125" hidden="false"/>
    <col min="20" max="20" style="60" customWidth="true" width="8.5703125" hidden="false"/>
    <col min="21" max="21" style="60" customWidth="true" width="3.14453125" hidden="false"/>
    <col min="22" max="22" style="60" customWidth="true" width="10.4296875" hidden="false"/>
    <col min="23" max="23" style="60" customWidth="true" width="2.5703125" hidden="false"/>
    <col min="24" max="24" style="60" customWidth="true" width="8.5703125" hidden="false"/>
    <col min="25" max="25" style="60" customWidth="true" width="3.14453125" hidden="false"/>
    <col min="26" max="26" style="60" customWidth="true" width="10.4296875" hidden="false"/>
    <col min="27" max="16384" style="60" customWidth="false" width="9.14453125" hidden="false"/>
  </cols>
  <sheetData>
    <row r="1">
      <c r="A1" s="1"/>
      <c r="B1" s="2" t="s">
        <v>1</v>
      </c>
      <c r="C1" s="121"/>
      <c r="D1" s="62"/>
      <c r="E1" s="62"/>
      <c r="F1" s="62"/>
      <c r="G1" s="1"/>
      <c r="H1" s="63"/>
      <c r="I1" s="3"/>
      <c r="J1" s="64"/>
      <c r="K1" s="64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Height="true" ht="6.0">
      <c r="A2" s="2"/>
      <c r="B2" s="1"/>
      <c r="C2" s="62"/>
      <c r="D2" s="62"/>
      <c r="E2" s="62"/>
      <c r="F2" s="62"/>
      <c r="G2" s="1"/>
      <c r="H2" s="63"/>
      <c r="I2" s="3"/>
      <c r="J2" s="64"/>
      <c r="K2" s="64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Height="true" ht="21.75">
      <c r="A3" s="5"/>
      <c r="B3" s="122" t="s">
        <v>73</v>
      </c>
      <c r="C3" s="123"/>
      <c r="D3" s="123"/>
      <c r="E3" s="123"/>
      <c r="F3" s="123"/>
      <c r="G3" s="124" t="s">
        <v>9</v>
      </c>
      <c r="H3" s="124"/>
      <c r="I3" s="124"/>
      <c r="J3" s="124"/>
      <c r="K3" s="125" t="s">
        <v>10</v>
      </c>
      <c r="L3" s="125"/>
      <c r="M3" s="125"/>
      <c r="N3" s="125"/>
      <c r="O3" s="125" t="s">
        <v>11</v>
      </c>
      <c r="P3" s="125"/>
      <c r="Q3" s="125"/>
      <c r="R3" s="125"/>
      <c r="S3" s="125" t="s">
        <v>12</v>
      </c>
      <c r="T3" s="125"/>
      <c r="U3" s="125"/>
      <c r="V3" s="125"/>
      <c r="W3" s="125" t="s">
        <v>13</v>
      </c>
      <c r="X3" s="125"/>
      <c r="Y3" s="125"/>
      <c r="Z3" s="125"/>
      <c r="AA3" s="1"/>
      <c r="AB3" s="1"/>
    </row>
    <row r="4" ht="12.75">
      <c r="A4" s="70"/>
      <c r="B4" s="71" t="s">
        <v>38</v>
      </c>
      <c r="C4" s="72"/>
      <c r="D4" s="72"/>
      <c r="E4" s="72"/>
      <c r="F4" s="76"/>
      <c r="G4" s="156"/>
      <c r="H4" s="126"/>
      <c r="I4" s="72"/>
      <c r="J4" s="75"/>
      <c r="K4" s="157"/>
      <c r="L4" s="76"/>
      <c r="M4" s="72"/>
      <c r="N4" s="72"/>
      <c r="O4" s="158"/>
      <c r="P4" s="72"/>
      <c r="Q4" s="72"/>
      <c r="R4" s="78"/>
      <c r="S4" s="79"/>
      <c r="T4" s="78"/>
      <c r="U4" s="78"/>
      <c r="V4" s="78"/>
      <c r="W4" s="79"/>
      <c r="X4" s="78"/>
      <c r="Y4" s="78"/>
      <c r="Z4" s="78"/>
      <c r="AA4" s="130"/>
      <c r="AB4" s="1"/>
    </row>
    <row r="5" ht="12.75">
      <c r="A5" s="70"/>
      <c r="B5" s="159"/>
      <c r="C5" s="62"/>
      <c r="D5" s="62"/>
      <c r="E5" s="62"/>
      <c r="F5" s="84"/>
      <c r="G5" s="160"/>
      <c r="H5" s="133"/>
      <c r="I5" s="62"/>
      <c r="J5" s="86"/>
      <c r="K5" s="111"/>
      <c r="L5" s="84"/>
      <c r="M5" s="62"/>
      <c r="N5" s="62"/>
      <c r="O5" s="98"/>
      <c r="P5" s="62"/>
      <c r="Q5" s="62"/>
      <c r="R5" s="5"/>
      <c r="S5" s="99"/>
      <c r="T5" s="5"/>
      <c r="U5" s="5"/>
      <c r="V5" s="5"/>
      <c r="W5" s="99"/>
      <c r="X5" s="5"/>
      <c r="Y5" s="5"/>
      <c r="Z5" s="5"/>
      <c r="AA5" s="130"/>
      <c r="AB5" s="1"/>
    </row>
    <row r="6" ht="12.75">
      <c r="A6" s="70"/>
      <c r="B6" s="82"/>
      <c r="C6" s="82" t="s">
        <v>74</v>
      </c>
      <c r="D6" s="62" t="s">
        <v>40</v>
      </c>
      <c r="E6" s="62" t="s">
        <v>75</v>
      </c>
      <c r="F6" s="84"/>
      <c r="G6" s="160"/>
      <c r="H6" s="139">
        <f>J6/J7</f>
      </c>
      <c r="I6" s="62" t="s">
        <v>40</v>
      </c>
      <c r="J6" s="140">
        <f>Input!F38</f>
      </c>
      <c r="K6" s="111"/>
      <c r="L6" s="139">
        <f>N6/N7</f>
      </c>
      <c r="M6" s="62" t="s">
        <v>40</v>
      </c>
      <c r="N6" s="140">
        <f>Input!G38</f>
      </c>
      <c r="O6" s="111"/>
      <c r="P6" s="139">
        <f>R6/R7</f>
      </c>
      <c r="Q6" s="62" t="s">
        <v>40</v>
      </c>
      <c r="R6" s="140">
        <f>Input!H38</f>
      </c>
      <c r="S6" s="111"/>
      <c r="T6" s="139">
        <f>V6/V7</f>
      </c>
      <c r="U6" s="62" t="s">
        <v>40</v>
      </c>
      <c r="V6" s="140">
        <f>Input!I38</f>
      </c>
      <c r="W6" s="111"/>
      <c r="X6" s="139">
        <f>Z6/Z7</f>
      </c>
      <c r="Y6" s="62" t="s">
        <v>40</v>
      </c>
      <c r="Z6" s="140">
        <f>Input!J38</f>
      </c>
      <c r="AA6" s="130"/>
      <c r="AB6" s="1"/>
    </row>
    <row r="7" ht="12.75">
      <c r="A7" s="70"/>
      <c r="B7" s="82"/>
      <c r="C7" s="82"/>
      <c r="D7" s="62"/>
      <c r="E7" s="93" t="s">
        <v>76</v>
      </c>
      <c r="F7" s="84"/>
      <c r="G7" s="160"/>
      <c r="H7" s="133"/>
      <c r="I7" s="62"/>
      <c r="J7" s="142">
        <f>Input!F16</f>
      </c>
      <c r="K7" s="111"/>
      <c r="L7" s="133"/>
      <c r="M7" s="62"/>
      <c r="N7" s="142">
        <f>Input!G16</f>
      </c>
      <c r="O7" s="111"/>
      <c r="P7" s="133"/>
      <c r="Q7" s="62"/>
      <c r="R7" s="142">
        <f>Input!H16</f>
      </c>
      <c r="S7" s="111"/>
      <c r="T7" s="133"/>
      <c r="U7" s="62"/>
      <c r="V7" s="142">
        <f>Input!I16</f>
      </c>
      <c r="W7" s="111"/>
      <c r="X7" s="133"/>
      <c r="Y7" s="62"/>
      <c r="Z7" s="142">
        <f>Input!J16</f>
      </c>
      <c r="AA7" s="130"/>
      <c r="AB7" s="1"/>
    </row>
    <row r="8" ht="12.75">
      <c r="A8" s="70"/>
      <c r="B8" s="82"/>
      <c r="C8" s="82" t="s">
        <v>43</v>
      </c>
      <c r="D8" s="62"/>
      <c r="E8" s="62"/>
      <c r="F8" s="84"/>
      <c r="G8" s="160"/>
      <c r="H8" s="97" t="n">
        <v>2.0</v>
      </c>
      <c r="I8" s="62"/>
      <c r="J8" s="86"/>
      <c r="K8" s="111"/>
      <c r="L8" s="97" t="n">
        <v>2.0</v>
      </c>
      <c r="M8" s="62"/>
      <c r="N8" s="86"/>
      <c r="O8" s="111"/>
      <c r="P8" s="97" t="n">
        <v>2.0</v>
      </c>
      <c r="Q8" s="62"/>
      <c r="R8" s="86"/>
      <c r="S8" s="111"/>
      <c r="T8" s="97" t="n">
        <v>2.0</v>
      </c>
      <c r="U8" s="62"/>
      <c r="V8" s="86"/>
      <c r="W8" s="111"/>
      <c r="X8" s="97" t="n">
        <v>2.0</v>
      </c>
      <c r="Y8" s="62"/>
      <c r="Z8" s="86"/>
      <c r="AA8" s="130"/>
      <c r="AB8" s="1"/>
    </row>
    <row r="9" ht="12.75">
      <c r="A9" s="70"/>
      <c r="B9" s="82"/>
      <c r="C9" s="82" t="s">
        <v>44</v>
      </c>
      <c r="D9" s="62"/>
      <c r="E9" s="62"/>
      <c r="F9" s="84"/>
      <c r="G9" s="160"/>
      <c r="H9" s="139">
        <f>H6-H8</f>
      </c>
      <c r="I9" s="62"/>
      <c r="J9" s="86"/>
      <c r="K9" s="111"/>
      <c r="L9" s="139">
        <f>L6-L8</f>
      </c>
      <c r="M9" s="62"/>
      <c r="N9" s="86"/>
      <c r="O9" s="111"/>
      <c r="P9" s="139">
        <f>P6-P8</f>
      </c>
      <c r="Q9" s="62"/>
      <c r="R9" s="86"/>
      <c r="S9" s="111"/>
      <c r="T9" s="139">
        <f>T6-T8</f>
      </c>
      <c r="U9" s="62"/>
      <c r="V9" s="86"/>
      <c r="W9" s="111"/>
      <c r="X9" s="139">
        <f>X6-X8</f>
      </c>
      <c r="Y9" s="62"/>
      <c r="Z9" s="86"/>
      <c r="AA9" s="130"/>
      <c r="AB9" s="1"/>
    </row>
    <row r="10" ht="12.75">
      <c r="A10" s="70"/>
      <c r="B10" s="82"/>
      <c r="C10" s="82" t="s">
        <v>67</v>
      </c>
      <c r="D10" s="62"/>
      <c r="E10" s="62"/>
      <c r="F10" s="84"/>
      <c r="G10" s="160"/>
      <c r="H10" s="133"/>
      <c r="I10" s="62"/>
      <c r="J10" s="86"/>
      <c r="K10" s="111"/>
      <c r="L10" s="139">
        <f>L6-H6</f>
      </c>
      <c r="M10" s="62"/>
      <c r="N10" s="86"/>
      <c r="O10" s="111"/>
      <c r="P10" s="139">
        <f>P6-L6</f>
      </c>
      <c r="Q10" s="62"/>
      <c r="R10" s="86"/>
      <c r="S10" s="111"/>
      <c r="T10" s="139">
        <f>T6-P6</f>
      </c>
      <c r="U10" s="62"/>
      <c r="V10" s="86"/>
      <c r="W10" s="111"/>
      <c r="X10" s="133"/>
      <c r="Y10" s="62"/>
      <c r="Z10" s="86"/>
      <c r="AA10" s="130"/>
      <c r="AB10" s="1"/>
    </row>
    <row r="11" ht="12.75">
      <c r="A11" s="70"/>
      <c r="B11" s="161"/>
      <c r="C11" s="162"/>
      <c r="D11" s="163"/>
      <c r="E11" s="163"/>
      <c r="F11" s="164"/>
      <c r="G11" s="165"/>
      <c r="H11" s="149"/>
      <c r="I11" s="147"/>
      <c r="J11" s="150"/>
      <c r="K11" s="166"/>
      <c r="L11" s="167"/>
      <c r="M11" s="147"/>
      <c r="N11" s="147"/>
      <c r="O11" s="168"/>
      <c r="P11" s="147"/>
      <c r="Q11" s="147"/>
      <c r="R11" s="118"/>
      <c r="S11" s="169"/>
      <c r="T11" s="118"/>
      <c r="U11" s="118"/>
      <c r="V11" s="118"/>
      <c r="W11" s="169"/>
      <c r="X11" s="118"/>
      <c r="Y11" s="118"/>
      <c r="Z11" s="118"/>
      <c r="AA11" s="130"/>
      <c r="AB11" s="1"/>
    </row>
    <row r="12" ht="12.75">
      <c r="A12" s="70"/>
      <c r="B12" s="82"/>
      <c r="C12" s="170" t="s">
        <v>77</v>
      </c>
      <c r="D12" s="171" t="s">
        <v>40</v>
      </c>
      <c r="E12" s="62" t="s">
        <v>75</v>
      </c>
      <c r="F12" s="172"/>
      <c r="G12" s="160"/>
      <c r="H12" s="139">
        <f>J12/J13</f>
      </c>
      <c r="I12" s="62" t="s">
        <v>40</v>
      </c>
      <c r="J12" s="140">
        <f>Input!F38</f>
      </c>
      <c r="K12" s="111"/>
      <c r="L12" s="139">
        <f>N12/N13</f>
      </c>
      <c r="M12" s="62" t="s">
        <v>40</v>
      </c>
      <c r="N12" s="140">
        <f>Input!G38</f>
      </c>
      <c r="O12" s="111"/>
      <c r="P12" s="139">
        <f>R12/R13</f>
      </c>
      <c r="Q12" s="62" t="s">
        <v>40</v>
      </c>
      <c r="R12" s="140">
        <f>Input!H38</f>
      </c>
      <c r="S12" s="111"/>
      <c r="T12" s="139">
        <f>V12/V13</f>
      </c>
      <c r="U12" s="62" t="s">
        <v>40</v>
      </c>
      <c r="V12" s="140">
        <f>Input!I38</f>
      </c>
      <c r="W12" s="111"/>
      <c r="X12" s="139">
        <f>Z12/Z13</f>
      </c>
      <c r="Y12" s="62" t="s">
        <v>40</v>
      </c>
      <c r="Z12" s="140">
        <f>Input!J38</f>
      </c>
      <c r="AA12" s="130"/>
      <c r="AB12" s="1"/>
    </row>
    <row r="13" ht="12.75">
      <c r="A13" s="70"/>
      <c r="B13" s="82"/>
      <c r="C13" s="173"/>
      <c r="D13" s="174"/>
      <c r="E13" s="93" t="s">
        <v>78</v>
      </c>
      <c r="F13" s="84"/>
      <c r="G13" s="160"/>
      <c r="H13" s="133"/>
      <c r="I13" s="62"/>
      <c r="J13" s="142">
        <f>Input!F25</f>
      </c>
      <c r="K13" s="111"/>
      <c r="L13" s="133"/>
      <c r="M13" s="62"/>
      <c r="N13" s="142">
        <f>Input!G25</f>
      </c>
      <c r="O13" s="111"/>
      <c r="P13" s="133"/>
      <c r="Q13" s="62"/>
      <c r="R13" s="142">
        <f>Input!H25</f>
      </c>
      <c r="S13" s="111"/>
      <c r="T13" s="133"/>
      <c r="U13" s="62"/>
      <c r="V13" s="142">
        <f>Input!I25</f>
      </c>
      <c r="W13" s="111"/>
      <c r="X13" s="133"/>
      <c r="Y13" s="62"/>
      <c r="Z13" s="142">
        <f>Input!J25</f>
      </c>
      <c r="AA13" s="130"/>
      <c r="AB13" s="1"/>
    </row>
    <row r="14" ht="12.75">
      <c r="A14" s="70"/>
      <c r="B14" s="82"/>
      <c r="C14" s="82" t="s">
        <v>43</v>
      </c>
      <c r="D14" s="174"/>
      <c r="E14" s="62"/>
      <c r="F14" s="84"/>
      <c r="G14" s="160"/>
      <c r="H14" s="97" t="n">
        <v>2.0</v>
      </c>
      <c r="I14" s="62"/>
      <c r="J14" s="86"/>
      <c r="K14" s="111"/>
      <c r="L14" s="97" t="n">
        <v>2.0</v>
      </c>
      <c r="M14" s="62"/>
      <c r="N14" s="86"/>
      <c r="O14" s="111"/>
      <c r="P14" s="97" t="n">
        <v>2.0</v>
      </c>
      <c r="Q14" s="62"/>
      <c r="R14" s="86"/>
      <c r="S14" s="111"/>
      <c r="T14" s="97" t="n">
        <v>2.0</v>
      </c>
      <c r="U14" s="62"/>
      <c r="V14" s="86"/>
      <c r="W14" s="111"/>
      <c r="X14" s="97" t="n">
        <v>2.0</v>
      </c>
      <c r="Y14" s="62"/>
      <c r="Z14" s="86"/>
      <c r="AA14" s="130"/>
      <c r="AB14" s="1"/>
    </row>
    <row r="15" ht="12.75">
      <c r="A15" s="70"/>
      <c r="B15" s="82"/>
      <c r="C15" s="82" t="s">
        <v>44</v>
      </c>
      <c r="D15" s="174"/>
      <c r="E15" s="62"/>
      <c r="F15" s="84"/>
      <c r="G15" s="160"/>
      <c r="H15" s="139">
        <f>H12-H14</f>
      </c>
      <c r="I15" s="62"/>
      <c r="J15" s="86"/>
      <c r="K15" s="111"/>
      <c r="L15" s="139">
        <f>L12-L14</f>
      </c>
      <c r="M15" s="62"/>
      <c r="N15" s="86"/>
      <c r="O15" s="111"/>
      <c r="P15" s="139">
        <f>P12-P14</f>
      </c>
      <c r="Q15" s="62"/>
      <c r="R15" s="86"/>
      <c r="S15" s="111"/>
      <c r="T15" s="139">
        <f>T12-T14</f>
      </c>
      <c r="U15" s="62"/>
      <c r="V15" s="86"/>
      <c r="W15" s="111"/>
      <c r="X15" s="139">
        <f>X12-X14</f>
      </c>
      <c r="Y15" s="62"/>
      <c r="Z15" s="86"/>
      <c r="AA15" s="130"/>
      <c r="AB15" s="1"/>
    </row>
    <row r="16" ht="12.75">
      <c r="A16" s="70"/>
      <c r="B16" s="82"/>
      <c r="C16" s="82" t="s">
        <v>67</v>
      </c>
      <c r="D16" s="174"/>
      <c r="E16" s="62"/>
      <c r="F16" s="84"/>
      <c r="G16" s="160"/>
      <c r="H16" s="133"/>
      <c r="I16" s="62"/>
      <c r="J16" s="86"/>
      <c r="K16" s="111"/>
      <c r="L16" s="139">
        <f>L12-H12</f>
      </c>
      <c r="M16" s="62"/>
      <c r="N16" s="86"/>
      <c r="O16" s="111"/>
      <c r="P16" s="139">
        <f>P12-L12</f>
      </c>
      <c r="Q16" s="62"/>
      <c r="R16" s="86"/>
      <c r="S16" s="111"/>
      <c r="T16" s="139">
        <f>T12-P12</f>
      </c>
      <c r="U16" s="62"/>
      <c r="V16" s="86"/>
      <c r="W16" s="111"/>
      <c r="X16" s="133"/>
      <c r="Y16" s="62"/>
      <c r="Z16" s="86"/>
      <c r="AA16" s="130"/>
      <c r="AB16" s="1"/>
    </row>
    <row r="17" ht="12.75">
      <c r="A17" s="70"/>
      <c r="B17" s="161"/>
      <c r="C17" s="175"/>
      <c r="D17" s="176"/>
      <c r="E17" s="147"/>
      <c r="F17" s="167"/>
      <c r="G17" s="165"/>
      <c r="H17" s="149"/>
      <c r="I17" s="147"/>
      <c r="J17" s="150"/>
      <c r="K17" s="166"/>
      <c r="L17" s="167"/>
      <c r="M17" s="147"/>
      <c r="N17" s="147"/>
      <c r="O17" s="168"/>
      <c r="P17" s="147"/>
      <c r="Q17" s="147"/>
      <c r="R17" s="118"/>
      <c r="S17" s="169"/>
      <c r="T17" s="118"/>
      <c r="U17" s="118"/>
      <c r="V17" s="118"/>
      <c r="W17" s="169"/>
      <c r="X17" s="118"/>
      <c r="Y17" s="118"/>
      <c r="Z17" s="118"/>
      <c r="AA17" s="130"/>
      <c r="AB17" s="1"/>
    </row>
    <row r="18" ht="12.75">
      <c r="A18" s="70"/>
      <c r="B18" s="82"/>
      <c r="C18" s="177" t="s">
        <v>79</v>
      </c>
      <c r="D18" s="178" t="s">
        <v>40</v>
      </c>
      <c r="E18" s="62" t="s">
        <v>75</v>
      </c>
      <c r="F18" s="84"/>
      <c r="G18" s="160"/>
      <c r="H18" s="139">
        <f>J18/J19</f>
      </c>
      <c r="I18" s="62" t="s">
        <v>40</v>
      </c>
      <c r="J18" s="140">
        <f>Input!F38</f>
      </c>
      <c r="K18" s="111"/>
      <c r="L18" s="139">
        <f>N18/N19</f>
      </c>
      <c r="M18" s="62" t="s">
        <v>40</v>
      </c>
      <c r="N18" s="140">
        <f>Input!G38</f>
      </c>
      <c r="O18" s="111"/>
      <c r="P18" s="139">
        <f>R18/R19</f>
      </c>
      <c r="Q18" s="62" t="s">
        <v>40</v>
      </c>
      <c r="R18" s="140">
        <f>Input!H38</f>
      </c>
      <c r="S18" s="111"/>
      <c r="T18" s="139">
        <f>V18/V19</f>
      </c>
      <c r="U18" s="62" t="s">
        <v>40</v>
      </c>
      <c r="V18" s="140">
        <f>Input!I38</f>
      </c>
      <c r="W18" s="111"/>
      <c r="X18" s="139">
        <f>Z18/Z19</f>
      </c>
      <c r="Y18" s="62" t="s">
        <v>40</v>
      </c>
      <c r="Z18" s="140">
        <f>Input!J38</f>
      </c>
      <c r="AA18" s="130"/>
      <c r="AB18" s="1"/>
    </row>
    <row r="19" ht="12.75">
      <c r="A19" s="70"/>
      <c r="B19" s="82"/>
      <c r="C19" s="82"/>
      <c r="D19" s="62"/>
      <c r="E19" s="93" t="s">
        <v>61</v>
      </c>
      <c r="F19" s="84"/>
      <c r="G19" s="160"/>
      <c r="H19" s="133"/>
      <c r="I19" s="62"/>
      <c r="J19" s="142">
        <f>Input!F31</f>
      </c>
      <c r="K19" s="111"/>
      <c r="L19" s="133"/>
      <c r="M19" s="62"/>
      <c r="N19" s="142">
        <f>Input!G31</f>
      </c>
      <c r="O19" s="111"/>
      <c r="P19" s="133"/>
      <c r="Q19" s="62"/>
      <c r="R19" s="142">
        <f>Input!H31</f>
      </c>
      <c r="S19" s="111"/>
      <c r="T19" s="133"/>
      <c r="U19" s="62"/>
      <c r="V19" s="142">
        <f>Input!I31</f>
      </c>
      <c r="W19" s="111"/>
      <c r="X19" s="133"/>
      <c r="Y19" s="62"/>
      <c r="Z19" s="142">
        <f>Input!J31</f>
      </c>
      <c r="AA19" s="130"/>
      <c r="AB19" s="1"/>
    </row>
    <row r="20" ht="12.75">
      <c r="A20" s="70"/>
      <c r="B20" s="82"/>
      <c r="C20" s="82" t="s">
        <v>43</v>
      </c>
      <c r="D20" s="62"/>
      <c r="E20" s="62"/>
      <c r="F20" s="84"/>
      <c r="G20" s="160"/>
      <c r="H20" s="97" t="n">
        <v>2.0</v>
      </c>
      <c r="I20" s="62"/>
      <c r="J20" s="86"/>
      <c r="K20" s="111"/>
      <c r="L20" s="97" t="n">
        <v>2.0</v>
      </c>
      <c r="M20" s="62"/>
      <c r="N20" s="86"/>
      <c r="O20" s="111"/>
      <c r="P20" s="97" t="n">
        <v>2.0</v>
      </c>
      <c r="Q20" s="62"/>
      <c r="R20" s="86"/>
      <c r="S20" s="111"/>
      <c r="T20" s="97" t="n">
        <v>2.0</v>
      </c>
      <c r="U20" s="62"/>
      <c r="V20" s="86"/>
      <c r="W20" s="111"/>
      <c r="X20" s="97" t="n">
        <v>2.0</v>
      </c>
      <c r="Y20" s="62"/>
      <c r="Z20" s="86"/>
      <c r="AA20" s="130"/>
      <c r="AB20" s="1"/>
    </row>
    <row r="21" ht="12.75">
      <c r="A21" s="70"/>
      <c r="B21" s="82"/>
      <c r="C21" s="82" t="s">
        <v>44</v>
      </c>
      <c r="D21" s="62"/>
      <c r="E21" s="62"/>
      <c r="F21" s="84"/>
      <c r="G21" s="160"/>
      <c r="H21" s="139">
        <f>H18-H20</f>
      </c>
      <c r="I21" s="62"/>
      <c r="J21" s="86"/>
      <c r="K21" s="111"/>
      <c r="L21" s="139">
        <f>L18-L20</f>
      </c>
      <c r="M21" s="62"/>
      <c r="N21" s="86"/>
      <c r="O21" s="111"/>
      <c r="P21" s="139">
        <f>P18-P20</f>
      </c>
      <c r="Q21" s="62"/>
      <c r="R21" s="86"/>
      <c r="S21" s="111"/>
      <c r="T21" s="139">
        <f>T18-T20</f>
      </c>
      <c r="U21" s="62"/>
      <c r="V21" s="86"/>
      <c r="W21" s="111"/>
      <c r="X21" s="139">
        <f>X18-X20</f>
      </c>
      <c r="Y21" s="62"/>
      <c r="Z21" s="86"/>
      <c r="AA21" s="130"/>
      <c r="AB21" s="1"/>
    </row>
    <row r="22" ht="12.75">
      <c r="A22" s="70"/>
      <c r="B22" s="82"/>
      <c r="C22" s="82" t="s">
        <v>67</v>
      </c>
      <c r="D22" s="62"/>
      <c r="E22" s="62"/>
      <c r="F22" s="84"/>
      <c r="G22" s="160"/>
      <c r="H22" s="133"/>
      <c r="I22" s="62"/>
      <c r="J22" s="86"/>
      <c r="K22" s="111"/>
      <c r="L22" s="139">
        <f>L18-H18</f>
      </c>
      <c r="M22" s="62"/>
      <c r="N22" s="86"/>
      <c r="O22" s="111"/>
      <c r="P22" s="139">
        <f>P18-L18</f>
      </c>
      <c r="Q22" s="62"/>
      <c r="R22" s="86"/>
      <c r="S22" s="111"/>
      <c r="T22" s="139">
        <f>T18-P18</f>
      </c>
      <c r="U22" s="62"/>
      <c r="V22" s="86"/>
      <c r="W22" s="111"/>
      <c r="X22" s="133"/>
      <c r="Y22" s="62"/>
      <c r="Z22" s="86"/>
      <c r="AA22" s="130"/>
      <c r="AB22" s="1"/>
    </row>
    <row r="23" ht="12.75">
      <c r="A23" s="70"/>
      <c r="B23" s="161"/>
      <c r="C23" s="179"/>
      <c r="D23" s="163"/>
      <c r="E23" s="163"/>
      <c r="F23" s="163"/>
      <c r="G23" s="180"/>
      <c r="H23" s="149"/>
      <c r="I23" s="147"/>
      <c r="J23" s="150"/>
      <c r="K23" s="166"/>
      <c r="L23" s="147"/>
      <c r="M23" s="147"/>
      <c r="N23" s="147"/>
      <c r="O23" s="168"/>
      <c r="P23" s="147"/>
      <c r="Q23" s="147"/>
      <c r="R23" s="118"/>
      <c r="S23" s="169"/>
      <c r="T23" s="118"/>
      <c r="U23" s="118"/>
      <c r="V23" s="118"/>
      <c r="W23" s="169"/>
      <c r="X23" s="118"/>
      <c r="Y23" s="118"/>
      <c r="Z23" s="118"/>
      <c r="AA23" s="130"/>
      <c r="AB23" s="1"/>
    </row>
    <row r="24" ht="12.75">
      <c r="A24" s="70"/>
      <c r="B24" s="82"/>
      <c r="C24" s="115" t="s">
        <v>80</v>
      </c>
      <c r="D24" s="62" t="s">
        <v>40</v>
      </c>
      <c r="E24" s="62" t="s">
        <v>81</v>
      </c>
      <c r="F24" s="181"/>
      <c r="G24" s="130"/>
      <c r="H24" s="139">
        <f>J24/J25</f>
      </c>
      <c r="I24" s="62" t="s">
        <v>40</v>
      </c>
      <c r="J24" s="140">
        <f>Input!F36</f>
      </c>
      <c r="K24" s="111"/>
      <c r="L24" s="139">
        <f>N24/N25</f>
      </c>
      <c r="M24" s="62" t="s">
        <v>40</v>
      </c>
      <c r="N24" s="140">
        <f>Input!G36</f>
      </c>
      <c r="O24" s="111"/>
      <c r="P24" s="139">
        <f>R24/R25</f>
      </c>
      <c r="Q24" s="62" t="s">
        <v>40</v>
      </c>
      <c r="R24" s="140">
        <f>Input!H36</f>
      </c>
      <c r="S24" s="111"/>
      <c r="T24" s="139">
        <f>V24/V25</f>
      </c>
      <c r="U24" s="62" t="s">
        <v>40</v>
      </c>
      <c r="V24" s="140">
        <f>Input!I36</f>
      </c>
      <c r="W24" s="111"/>
      <c r="X24" s="139">
        <f>Z24/Z25</f>
      </c>
      <c r="Y24" s="62" t="s">
        <v>40</v>
      </c>
      <c r="Z24" s="140">
        <f>Input!J36</f>
      </c>
      <c r="AA24" s="130"/>
      <c r="AB24" s="1"/>
    </row>
    <row r="25" ht="12.75">
      <c r="A25" s="70"/>
      <c r="B25" s="82"/>
      <c r="C25" s="115"/>
      <c r="D25" s="182"/>
      <c r="E25" s="93" t="s">
        <v>51</v>
      </c>
      <c r="F25" s="182"/>
      <c r="G25" s="130"/>
      <c r="H25" s="133"/>
      <c r="I25" s="62"/>
      <c r="J25" s="142">
        <f>Input!F15</f>
      </c>
      <c r="K25" s="111"/>
      <c r="L25" s="133"/>
      <c r="M25" s="62"/>
      <c r="N25" s="142">
        <f>Input!G15</f>
      </c>
      <c r="O25" s="111"/>
      <c r="P25" s="133"/>
      <c r="Q25" s="62"/>
      <c r="R25" s="142">
        <f>Input!H15</f>
      </c>
      <c r="S25" s="111"/>
      <c r="T25" s="133"/>
      <c r="U25" s="62"/>
      <c r="V25" s="142">
        <f>Input!I15</f>
      </c>
      <c r="W25" s="111"/>
      <c r="X25" s="133"/>
      <c r="Y25" s="62"/>
      <c r="Z25" s="142">
        <f>Input!J15</f>
      </c>
      <c r="AA25" s="130"/>
      <c r="AB25" s="1"/>
    </row>
    <row r="26" ht="12.75">
      <c r="A26" s="70"/>
      <c r="B26" s="82"/>
      <c r="C26" s="115"/>
      <c r="D26" s="182"/>
      <c r="E26" s="62"/>
      <c r="F26" s="182"/>
      <c r="G26" s="130"/>
      <c r="H26" s="133"/>
      <c r="I26" s="62"/>
      <c r="J26" s="86"/>
      <c r="K26" s="111"/>
      <c r="L26" s="133"/>
      <c r="M26" s="62"/>
      <c r="N26" s="86"/>
      <c r="O26" s="111"/>
      <c r="P26" s="133"/>
      <c r="Q26" s="62"/>
      <c r="R26" s="86"/>
      <c r="S26" s="111"/>
      <c r="T26" s="133"/>
      <c r="U26" s="62"/>
      <c r="V26" s="86"/>
      <c r="W26" s="111"/>
      <c r="X26" s="133"/>
      <c r="Y26" s="62"/>
      <c r="Z26" s="86"/>
      <c r="AA26" s="130"/>
      <c r="AB26" s="1"/>
    </row>
    <row r="27" ht="12.75">
      <c r="A27" s="70"/>
      <c r="B27" s="82"/>
      <c r="C27" s="82" t="s">
        <v>43</v>
      </c>
      <c r="D27" s="182"/>
      <c r="E27" s="62"/>
      <c r="F27" s="182"/>
      <c r="G27" s="130"/>
      <c r="H27" s="97" t="n">
        <v>2.0</v>
      </c>
      <c r="I27" s="62"/>
      <c r="J27" s="86"/>
      <c r="K27" s="111"/>
      <c r="L27" s="97" t="n">
        <v>2.0</v>
      </c>
      <c r="M27" s="62"/>
      <c r="N27" s="86"/>
      <c r="O27" s="111"/>
      <c r="P27" s="97" t="n">
        <v>2.0</v>
      </c>
      <c r="Q27" s="62"/>
      <c r="R27" s="86"/>
      <c r="S27" s="111"/>
      <c r="T27" s="97" t="n">
        <v>2.0</v>
      </c>
      <c r="U27" s="62"/>
      <c r="V27" s="86"/>
      <c r="W27" s="111"/>
      <c r="X27" s="97" t="n">
        <v>2.0</v>
      </c>
      <c r="Y27" s="62"/>
      <c r="Z27" s="86"/>
      <c r="AA27" s="130"/>
      <c r="AB27" s="1"/>
    </row>
    <row r="28" ht="12.75">
      <c r="A28" s="70"/>
      <c r="B28" s="82"/>
      <c r="C28" s="82" t="s">
        <v>44</v>
      </c>
      <c r="D28" s="182"/>
      <c r="E28" s="62"/>
      <c r="F28" s="182"/>
      <c r="G28" s="130"/>
      <c r="H28" s="139">
        <f>H24-H27</f>
      </c>
      <c r="I28" s="62"/>
      <c r="J28" s="86"/>
      <c r="K28" s="111"/>
      <c r="L28" s="139">
        <f>L24-L27</f>
      </c>
      <c r="M28" s="62"/>
      <c r="N28" s="86"/>
      <c r="O28" s="111"/>
      <c r="P28" s="139">
        <f>P24-P27</f>
      </c>
      <c r="Q28" s="62"/>
      <c r="R28" s="86"/>
      <c r="S28" s="111"/>
      <c r="T28" s="139">
        <f>T24-T27</f>
      </c>
      <c r="U28" s="62"/>
      <c r="V28" s="86"/>
      <c r="W28" s="111"/>
      <c r="X28" s="139">
        <f>X24-X27</f>
      </c>
      <c r="Y28" s="62"/>
      <c r="Z28" s="86"/>
      <c r="AA28" s="130"/>
      <c r="AB28" s="1"/>
    </row>
    <row r="29" ht="12.75">
      <c r="A29" s="70"/>
      <c r="B29" s="82"/>
      <c r="C29" s="82" t="s">
        <v>67</v>
      </c>
      <c r="D29" s="182"/>
      <c r="E29" s="62"/>
      <c r="F29" s="182"/>
      <c r="G29" s="130"/>
      <c r="H29" s="133"/>
      <c r="I29" s="62"/>
      <c r="J29" s="86"/>
      <c r="K29" s="111"/>
      <c r="L29" s="139">
        <f>L24-H24</f>
      </c>
      <c r="M29" s="62"/>
      <c r="N29" s="86"/>
      <c r="O29" s="111"/>
      <c r="P29" s="139">
        <f>P24-L24</f>
      </c>
      <c r="Q29" s="62"/>
      <c r="R29" s="86"/>
      <c r="S29" s="111"/>
      <c r="T29" s="139">
        <f>T24-P24</f>
      </c>
      <c r="U29" s="62"/>
      <c r="V29" s="86"/>
      <c r="W29" s="111"/>
      <c r="X29" s="133"/>
      <c r="Y29" s="62"/>
      <c r="Z29" s="86"/>
      <c r="AA29" s="130"/>
      <c r="AB29" s="1"/>
    </row>
    <row r="30" ht="12.75">
      <c r="A30" s="70"/>
      <c r="B30" s="161"/>
      <c r="C30" s="175"/>
      <c r="D30" s="176"/>
      <c r="E30" s="176"/>
      <c r="F30" s="176"/>
      <c r="G30" s="180"/>
      <c r="H30" s="149"/>
      <c r="I30" s="147"/>
      <c r="J30" s="150"/>
      <c r="K30" s="166"/>
      <c r="L30" s="147"/>
      <c r="M30" s="147"/>
      <c r="N30" s="147"/>
      <c r="O30" s="168"/>
      <c r="P30" s="147"/>
      <c r="Q30" s="147"/>
      <c r="R30" s="118"/>
      <c r="S30" s="169"/>
      <c r="T30" s="118"/>
      <c r="U30" s="118"/>
      <c r="V30" s="118"/>
      <c r="W30" s="169"/>
      <c r="X30" s="118"/>
      <c r="Y30" s="118"/>
      <c r="Z30" s="118"/>
      <c r="AA30" s="130"/>
      <c r="AB30" s="1"/>
    </row>
    <row r="31" ht="12.75">
      <c r="A31" s="70"/>
      <c r="B31" s="82"/>
      <c r="C31" s="82" t="s">
        <v>82</v>
      </c>
      <c r="D31" s="62" t="s">
        <v>40</v>
      </c>
      <c r="E31" s="62" t="s">
        <v>75</v>
      </c>
      <c r="F31" s="181"/>
      <c r="G31" s="130"/>
      <c r="H31" s="139">
        <f>J31/J32</f>
      </c>
      <c r="I31" s="62" t="s">
        <v>40</v>
      </c>
      <c r="J31" s="140">
        <f>Input!F38</f>
      </c>
      <c r="K31" s="111"/>
      <c r="L31" s="139">
        <f>N31/N32</f>
      </c>
      <c r="M31" s="62" t="s">
        <v>40</v>
      </c>
      <c r="N31" s="140">
        <f>Input!G38</f>
      </c>
      <c r="O31" s="111"/>
      <c r="P31" s="139">
        <f>R31/R32</f>
      </c>
      <c r="Q31" s="62" t="s">
        <v>40</v>
      </c>
      <c r="R31" s="140">
        <f>Input!H38</f>
      </c>
      <c r="S31" s="111"/>
      <c r="T31" s="139">
        <f>+V31/V32</f>
      </c>
      <c r="U31" s="62" t="s">
        <v>40</v>
      </c>
      <c r="V31" s="140">
        <f>Input!I38</f>
      </c>
      <c r="W31" s="111"/>
      <c r="X31" s="139">
        <f>Z31/V32</f>
      </c>
      <c r="Y31" s="62" t="s">
        <v>40</v>
      </c>
      <c r="Z31" s="140">
        <f>Input!J38</f>
      </c>
      <c r="AA31" s="130"/>
      <c r="AB31" s="1"/>
    </row>
    <row r="32" ht="12.75">
      <c r="A32" s="70"/>
      <c r="B32" s="82"/>
      <c r="C32" s="183"/>
      <c r="D32" s="184"/>
      <c r="E32" s="93" t="s">
        <v>83</v>
      </c>
      <c r="F32" s="5"/>
      <c r="G32" s="130"/>
      <c r="H32" s="133"/>
      <c r="I32" s="62"/>
      <c r="J32" s="142">
        <f>Input!F24</f>
      </c>
      <c r="K32" s="111"/>
      <c r="L32" s="133"/>
      <c r="M32" s="62"/>
      <c r="N32" s="142">
        <f>Input!G24</f>
      </c>
      <c r="O32" s="111"/>
      <c r="P32" s="133"/>
      <c r="Q32" s="62"/>
      <c r="R32" s="142">
        <f>Input!H24</f>
      </c>
      <c r="S32" s="111"/>
      <c r="T32" s="133"/>
      <c r="U32" s="62"/>
      <c r="V32" s="142">
        <f>Input!I24</f>
      </c>
      <c r="W32" s="111"/>
      <c r="X32" s="133"/>
      <c r="Y32" s="62"/>
      <c r="Z32" s="142">
        <f>Input!J24</f>
      </c>
      <c r="AA32" s="130"/>
      <c r="AB32" s="1"/>
    </row>
    <row r="33" ht="12.75">
      <c r="A33" s="70"/>
      <c r="B33" s="82"/>
      <c r="C33" s="82" t="s">
        <v>43</v>
      </c>
      <c r="D33" s="184"/>
      <c r="E33" s="62"/>
      <c r="F33" s="5"/>
      <c r="G33" s="130"/>
      <c r="H33" s="97" t="n">
        <v>2.0</v>
      </c>
      <c r="I33" s="62"/>
      <c r="J33" s="86"/>
      <c r="K33" s="111"/>
      <c r="L33" s="97" t="n">
        <v>2.0</v>
      </c>
      <c r="M33" s="62"/>
      <c r="N33" s="86"/>
      <c r="O33" s="111"/>
      <c r="P33" s="97" t="n">
        <v>2.0</v>
      </c>
      <c r="Q33" s="62"/>
      <c r="R33" s="86"/>
      <c r="S33" s="111"/>
      <c r="T33" s="97" t="n">
        <v>2.0</v>
      </c>
      <c r="U33" s="62"/>
      <c r="V33" s="86"/>
      <c r="W33" s="111"/>
      <c r="X33" s="97" t="n">
        <v>2.0</v>
      </c>
      <c r="Y33" s="62"/>
      <c r="Z33" s="86"/>
      <c r="AA33" s="130"/>
      <c r="AB33" s="1"/>
    </row>
    <row r="34" ht="12.75">
      <c r="A34" s="70"/>
      <c r="B34" s="82"/>
      <c r="C34" s="82" t="s">
        <v>44</v>
      </c>
      <c r="D34" s="184"/>
      <c r="E34" s="62"/>
      <c r="F34" s="5"/>
      <c r="G34" s="130"/>
      <c r="H34" s="139">
        <f>H31-H33</f>
      </c>
      <c r="I34" s="62"/>
      <c r="J34" s="86"/>
      <c r="K34" s="111"/>
      <c r="L34" s="139">
        <f>L31-L33</f>
      </c>
      <c r="M34" s="62"/>
      <c r="N34" s="86"/>
      <c r="O34" s="111"/>
      <c r="P34" s="139">
        <f>P31-P33</f>
      </c>
      <c r="Q34" s="62"/>
      <c r="R34" s="86"/>
      <c r="S34" s="111"/>
      <c r="T34" s="139">
        <f>T31-T33</f>
      </c>
      <c r="U34" s="62"/>
      <c r="V34" s="86"/>
      <c r="W34" s="111"/>
      <c r="X34" s="139">
        <f>X31-X33</f>
      </c>
      <c r="Y34" s="62"/>
      <c r="Z34" s="86"/>
      <c r="AA34" s="130"/>
      <c r="AB34" s="1"/>
    </row>
    <row r="35" ht="12.75">
      <c r="A35" s="70"/>
      <c r="B35" s="82"/>
      <c r="C35" s="82" t="s">
        <v>67</v>
      </c>
      <c r="D35" s="184"/>
      <c r="E35" s="62"/>
      <c r="F35" s="5"/>
      <c r="G35" s="185"/>
      <c r="H35" s="133"/>
      <c r="I35" s="62"/>
      <c r="J35" s="86"/>
      <c r="K35" s="111"/>
      <c r="L35" s="139">
        <f>L31-H31</f>
      </c>
      <c r="M35" s="62"/>
      <c r="N35" s="86"/>
      <c r="O35" s="111"/>
      <c r="P35" s="139">
        <f>P31-L31</f>
      </c>
      <c r="Q35" s="62"/>
      <c r="R35" s="86"/>
      <c r="S35" s="111"/>
      <c r="T35" s="139">
        <f>T31-P31</f>
      </c>
      <c r="U35" s="62"/>
      <c r="V35" s="86"/>
      <c r="W35" s="111"/>
      <c r="X35" s="133"/>
      <c r="Y35" s="62"/>
      <c r="Z35" s="86"/>
      <c r="AA35" s="130"/>
      <c r="AB35" s="1"/>
    </row>
    <row r="36" ht="12.75">
      <c r="A36" s="5"/>
      <c r="B36" s="118"/>
      <c r="C36" s="146"/>
      <c r="D36" s="146"/>
      <c r="E36" s="147"/>
      <c r="F36" s="118"/>
      <c r="G36" s="118"/>
      <c r="H36" s="155"/>
      <c r="I36" s="147"/>
      <c r="J36" s="150"/>
      <c r="K36" s="150"/>
      <c r="L36" s="147"/>
      <c r="M36" s="147"/>
      <c r="N36" s="147"/>
      <c r="O36" s="147"/>
      <c r="P36" s="147"/>
      <c r="Q36" s="147"/>
      <c r="R36" s="118"/>
      <c r="S36" s="118"/>
      <c r="T36" s="118"/>
      <c r="U36" s="118"/>
      <c r="V36" s="118"/>
      <c r="W36" s="118"/>
      <c r="X36" s="118"/>
      <c r="Y36" s="118"/>
      <c r="Z36" s="118"/>
      <c r="AA36" s="1"/>
      <c r="AB36" s="1"/>
    </row>
    <row r="37" ht="12.75">
      <c r="A37" s="5"/>
      <c r="B37" s="5"/>
      <c r="C37" s="141"/>
      <c r="D37" s="141"/>
      <c r="E37" s="62"/>
      <c r="F37" s="5"/>
      <c r="G37" s="5"/>
      <c r="H37" s="85"/>
      <c r="I37" s="62"/>
      <c r="J37" s="86"/>
      <c r="K37" s="86"/>
      <c r="L37" s="62"/>
      <c r="M37" s="62"/>
      <c r="N37" s="62"/>
      <c r="O37" s="62"/>
      <c r="P37" s="62"/>
      <c r="Q37" s="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>
      <c r="A38" s="5"/>
      <c r="B38" s="5"/>
      <c r="C38" s="138"/>
      <c r="D38" s="138"/>
      <c r="E38" s="62"/>
      <c r="F38" s="5"/>
      <c r="G38" s="5"/>
      <c r="H38" s="85"/>
      <c r="I38" s="62"/>
      <c r="J38" s="86"/>
      <c r="K38" s="86"/>
      <c r="L38" s="62"/>
      <c r="M38" s="62"/>
      <c r="N38" s="62"/>
      <c r="O38" s="62"/>
      <c r="P38" s="62"/>
      <c r="Q38" s="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>
      <c r="A39" s="1"/>
      <c r="B39" s="5"/>
      <c r="C39" s="62"/>
      <c r="D39" s="62"/>
      <c r="E39" s="62"/>
      <c r="F39" s="5"/>
      <c r="G39" s="5"/>
      <c r="H39" s="85"/>
      <c r="I39" s="62"/>
      <c r="J39" s="86"/>
      <c r="K39" s="86"/>
      <c r="L39" s="62"/>
      <c r="M39" s="62"/>
      <c r="N39" s="62"/>
      <c r="O39" s="62"/>
      <c r="P39" s="62"/>
      <c r="Q39" s="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75">
      <c r="A40" s="1"/>
      <c r="B40" s="5"/>
      <c r="C40" s="62"/>
      <c r="D40" s="62"/>
      <c r="E40" s="186"/>
      <c r="F40" s="5"/>
      <c r="G40" s="5"/>
      <c r="H40" s="85"/>
      <c r="I40" s="62"/>
      <c r="J40" s="86"/>
      <c r="K40" s="86"/>
      <c r="L40" s="62"/>
      <c r="M40" s="62"/>
      <c r="N40" s="62"/>
      <c r="O40" s="62"/>
      <c r="P40" s="62"/>
      <c r="Q40" s="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75">
      <c r="B41" s="187"/>
      <c r="C41" s="188"/>
      <c r="D41" s="188"/>
      <c r="E41" s="189"/>
      <c r="F41" s="187"/>
      <c r="G41" s="187"/>
      <c r="H41" s="190"/>
      <c r="I41" s="188"/>
      <c r="J41" s="191"/>
      <c r="K41" s="191"/>
      <c r="L41" s="188"/>
      <c r="M41" s="188"/>
      <c r="N41" s="188"/>
      <c r="O41" s="188"/>
      <c r="P41" s="188"/>
    </row>
    <row r="42" ht="12.75">
      <c r="B42" s="187"/>
      <c r="C42" s="188"/>
      <c r="D42" s="188"/>
      <c r="E42" s="189"/>
      <c r="F42" s="187"/>
      <c r="G42" s="187"/>
      <c r="H42" s="190"/>
      <c r="I42" s="188"/>
      <c r="J42" s="191"/>
      <c r="K42" s="191"/>
      <c r="L42" s="188"/>
      <c r="M42" s="188"/>
      <c r="N42" s="188"/>
      <c r="O42" s="188"/>
      <c r="P42" s="188"/>
    </row>
    <row r="43" ht="12.75">
      <c r="B43" s="187"/>
      <c r="C43" s="188"/>
      <c r="D43" s="188"/>
      <c r="E43" s="192"/>
      <c r="F43" s="187"/>
      <c r="G43" s="187"/>
      <c r="H43" s="190"/>
      <c r="I43" s="188"/>
      <c r="J43" s="191"/>
      <c r="K43" s="191"/>
      <c r="L43" s="188"/>
      <c r="M43" s="188"/>
      <c r="N43" s="188"/>
      <c r="O43" s="188"/>
      <c r="P43" s="188"/>
    </row>
    <row r="44" ht="12.75">
      <c r="B44" s="187"/>
      <c r="C44" s="188"/>
      <c r="D44" s="188"/>
      <c r="E44" s="188"/>
      <c r="F44" s="187"/>
      <c r="G44" s="187"/>
      <c r="H44" s="190"/>
      <c r="I44" s="188"/>
      <c r="J44" s="191"/>
      <c r="K44" s="191"/>
      <c r="L44" s="188"/>
      <c r="M44" s="188"/>
      <c r="N44" s="188"/>
      <c r="O44" s="188"/>
      <c r="P44" s="188"/>
    </row>
    <row r="45" ht="12.75">
      <c r="B45" s="187"/>
      <c r="C45" s="188"/>
      <c r="D45" s="188"/>
      <c r="E45" s="188"/>
      <c r="F45" s="187"/>
      <c r="G45" s="187"/>
      <c r="H45" s="190"/>
      <c r="I45" s="188"/>
      <c r="J45" s="191"/>
      <c r="K45" s="191"/>
      <c r="L45" s="188"/>
      <c r="M45" s="188"/>
      <c r="N45" s="188"/>
      <c r="O45" s="188"/>
      <c r="P45" s="188"/>
    </row>
    <row r="46" ht="12.75">
      <c r="B46" s="187"/>
      <c r="C46" s="188"/>
      <c r="D46" s="188"/>
      <c r="E46" s="188"/>
      <c r="F46" s="187"/>
      <c r="G46" s="187"/>
      <c r="H46" s="190"/>
      <c r="I46" s="188"/>
      <c r="J46" s="191"/>
      <c r="K46" s="191"/>
      <c r="L46" s="188"/>
      <c r="M46" s="188"/>
      <c r="N46" s="188"/>
      <c r="O46" s="188"/>
      <c r="P46" s="188"/>
    </row>
    <row r="47" ht="12.75">
      <c r="B47" s="187"/>
      <c r="C47" s="188"/>
      <c r="D47" s="188"/>
      <c r="E47" s="188"/>
      <c r="F47" s="187"/>
      <c r="G47" s="187"/>
      <c r="H47" s="190"/>
      <c r="I47" s="188"/>
      <c r="J47" s="191"/>
      <c r="K47" s="191"/>
      <c r="L47" s="188"/>
      <c r="M47" s="188"/>
      <c r="N47" s="188"/>
      <c r="O47" s="188"/>
      <c r="P47" s="188"/>
    </row>
    <row r="48" ht="12.75">
      <c r="B48" s="187"/>
      <c r="C48" s="188"/>
      <c r="D48" s="188"/>
      <c r="E48" s="189"/>
      <c r="F48" s="187"/>
      <c r="G48" s="187"/>
      <c r="H48" s="190"/>
      <c r="I48" s="188"/>
      <c r="J48" s="191"/>
      <c r="K48" s="191"/>
      <c r="L48" s="188"/>
      <c r="M48" s="188"/>
      <c r="N48" s="188"/>
      <c r="O48" s="188"/>
      <c r="P48" s="188"/>
    </row>
    <row r="49" ht="12.75">
      <c r="B49" s="187"/>
      <c r="C49" s="188"/>
      <c r="D49" s="188"/>
      <c r="E49" s="189"/>
      <c r="F49" s="187"/>
      <c r="G49" s="187"/>
      <c r="H49" s="190"/>
      <c r="I49" s="188"/>
      <c r="J49" s="191"/>
      <c r="K49" s="191"/>
      <c r="L49" s="188"/>
      <c r="M49" s="188"/>
      <c r="N49" s="188"/>
      <c r="O49" s="188"/>
      <c r="P49" s="188"/>
    </row>
    <row r="50" ht="12.75">
      <c r="B50" s="187"/>
      <c r="C50" s="188"/>
      <c r="D50" s="188"/>
      <c r="E50" s="192"/>
      <c r="F50" s="187"/>
      <c r="G50" s="187"/>
      <c r="H50" s="190"/>
      <c r="I50" s="188"/>
      <c r="J50" s="191"/>
      <c r="K50" s="191"/>
      <c r="L50" s="188"/>
      <c r="M50" s="188"/>
      <c r="N50" s="188"/>
      <c r="O50" s="188"/>
      <c r="P50" s="188"/>
    </row>
    <row r="51" ht="12.75">
      <c r="B51" s="187"/>
      <c r="C51" s="188"/>
      <c r="D51" s="188"/>
      <c r="E51" s="192"/>
      <c r="F51" s="187"/>
      <c r="G51" s="187"/>
      <c r="H51" s="190"/>
      <c r="I51" s="188"/>
      <c r="J51" s="191"/>
      <c r="K51" s="191"/>
      <c r="L51" s="188"/>
      <c r="M51" s="188"/>
      <c r="N51" s="188"/>
      <c r="O51" s="188"/>
      <c r="P51" s="188"/>
    </row>
    <row r="52" ht="12.75">
      <c r="B52" s="187"/>
      <c r="C52" s="188"/>
      <c r="D52" s="188"/>
      <c r="E52" s="188"/>
      <c r="F52" s="187"/>
      <c r="G52" s="187"/>
      <c r="H52" s="190"/>
      <c r="I52" s="188"/>
      <c r="J52" s="191"/>
      <c r="K52" s="191"/>
      <c r="L52" s="188"/>
      <c r="M52" s="188"/>
      <c r="N52" s="188"/>
      <c r="O52" s="188"/>
      <c r="P52" s="188"/>
    </row>
    <row r="53" ht="12.75">
      <c r="M53" s="188"/>
      <c r="N53" s="188"/>
    </row>
    <row r="54" ht="12.75">
      <c r="M54" s="188"/>
      <c r="N54" s="188"/>
    </row>
    <row r="55" ht="12.75">
      <c r="M55" s="188"/>
      <c r="N55" s="188"/>
    </row>
    <row r="56" ht="12.75">
      <c r="M56" s="188"/>
      <c r="N56" s="188"/>
    </row>
    <row r="57" ht="12.75">
      <c r="M57" s="188"/>
      <c r="N57" s="188"/>
    </row>
    <row r="58" ht="12.75">
      <c r="M58" s="188"/>
      <c r="N58" s="188"/>
    </row>
    <row r="59" ht="12.75">
      <c r="M59" s="188"/>
      <c r="N59" s="188"/>
    </row>
    <row r="60" ht="12.75">
      <c r="M60" s="188"/>
      <c r="N60" s="188"/>
    </row>
    <row r="61" ht="12.75">
      <c r="M61" s="188"/>
      <c r="N61" s="188"/>
    </row>
    <row r="62" ht="12.75">
      <c r="M62" s="188"/>
      <c r="N62" s="188"/>
    </row>
    <row r="63" ht="12.75">
      <c r="M63" s="188"/>
      <c r="N63" s="188"/>
    </row>
    <row r="64" ht="12.75">
      <c r="M64" s="188"/>
      <c r="N64" s="188"/>
    </row>
    <row r="65" ht="12.75">
      <c r="M65" s="188"/>
      <c r="N65" s="188"/>
    </row>
    <row r="66" ht="12.75">
      <c r="M66" s="188"/>
      <c r="N66" s="188"/>
    </row>
    <row r="67" ht="12.75">
      <c r="M67" s="188"/>
      <c r="N67" s="188"/>
    </row>
    <row r="68" ht="12.75">
      <c r="M68" s="188"/>
      <c r="N68" s="188"/>
    </row>
    <row r="69" ht="12.75">
      <c r="M69" s="188"/>
      <c r="N69" s="188"/>
    </row>
    <row r="70" ht="12.75">
      <c r="M70" s="188"/>
      <c r="N70" s="188"/>
    </row>
    <row r="71" ht="12.75">
      <c r="M71" s="188"/>
      <c r="N71" s="188"/>
    </row>
    <row r="72" ht="12.75">
      <c r="M72" s="188"/>
      <c r="N72" s="188"/>
    </row>
    <row r="73" ht="12.75">
      <c r="M73" s="188"/>
      <c r="N73" s="188"/>
    </row>
    <row r="74" ht="12.75">
      <c r="M74" s="188"/>
      <c r="N74" s="188"/>
    </row>
    <row r="75" ht="12.75">
      <c r="M75" s="188"/>
      <c r="N75" s="188"/>
    </row>
    <row r="76" ht="12.75">
      <c r="M76" s="188"/>
      <c r="N76" s="188"/>
    </row>
    <row r="77" ht="12.75">
      <c r="M77" s="188"/>
      <c r="N77" s="188"/>
    </row>
    <row r="78" ht="12.75">
      <c r="M78" s="188"/>
      <c r="N78" s="188"/>
    </row>
    <row r="79" ht="12.75">
      <c r="M79" s="188"/>
      <c r="N79" s="188"/>
    </row>
    <row r="80" ht="12.75">
      <c r="M80" s="188"/>
      <c r="N80" s="188"/>
    </row>
    <row r="81" ht="12.75">
      <c r="M81" s="188"/>
      <c r="N81" s="188"/>
    </row>
    <row r="82" ht="12.75">
      <c r="M82" s="188"/>
      <c r="N82" s="188"/>
    </row>
    <row r="83" ht="12.75">
      <c r="M83" s="188"/>
      <c r="N83" s="188"/>
    </row>
    <row r="84" ht="12.75">
      <c r="M84" s="188"/>
      <c r="N84" s="188"/>
    </row>
    <row r="85" ht="12.75">
      <c r="M85" s="188"/>
      <c r="N85" s="188"/>
    </row>
    <row r="86" ht="12.75">
      <c r="M86" s="188"/>
      <c r="N86" s="188"/>
    </row>
    <row r="87" ht="12.75">
      <c r="M87" s="188"/>
      <c r="N87" s="188"/>
    </row>
    <row r="88" ht="12.75">
      <c r="M88" s="188"/>
      <c r="N88" s="188"/>
    </row>
    <row r="89" ht="12.75">
      <c r="M89" s="188"/>
      <c r="N89" s="188"/>
    </row>
    <row r="90" ht="12.75">
      <c r="M90" s="188"/>
      <c r="N90" s="188"/>
    </row>
    <row r="91" ht="12.75">
      <c r="M91" s="188"/>
      <c r="N91" s="188"/>
    </row>
    <row r="92" ht="12.75">
      <c r="M92" s="188"/>
      <c r="N92" s="188"/>
    </row>
    <row r="93" ht="12.75">
      <c r="M93" s="188"/>
      <c r="N93" s="188"/>
    </row>
    <row r="94" ht="12.75">
      <c r="M94" s="188"/>
      <c r="N94" s="188"/>
    </row>
    <row r="95" ht="12.75">
      <c r="M95" s="188"/>
      <c r="N95" s="188"/>
    </row>
    <row r="96" ht="12.75">
      <c r="M96" s="188"/>
      <c r="N96" s="188"/>
    </row>
    <row r="97" ht="12.75">
      <c r="M97" s="188"/>
      <c r="N97" s="188"/>
    </row>
    <row r="98" ht="12.75">
      <c r="M98" s="188"/>
      <c r="N98" s="188"/>
    </row>
    <row r="99" ht="12.75">
      <c r="M99" s="188"/>
      <c r="N99" s="188"/>
    </row>
    <row r="100" ht="12.75">
      <c r="M100" s="188"/>
      <c r="N100" s="188"/>
    </row>
    <row r="101" ht="12.75">
      <c r="M101" s="188"/>
      <c r="N101" s="188"/>
    </row>
    <row r="102" ht="12.75">
      <c r="M102" s="188"/>
      <c r="N102" s="188"/>
    </row>
    <row r="103" ht="12.75">
      <c r="M103" s="188"/>
      <c r="N103" s="188"/>
    </row>
    <row r="104" ht="12.75">
      <c r="M104" s="188"/>
      <c r="N104" s="188"/>
    </row>
    <row r="105" ht="12.75">
      <c r="M105" s="188"/>
      <c r="N105" s="188"/>
    </row>
    <row r="106" ht="12.75">
      <c r="M106" s="188"/>
      <c r="N106" s="188"/>
    </row>
    <row r="107" ht="12.75">
      <c r="M107" s="188"/>
      <c r="N107" s="188"/>
    </row>
    <row r="108" ht="12.75">
      <c r="M108" s="188"/>
      <c r="N108" s="188"/>
    </row>
    <row r="109" ht="12.75">
      <c r="M109" s="188"/>
      <c r="N109" s="188"/>
    </row>
    <row r="110" ht="12.75">
      <c r="M110" s="188"/>
      <c r="N110" s="188"/>
    </row>
    <row r="111" ht="12.75">
      <c r="M111" s="188"/>
      <c r="N111" s="188"/>
    </row>
    <row r="112" ht="12.75">
      <c r="M112" s="188"/>
      <c r="N112" s="188"/>
    </row>
    <row r="113" ht="12.75">
      <c r="M113" s="188"/>
      <c r="N113" s="188"/>
    </row>
    <row r="114" ht="12.75">
      <c r="M114" s="188"/>
      <c r="N114" s="188"/>
    </row>
    <row r="115" ht="12.75">
      <c r="M115" s="188"/>
      <c r="N115" s="188"/>
    </row>
    <row r="116" ht="12.75">
      <c r="M116" s="188"/>
      <c r="N116" s="188"/>
    </row>
    <row r="117" ht="12.75">
      <c r="M117" s="188"/>
      <c r="N117" s="188"/>
    </row>
    <row r="118" ht="12.75">
      <c r="M118" s="188"/>
      <c r="N118" s="188"/>
    </row>
    <row r="119" ht="12.75">
      <c r="M119" s="188"/>
      <c r="N119" s="188"/>
    </row>
    <row r="120" ht="12.75">
      <c r="M120" s="188"/>
      <c r="N120" s="188"/>
    </row>
    <row r="121" ht="12.75">
      <c r="M121" s="188"/>
      <c r="N121" s="188"/>
    </row>
    <row r="122" ht="12.75">
      <c r="M122" s="188"/>
      <c r="N122" s="188"/>
    </row>
    <row r="123" ht="12.75">
      <c r="M123" s="188"/>
      <c r="N123" s="188"/>
    </row>
    <row r="124" ht="12.75">
      <c r="M124" s="188"/>
      <c r="N124" s="188"/>
    </row>
    <row r="125" ht="12.75">
      <c r="M125" s="188"/>
      <c r="N125" s="188"/>
    </row>
  </sheetData>
  <mergeCells>
    <mergeCell ref="W3:Z3"/>
    <mergeCell ref="C24:C25"/>
    <mergeCell ref="G3:J3"/>
    <mergeCell ref="K3:N3"/>
    <mergeCell ref="O3:R3"/>
    <mergeCell ref="S3:V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6"/>
  <headerFooter alignWithMargins="false" scaleWithDoc="true" differentOddEven="false" differentFirst="false"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 showGridLines="false"/>
  </sheetViews>
  <sheetFormatPr defaultRowHeight="12.75" customHeight="true" baseColWidth="8"/>
  <cols>
    <col min="1" max="1" style="60" customWidth="true" width="1.4296875" hidden="false"/>
    <col min="2" max="2" style="60" customWidth="true" width="5.0" hidden="false"/>
    <col min="3" max="3" style="61" customWidth="true" width="20.5703125" hidden="false"/>
    <col min="4" max="4" style="61" customWidth="true" width="3.14453125" hidden="false"/>
    <col min="5" max="5" style="61" customWidth="true" width="30.5703125" hidden="false"/>
    <col min="6" max="6" style="60" customWidth="true" width="1.5703125" hidden="false"/>
    <col min="7" max="7" style="60" customWidth="true" width="2.5703125" hidden="false"/>
    <col min="8" max="8" style="119" customWidth="true" width="8.5703125" hidden="false"/>
    <col min="9" max="9" style="61" customWidth="true" width="3.0" hidden="false"/>
    <col min="10" max="10" style="120" customWidth="true" width="10.4296875" hidden="false"/>
    <col min="11" max="11" style="61" customWidth="true" width="2.5703125" hidden="false"/>
    <col min="12" max="12" style="61" customWidth="true" width="8.5703125" hidden="false"/>
    <col min="13" max="13" style="61" customWidth="true" width="3.0" hidden="false"/>
    <col min="14" max="14" style="61" customWidth="true" width="10.4296875" hidden="false"/>
    <col min="15" max="15" style="61" customWidth="true" width="2.5703125" hidden="false"/>
    <col min="16" max="16" style="60" customWidth="true" width="8.5703125" hidden="false"/>
    <col min="17" max="17" style="60" customWidth="true" width="3.0" hidden="false"/>
    <col min="18" max="18" style="60" customWidth="true" width="10.4296875" hidden="false"/>
    <col min="19" max="19" style="60" customWidth="true" width="2.5703125" hidden="false"/>
    <col min="20" max="20" style="60" customWidth="true" width="8.5703125" hidden="false"/>
    <col min="21" max="21" style="60" customWidth="true" width="3.0" hidden="false"/>
    <col min="22" max="22" style="60" customWidth="true" width="10.4296875" hidden="false"/>
    <col min="23" max="23" style="60" customWidth="true" width="2.5703125" hidden="false"/>
    <col min="24" max="24" style="60" customWidth="true" width="8.5703125" hidden="false"/>
    <col min="25" max="25" style="60" customWidth="true" width="3.0" hidden="false"/>
    <col min="26" max="26" style="60" customWidth="true" width="10.4296875" hidden="false"/>
    <col min="27" max="16384" style="60" customWidth="false" width="9.14453125" hidden="false"/>
  </cols>
  <sheetData>
    <row r="1">
      <c r="A1" s="1"/>
      <c r="B1" s="2" t="s">
        <v>1</v>
      </c>
      <c r="C1" s="121"/>
      <c r="D1" s="62"/>
      <c r="E1" s="62"/>
      <c r="F1" s="62"/>
      <c r="G1" s="1"/>
      <c r="H1" s="63"/>
      <c r="I1" s="3"/>
      <c r="J1" s="64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true" ht="6.0">
      <c r="A2" s="2"/>
      <c r="B2" s="1"/>
      <c r="C2" s="62"/>
      <c r="D2" s="62"/>
      <c r="E2" s="62"/>
      <c r="F2" s="62"/>
      <c r="G2" s="1"/>
      <c r="H2" s="63"/>
      <c r="I2" s="3"/>
      <c r="J2" s="64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Height="true" ht="21.75">
      <c r="A3" s="5"/>
      <c r="B3" s="122" t="s">
        <v>84</v>
      </c>
      <c r="C3" s="123"/>
      <c r="D3" s="123"/>
      <c r="E3" s="123"/>
      <c r="F3" s="123"/>
      <c r="G3" s="124" t="s">
        <v>9</v>
      </c>
      <c r="H3" s="124"/>
      <c r="I3" s="124"/>
      <c r="J3" s="124"/>
      <c r="K3" s="125" t="s">
        <v>10</v>
      </c>
      <c r="L3" s="125"/>
      <c r="M3" s="125"/>
      <c r="N3" s="125"/>
      <c r="O3" s="125" t="s">
        <v>11</v>
      </c>
      <c r="P3" s="125"/>
      <c r="Q3" s="125"/>
      <c r="R3" s="125"/>
      <c r="S3" s="125" t="s">
        <v>12</v>
      </c>
      <c r="T3" s="125"/>
      <c r="U3" s="125"/>
      <c r="V3" s="125"/>
      <c r="W3" s="125" t="s">
        <v>13</v>
      </c>
      <c r="X3" s="125"/>
      <c r="Y3" s="125"/>
      <c r="Z3" s="125"/>
      <c r="AA3" s="1"/>
      <c r="AB3" s="1"/>
      <c r="AC3" s="1"/>
    </row>
    <row r="4" ht="12.75">
      <c r="A4" s="70"/>
      <c r="B4" s="71" t="s">
        <v>38</v>
      </c>
      <c r="C4" s="72"/>
      <c r="D4" s="72"/>
      <c r="E4" s="72"/>
      <c r="F4" s="76"/>
      <c r="G4" s="156"/>
      <c r="H4" s="126"/>
      <c r="I4" s="72"/>
      <c r="J4" s="75"/>
      <c r="K4" s="127"/>
      <c r="L4" s="72"/>
      <c r="M4" s="72"/>
      <c r="N4" s="72"/>
      <c r="O4" s="128"/>
      <c r="P4" s="78"/>
      <c r="Q4" s="78"/>
      <c r="R4" s="78"/>
      <c r="S4" s="129"/>
      <c r="T4" s="78"/>
      <c r="U4" s="78"/>
      <c r="V4" s="78"/>
      <c r="W4" s="129"/>
      <c r="X4" s="78"/>
      <c r="Y4" s="78"/>
      <c r="Z4" s="78"/>
      <c r="AA4" s="130"/>
      <c r="AB4" s="1"/>
      <c r="AC4" s="1"/>
    </row>
    <row r="5" ht="12.75">
      <c r="A5" s="70"/>
      <c r="B5" s="159"/>
      <c r="C5" s="62"/>
      <c r="D5" s="62"/>
      <c r="E5" s="62"/>
      <c r="F5" s="84"/>
      <c r="G5" s="160"/>
      <c r="H5" s="133"/>
      <c r="I5" s="62"/>
      <c r="J5" s="86"/>
      <c r="K5" s="134"/>
      <c r="L5" s="62"/>
      <c r="M5" s="62"/>
      <c r="N5" s="62"/>
      <c r="O5" s="135"/>
      <c r="P5" s="5"/>
      <c r="Q5" s="5"/>
      <c r="R5" s="5"/>
      <c r="S5" s="136"/>
      <c r="T5" s="5"/>
      <c r="U5" s="5"/>
      <c r="V5" s="5"/>
      <c r="W5" s="136"/>
      <c r="X5" s="5"/>
      <c r="Y5" s="5"/>
      <c r="Z5" s="5"/>
      <c r="AA5" s="130"/>
      <c r="AB5" s="1"/>
      <c r="AC5" s="1"/>
    </row>
    <row r="6" ht="12.75">
      <c r="A6" s="70"/>
      <c r="B6" s="82"/>
      <c r="C6" s="82" t="s">
        <v>85</v>
      </c>
      <c r="D6" s="62" t="s">
        <v>40</v>
      </c>
      <c r="E6" s="62" t="s">
        <v>86</v>
      </c>
      <c r="F6" s="5"/>
      <c r="G6" s="130"/>
      <c r="H6" s="139">
        <f>J6/J7</f>
      </c>
      <c r="I6" s="89" t="s">
        <v>40</v>
      </c>
      <c r="J6" s="140">
        <f>Input!F21</f>
      </c>
      <c r="K6" s="135"/>
      <c r="L6" s="139">
        <f>N6/N7</f>
      </c>
      <c r="M6" s="89" t="s">
        <v>40</v>
      </c>
      <c r="N6" s="193">
        <f>Input!G21</f>
      </c>
      <c r="O6" s="62"/>
      <c r="P6" s="139">
        <f>R6/R7</f>
      </c>
      <c r="Q6" s="89" t="s">
        <v>40</v>
      </c>
      <c r="R6" s="193">
        <f>Input!H21</f>
      </c>
      <c r="S6" s="5"/>
      <c r="T6" s="139">
        <f>V6/V7</f>
      </c>
      <c r="U6" s="89" t="s">
        <v>40</v>
      </c>
      <c r="V6" s="193">
        <f>Input!I21</f>
      </c>
      <c r="W6" s="5"/>
      <c r="X6" s="139">
        <f>Z6/Z7</f>
      </c>
      <c r="Y6" s="89" t="s">
        <v>40</v>
      </c>
      <c r="Z6" s="193">
        <f>Input!J21</f>
      </c>
      <c r="AA6" s="5"/>
      <c r="AB6" s="1"/>
      <c r="AC6" s="1"/>
    </row>
    <row r="7" ht="12.75">
      <c r="A7" s="70"/>
      <c r="B7" s="82"/>
      <c r="C7" s="82"/>
      <c r="D7" s="62"/>
      <c r="E7" s="93" t="s">
        <v>51</v>
      </c>
      <c r="F7" s="5"/>
      <c r="G7" s="130"/>
      <c r="H7" s="133"/>
      <c r="I7" s="62"/>
      <c r="J7" s="142">
        <f>Input!F15</f>
      </c>
      <c r="K7" s="135"/>
      <c r="L7" s="133"/>
      <c r="M7" s="62"/>
      <c r="N7" s="140">
        <f>Input!G15</f>
      </c>
      <c r="O7" s="135"/>
      <c r="P7" s="133"/>
      <c r="Q7" s="62"/>
      <c r="R7" s="140">
        <f>Input!H15</f>
      </c>
      <c r="S7" s="136"/>
      <c r="T7" s="133"/>
      <c r="U7" s="62"/>
      <c r="V7" s="140">
        <f>Input!I15</f>
      </c>
      <c r="W7" s="136"/>
      <c r="X7" s="133"/>
      <c r="Y7" s="62"/>
      <c r="Z7" s="140">
        <f>Input!J15</f>
      </c>
      <c r="AA7" s="130"/>
      <c r="AB7" s="1"/>
      <c r="AC7" s="1"/>
    </row>
    <row r="8" ht="12.75">
      <c r="A8" s="70"/>
      <c r="B8" s="82"/>
      <c r="C8" s="82" t="s">
        <v>43</v>
      </c>
      <c r="D8" s="62"/>
      <c r="E8" s="62"/>
      <c r="F8" s="5"/>
      <c r="G8" s="130"/>
      <c r="H8" s="97" t="n">
        <v>2.0</v>
      </c>
      <c r="I8" s="62"/>
      <c r="J8" s="86"/>
      <c r="K8" s="143"/>
      <c r="L8" s="97" t="n">
        <v>2.0</v>
      </c>
      <c r="M8" s="62"/>
      <c r="N8" s="86"/>
      <c r="O8" s="143"/>
      <c r="P8" s="97" t="n">
        <v>2.0</v>
      </c>
      <c r="Q8" s="62"/>
      <c r="R8" s="86"/>
      <c r="S8" s="143"/>
      <c r="T8" s="97" t="n">
        <v>2.0</v>
      </c>
      <c r="U8" s="62"/>
      <c r="V8" s="86"/>
      <c r="W8" s="143"/>
      <c r="X8" s="97" t="n">
        <v>2.0</v>
      </c>
      <c r="Y8" s="62"/>
      <c r="Z8" s="86"/>
      <c r="AA8" s="130"/>
      <c r="AB8" s="1"/>
      <c r="AC8" s="1"/>
    </row>
    <row r="9" ht="12.75">
      <c r="A9" s="70"/>
      <c r="B9" s="82"/>
      <c r="C9" s="82" t="s">
        <v>44</v>
      </c>
      <c r="D9" s="62"/>
      <c r="E9" s="62"/>
      <c r="F9" s="5"/>
      <c r="G9" s="130"/>
      <c r="H9" s="139">
        <f>H6-H8</f>
      </c>
      <c r="I9" s="62"/>
      <c r="J9" s="86"/>
      <c r="K9" s="143"/>
      <c r="L9" s="139">
        <f>L6-L8</f>
      </c>
      <c r="M9" s="62"/>
      <c r="N9" s="86"/>
      <c r="O9" s="143"/>
      <c r="P9" s="139">
        <f>P6-P8</f>
      </c>
      <c r="Q9" s="62"/>
      <c r="R9" s="86"/>
      <c r="S9" s="143"/>
      <c r="T9" s="139">
        <f>T6-T8</f>
      </c>
      <c r="U9" s="62"/>
      <c r="V9" s="86"/>
      <c r="W9" s="143"/>
      <c r="X9" s="139">
        <f>X6-X8</f>
      </c>
      <c r="Y9" s="62"/>
      <c r="Z9" s="86"/>
      <c r="AA9" s="130"/>
      <c r="AB9" s="1"/>
      <c r="AC9" s="1"/>
    </row>
    <row r="10" ht="12.75">
      <c r="A10" s="70"/>
      <c r="B10" s="82"/>
      <c r="C10" s="82" t="s">
        <v>67</v>
      </c>
      <c r="D10" s="62"/>
      <c r="E10" s="62"/>
      <c r="F10" s="5"/>
      <c r="G10" s="130"/>
      <c r="H10" s="133"/>
      <c r="I10" s="62"/>
      <c r="J10" s="86"/>
      <c r="K10" s="143"/>
      <c r="L10" s="139">
        <f>L6-H6</f>
      </c>
      <c r="M10" s="62"/>
      <c r="N10" s="86"/>
      <c r="O10" s="143"/>
      <c r="P10" s="139">
        <f>P6-L6</f>
      </c>
      <c r="Q10" s="62"/>
      <c r="R10" s="86"/>
      <c r="S10" s="143"/>
      <c r="T10" s="139">
        <f>T6-P6</f>
      </c>
      <c r="U10" s="62"/>
      <c r="V10" s="86"/>
      <c r="W10" s="143"/>
      <c r="X10" s="133"/>
      <c r="Y10" s="62"/>
      <c r="Z10" s="86"/>
      <c r="AA10" s="130"/>
      <c r="AB10" s="1"/>
      <c r="AC10" s="1"/>
    </row>
    <row r="11" ht="12.75">
      <c r="A11" s="70"/>
      <c r="B11" s="194"/>
      <c r="C11" s="161"/>
      <c r="D11" s="147"/>
      <c r="E11" s="147"/>
      <c r="F11" s="118"/>
      <c r="G11" s="180"/>
      <c r="H11" s="149"/>
      <c r="I11" s="147"/>
      <c r="J11" s="150"/>
      <c r="K11" s="151"/>
      <c r="L11" s="149"/>
      <c r="M11" s="147"/>
      <c r="N11" s="150"/>
      <c r="O11" s="151"/>
      <c r="P11" s="149"/>
      <c r="Q11" s="147"/>
      <c r="R11" s="150"/>
      <c r="S11" s="152"/>
      <c r="T11" s="149"/>
      <c r="U11" s="147"/>
      <c r="V11" s="150"/>
      <c r="W11" s="152"/>
      <c r="X11" s="149"/>
      <c r="Y11" s="147"/>
      <c r="Z11" s="153"/>
      <c r="AA11" s="130"/>
      <c r="AB11" s="1"/>
      <c r="AC11" s="1"/>
    </row>
    <row r="12" ht="12.75">
      <c r="A12" s="70"/>
      <c r="B12" s="82"/>
      <c r="C12" s="137" t="s">
        <v>87</v>
      </c>
      <c r="D12" s="62" t="s">
        <v>40</v>
      </c>
      <c r="E12" s="62" t="s">
        <v>81</v>
      </c>
      <c r="F12" s="5"/>
      <c r="G12" s="130"/>
      <c r="H12" s="139">
        <f>J12/J13</f>
      </c>
      <c r="I12" s="62" t="s">
        <v>40</v>
      </c>
      <c r="J12" s="140">
        <f>Input!F36</f>
      </c>
      <c r="K12" s="135"/>
      <c r="L12" s="139">
        <f>N12/N13</f>
      </c>
      <c r="M12" s="62" t="s">
        <v>40</v>
      </c>
      <c r="N12" s="140">
        <f>Input!G36</f>
      </c>
      <c r="O12" s="135"/>
      <c r="P12" s="139">
        <f>R12/R13</f>
      </c>
      <c r="Q12" s="62" t="s">
        <v>40</v>
      </c>
      <c r="R12" s="140">
        <f>Input!H36</f>
      </c>
      <c r="S12" s="136"/>
      <c r="T12" s="139">
        <f>V12/V13</f>
      </c>
      <c r="U12" s="62" t="s">
        <v>40</v>
      </c>
      <c r="V12" s="140">
        <f>Input!I36</f>
      </c>
      <c r="W12" s="136"/>
      <c r="X12" s="139">
        <f>Z12/Z13</f>
      </c>
      <c r="Y12" s="62" t="s">
        <v>40</v>
      </c>
      <c r="Z12" s="140">
        <f>Input!J36</f>
      </c>
      <c r="AA12" s="130"/>
      <c r="AB12" s="1"/>
      <c r="AC12" s="1"/>
    </row>
    <row r="13" ht="12.75">
      <c r="A13" s="70"/>
      <c r="B13" s="82"/>
      <c r="C13" s="137"/>
      <c r="D13" s="62"/>
      <c r="E13" s="93" t="s">
        <v>88</v>
      </c>
      <c r="F13" s="5"/>
      <c r="G13" s="130"/>
      <c r="H13" s="133"/>
      <c r="I13" s="62"/>
      <c r="J13" s="142">
        <f>Input!F37</f>
      </c>
      <c r="K13" s="135"/>
      <c r="L13" s="133"/>
      <c r="M13" s="62"/>
      <c r="N13" s="142">
        <f>Input!G37</f>
      </c>
      <c r="O13" s="135"/>
      <c r="P13" s="133"/>
      <c r="Q13" s="62"/>
      <c r="R13" s="142">
        <f>Input!H37</f>
      </c>
      <c r="S13" s="136"/>
      <c r="T13" s="133"/>
      <c r="U13" s="62"/>
      <c r="V13" s="142">
        <f>Input!I37</f>
      </c>
      <c r="W13" s="136"/>
      <c r="X13" s="133"/>
      <c r="Y13" s="62"/>
      <c r="Z13" s="142">
        <f>Input!J37</f>
      </c>
      <c r="AA13" s="130"/>
      <c r="AB13" s="1"/>
      <c r="AC13" s="1"/>
    </row>
    <row r="14" ht="12.75">
      <c r="A14" s="70"/>
      <c r="B14" s="82"/>
      <c r="C14" s="115"/>
      <c r="D14" s="62"/>
      <c r="E14" s="62"/>
      <c r="F14" s="5"/>
      <c r="G14" s="130"/>
      <c r="H14" s="133"/>
      <c r="I14" s="62"/>
      <c r="J14" s="86"/>
      <c r="K14" s="135"/>
      <c r="L14" s="133"/>
      <c r="M14" s="62"/>
      <c r="N14" s="86"/>
      <c r="O14" s="135"/>
      <c r="P14" s="133"/>
      <c r="Q14" s="62"/>
      <c r="R14" s="86"/>
      <c r="S14" s="136"/>
      <c r="T14" s="133"/>
      <c r="U14" s="62"/>
      <c r="V14" s="86"/>
      <c r="W14" s="136"/>
      <c r="X14" s="133"/>
      <c r="Y14" s="62"/>
      <c r="Z14" s="86"/>
      <c r="AA14" s="130"/>
      <c r="AB14" s="1"/>
      <c r="AC14" s="1"/>
    </row>
    <row r="15" ht="12.75">
      <c r="A15" s="70"/>
      <c r="B15" s="82"/>
      <c r="C15" s="82" t="s">
        <v>43</v>
      </c>
      <c r="D15" s="62"/>
      <c r="E15" s="62"/>
      <c r="F15" s="5"/>
      <c r="G15" s="130"/>
      <c r="H15" s="97" t="n">
        <v>2.0</v>
      </c>
      <c r="I15" s="62"/>
      <c r="J15" s="86"/>
      <c r="K15" s="143"/>
      <c r="L15" s="97" t="n">
        <v>2.0</v>
      </c>
      <c r="M15" s="62"/>
      <c r="N15" s="86"/>
      <c r="O15" s="143"/>
      <c r="P15" s="97" t="n">
        <v>2.0</v>
      </c>
      <c r="Q15" s="62"/>
      <c r="R15" s="86"/>
      <c r="S15" s="143"/>
      <c r="T15" s="97" t="n">
        <v>2.0</v>
      </c>
      <c r="U15" s="62"/>
      <c r="V15" s="86"/>
      <c r="W15" s="143"/>
      <c r="X15" s="97" t="n">
        <v>2.0</v>
      </c>
      <c r="Y15" s="62"/>
      <c r="Z15" s="86"/>
      <c r="AA15" s="130"/>
      <c r="AB15" s="1"/>
      <c r="AC15" s="1"/>
    </row>
    <row r="16" ht="12.75">
      <c r="A16" s="70"/>
      <c r="B16" s="82"/>
      <c r="C16" s="82" t="s">
        <v>44</v>
      </c>
      <c r="D16" s="62"/>
      <c r="E16" s="62"/>
      <c r="F16" s="5"/>
      <c r="G16" s="130"/>
      <c r="H16" s="139">
        <f>H12-H15</f>
      </c>
      <c r="I16" s="62"/>
      <c r="J16" s="86"/>
      <c r="K16" s="143"/>
      <c r="L16" s="139">
        <f>L12-L15</f>
      </c>
      <c r="M16" s="62"/>
      <c r="N16" s="86"/>
      <c r="O16" s="143"/>
      <c r="P16" s="139">
        <f>P12-P15</f>
      </c>
      <c r="Q16" s="62"/>
      <c r="R16" s="86"/>
      <c r="S16" s="143"/>
      <c r="T16" s="139">
        <f>T12-T15</f>
      </c>
      <c r="U16" s="62"/>
      <c r="V16" s="86"/>
      <c r="W16" s="143"/>
      <c r="X16" s="139">
        <f>X12-X15</f>
      </c>
      <c r="Y16" s="62"/>
      <c r="Z16" s="86"/>
      <c r="AA16" s="130"/>
      <c r="AB16" s="1"/>
      <c r="AC16" s="1"/>
    </row>
    <row r="17" ht="12.75">
      <c r="A17" s="70"/>
      <c r="B17" s="82"/>
      <c r="C17" s="82" t="s">
        <v>67</v>
      </c>
      <c r="D17" s="62"/>
      <c r="E17" s="62"/>
      <c r="F17" s="5"/>
      <c r="G17" s="130"/>
      <c r="H17" s="133"/>
      <c r="I17" s="62"/>
      <c r="J17" s="86"/>
      <c r="K17" s="143"/>
      <c r="L17" s="139">
        <f>L12-H12</f>
      </c>
      <c r="M17" s="62"/>
      <c r="N17" s="86"/>
      <c r="O17" s="143"/>
      <c r="P17" s="139">
        <f>P12-L12</f>
      </c>
      <c r="Q17" s="62"/>
      <c r="R17" s="86"/>
      <c r="S17" s="143"/>
      <c r="T17" s="139">
        <f>T12-P12</f>
      </c>
      <c r="U17" s="62"/>
      <c r="V17" s="86"/>
      <c r="W17" s="143"/>
      <c r="X17" s="133"/>
      <c r="Y17" s="62"/>
      <c r="Z17" s="86"/>
      <c r="AA17" s="130"/>
      <c r="AB17" s="1"/>
      <c r="AC17" s="1"/>
    </row>
    <row r="18" ht="12.75">
      <c r="A18" s="70"/>
      <c r="B18" s="194"/>
      <c r="C18" s="161"/>
      <c r="D18" s="147"/>
      <c r="E18" s="147"/>
      <c r="F18" s="118"/>
      <c r="G18" s="180"/>
      <c r="H18" s="149"/>
      <c r="I18" s="147"/>
      <c r="J18" s="150"/>
      <c r="K18" s="151"/>
      <c r="L18" s="149"/>
      <c r="M18" s="147"/>
      <c r="N18" s="150"/>
      <c r="O18" s="151"/>
      <c r="P18" s="149"/>
      <c r="Q18" s="147"/>
      <c r="R18" s="150"/>
      <c r="S18" s="152"/>
      <c r="T18" s="149"/>
      <c r="U18" s="147"/>
      <c r="V18" s="150"/>
      <c r="W18" s="152"/>
      <c r="X18" s="149"/>
      <c r="Y18" s="147"/>
      <c r="Z18" s="153"/>
      <c r="AA18" s="130"/>
      <c r="AB18" s="1"/>
      <c r="AC18" s="1"/>
    </row>
    <row r="19" ht="12.75">
      <c r="A19" s="70"/>
      <c r="B19" s="82"/>
      <c r="C19" s="82" t="s">
        <v>89</v>
      </c>
      <c r="D19" s="62" t="s">
        <v>40</v>
      </c>
      <c r="E19" s="62" t="s">
        <v>86</v>
      </c>
      <c r="F19" s="5"/>
      <c r="G19" s="130"/>
      <c r="H19" s="139">
        <f>J19/J20</f>
      </c>
      <c r="I19" s="62" t="s">
        <v>40</v>
      </c>
      <c r="J19" s="140">
        <f>Input!F21</f>
      </c>
      <c r="K19" s="135"/>
      <c r="L19" s="139">
        <f>N19/N20</f>
      </c>
      <c r="M19" s="62" t="s">
        <v>40</v>
      </c>
      <c r="N19" s="140">
        <f>Input!G21</f>
      </c>
      <c r="O19" s="135"/>
      <c r="P19" s="139">
        <f>R19/R20</f>
      </c>
      <c r="Q19" s="62" t="s">
        <v>40</v>
      </c>
      <c r="R19" s="140">
        <f>Input!H21</f>
      </c>
      <c r="S19" s="136"/>
      <c r="T19" s="139">
        <f>V19/V20</f>
      </c>
      <c r="U19" s="62" t="s">
        <v>40</v>
      </c>
      <c r="V19" s="140">
        <f>Input!I21</f>
      </c>
      <c r="W19" s="136"/>
      <c r="X19" s="139">
        <f>Z19/Z20</f>
      </c>
      <c r="Y19" s="62" t="s">
        <v>40</v>
      </c>
      <c r="Z19" s="140">
        <f>Input!J21</f>
      </c>
      <c r="AA19" s="130"/>
      <c r="AB19" s="1"/>
      <c r="AC19" s="1"/>
    </row>
    <row r="20" ht="12.75">
      <c r="A20" s="70"/>
      <c r="B20" s="82"/>
      <c r="C20" s="82"/>
      <c r="D20" s="62"/>
      <c r="E20" s="93" t="s">
        <v>72</v>
      </c>
      <c r="F20" s="5"/>
      <c r="G20" s="130"/>
      <c r="H20" s="133"/>
      <c r="I20" s="62"/>
      <c r="J20" s="142">
        <f>Input!F22</f>
      </c>
      <c r="K20" s="135"/>
      <c r="L20" s="133"/>
      <c r="M20" s="62"/>
      <c r="N20" s="142">
        <f>Input!G22</f>
      </c>
      <c r="O20" s="135"/>
      <c r="P20" s="133"/>
      <c r="Q20" s="62"/>
      <c r="R20" s="142">
        <f>Input!H22</f>
      </c>
      <c r="S20" s="136"/>
      <c r="T20" s="133"/>
      <c r="U20" s="62"/>
      <c r="V20" s="142">
        <f>Input!I22</f>
      </c>
      <c r="W20" s="136"/>
      <c r="X20" s="133"/>
      <c r="Y20" s="62"/>
      <c r="Z20" s="142">
        <f>Input!J22</f>
      </c>
      <c r="AA20" s="130"/>
      <c r="AB20" s="1"/>
      <c r="AC20" s="1"/>
    </row>
    <row r="21" ht="12.75">
      <c r="A21" s="70"/>
      <c r="B21" s="82"/>
      <c r="C21" s="82" t="s">
        <v>43</v>
      </c>
      <c r="D21" s="62"/>
      <c r="E21" s="62"/>
      <c r="F21" s="5"/>
      <c r="G21" s="130"/>
      <c r="H21" s="97" t="n">
        <v>2.0</v>
      </c>
      <c r="I21" s="62"/>
      <c r="J21" s="86"/>
      <c r="K21" s="143"/>
      <c r="L21" s="97" t="n">
        <v>2.0</v>
      </c>
      <c r="M21" s="62"/>
      <c r="N21" s="86"/>
      <c r="O21" s="143"/>
      <c r="P21" s="97" t="n">
        <v>2.0</v>
      </c>
      <c r="Q21" s="62"/>
      <c r="R21" s="86"/>
      <c r="S21" s="143"/>
      <c r="T21" s="97" t="n">
        <v>2.0</v>
      </c>
      <c r="U21" s="62"/>
      <c r="V21" s="86"/>
      <c r="W21" s="143"/>
      <c r="X21" s="97" t="n">
        <v>2.0</v>
      </c>
      <c r="Y21" s="62"/>
      <c r="Z21" s="86"/>
      <c r="AA21" s="130"/>
      <c r="AB21" s="1"/>
      <c r="AC21" s="1"/>
    </row>
    <row r="22" ht="12.75">
      <c r="A22" s="70"/>
      <c r="B22" s="82"/>
      <c r="C22" s="82" t="s">
        <v>44</v>
      </c>
      <c r="D22" s="62"/>
      <c r="E22" s="62"/>
      <c r="F22" s="5"/>
      <c r="G22" s="130"/>
      <c r="H22" s="139">
        <f>H19-H21</f>
      </c>
      <c r="I22" s="62"/>
      <c r="J22" s="86"/>
      <c r="K22" s="143"/>
      <c r="L22" s="139">
        <f>L19-L21</f>
      </c>
      <c r="M22" s="62"/>
      <c r="N22" s="86"/>
      <c r="O22" s="143"/>
      <c r="P22" s="139">
        <f>P19-P21</f>
      </c>
      <c r="Q22" s="62"/>
      <c r="R22" s="86"/>
      <c r="S22" s="143"/>
      <c r="T22" s="139">
        <f>T19-T21</f>
      </c>
      <c r="U22" s="62"/>
      <c r="V22" s="86"/>
      <c r="W22" s="143"/>
      <c r="X22" s="139">
        <f>X19-X21</f>
      </c>
      <c r="Y22" s="62"/>
      <c r="Z22" s="86"/>
      <c r="AA22" s="130"/>
      <c r="AB22" s="1"/>
      <c r="AC22" s="1"/>
    </row>
    <row r="23" ht="12.75">
      <c r="A23" s="70"/>
      <c r="B23" s="82"/>
      <c r="C23" s="82" t="s">
        <v>67</v>
      </c>
      <c r="D23" s="62"/>
      <c r="E23" s="62"/>
      <c r="F23" s="5"/>
      <c r="G23" s="130"/>
      <c r="H23" s="133"/>
      <c r="I23" s="62"/>
      <c r="J23" s="86"/>
      <c r="K23" s="143"/>
      <c r="L23" s="139">
        <f>L19-H19</f>
      </c>
      <c r="M23" s="62"/>
      <c r="N23" s="86"/>
      <c r="O23" s="143"/>
      <c r="P23" s="139">
        <f>P19-L19</f>
      </c>
      <c r="Q23" s="62"/>
      <c r="R23" s="86"/>
      <c r="S23" s="143"/>
      <c r="T23" s="139">
        <f>T19-P19</f>
      </c>
      <c r="U23" s="62"/>
      <c r="V23" s="86"/>
      <c r="W23" s="143"/>
      <c r="X23" s="133"/>
      <c r="Y23" s="62"/>
      <c r="Z23" s="86"/>
      <c r="AA23" s="130"/>
      <c r="AB23" s="1"/>
      <c r="AC23" s="1"/>
    </row>
    <row r="24" ht="12.75">
      <c r="A24" s="70"/>
      <c r="B24" s="194"/>
      <c r="C24" s="161"/>
      <c r="D24" s="147"/>
      <c r="E24" s="147"/>
      <c r="F24" s="118"/>
      <c r="G24" s="180"/>
      <c r="H24" s="149"/>
      <c r="I24" s="147"/>
      <c r="J24" s="150"/>
      <c r="K24" s="151"/>
      <c r="L24" s="149"/>
      <c r="M24" s="147"/>
      <c r="N24" s="150"/>
      <c r="O24" s="151"/>
      <c r="P24" s="149"/>
      <c r="Q24" s="147"/>
      <c r="R24" s="150"/>
      <c r="S24" s="152"/>
      <c r="T24" s="149"/>
      <c r="U24" s="147"/>
      <c r="V24" s="150"/>
      <c r="W24" s="152"/>
      <c r="X24" s="149"/>
      <c r="Y24" s="147"/>
      <c r="Z24" s="153"/>
      <c r="AA24" s="130"/>
      <c r="AB24" s="1"/>
      <c r="AC24" s="1"/>
    </row>
    <row r="25" ht="12.75">
      <c r="A25" s="70"/>
      <c r="B25" s="82"/>
      <c r="C25" s="82" t="s">
        <v>90</v>
      </c>
      <c r="D25" s="62" t="s">
        <v>40</v>
      </c>
      <c r="E25" s="117" t="s">
        <v>91</v>
      </c>
      <c r="F25" s="5"/>
      <c r="G25" s="130"/>
      <c r="H25" s="139">
        <f>J25/J26</f>
      </c>
      <c r="I25" s="62" t="s">
        <v>40</v>
      </c>
      <c r="J25" s="193">
        <f>Input!F40</f>
      </c>
      <c r="K25" s="135"/>
      <c r="L25" s="139">
        <f>N25/N26</f>
      </c>
      <c r="M25" s="62" t="s">
        <v>40</v>
      </c>
      <c r="N25" s="193">
        <f>Input!G40</f>
      </c>
      <c r="O25" s="135"/>
      <c r="P25" s="139">
        <f>R25/R26</f>
      </c>
      <c r="Q25" s="62" t="s">
        <v>40</v>
      </c>
      <c r="R25" s="193">
        <f>Input!H40</f>
      </c>
      <c r="S25" s="136"/>
      <c r="T25" s="139">
        <f>V25/V26</f>
      </c>
      <c r="U25" s="62" t="s">
        <v>40</v>
      </c>
      <c r="V25" s="193">
        <f>Input!I40</f>
      </c>
      <c r="W25" s="136"/>
      <c r="X25" s="139">
        <f>Z25/Z26</f>
      </c>
      <c r="Y25" s="62" t="s">
        <v>40</v>
      </c>
      <c r="Z25" s="193">
        <f>Input!J40</f>
      </c>
      <c r="AA25" s="130"/>
      <c r="AB25" s="1"/>
      <c r="AC25" s="1"/>
    </row>
    <row r="26" ht="12.75">
      <c r="A26" s="70"/>
      <c r="B26" s="82"/>
      <c r="C26" s="82"/>
      <c r="D26" s="62"/>
      <c r="E26" s="62" t="s">
        <v>92</v>
      </c>
      <c r="F26" s="5"/>
      <c r="G26" s="130"/>
      <c r="H26" s="133"/>
      <c r="I26" s="62"/>
      <c r="J26" s="140">
        <f>Input!F41</f>
      </c>
      <c r="K26" s="135"/>
      <c r="L26" s="133"/>
      <c r="M26" s="62"/>
      <c r="N26" s="140">
        <f>Input!G41</f>
      </c>
      <c r="O26" s="135"/>
      <c r="P26" s="133"/>
      <c r="Q26" s="62"/>
      <c r="R26" s="140">
        <f>Input!H41</f>
      </c>
      <c r="S26" s="136"/>
      <c r="T26" s="133"/>
      <c r="U26" s="62"/>
      <c r="V26" s="140">
        <f>Input!I41</f>
      </c>
      <c r="W26" s="136"/>
      <c r="X26" s="133"/>
      <c r="Y26" s="62"/>
      <c r="Z26" s="140">
        <f>Input!J41</f>
      </c>
      <c r="AA26" s="130"/>
      <c r="AB26" s="1"/>
      <c r="AC26" s="1"/>
    </row>
    <row r="27" ht="12.75">
      <c r="A27" s="70"/>
      <c r="B27" s="82"/>
      <c r="C27" s="82" t="s">
        <v>43</v>
      </c>
      <c r="D27" s="62"/>
      <c r="E27" s="62"/>
      <c r="F27" s="5"/>
      <c r="G27" s="130"/>
      <c r="H27" s="97" t="n">
        <v>2.0</v>
      </c>
      <c r="I27" s="62"/>
      <c r="J27" s="86"/>
      <c r="K27" s="143"/>
      <c r="L27" s="97" t="n">
        <v>2.0</v>
      </c>
      <c r="M27" s="62"/>
      <c r="N27" s="86"/>
      <c r="O27" s="143"/>
      <c r="P27" s="97" t="n">
        <v>2.0</v>
      </c>
      <c r="Q27" s="62"/>
      <c r="R27" s="86"/>
      <c r="S27" s="143"/>
      <c r="T27" s="97" t="n">
        <v>2.0</v>
      </c>
      <c r="U27" s="62"/>
      <c r="V27" s="86"/>
      <c r="W27" s="143"/>
      <c r="X27" s="97" t="n">
        <v>2.0</v>
      </c>
      <c r="Y27" s="62"/>
      <c r="Z27" s="86"/>
      <c r="AA27" s="130"/>
      <c r="AB27" s="1"/>
      <c r="AC27" s="1"/>
    </row>
    <row r="28" ht="12.75">
      <c r="A28" s="70"/>
      <c r="B28" s="82"/>
      <c r="C28" s="82" t="s">
        <v>44</v>
      </c>
      <c r="D28" s="62"/>
      <c r="E28" s="62"/>
      <c r="F28" s="5"/>
      <c r="G28" s="130"/>
      <c r="H28" s="139">
        <f>H25-H27</f>
      </c>
      <c r="I28" s="62"/>
      <c r="J28" s="86"/>
      <c r="K28" s="143"/>
      <c r="L28" s="139">
        <f>L25-L27</f>
      </c>
      <c r="M28" s="62"/>
      <c r="N28" s="86"/>
      <c r="O28" s="143"/>
      <c r="P28" s="139">
        <f>P25-P27</f>
      </c>
      <c r="Q28" s="62"/>
      <c r="R28" s="86"/>
      <c r="S28" s="143"/>
      <c r="T28" s="139">
        <f>T25-T27</f>
      </c>
      <c r="U28" s="62"/>
      <c r="V28" s="86"/>
      <c r="W28" s="143"/>
      <c r="X28" s="139">
        <f>X25-X27</f>
      </c>
      <c r="Y28" s="62"/>
      <c r="Z28" s="86"/>
      <c r="AA28" s="130"/>
      <c r="AB28" s="1"/>
      <c r="AC28" s="1"/>
    </row>
    <row r="29" ht="12.75">
      <c r="A29" s="70"/>
      <c r="B29" s="82"/>
      <c r="C29" s="82" t="s">
        <v>67</v>
      </c>
      <c r="D29" s="62"/>
      <c r="E29" s="62"/>
      <c r="F29" s="5"/>
      <c r="G29" s="185"/>
      <c r="H29" s="133"/>
      <c r="I29" s="62"/>
      <c r="J29" s="86"/>
      <c r="K29" s="154"/>
      <c r="L29" s="139">
        <f>L25-H25</f>
      </c>
      <c r="M29" s="62"/>
      <c r="N29" s="86"/>
      <c r="O29" s="154"/>
      <c r="P29" s="139">
        <f>P25-L25</f>
      </c>
      <c r="Q29" s="62"/>
      <c r="R29" s="86"/>
      <c r="S29" s="154"/>
      <c r="T29" s="139">
        <f>T25-P25</f>
      </c>
      <c r="U29" s="62"/>
      <c r="V29" s="86"/>
      <c r="W29" s="154"/>
      <c r="X29" s="133"/>
      <c r="Y29" s="62"/>
      <c r="Z29" s="86"/>
      <c r="AA29" s="130"/>
      <c r="AB29" s="1"/>
      <c r="AC29" s="1"/>
    </row>
    <row r="30" ht="12.75">
      <c r="A30" s="1"/>
      <c r="B30" s="118"/>
      <c r="C30" s="147"/>
      <c r="D30" s="147"/>
      <c r="E30" s="147"/>
      <c r="F30" s="118"/>
      <c r="G30" s="118"/>
      <c r="H30" s="155"/>
      <c r="I30" s="147"/>
      <c r="J30" s="150"/>
      <c r="K30" s="147"/>
      <c r="L30" s="155"/>
      <c r="M30" s="147"/>
      <c r="N30" s="150"/>
      <c r="O30" s="147"/>
      <c r="P30" s="155"/>
      <c r="Q30" s="147"/>
      <c r="R30" s="150"/>
      <c r="S30" s="118"/>
      <c r="T30" s="155"/>
      <c r="U30" s="147"/>
      <c r="V30" s="150"/>
      <c r="W30" s="118"/>
      <c r="X30" s="155"/>
      <c r="Y30" s="147"/>
      <c r="Z30" s="150"/>
      <c r="AA30" s="1"/>
      <c r="AB30" s="1"/>
      <c r="AC30" s="1"/>
    </row>
    <row r="31" ht="12.75">
      <c r="A31" s="1"/>
      <c r="B31" s="5"/>
      <c r="C31" s="62"/>
      <c r="D31" s="62"/>
      <c r="E31" s="62"/>
      <c r="F31" s="5"/>
      <c r="G31" s="5"/>
      <c r="H31" s="85"/>
      <c r="I31" s="62"/>
      <c r="J31" s="86"/>
      <c r="K31" s="62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2.75">
      <c r="A32" s="1"/>
      <c r="B32" s="1"/>
      <c r="C32" s="3"/>
      <c r="D32" s="3"/>
      <c r="E32" s="3"/>
      <c r="F32" s="1"/>
      <c r="G32" s="1"/>
      <c r="H32" s="63"/>
      <c r="I32" s="3"/>
      <c r="J32" s="64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2.75">
      <c r="A33" s="1"/>
      <c r="B33" s="1"/>
      <c r="C33" s="3"/>
      <c r="D33" s="3"/>
      <c r="E33" s="3"/>
      <c r="F33" s="1"/>
      <c r="G33" s="1"/>
      <c r="H33" s="63"/>
      <c r="I33" s="3"/>
      <c r="J33" s="64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2.75">
      <c r="A34" s="1"/>
      <c r="B34" s="1"/>
      <c r="C34" s="3"/>
      <c r="D34" s="3"/>
      <c r="E34" s="3"/>
      <c r="F34" s="1"/>
      <c r="G34" s="1"/>
      <c r="H34" s="63"/>
      <c r="I34" s="3"/>
      <c r="J34" s="64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2.75">
      <c r="A35" s="1"/>
      <c r="B35" s="1"/>
      <c r="C35" s="3"/>
      <c r="D35" s="3"/>
      <c r="E35" s="3"/>
      <c r="F35" s="1"/>
      <c r="G35" s="1"/>
      <c r="H35" s="63"/>
      <c r="I35" s="3"/>
      <c r="J35" s="64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2.75">
      <c r="A36" s="1"/>
      <c r="B36" s="1"/>
      <c r="C36" s="3"/>
      <c r="D36" s="3"/>
      <c r="E36" s="3"/>
      <c r="F36" s="1"/>
      <c r="G36" s="1"/>
      <c r="H36" s="63"/>
      <c r="I36" s="3"/>
      <c r="J36" s="64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</sheetData>
  <mergeCells>
    <mergeCell ref="W3:Z3"/>
    <mergeCell ref="C12:C13"/>
    <mergeCell ref="G3:J3"/>
    <mergeCell ref="K3:N3"/>
    <mergeCell ref="O3:R3"/>
    <mergeCell ref="S3:V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6"/>
  <headerFooter alignWithMargins="false" scaleWithDoc="true" differentOddEven="false" differentFirst="false"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 showGridLines="true"/>
  </sheetViews>
  <sheetFormatPr defaultRowHeight="12.75" customHeight="true" baseColWidth="8"/>
  <cols>
    <col min="1" max="1" style="60" customWidth="true" width="1.4296875" hidden="false"/>
    <col min="2" max="2" style="60" customWidth="true" width="5.0" hidden="false"/>
    <col min="3" max="3" style="61" customWidth="true" width="15.85546875" hidden="false"/>
    <col min="4" max="4" style="61" customWidth="true" width="3.14453125" hidden="false"/>
    <col min="5" max="5" style="61" customWidth="true" width="31.5703125" hidden="false"/>
    <col min="6" max="6" style="60" customWidth="true" width="1.5703125" hidden="false"/>
    <col min="7" max="7" style="60" customWidth="true" width="2.5703125" hidden="false"/>
    <col min="8" max="8" style="119" customWidth="true" width="8.5703125" hidden="false"/>
    <col min="9" max="9" style="61" customWidth="true" width="3.0" hidden="false"/>
    <col min="10" max="10" style="120" customWidth="true" width="10.4296875" hidden="false"/>
    <col min="11" max="11" style="61" customWidth="true" width="2.5703125" hidden="false"/>
    <col min="12" max="12" style="61" customWidth="true" width="8.5703125" hidden="false"/>
    <col min="13" max="13" style="61" customWidth="true" width="3.0" hidden="false"/>
    <col min="14" max="14" style="61" customWidth="true" width="10.4296875" hidden="false"/>
    <col min="15" max="15" style="61" customWidth="true" width="2.5703125" hidden="false"/>
    <col min="16" max="16" style="60" customWidth="true" width="8.5703125" hidden="false"/>
    <col min="17" max="17" style="60" customWidth="true" width="3.0" hidden="false"/>
    <col min="18" max="18" style="60" customWidth="true" width="10.4296875" hidden="false"/>
    <col min="19" max="19" style="60" customWidth="true" width="2.5703125" hidden="false"/>
    <col min="20" max="20" style="60" customWidth="true" width="8.5703125" hidden="false"/>
    <col min="21" max="21" style="60" customWidth="true" width="3.0" hidden="false"/>
    <col min="22" max="22" style="60" customWidth="true" width="10.4296875" hidden="false"/>
    <col min="23" max="23" style="60" customWidth="true" width="2.5703125" hidden="false"/>
    <col min="24" max="24" style="60" customWidth="true" width="8.5703125" hidden="false"/>
    <col min="25" max="25" style="60" customWidth="true" width="3.0" hidden="false"/>
    <col min="26" max="26" style="60" customWidth="true" width="10.4296875" hidden="false"/>
    <col min="27" max="16384" style="60" customWidth="false" width="9.14453125" hidden="false"/>
  </cols>
  <sheetData>
    <row r="1">
      <c r="A1" s="1"/>
      <c r="B1" s="2" t="s">
        <v>1</v>
      </c>
      <c r="C1" s="121"/>
      <c r="D1" s="62"/>
      <c r="E1" s="62"/>
      <c r="F1" s="62"/>
      <c r="G1" s="1"/>
      <c r="H1" s="63"/>
      <c r="I1" s="3"/>
      <c r="J1" s="64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true" ht="6.0">
      <c r="A2" s="2"/>
      <c r="B2" s="1"/>
      <c r="C2" s="62"/>
      <c r="D2" s="62"/>
      <c r="E2" s="62"/>
      <c r="F2" s="62"/>
      <c r="G2" s="1"/>
      <c r="H2" s="63"/>
      <c r="I2" s="3"/>
      <c r="J2" s="64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Height="true" ht="21.75">
      <c r="A3" s="1"/>
      <c r="B3" s="122" t="s">
        <v>93</v>
      </c>
      <c r="C3" s="123"/>
      <c r="D3" s="123"/>
      <c r="E3" s="123"/>
      <c r="F3" s="123"/>
      <c r="G3" s="124" t="s">
        <v>9</v>
      </c>
      <c r="H3" s="124"/>
      <c r="I3" s="124"/>
      <c r="J3" s="124"/>
      <c r="K3" s="125" t="s">
        <v>10</v>
      </c>
      <c r="L3" s="125"/>
      <c r="M3" s="125"/>
      <c r="N3" s="125"/>
      <c r="O3" s="125" t="s">
        <v>11</v>
      </c>
      <c r="P3" s="125"/>
      <c r="Q3" s="125"/>
      <c r="R3" s="125"/>
      <c r="S3" s="125" t="s">
        <v>12</v>
      </c>
      <c r="T3" s="125"/>
      <c r="U3" s="125"/>
      <c r="V3" s="125"/>
      <c r="W3" s="125" t="s">
        <v>13</v>
      </c>
      <c r="X3" s="125"/>
      <c r="Y3" s="125"/>
      <c r="Z3" s="125"/>
      <c r="AA3" s="1"/>
    </row>
    <row r="4" ht="12.75">
      <c r="A4" s="70"/>
      <c r="B4" s="71" t="s">
        <v>38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130"/>
    </row>
    <row r="5" ht="12.75">
      <c r="A5" s="70"/>
      <c r="B5" s="195"/>
      <c r="C5" s="82"/>
      <c r="D5" s="62"/>
      <c r="E5" s="62"/>
      <c r="F5" s="84"/>
      <c r="G5" s="160"/>
      <c r="H5" s="85"/>
      <c r="I5" s="62"/>
      <c r="J5" s="86"/>
      <c r="K5" s="134"/>
      <c r="L5" s="62"/>
      <c r="M5" s="62"/>
      <c r="N5" s="62"/>
      <c r="O5" s="135"/>
      <c r="P5" s="5"/>
      <c r="Q5" s="5"/>
      <c r="R5" s="5"/>
      <c r="S5" s="136"/>
      <c r="T5" s="5"/>
      <c r="U5" s="5"/>
      <c r="V5" s="5"/>
      <c r="W5" s="136"/>
      <c r="X5" s="5"/>
      <c r="Y5" s="5"/>
      <c r="Z5" s="5"/>
      <c r="AA5" s="130"/>
    </row>
    <row r="6" ht="12.75">
      <c r="A6" s="70"/>
      <c r="B6" s="195"/>
      <c r="C6" s="82" t="s">
        <v>94</v>
      </c>
      <c r="D6" s="62" t="s">
        <v>40</v>
      </c>
      <c r="E6" s="117" t="s">
        <v>75</v>
      </c>
      <c r="F6" s="5"/>
      <c r="G6" s="130"/>
      <c r="H6" s="196">
        <f>J6/J7</f>
      </c>
      <c r="I6" s="62" t="s">
        <v>40</v>
      </c>
      <c r="J6" s="92">
        <f>Input!F38</f>
      </c>
      <c r="K6" s="134"/>
      <c r="L6" s="196">
        <f>N6/N7</f>
      </c>
      <c r="M6" s="62" t="s">
        <v>40</v>
      </c>
      <c r="N6" s="110">
        <f>Input!G38</f>
      </c>
      <c r="O6" s="62"/>
      <c r="P6" s="196">
        <f>R6/R7</f>
      </c>
      <c r="Q6" s="62" t="s">
        <v>40</v>
      </c>
      <c r="R6" s="110">
        <f>Input!H38</f>
      </c>
      <c r="S6" s="5"/>
      <c r="T6" s="196">
        <f>V6/V7</f>
      </c>
      <c r="U6" s="62" t="s">
        <v>40</v>
      </c>
      <c r="V6" s="110">
        <f>Input!I38</f>
      </c>
      <c r="W6" s="5"/>
      <c r="X6" s="196">
        <f>Z6/Z7</f>
      </c>
      <c r="Y6" s="62" t="s">
        <v>40</v>
      </c>
      <c r="Z6" s="110">
        <f>Input!J38</f>
      </c>
      <c r="AA6" s="5"/>
    </row>
    <row r="7" ht="12.75">
      <c r="A7" s="70"/>
      <c r="B7" s="195"/>
      <c r="C7" s="82" t="s">
        <v>95</v>
      </c>
      <c r="D7" s="62"/>
      <c r="E7" s="62" t="s">
        <v>83</v>
      </c>
      <c r="F7" s="5"/>
      <c r="G7" s="130"/>
      <c r="H7" s="85"/>
      <c r="I7" s="62"/>
      <c r="J7" s="197">
        <f>Input!F24</f>
      </c>
      <c r="K7" s="134"/>
      <c r="L7" s="85"/>
      <c r="M7" s="62"/>
      <c r="N7" s="198">
        <f>Input!G24</f>
      </c>
      <c r="O7" s="135"/>
      <c r="P7" s="85"/>
      <c r="Q7" s="62"/>
      <c r="R7" s="198">
        <f>Input!H24</f>
      </c>
      <c r="S7" s="136"/>
      <c r="T7" s="85"/>
      <c r="U7" s="62"/>
      <c r="V7" s="198">
        <f>Input!I24</f>
      </c>
      <c r="W7" s="136"/>
      <c r="X7" s="85"/>
      <c r="Y7" s="62"/>
      <c r="Z7" s="198">
        <f>Input!J24</f>
      </c>
      <c r="AA7" s="130"/>
    </row>
    <row r="8" ht="12.75">
      <c r="A8" s="70"/>
      <c r="B8" s="195"/>
      <c r="C8" s="82"/>
      <c r="D8" s="62"/>
      <c r="E8" s="62"/>
      <c r="F8" s="5"/>
      <c r="G8" s="130"/>
      <c r="H8" s="85"/>
      <c r="I8" s="62"/>
      <c r="J8" s="86"/>
      <c r="K8" s="134"/>
      <c r="L8" s="85"/>
      <c r="M8" s="62"/>
      <c r="N8" s="86"/>
      <c r="O8" s="135"/>
      <c r="P8" s="85"/>
      <c r="Q8" s="62"/>
      <c r="R8" s="86"/>
      <c r="S8" s="136"/>
      <c r="T8" s="85"/>
      <c r="U8" s="62"/>
      <c r="V8" s="86"/>
      <c r="W8" s="136"/>
      <c r="X8" s="85"/>
      <c r="Y8" s="62"/>
      <c r="Z8" s="86"/>
      <c r="AA8" s="130"/>
    </row>
    <row r="9" ht="12.75">
      <c r="A9" s="70"/>
      <c r="B9" s="195"/>
      <c r="C9" s="82" t="s">
        <v>43</v>
      </c>
      <c r="D9" s="62"/>
      <c r="E9" s="62"/>
      <c r="F9" s="5"/>
      <c r="G9" s="130"/>
      <c r="H9" s="97" t="n">
        <v>2.0</v>
      </c>
      <c r="I9" s="62"/>
      <c r="J9" s="86"/>
      <c r="K9" s="143"/>
      <c r="L9" s="97" t="n">
        <v>2.0</v>
      </c>
      <c r="M9" s="62"/>
      <c r="N9" s="86"/>
      <c r="O9" s="143"/>
      <c r="P9" s="97" t="n">
        <v>2.0</v>
      </c>
      <c r="Q9" s="62"/>
      <c r="R9" s="86"/>
      <c r="S9" s="143"/>
      <c r="T9" s="97" t="n">
        <v>2.0</v>
      </c>
      <c r="U9" s="62"/>
      <c r="V9" s="86"/>
      <c r="W9" s="143"/>
      <c r="X9" s="97" t="n">
        <v>2.0</v>
      </c>
      <c r="Y9" s="62"/>
      <c r="Z9" s="86"/>
      <c r="AA9" s="130"/>
    </row>
    <row r="10" ht="12.75">
      <c r="A10" s="70"/>
      <c r="B10" s="195"/>
      <c r="C10" s="82" t="s">
        <v>44</v>
      </c>
      <c r="D10" s="62"/>
      <c r="E10" s="62"/>
      <c r="F10" s="5"/>
      <c r="G10" s="130"/>
      <c r="H10" s="91">
        <f>H6-H9</f>
      </c>
      <c r="I10" s="62"/>
      <c r="J10" s="86"/>
      <c r="K10" s="143"/>
      <c r="L10" s="91">
        <f>L6-L9</f>
      </c>
      <c r="M10" s="62"/>
      <c r="N10" s="86"/>
      <c r="O10" s="143"/>
      <c r="P10" s="91">
        <f>P6-P9</f>
      </c>
      <c r="Q10" s="62"/>
      <c r="R10" s="86"/>
      <c r="S10" s="143"/>
      <c r="T10" s="91">
        <f>T6-T9</f>
      </c>
      <c r="U10" s="62"/>
      <c r="V10" s="86"/>
      <c r="W10" s="143"/>
      <c r="X10" s="91">
        <f>X6-X9</f>
      </c>
      <c r="Y10" s="62"/>
      <c r="Z10" s="86"/>
      <c r="AA10" s="130"/>
    </row>
    <row r="11" ht="12.75">
      <c r="A11" s="70"/>
      <c r="B11" s="195"/>
      <c r="C11" s="82" t="s">
        <v>67</v>
      </c>
      <c r="D11" s="62"/>
      <c r="E11" s="62"/>
      <c r="F11" s="84"/>
      <c r="G11" s="160"/>
      <c r="H11" s="85"/>
      <c r="I11" s="62"/>
      <c r="J11" s="86"/>
      <c r="K11" s="143"/>
      <c r="L11" s="91">
        <f>L6-H6</f>
      </c>
      <c r="M11" s="62"/>
      <c r="N11" s="86"/>
      <c r="O11" s="143"/>
      <c r="P11" s="91">
        <f>P6-L6</f>
      </c>
      <c r="Q11" s="62"/>
      <c r="R11" s="86"/>
      <c r="S11" s="143"/>
      <c r="T11" s="91">
        <f>T6-P6</f>
      </c>
      <c r="U11" s="62"/>
      <c r="V11" s="86"/>
      <c r="W11" s="143"/>
      <c r="X11" s="85"/>
      <c r="Y11" s="62"/>
      <c r="Z11" s="86"/>
      <c r="AA11" s="130"/>
    </row>
    <row r="12" ht="12.75">
      <c r="A12" s="70"/>
      <c r="B12" s="199"/>
      <c r="C12" s="161"/>
      <c r="D12" s="147"/>
      <c r="E12" s="147"/>
      <c r="F12" s="167"/>
      <c r="G12" s="165"/>
      <c r="H12" s="155"/>
      <c r="I12" s="147"/>
      <c r="J12" s="150"/>
      <c r="K12" s="200"/>
      <c r="L12" s="155"/>
      <c r="M12" s="147"/>
      <c r="N12" s="150"/>
      <c r="O12" s="151"/>
      <c r="P12" s="155"/>
      <c r="Q12" s="147"/>
      <c r="R12" s="150"/>
      <c r="S12" s="152"/>
      <c r="T12" s="155"/>
      <c r="U12" s="147"/>
      <c r="V12" s="150"/>
      <c r="W12" s="152"/>
      <c r="X12" s="155"/>
      <c r="Y12" s="147"/>
      <c r="Z12" s="153"/>
      <c r="AA12" s="130"/>
    </row>
    <row r="13" ht="12.75">
      <c r="A13" s="70"/>
      <c r="B13" s="82"/>
      <c r="C13" s="82" t="s">
        <v>96</v>
      </c>
      <c r="D13" s="62" t="s">
        <v>40</v>
      </c>
      <c r="E13" s="62" t="s">
        <v>97</v>
      </c>
      <c r="F13" s="5"/>
      <c r="G13" s="130"/>
      <c r="H13" s="91">
        <f>J13/J14</f>
      </c>
      <c r="I13" s="89" t="s">
        <v>40</v>
      </c>
      <c r="J13" s="201">
        <f>Input!F26</f>
      </c>
      <c r="K13" s="135"/>
      <c r="L13" s="91">
        <f>N13/N14</f>
      </c>
      <c r="M13" s="89" t="s">
        <v>40</v>
      </c>
      <c r="N13" s="201">
        <f>Input!G26</f>
      </c>
      <c r="O13" s="135"/>
      <c r="P13" s="91">
        <f>R13/R14</f>
      </c>
      <c r="Q13" s="89" t="s">
        <v>40</v>
      </c>
      <c r="R13" s="201">
        <f>Input!H26</f>
      </c>
      <c r="S13" s="136"/>
      <c r="T13" s="91">
        <f>V13/V14</f>
      </c>
      <c r="U13" s="89" t="s">
        <v>40</v>
      </c>
      <c r="V13" s="201">
        <f>Input!I26</f>
      </c>
      <c r="W13" s="136"/>
      <c r="X13" s="91">
        <f>Z13/Z14</f>
      </c>
      <c r="Y13" s="89" t="s">
        <v>40</v>
      </c>
      <c r="Z13" s="201">
        <f>Input!J26</f>
      </c>
      <c r="AA13" s="130"/>
    </row>
    <row r="14" ht="12.75">
      <c r="A14" s="70"/>
      <c r="B14" s="82"/>
      <c r="C14" s="82"/>
      <c r="D14" s="62"/>
      <c r="E14" s="93" t="s">
        <v>94</v>
      </c>
      <c r="F14" s="5"/>
      <c r="G14" s="130"/>
      <c r="H14" s="85"/>
      <c r="I14" s="62"/>
      <c r="J14" s="202">
        <f>H6</f>
      </c>
      <c r="K14" s="135"/>
      <c r="L14" s="85"/>
      <c r="M14" s="62"/>
      <c r="N14" s="202">
        <f>L6</f>
      </c>
      <c r="O14" s="135"/>
      <c r="P14" s="85"/>
      <c r="Q14" s="62"/>
      <c r="R14" s="202">
        <f>P6</f>
      </c>
      <c r="S14" s="136"/>
      <c r="T14" s="85"/>
      <c r="U14" s="62"/>
      <c r="V14" s="202">
        <f>T6</f>
      </c>
      <c r="W14" s="136"/>
      <c r="X14" s="85"/>
      <c r="Y14" s="62"/>
      <c r="Z14" s="202">
        <f>X6</f>
      </c>
      <c r="AA14" s="130"/>
    </row>
    <row r="15" ht="12.75">
      <c r="A15" s="70"/>
      <c r="B15" s="82"/>
      <c r="C15" s="82" t="s">
        <v>43</v>
      </c>
      <c r="D15" s="62"/>
      <c r="E15" s="62"/>
      <c r="F15" s="5"/>
      <c r="G15" s="130"/>
      <c r="H15" s="97" t="n">
        <v>2.0</v>
      </c>
      <c r="I15" s="62"/>
      <c r="J15" s="86"/>
      <c r="K15" s="143"/>
      <c r="L15" s="97" t="n">
        <v>2.0</v>
      </c>
      <c r="M15" s="62"/>
      <c r="N15" s="86"/>
      <c r="O15" s="143"/>
      <c r="P15" s="97" t="n">
        <v>2.0</v>
      </c>
      <c r="Q15" s="62"/>
      <c r="R15" s="86"/>
      <c r="S15" s="143"/>
      <c r="T15" s="97" t="n">
        <v>2.0</v>
      </c>
      <c r="U15" s="62"/>
      <c r="V15" s="86"/>
      <c r="W15" s="143"/>
      <c r="X15" s="97" t="n">
        <v>2.0</v>
      </c>
      <c r="Y15" s="62"/>
      <c r="Z15" s="86"/>
      <c r="AA15" s="130"/>
    </row>
    <row r="16" ht="12.75">
      <c r="A16" s="70"/>
      <c r="B16" s="82"/>
      <c r="C16" s="82" t="s">
        <v>44</v>
      </c>
      <c r="D16" s="62"/>
      <c r="E16" s="62"/>
      <c r="F16" s="5"/>
      <c r="G16" s="130"/>
      <c r="H16" s="91">
        <f>H13-H15</f>
      </c>
      <c r="I16" s="62"/>
      <c r="J16" s="86"/>
      <c r="K16" s="143"/>
      <c r="L16" s="91">
        <f>L13-L15</f>
      </c>
      <c r="M16" s="62"/>
      <c r="N16" s="86"/>
      <c r="O16" s="143"/>
      <c r="P16" s="91">
        <f>P13-P15</f>
      </c>
      <c r="Q16" s="62"/>
      <c r="R16" s="86"/>
      <c r="S16" s="143"/>
      <c r="T16" s="91">
        <f>T13-T15</f>
      </c>
      <c r="U16" s="62"/>
      <c r="V16" s="86"/>
      <c r="W16" s="143"/>
      <c r="X16" s="91">
        <f>X13-X15</f>
      </c>
      <c r="Y16" s="62"/>
      <c r="Z16" s="86"/>
      <c r="AA16" s="130"/>
    </row>
    <row r="17" ht="12.75">
      <c r="A17" s="70"/>
      <c r="B17" s="82"/>
      <c r="C17" s="82" t="s">
        <v>67</v>
      </c>
      <c r="D17" s="62"/>
      <c r="E17" s="62"/>
      <c r="F17" s="5"/>
      <c r="G17" s="130"/>
      <c r="H17" s="85"/>
      <c r="I17" s="62"/>
      <c r="J17" s="86"/>
      <c r="K17" s="143"/>
      <c r="L17" s="91">
        <f>L13-H13</f>
      </c>
      <c r="M17" s="62"/>
      <c r="N17" s="86"/>
      <c r="O17" s="143"/>
      <c r="P17" s="91">
        <f>P13-L13</f>
      </c>
      <c r="Q17" s="62"/>
      <c r="R17" s="86"/>
      <c r="S17" s="143"/>
      <c r="T17" s="91">
        <f>T13-P13</f>
      </c>
      <c r="U17" s="62"/>
      <c r="V17" s="86"/>
      <c r="W17" s="143"/>
      <c r="X17" s="85"/>
      <c r="Y17" s="62"/>
      <c r="Z17" s="86"/>
      <c r="AA17" s="130"/>
    </row>
    <row r="18" ht="12.75">
      <c r="A18" s="70"/>
      <c r="B18" s="194"/>
      <c r="C18" s="161"/>
      <c r="D18" s="147"/>
      <c r="E18" s="147"/>
      <c r="F18" s="118"/>
      <c r="G18" s="180"/>
      <c r="H18" s="155"/>
      <c r="I18" s="147"/>
      <c r="J18" s="150"/>
      <c r="K18" s="151"/>
      <c r="L18" s="155"/>
      <c r="M18" s="147"/>
      <c r="N18" s="150"/>
      <c r="O18" s="151"/>
      <c r="P18" s="155"/>
      <c r="Q18" s="147"/>
      <c r="R18" s="150"/>
      <c r="S18" s="152"/>
      <c r="T18" s="155"/>
      <c r="U18" s="147"/>
      <c r="V18" s="150"/>
      <c r="W18" s="152"/>
      <c r="X18" s="155"/>
      <c r="Y18" s="147"/>
      <c r="Z18" s="153"/>
      <c r="AA18" s="130"/>
    </row>
    <row r="19" ht="12.75">
      <c r="A19" s="70"/>
      <c r="B19" s="82"/>
      <c r="C19" s="115" t="s">
        <v>98</v>
      </c>
      <c r="D19" s="62" t="s">
        <v>40</v>
      </c>
      <c r="E19" s="62" t="s">
        <v>97</v>
      </c>
      <c r="F19" s="5"/>
      <c r="G19" s="130"/>
      <c r="H19" s="91">
        <f>J19/J20</f>
      </c>
      <c r="I19" s="62" t="s">
        <v>40</v>
      </c>
      <c r="J19" s="201">
        <f>Input!F26</f>
      </c>
      <c r="K19" s="135"/>
      <c r="L19" s="91">
        <f>N19/N20</f>
      </c>
      <c r="M19" s="62" t="s">
        <v>40</v>
      </c>
      <c r="N19" s="201">
        <f>Input!G26</f>
      </c>
      <c r="O19" s="135"/>
      <c r="P19" s="91">
        <f>R19/R20</f>
      </c>
      <c r="Q19" s="62" t="s">
        <v>40</v>
      </c>
      <c r="R19" s="201">
        <f>Input!H26</f>
      </c>
      <c r="S19" s="136"/>
      <c r="T19" s="91">
        <f>V19/V20</f>
      </c>
      <c r="U19" s="62" t="s">
        <v>40</v>
      </c>
      <c r="V19" s="201">
        <f>Input!I26</f>
      </c>
      <c r="W19" s="136"/>
      <c r="X19" s="91">
        <f>Z19/Z20</f>
      </c>
      <c r="Y19" s="62" t="s">
        <v>40</v>
      </c>
      <c r="Z19" s="201">
        <f>Input!J26</f>
      </c>
      <c r="AA19" s="130"/>
    </row>
    <row r="20" ht="12.75">
      <c r="A20" s="70"/>
      <c r="B20" s="82"/>
      <c r="C20" s="115"/>
      <c r="D20" s="62"/>
      <c r="E20" s="93" t="s">
        <v>99</v>
      </c>
      <c r="F20" s="5"/>
      <c r="G20" s="130"/>
      <c r="H20" s="85"/>
      <c r="I20" s="62"/>
      <c r="J20" s="202">
        <f>Input!F28</f>
      </c>
      <c r="K20" s="135"/>
      <c r="L20" s="85"/>
      <c r="M20" s="62"/>
      <c r="N20" s="202">
        <f>Input!G28</f>
      </c>
      <c r="O20" s="135"/>
      <c r="P20" s="85"/>
      <c r="Q20" s="62"/>
      <c r="R20" s="202">
        <f>Input!H28</f>
      </c>
      <c r="S20" s="136"/>
      <c r="T20" s="85"/>
      <c r="U20" s="62"/>
      <c r="V20" s="202">
        <f>Input!I28</f>
      </c>
      <c r="W20" s="136"/>
      <c r="X20" s="85"/>
      <c r="Y20" s="62"/>
      <c r="Z20" s="202">
        <f>Input!J28</f>
      </c>
      <c r="AA20" s="130"/>
    </row>
    <row r="21" ht="12.75">
      <c r="A21" s="70"/>
      <c r="B21" s="82"/>
      <c r="C21" s="115"/>
      <c r="D21" s="62"/>
      <c r="E21" s="62"/>
      <c r="F21" s="5"/>
      <c r="G21" s="130"/>
      <c r="H21" s="85"/>
      <c r="I21" s="62"/>
      <c r="J21" s="86"/>
      <c r="K21" s="135"/>
      <c r="L21" s="85"/>
      <c r="M21" s="62"/>
      <c r="N21" s="86"/>
      <c r="O21" s="135"/>
      <c r="P21" s="85"/>
      <c r="Q21" s="62"/>
      <c r="R21" s="86"/>
      <c r="S21" s="136"/>
      <c r="T21" s="85"/>
      <c r="U21" s="62"/>
      <c r="V21" s="86"/>
      <c r="W21" s="136"/>
      <c r="X21" s="85"/>
      <c r="Y21" s="62"/>
      <c r="Z21" s="86"/>
      <c r="AA21" s="130"/>
    </row>
    <row r="22" ht="12.75">
      <c r="A22" s="70"/>
      <c r="B22" s="82"/>
      <c r="C22" s="82" t="s">
        <v>43</v>
      </c>
      <c r="D22" s="62"/>
      <c r="E22" s="62"/>
      <c r="F22" s="5"/>
      <c r="G22" s="130"/>
      <c r="H22" s="97" t="n">
        <v>2.0</v>
      </c>
      <c r="I22" s="62"/>
      <c r="J22" s="86"/>
      <c r="K22" s="143"/>
      <c r="L22" s="97" t="n">
        <v>2.0</v>
      </c>
      <c r="M22" s="62"/>
      <c r="N22" s="86"/>
      <c r="O22" s="143"/>
      <c r="P22" s="97" t="n">
        <v>2.0</v>
      </c>
      <c r="Q22" s="62"/>
      <c r="R22" s="86"/>
      <c r="S22" s="143"/>
      <c r="T22" s="97" t="n">
        <v>2.0</v>
      </c>
      <c r="U22" s="62"/>
      <c r="V22" s="86"/>
      <c r="W22" s="143"/>
      <c r="X22" s="97" t="n">
        <v>2.0</v>
      </c>
      <c r="Y22" s="62"/>
      <c r="Z22" s="86"/>
      <c r="AA22" s="130"/>
    </row>
    <row r="23" ht="12.75">
      <c r="A23" s="70"/>
      <c r="B23" s="82"/>
      <c r="C23" s="82" t="s">
        <v>44</v>
      </c>
      <c r="D23" s="62"/>
      <c r="E23" s="62"/>
      <c r="F23" s="5"/>
      <c r="G23" s="130"/>
      <c r="H23" s="91">
        <f>H19-H22</f>
      </c>
      <c r="I23" s="62"/>
      <c r="J23" s="86"/>
      <c r="K23" s="143"/>
      <c r="L23" s="91">
        <f>L19-L22</f>
      </c>
      <c r="M23" s="62"/>
      <c r="N23" s="86"/>
      <c r="O23" s="143"/>
      <c r="P23" s="91">
        <f>P19-P22</f>
      </c>
      <c r="Q23" s="62"/>
      <c r="R23" s="86"/>
      <c r="S23" s="143"/>
      <c r="T23" s="91">
        <f>T19-T22</f>
      </c>
      <c r="U23" s="62"/>
      <c r="V23" s="86"/>
      <c r="W23" s="143"/>
      <c r="X23" s="91">
        <f>X19-X22</f>
      </c>
      <c r="Y23" s="62"/>
      <c r="Z23" s="86"/>
      <c r="AA23" s="130"/>
    </row>
    <row r="24" ht="12.75">
      <c r="A24" s="70"/>
      <c r="B24" s="82"/>
      <c r="C24" s="82" t="s">
        <v>67</v>
      </c>
      <c r="D24" s="62"/>
      <c r="E24" s="62"/>
      <c r="F24" s="5"/>
      <c r="G24" s="130"/>
      <c r="H24" s="85"/>
      <c r="I24" s="62"/>
      <c r="J24" s="86"/>
      <c r="K24" s="143"/>
      <c r="L24" s="91">
        <f>L19-H19</f>
      </c>
      <c r="M24" s="62"/>
      <c r="N24" s="86"/>
      <c r="O24" s="143"/>
      <c r="P24" s="91">
        <f>P19-L19</f>
      </c>
      <c r="Q24" s="62"/>
      <c r="R24" s="86"/>
      <c r="S24" s="143"/>
      <c r="T24" s="91">
        <f>T19-P19</f>
      </c>
      <c r="U24" s="62"/>
      <c r="V24" s="86"/>
      <c r="W24" s="143"/>
      <c r="X24" s="85"/>
      <c r="Y24" s="62"/>
      <c r="Z24" s="86"/>
      <c r="AA24" s="130"/>
    </row>
    <row r="25" ht="12.75">
      <c r="A25" s="70"/>
      <c r="B25" s="194"/>
      <c r="C25" s="161"/>
      <c r="D25" s="147"/>
      <c r="E25" s="147"/>
      <c r="F25" s="118"/>
      <c r="G25" s="180"/>
      <c r="H25" s="155"/>
      <c r="I25" s="147"/>
      <c r="J25" s="150"/>
      <c r="K25" s="151"/>
      <c r="L25" s="155"/>
      <c r="M25" s="147"/>
      <c r="N25" s="150"/>
      <c r="O25" s="151"/>
      <c r="P25" s="155"/>
      <c r="Q25" s="147"/>
      <c r="R25" s="150"/>
      <c r="S25" s="152"/>
      <c r="T25" s="155"/>
      <c r="U25" s="147"/>
      <c r="V25" s="150"/>
      <c r="W25" s="152"/>
      <c r="X25" s="155"/>
      <c r="Y25" s="147"/>
      <c r="Z25" s="153"/>
      <c r="AA25" s="130"/>
    </row>
    <row r="26" ht="12.75">
      <c r="A26" s="70"/>
      <c r="B26" s="82"/>
      <c r="C26" s="82" t="s">
        <v>100</v>
      </c>
      <c r="D26" s="62" t="s">
        <v>40</v>
      </c>
      <c r="E26" s="62" t="s">
        <v>101</v>
      </c>
      <c r="F26" s="5"/>
      <c r="G26" s="130"/>
      <c r="H26" s="91">
        <f>J26/J27</f>
      </c>
      <c r="I26" s="62" t="s">
        <v>40</v>
      </c>
      <c r="J26" s="92">
        <f>Input!F29</f>
      </c>
      <c r="K26" s="135"/>
      <c r="L26" s="91">
        <f>N26/N27</f>
      </c>
      <c r="M26" s="62" t="s">
        <v>40</v>
      </c>
      <c r="N26" s="110">
        <f>Input!G29</f>
      </c>
      <c r="O26" s="62"/>
      <c r="P26" s="91">
        <f>R26/R27</f>
      </c>
      <c r="Q26" s="62" t="s">
        <v>40</v>
      </c>
      <c r="R26" s="92">
        <f>Input!H29</f>
      </c>
      <c r="S26" s="136"/>
      <c r="T26" s="91">
        <f>V26/V27</f>
      </c>
      <c r="U26" s="62" t="s">
        <v>40</v>
      </c>
      <c r="V26" s="92">
        <f>Input!I29</f>
      </c>
      <c r="W26" s="136"/>
      <c r="X26" s="91">
        <f>Z26/Z27</f>
      </c>
      <c r="Y26" s="62" t="s">
        <v>40</v>
      </c>
      <c r="Z26" s="92">
        <f>Input!J29</f>
      </c>
      <c r="AA26" s="130"/>
    </row>
    <row r="27" ht="12.75">
      <c r="A27" s="70"/>
      <c r="B27" s="82"/>
      <c r="C27" s="82"/>
      <c r="D27" s="62"/>
      <c r="E27" s="93" t="s">
        <v>75</v>
      </c>
      <c r="F27" s="5"/>
      <c r="G27" s="130"/>
      <c r="H27" s="85"/>
      <c r="I27" s="62"/>
      <c r="J27" s="95">
        <f>Input!F38</f>
      </c>
      <c r="K27" s="135"/>
      <c r="L27" s="85"/>
      <c r="M27" s="62"/>
      <c r="N27" s="92">
        <f>Input!G38</f>
      </c>
      <c r="O27" s="135"/>
      <c r="P27" s="85"/>
      <c r="Q27" s="62"/>
      <c r="R27" s="95">
        <f>Input!H38</f>
      </c>
      <c r="S27" s="5"/>
      <c r="T27" s="85"/>
      <c r="U27" s="62"/>
      <c r="V27" s="95">
        <f>Input!I38</f>
      </c>
      <c r="W27" s="136"/>
      <c r="X27" s="85"/>
      <c r="Y27" s="62"/>
      <c r="Z27" s="95">
        <f>Input!J38</f>
      </c>
      <c r="AA27" s="130"/>
    </row>
    <row r="28" ht="12.75">
      <c r="A28" s="70"/>
      <c r="B28" s="82"/>
      <c r="C28" s="82" t="s">
        <v>43</v>
      </c>
      <c r="D28" s="62"/>
      <c r="E28" s="62"/>
      <c r="F28" s="5"/>
      <c r="G28" s="130"/>
      <c r="H28" s="97" t="n">
        <v>2.0</v>
      </c>
      <c r="I28" s="62"/>
      <c r="J28" s="86"/>
      <c r="K28" s="143"/>
      <c r="L28" s="97" t="n">
        <v>2.0</v>
      </c>
      <c r="M28" s="62"/>
      <c r="N28" s="86"/>
      <c r="O28" s="143"/>
      <c r="P28" s="97" t="n">
        <v>2.0</v>
      </c>
      <c r="Q28" s="62"/>
      <c r="R28" s="86"/>
      <c r="S28" s="143"/>
      <c r="T28" s="97" t="n">
        <v>2.0</v>
      </c>
      <c r="U28" s="62"/>
      <c r="V28" s="86"/>
      <c r="W28" s="143"/>
      <c r="X28" s="97" t="n">
        <v>2.0</v>
      </c>
      <c r="Y28" s="62"/>
      <c r="Z28" s="86"/>
      <c r="AA28" s="130"/>
    </row>
    <row r="29" ht="12.75">
      <c r="A29" s="70"/>
      <c r="B29" s="82"/>
      <c r="C29" s="82" t="s">
        <v>44</v>
      </c>
      <c r="D29" s="62"/>
      <c r="E29" s="62"/>
      <c r="F29" s="5"/>
      <c r="G29" s="130"/>
      <c r="H29" s="91">
        <f>H26-H28</f>
      </c>
      <c r="I29" s="62"/>
      <c r="J29" s="86"/>
      <c r="K29" s="143"/>
      <c r="L29" s="91">
        <f>L26-L28</f>
      </c>
      <c r="M29" s="62"/>
      <c r="N29" s="86"/>
      <c r="O29" s="143"/>
      <c r="P29" s="91">
        <f>P26-P28</f>
      </c>
      <c r="Q29" s="62"/>
      <c r="R29" s="86"/>
      <c r="S29" s="143"/>
      <c r="T29" s="91">
        <f>T26-T28</f>
      </c>
      <c r="U29" s="62"/>
      <c r="V29" s="86"/>
      <c r="W29" s="143"/>
      <c r="X29" s="91">
        <f>X26-X28</f>
      </c>
      <c r="Y29" s="62"/>
      <c r="Z29" s="86"/>
      <c r="AA29" s="130"/>
    </row>
    <row r="30" ht="12.75">
      <c r="A30" s="70"/>
      <c r="B30" s="82"/>
      <c r="C30" s="82" t="s">
        <v>67</v>
      </c>
      <c r="D30" s="62"/>
      <c r="E30" s="62"/>
      <c r="F30" s="5"/>
      <c r="G30" s="185"/>
      <c r="H30" s="85"/>
      <c r="I30" s="62"/>
      <c r="J30" s="86"/>
      <c r="K30" s="154"/>
      <c r="L30" s="91">
        <f>L26-H26</f>
      </c>
      <c r="M30" s="62"/>
      <c r="N30" s="86"/>
      <c r="O30" s="154"/>
      <c r="P30" s="91">
        <f>P26-L26</f>
      </c>
      <c r="Q30" s="62"/>
      <c r="R30" s="86"/>
      <c r="S30" s="154"/>
      <c r="T30" s="91">
        <f>T26-P26</f>
      </c>
      <c r="U30" s="62"/>
      <c r="V30" s="86"/>
      <c r="W30" s="154"/>
      <c r="X30" s="85"/>
      <c r="Y30" s="62"/>
      <c r="Z30" s="5"/>
      <c r="AA30" s="130"/>
    </row>
    <row r="31" ht="12.75">
      <c r="A31" s="1"/>
      <c r="B31" s="118"/>
      <c r="C31" s="147"/>
      <c r="D31" s="147"/>
      <c r="E31" s="147"/>
      <c r="F31" s="118"/>
      <c r="G31" s="118"/>
      <c r="H31" s="155"/>
      <c r="I31" s="147"/>
      <c r="J31" s="150"/>
      <c r="K31" s="147"/>
      <c r="L31" s="147"/>
      <c r="M31" s="147"/>
      <c r="N31" s="147"/>
      <c r="O31" s="147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"/>
    </row>
    <row r="32" ht="12.75">
      <c r="A32" s="1"/>
      <c r="B32" s="5"/>
      <c r="C32" s="62"/>
      <c r="D32" s="62"/>
      <c r="E32" s="62"/>
      <c r="F32" s="5"/>
      <c r="G32" s="5"/>
      <c r="H32" s="85"/>
      <c r="I32" s="62"/>
      <c r="J32" s="86"/>
      <c r="K32" s="62"/>
      <c r="L32" s="62"/>
      <c r="M32" s="62"/>
      <c r="N32" s="62"/>
      <c r="O32" s="62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"/>
    </row>
    <row r="33" ht="12.75">
      <c r="A33" s="1"/>
      <c r="B33" s="1"/>
      <c r="C33" s="3"/>
      <c r="D33" s="3"/>
      <c r="E33" s="3"/>
      <c r="F33" s="1"/>
      <c r="G33" s="1"/>
      <c r="H33" s="63"/>
      <c r="I33" s="3"/>
      <c r="J33" s="64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>
    <mergeCell ref="W3:Z3"/>
    <mergeCell ref="C19:C20"/>
    <mergeCell ref="G3:J3"/>
    <mergeCell ref="K3:N3"/>
    <mergeCell ref="O3:R3"/>
    <mergeCell ref="S3:V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7"/>
  <headerFooter alignWithMargins="false" scaleWithDoc="true"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2016-05-27T01:55:34Z</dcterms:created>
  <dc:creator>Apache POI</dc:creator>
</coreProperties>
</file>