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esen\Desktop\Udacity_DataAna\Stroop Effect\"/>
    </mc:Choice>
  </mc:AlternateContent>
  <bookViews>
    <workbookView xWindow="0" yWindow="0" windowWidth="23040" windowHeight="9396"/>
  </bookViews>
  <sheets>
    <sheet name="Sheet3" sheetId="4" r:id="rId1"/>
    <sheet name="stroopdata" sheetId="1" r:id="rId2"/>
  </sheets>
  <calcPr calcId="152511"/>
</workbook>
</file>

<file path=xl/calcChain.xml><?xml version="1.0" encoding="utf-8"?>
<calcChain xmlns="http://schemas.openxmlformats.org/spreadsheetml/2006/main">
  <c r="D33" i="1" l="1"/>
  <c r="D29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27" i="1"/>
  <c r="C27" i="1"/>
  <c r="B28" i="1"/>
  <c r="C28" i="1"/>
  <c r="B29" i="1"/>
  <c r="C29" i="1"/>
  <c r="B30" i="1"/>
  <c r="C30" i="1"/>
  <c r="B31" i="1"/>
  <c r="C31" i="1"/>
</calcChain>
</file>

<file path=xl/sharedStrings.xml><?xml version="1.0" encoding="utf-8"?>
<sst xmlns="http://schemas.openxmlformats.org/spreadsheetml/2006/main" count="30" uniqueCount="24">
  <si>
    <t>Congruent</t>
  </si>
  <si>
    <t>Incongruent</t>
  </si>
  <si>
    <t>Mean</t>
  </si>
  <si>
    <t>SE</t>
  </si>
  <si>
    <t>Min</t>
  </si>
  <si>
    <t>Max</t>
  </si>
  <si>
    <t>Bin</t>
  </si>
  <si>
    <t>More</t>
  </si>
  <si>
    <t>Median</t>
  </si>
  <si>
    <t xml:space="preserve">Difference </t>
  </si>
  <si>
    <t>t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</si>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</sst>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stroopdata!$I$5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cat>
            <c:strRef>
              <c:f>stroopdata!$H$6:$H$14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stroopdata!$I$6:$I$14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stroopdata!$J$5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val>
            <c:numRef>
              <c:f>stroopdata!$J$6:$J$13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51200"/>
        <c:axId val="270549520"/>
      </c:barChart>
      <c:catAx>
        <c:axId val="2705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49520"/>
        <c:crosses val="autoZero"/>
        <c:auto val="1"/>
        <c:lblAlgn val="ctr"/>
        <c:lblOffset val="100"/>
        <c:noMultiLvlLbl val="0"/>
      </c:catAx>
      <c:valAx>
        <c:axId val="27054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5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7620</xdr:rowOff>
    </xdr:from>
    <xdr:to>
      <xdr:col>18</xdr:col>
      <xdr:colOff>525780</xdr:colOff>
      <xdr:row>17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23" sqref="F23"/>
    </sheetView>
  </sheetViews>
  <sheetFormatPr defaultRowHeight="14.4" x14ac:dyDescent="0.3"/>
  <cols>
    <col min="1" max="1" width="16" customWidth="1"/>
    <col min="2" max="2" width="15" customWidth="1"/>
    <col min="3" max="3" width="17" customWidth="1"/>
  </cols>
  <sheetData>
    <row r="1" spans="1:3" x14ac:dyDescent="0.3">
      <c r="A1" t="s">
        <v>11</v>
      </c>
    </row>
    <row r="2" spans="1:3" ht="15" thickBot="1" x14ac:dyDescent="0.35"/>
    <row r="3" spans="1:3" x14ac:dyDescent="0.3">
      <c r="A3" s="4"/>
      <c r="B3" s="4" t="s">
        <v>12</v>
      </c>
      <c r="C3" s="4" t="s">
        <v>13</v>
      </c>
    </row>
    <row r="4" spans="1:3" x14ac:dyDescent="0.3">
      <c r="A4" s="2" t="s">
        <v>2</v>
      </c>
      <c r="B4" s="2">
        <v>14.051125000000001</v>
      </c>
      <c r="C4" s="2">
        <v>22.015916666666669</v>
      </c>
    </row>
    <row r="5" spans="1:3" x14ac:dyDescent="0.3">
      <c r="A5" s="2" t="s">
        <v>14</v>
      </c>
      <c r="B5" s="2">
        <v>12.669029070652117</v>
      </c>
      <c r="C5" s="2">
        <v>23.011757036231874</v>
      </c>
    </row>
    <row r="6" spans="1:3" x14ac:dyDescent="0.3">
      <c r="A6" s="2" t="s">
        <v>15</v>
      </c>
      <c r="B6" s="2">
        <v>24</v>
      </c>
      <c r="C6" s="2">
        <v>24</v>
      </c>
    </row>
    <row r="7" spans="1:3" x14ac:dyDescent="0.3">
      <c r="A7" s="2" t="s">
        <v>16</v>
      </c>
      <c r="B7" s="2">
        <v>0.35181952723213583</v>
      </c>
      <c r="C7" s="2"/>
    </row>
    <row r="8" spans="1:3" x14ac:dyDescent="0.3">
      <c r="A8" s="2" t="s">
        <v>17</v>
      </c>
      <c r="B8" s="2">
        <v>0</v>
      </c>
      <c r="C8" s="2"/>
    </row>
    <row r="9" spans="1:3" x14ac:dyDescent="0.3">
      <c r="A9" s="2" t="s">
        <v>18</v>
      </c>
      <c r="B9" s="2">
        <v>23</v>
      </c>
      <c r="C9" s="2"/>
    </row>
    <row r="10" spans="1:3" x14ac:dyDescent="0.3">
      <c r="A10" s="2" t="s">
        <v>19</v>
      </c>
      <c r="B10" s="2">
        <v>-8.0207069441099552</v>
      </c>
      <c r="C10" s="2"/>
    </row>
    <row r="11" spans="1:3" x14ac:dyDescent="0.3">
      <c r="A11" s="2" t="s">
        <v>20</v>
      </c>
      <c r="B11" s="2">
        <v>2.051500292855595E-8</v>
      </c>
      <c r="C11" s="2"/>
    </row>
    <row r="12" spans="1:3" x14ac:dyDescent="0.3">
      <c r="A12" s="2" t="s">
        <v>21</v>
      </c>
      <c r="B12" s="2">
        <v>1.7138715277470482</v>
      </c>
      <c r="C12" s="2"/>
    </row>
    <row r="13" spans="1:3" x14ac:dyDescent="0.3">
      <c r="A13" s="2" t="s">
        <v>22</v>
      </c>
      <c r="B13" s="2">
        <v>4.1030005857111901E-8</v>
      </c>
      <c r="C13" s="2"/>
    </row>
    <row r="14" spans="1:3" ht="15" thickBot="1" x14ac:dyDescent="0.35">
      <c r="A14" s="3" t="s">
        <v>23</v>
      </c>
      <c r="B14" s="3">
        <v>2.0686576104190491</v>
      </c>
      <c r="C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7" workbookViewId="0">
      <selection activeCell="H33" sqref="H33"/>
    </sheetView>
  </sheetViews>
  <sheetFormatPr defaultRowHeight="14.4" x14ac:dyDescent="0.3"/>
  <cols>
    <col min="2" max="2" width="12.21875" customWidth="1"/>
    <col min="3" max="3" width="12.33203125" customWidth="1"/>
    <col min="4" max="4" width="20.21875" customWidth="1"/>
    <col min="9" max="9" width="12.77734375" customWidth="1"/>
    <col min="10" max="10" width="11.77734375" customWidth="1"/>
  </cols>
  <sheetData>
    <row r="1" spans="2:10" x14ac:dyDescent="0.3">
      <c r="B1" t="s">
        <v>0</v>
      </c>
      <c r="C1" t="s">
        <v>1</v>
      </c>
      <c r="D1" t="s">
        <v>9</v>
      </c>
      <c r="E1" t="s">
        <v>6</v>
      </c>
      <c r="H1" s="1"/>
    </row>
    <row r="2" spans="2:10" x14ac:dyDescent="0.3">
      <c r="B2">
        <v>12.079000000000001</v>
      </c>
      <c r="C2">
        <v>19.277999999999999</v>
      </c>
      <c r="D2">
        <f>C2-B2</f>
        <v>7.1989999999999981</v>
      </c>
      <c r="E2">
        <v>5</v>
      </c>
      <c r="H2" s="2"/>
    </row>
    <row r="3" spans="2:10" x14ac:dyDescent="0.3">
      <c r="B3">
        <v>16.791</v>
      </c>
      <c r="C3">
        <v>18.741</v>
      </c>
      <c r="D3">
        <f t="shared" ref="D3:D25" si="0">C3-B3</f>
        <v>1.9499999999999993</v>
      </c>
      <c r="E3">
        <v>10</v>
      </c>
      <c r="H3" s="5"/>
    </row>
    <row r="4" spans="2:10" ht="15" thickBot="1" x14ac:dyDescent="0.35">
      <c r="B4">
        <v>9.5640000000000001</v>
      </c>
      <c r="C4">
        <v>21.213999999999999</v>
      </c>
      <c r="D4">
        <f t="shared" si="0"/>
        <v>11.649999999999999</v>
      </c>
      <c r="E4">
        <v>15</v>
      </c>
    </row>
    <row r="5" spans="2:10" x14ac:dyDescent="0.3">
      <c r="B5">
        <v>8.6300000000000008</v>
      </c>
      <c r="C5">
        <v>15.686999999999999</v>
      </c>
      <c r="D5">
        <f t="shared" si="0"/>
        <v>7.0569999999999986</v>
      </c>
      <c r="E5">
        <v>20</v>
      </c>
      <c r="H5" s="4" t="s">
        <v>6</v>
      </c>
      <c r="I5" t="s">
        <v>0</v>
      </c>
      <c r="J5" t="s">
        <v>1</v>
      </c>
    </row>
    <row r="6" spans="2:10" x14ac:dyDescent="0.3">
      <c r="B6">
        <v>14.669</v>
      </c>
      <c r="C6">
        <v>22.803000000000001</v>
      </c>
      <c r="D6">
        <f t="shared" si="0"/>
        <v>8.1340000000000003</v>
      </c>
      <c r="E6">
        <v>25</v>
      </c>
      <c r="H6" s="1">
        <v>5</v>
      </c>
      <c r="I6" s="2">
        <v>0</v>
      </c>
      <c r="J6" s="2">
        <v>0</v>
      </c>
    </row>
    <row r="7" spans="2:10" x14ac:dyDescent="0.3">
      <c r="B7">
        <v>12.238</v>
      </c>
      <c r="C7">
        <v>20.878</v>
      </c>
      <c r="D7">
        <f t="shared" si="0"/>
        <v>8.64</v>
      </c>
      <c r="E7">
        <v>30</v>
      </c>
      <c r="H7" s="1">
        <v>10</v>
      </c>
      <c r="I7" s="2">
        <v>4</v>
      </c>
      <c r="J7" s="2">
        <v>0</v>
      </c>
    </row>
    <row r="8" spans="2:10" x14ac:dyDescent="0.3">
      <c r="B8">
        <v>14.692</v>
      </c>
      <c r="C8">
        <v>24.571999999999999</v>
      </c>
      <c r="D8">
        <f t="shared" si="0"/>
        <v>9.879999999999999</v>
      </c>
      <c r="E8">
        <v>35</v>
      </c>
      <c r="H8" s="1">
        <v>15</v>
      </c>
      <c r="I8" s="2">
        <v>11</v>
      </c>
      <c r="J8" s="2">
        <v>0</v>
      </c>
    </row>
    <row r="9" spans="2:10" x14ac:dyDescent="0.3">
      <c r="B9">
        <v>8.9870000000000001</v>
      </c>
      <c r="C9">
        <v>17.393999999999998</v>
      </c>
      <c r="D9">
        <f t="shared" si="0"/>
        <v>8.4069999999999983</v>
      </c>
      <c r="E9">
        <v>40</v>
      </c>
      <c r="H9" s="1">
        <v>20</v>
      </c>
      <c r="I9" s="2">
        <v>8</v>
      </c>
      <c r="J9" s="2">
        <v>8</v>
      </c>
    </row>
    <row r="10" spans="2:10" x14ac:dyDescent="0.3">
      <c r="B10">
        <v>9.4009999999999998</v>
      </c>
      <c r="C10">
        <v>20.762</v>
      </c>
      <c r="D10">
        <f t="shared" si="0"/>
        <v>11.361000000000001</v>
      </c>
      <c r="H10" s="1">
        <v>25</v>
      </c>
      <c r="I10" s="2">
        <v>1</v>
      </c>
      <c r="J10" s="2">
        <v>12</v>
      </c>
    </row>
    <row r="11" spans="2:10" x14ac:dyDescent="0.3">
      <c r="B11">
        <v>14.48</v>
      </c>
      <c r="C11">
        <v>26.282</v>
      </c>
      <c r="D11">
        <f t="shared" si="0"/>
        <v>11.802</v>
      </c>
      <c r="H11" s="1">
        <v>30</v>
      </c>
      <c r="I11" s="2">
        <v>0</v>
      </c>
      <c r="J11" s="2">
        <v>2</v>
      </c>
    </row>
    <row r="12" spans="2:10" x14ac:dyDescent="0.3">
      <c r="B12">
        <v>22.327999999999999</v>
      </c>
      <c r="C12">
        <v>24.524000000000001</v>
      </c>
      <c r="D12">
        <f t="shared" si="0"/>
        <v>2.1960000000000015</v>
      </c>
      <c r="H12" s="1">
        <v>35</v>
      </c>
      <c r="I12" s="2">
        <v>0</v>
      </c>
      <c r="J12" s="2">
        <v>1</v>
      </c>
    </row>
    <row r="13" spans="2:10" x14ac:dyDescent="0.3">
      <c r="B13">
        <v>15.298</v>
      </c>
      <c r="C13">
        <v>18.643999999999998</v>
      </c>
      <c r="D13">
        <f t="shared" si="0"/>
        <v>3.3459999999999983</v>
      </c>
      <c r="H13" s="1">
        <v>40</v>
      </c>
      <c r="I13" s="2">
        <v>0</v>
      </c>
      <c r="J13" s="2">
        <v>1</v>
      </c>
    </row>
    <row r="14" spans="2:10" ht="15" thickBot="1" x14ac:dyDescent="0.35">
      <c r="B14">
        <v>15.073</v>
      </c>
      <c r="C14">
        <v>17.510000000000002</v>
      </c>
      <c r="D14">
        <f t="shared" si="0"/>
        <v>2.4370000000000012</v>
      </c>
      <c r="H14" s="3" t="s">
        <v>7</v>
      </c>
      <c r="I14" s="3">
        <v>0</v>
      </c>
      <c r="J14" s="3">
        <v>0</v>
      </c>
    </row>
    <row r="15" spans="2:10" x14ac:dyDescent="0.3">
      <c r="B15">
        <v>16.928999999999998</v>
      </c>
      <c r="C15">
        <v>20.329999999999998</v>
      </c>
      <c r="D15">
        <f t="shared" si="0"/>
        <v>3.4009999999999998</v>
      </c>
    </row>
    <row r="16" spans="2:10" x14ac:dyDescent="0.3">
      <c r="B16">
        <v>18.2</v>
      </c>
      <c r="C16">
        <v>35.255000000000003</v>
      </c>
      <c r="D16">
        <f t="shared" si="0"/>
        <v>17.055000000000003</v>
      </c>
    </row>
    <row r="17" spans="1:4" x14ac:dyDescent="0.3">
      <c r="B17">
        <v>12.13</v>
      </c>
      <c r="C17">
        <v>22.158000000000001</v>
      </c>
      <c r="D17">
        <f t="shared" si="0"/>
        <v>10.028</v>
      </c>
    </row>
    <row r="18" spans="1:4" x14ac:dyDescent="0.3">
      <c r="B18">
        <v>18.495000000000001</v>
      </c>
      <c r="C18">
        <v>25.138999999999999</v>
      </c>
      <c r="D18">
        <f t="shared" si="0"/>
        <v>6.6439999999999984</v>
      </c>
    </row>
    <row r="19" spans="1:4" x14ac:dyDescent="0.3">
      <c r="B19">
        <v>10.638999999999999</v>
      </c>
      <c r="C19">
        <v>20.428999999999998</v>
      </c>
      <c r="D19">
        <f t="shared" si="0"/>
        <v>9.7899999999999991</v>
      </c>
    </row>
    <row r="20" spans="1:4" x14ac:dyDescent="0.3">
      <c r="B20">
        <v>11.343999999999999</v>
      </c>
      <c r="C20">
        <v>17.425000000000001</v>
      </c>
      <c r="D20">
        <f t="shared" si="0"/>
        <v>6.0810000000000013</v>
      </c>
    </row>
    <row r="21" spans="1:4" x14ac:dyDescent="0.3">
      <c r="B21">
        <v>12.369</v>
      </c>
      <c r="C21">
        <v>34.287999999999997</v>
      </c>
      <c r="D21">
        <f t="shared" si="0"/>
        <v>21.918999999999997</v>
      </c>
    </row>
    <row r="22" spans="1:4" x14ac:dyDescent="0.3">
      <c r="B22">
        <v>12.944000000000001</v>
      </c>
      <c r="C22">
        <v>23.893999999999998</v>
      </c>
      <c r="D22">
        <f t="shared" si="0"/>
        <v>10.949999999999998</v>
      </c>
    </row>
    <row r="23" spans="1:4" x14ac:dyDescent="0.3">
      <c r="B23">
        <v>14.233000000000001</v>
      </c>
      <c r="C23">
        <v>17.96</v>
      </c>
      <c r="D23">
        <f t="shared" si="0"/>
        <v>3.7270000000000003</v>
      </c>
    </row>
    <row r="24" spans="1:4" x14ac:dyDescent="0.3">
      <c r="B24">
        <v>19.71</v>
      </c>
      <c r="C24">
        <v>22.058</v>
      </c>
      <c r="D24">
        <f t="shared" si="0"/>
        <v>2.347999999999999</v>
      </c>
    </row>
    <row r="25" spans="1:4" x14ac:dyDescent="0.3">
      <c r="B25">
        <v>16.004000000000001</v>
      </c>
      <c r="C25">
        <v>21.157</v>
      </c>
      <c r="D25">
        <f t="shared" si="0"/>
        <v>5.1529999999999987</v>
      </c>
    </row>
    <row r="26" spans="1:4" x14ac:dyDescent="0.3">
      <c r="B26" t="s">
        <v>0</v>
      </c>
      <c r="C26" t="s">
        <v>1</v>
      </c>
    </row>
    <row r="27" spans="1:4" x14ac:dyDescent="0.3">
      <c r="A27" t="s">
        <v>4</v>
      </c>
      <c r="B27" s="6">
        <f>MIN(B2:B25)</f>
        <v>8.6300000000000008</v>
      </c>
      <c r="C27" s="6">
        <f>MIN(C2:C25)</f>
        <v>15.686999999999999</v>
      </c>
    </row>
    <row r="28" spans="1:4" x14ac:dyDescent="0.3">
      <c r="A28" t="s">
        <v>5</v>
      </c>
      <c r="B28" s="6">
        <f>MAX(B2:B25)</f>
        <v>22.327999999999999</v>
      </c>
      <c r="C28" s="6">
        <f>MAX(C2:C25)</f>
        <v>35.255000000000003</v>
      </c>
    </row>
    <row r="29" spans="1:4" x14ac:dyDescent="0.3">
      <c r="A29" t="s">
        <v>2</v>
      </c>
      <c r="B29" s="6">
        <f>AVERAGE(B2:B25)</f>
        <v>14.051125000000001</v>
      </c>
      <c r="C29" s="6">
        <f>AVERAGE(C2:C25)</f>
        <v>22.015916666666669</v>
      </c>
      <c r="D29" s="6">
        <f>AVERAGE(D2:D25)</f>
        <v>7.964791666666664</v>
      </c>
    </row>
    <row r="30" spans="1:4" x14ac:dyDescent="0.3">
      <c r="A30" t="s">
        <v>8</v>
      </c>
      <c r="B30" s="6">
        <f>MEDIAN(B2:B25)</f>
        <v>14.3565</v>
      </c>
      <c r="C30" s="6">
        <f>MEDIAN(C2:C25)</f>
        <v>21.017499999999998</v>
      </c>
    </row>
    <row r="31" spans="1:4" x14ac:dyDescent="0.3">
      <c r="A31" t="s">
        <v>3</v>
      </c>
      <c r="B31" s="6">
        <f>_xlfn.STDEV.S(B2:B25)</f>
        <v>3.559357957645187</v>
      </c>
      <c r="C31" s="6">
        <f>_xlfn.STDEV.S(C2:C25)</f>
        <v>4.7970571224691367</v>
      </c>
      <c r="D31" s="6">
        <f>_xlfn.STDEV.S(D2:D25)</f>
        <v>4.8648269103590565</v>
      </c>
    </row>
    <row r="33" spans="1:4" x14ac:dyDescent="0.3">
      <c r="A33" t="s">
        <v>10</v>
      </c>
      <c r="D33">
        <f>D29/(D31/SQRT(24))</f>
        <v>8.0207069441099534</v>
      </c>
    </row>
  </sheetData>
  <sortState ref="H6:H13">
    <sortCondition ref="H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xuesen</dc:creator>
  <cp:lastModifiedBy>Xuesen LI</cp:lastModifiedBy>
  <dcterms:created xsi:type="dcterms:W3CDTF">2016-10-13T06:18:42Z</dcterms:created>
  <dcterms:modified xsi:type="dcterms:W3CDTF">2016-10-13T07:54:45Z</dcterms:modified>
</cp:coreProperties>
</file>