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70" windowHeight="13650"/>
  </bookViews>
  <sheets>
    <sheet name="职工薪酬模板" sheetId="1" r:id="rId1"/>
  </sheets>
  <definedNames>
    <definedName name="_xlnm._FilterDatabase" localSheetId="0" hidden="1">职工薪酬模板!$A$3:$X$4</definedName>
  </definedNames>
  <calcPr calcId="144525"/>
</workbook>
</file>

<file path=xl/sharedStrings.xml><?xml version="1.0" encoding="utf-8"?>
<sst xmlns="http://schemas.openxmlformats.org/spreadsheetml/2006/main" count="31">
  <si>
    <t>姓名</t>
  </si>
  <si>
    <t>认定日期</t>
  </si>
  <si>
    <t>类别</t>
  </si>
  <si>
    <t>货币</t>
  </si>
  <si>
    <t>应发职工薪资项目</t>
  </si>
  <si>
    <t>代缴个人所得税</t>
  </si>
  <si>
    <t>应发职工薪资总额</t>
  </si>
  <si>
    <t>社会保险费</t>
  </si>
  <si>
    <t>社会保险费总额</t>
  </si>
  <si>
    <t>住房公积金</t>
  </si>
  <si>
    <t>住房公积金总额</t>
  </si>
  <si>
    <t>工会经费</t>
  </si>
  <si>
    <t>职工教育经费</t>
  </si>
  <si>
    <t>非货币性福利</t>
  </si>
  <si>
    <t>职工薪酬（总额）</t>
  </si>
  <si>
    <t>基本工资（税前）</t>
  </si>
  <si>
    <t>应加</t>
  </si>
  <si>
    <t>应扣</t>
  </si>
  <si>
    <t>奖金、津贴和补贴</t>
  </si>
  <si>
    <t>职工福利费</t>
  </si>
  <si>
    <t>辞退福利</t>
  </si>
  <si>
    <t>社会保险费（公司部分）</t>
  </si>
  <si>
    <t>代缴个人社会保险费</t>
  </si>
  <si>
    <t>住房公积金（公司部分）</t>
  </si>
  <si>
    <t>代缴个人住房公积金费</t>
  </si>
  <si>
    <t>效益奖金</t>
  </si>
  <si>
    <t>加班工资</t>
  </si>
  <si>
    <t>补贴</t>
  </si>
  <si>
    <t>张三</t>
  </si>
  <si>
    <t>营业成本</t>
  </si>
  <si>
    <t>CNY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</si>
</sst>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>
      <alignment vertical="center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tabSelected="1" topLeftCell="C1" workbookViewId="0">
      <selection activeCell="W5" sqref="W5"/>
    </sheetView>
  </sheetViews>
  <sheetFormatPr defaultColWidth="9" defaultRowHeight="13.5" outlineLevelRow="3"/>
  <cols>
    <col min="1" max="1" width="10" customWidth="1"/>
    <col min="2" max="2" width="10.125" customWidth="1"/>
    <col min="3" max="3" width="11.125" customWidth="1"/>
    <col min="4" max="4" width="6.625" customWidth="1"/>
    <col min="5" max="5" width="11.375" customWidth="1"/>
    <col min="6" max="6" width="8.375" customWidth="1"/>
    <col min="7" max="7" width="8.875" customWidth="1"/>
    <col min="8" max="8" width="5.75" customWidth="1"/>
    <col min="9" max="9" width="5.125" customWidth="1"/>
    <col min="10" max="10" width="5.375" customWidth="1"/>
    <col min="11" max="11" width="3.625" customWidth="1"/>
    <col min="12" max="12" width="3.875" customWidth="1"/>
    <col min="13" max="13" width="9.125" customWidth="1"/>
    <col min="14" max="14" width="10.25" customWidth="1"/>
    <col min="15" max="15" width="13.125" customWidth="1"/>
    <col min="16" max="16" width="13.625" customWidth="1"/>
    <col min="17" max="17" width="9.5" customWidth="1"/>
    <col min="18" max="18" width="11.875" customWidth="1"/>
    <col min="19" max="19" width="11.125" customWidth="1"/>
    <col min="20" max="20" width="12.625" customWidth="1"/>
    <col min="22" max="22" width="14.25" customWidth="1"/>
    <col min="23" max="23" width="13.25" customWidth="1"/>
    <col min="24" max="24" width="11.125" customWidth="1"/>
  </cols>
  <sheetData>
    <row r="1" ht="36" customHeight="1" spans="1:24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/>
      <c r="G1" s="4"/>
      <c r="H1" s="4"/>
      <c r="I1" s="4"/>
      <c r="J1" s="4"/>
      <c r="K1" s="4"/>
      <c r="L1" s="4"/>
      <c r="M1" s="11" t="s">
        <v>5</v>
      </c>
      <c r="N1" s="12" t="s">
        <v>6</v>
      </c>
      <c r="O1" s="4" t="s">
        <v>7</v>
      </c>
      <c r="P1" s="4"/>
      <c r="Q1" s="16" t="s">
        <v>8</v>
      </c>
      <c r="R1" s="4" t="s">
        <v>9</v>
      </c>
      <c r="S1" s="4"/>
      <c r="T1" s="12" t="s">
        <v>10</v>
      </c>
      <c r="U1" s="17" t="s">
        <v>11</v>
      </c>
      <c r="V1" s="17" t="s">
        <v>12</v>
      </c>
      <c r="W1" s="17" t="s">
        <v>13</v>
      </c>
      <c r="X1" s="18" t="s">
        <v>14</v>
      </c>
    </row>
    <row r="2" s="1" customFormat="1" ht="36" customHeight="1" spans="1:24">
      <c r="A2" s="2"/>
      <c r="B2" s="3"/>
      <c r="C2" s="3"/>
      <c r="D2" s="3"/>
      <c r="E2" s="5" t="s">
        <v>15</v>
      </c>
      <c r="F2" s="5" t="s">
        <v>16</v>
      </c>
      <c r="G2" s="5" t="s">
        <v>17</v>
      </c>
      <c r="H2" s="6" t="s">
        <v>18</v>
      </c>
      <c r="I2" s="6"/>
      <c r="J2" s="6"/>
      <c r="K2" s="6" t="s">
        <v>19</v>
      </c>
      <c r="L2" s="6" t="s">
        <v>20</v>
      </c>
      <c r="M2" s="11"/>
      <c r="N2" s="12"/>
      <c r="O2" s="13" t="s">
        <v>21</v>
      </c>
      <c r="P2" s="13" t="s">
        <v>22</v>
      </c>
      <c r="Q2" s="16"/>
      <c r="R2" s="13" t="s">
        <v>23</v>
      </c>
      <c r="S2" s="13" t="s">
        <v>24</v>
      </c>
      <c r="T2" s="12"/>
      <c r="U2" s="17"/>
      <c r="V2" s="17"/>
      <c r="W2" s="17"/>
      <c r="X2" s="18"/>
    </row>
    <row r="3" ht="36" customHeight="1" spans="1:24">
      <c r="A3" s="2"/>
      <c r="B3" s="3"/>
      <c r="C3" s="3"/>
      <c r="D3" s="3"/>
      <c r="E3" s="5"/>
      <c r="F3" s="5"/>
      <c r="G3" s="5"/>
      <c r="H3" s="7" t="s">
        <v>25</v>
      </c>
      <c r="I3" s="14" t="s">
        <v>26</v>
      </c>
      <c r="J3" s="14" t="s">
        <v>27</v>
      </c>
      <c r="K3" s="6"/>
      <c r="L3" s="6"/>
      <c r="M3" s="11"/>
      <c r="N3" s="12"/>
      <c r="O3" s="13"/>
      <c r="P3" s="13"/>
      <c r="Q3" s="16"/>
      <c r="R3" s="13"/>
      <c r="S3" s="13"/>
      <c r="T3" s="12"/>
      <c r="U3" s="17"/>
      <c r="V3" s="17"/>
      <c r="W3" s="17"/>
      <c r="X3" s="18"/>
    </row>
    <row r="4" ht="19.5" customHeight="1" spans="1:24">
      <c r="A4" t="s">
        <v>28</v>
      </c>
      <c r="B4" s="8">
        <v>43224</v>
      </c>
      <c r="C4" s="9" t="s">
        <v>29</v>
      </c>
      <c r="D4" s="10" t="s">
        <v>30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5">
        <v>0</v>
      </c>
      <c r="N4" s="15">
        <f>E4+F4-G4+H4+I4+J4+K4+L4-M4-P4-S4</f>
        <v>0</v>
      </c>
      <c r="O4">
        <f>E4*0.1825</f>
        <v>0</v>
      </c>
      <c r="P4">
        <f>E4*0.097</f>
        <v>0</v>
      </c>
      <c r="Q4">
        <f>O4+P4</f>
        <v>0</v>
      </c>
      <c r="R4">
        <f>E4*0.08</f>
        <v>0</v>
      </c>
      <c r="S4">
        <f>E4*0.08</f>
        <v>0</v>
      </c>
      <c r="T4">
        <f>R4+S4</f>
        <v>0</v>
      </c>
      <c r="U4">
        <v>0</v>
      </c>
      <c r="V4">
        <v>0</v>
      </c>
      <c r="W4">
        <v>0</v>
      </c>
      <c r="X4" s="15">
        <f>M4+N4+Q4+T4+U4+V4+W4</f>
        <v>0</v>
      </c>
    </row>
  </sheetData>
  <mergeCells count="25">
    <mergeCell ref="E1:L1"/>
    <mergeCell ref="O1:P1"/>
    <mergeCell ref="R1:S1"/>
    <mergeCell ref="H2:J2"/>
    <mergeCell ref="A1:A3"/>
    <mergeCell ref="B1:B3"/>
    <mergeCell ref="C1:C3"/>
    <mergeCell ref="D1:D3"/>
    <mergeCell ref="E2:E3"/>
    <mergeCell ref="F2:F3"/>
    <mergeCell ref="G2:G3"/>
    <mergeCell ref="K2:K3"/>
    <mergeCell ref="L2:L3"/>
    <mergeCell ref="M1:M3"/>
    <mergeCell ref="N1:N3"/>
    <mergeCell ref="O2:O3"/>
    <mergeCell ref="P2:P3"/>
    <mergeCell ref="Q1:Q3"/>
    <mergeCell ref="R2:R3"/>
    <mergeCell ref="S2:S3"/>
    <mergeCell ref="T1:T3"/>
    <mergeCell ref="U1:U3"/>
    <mergeCell ref="V1:V3"/>
    <mergeCell ref="W1:W3"/>
    <mergeCell ref="X1:X3"/>
  </mergeCells>
  <dataValidations count="2">
    <dataValidation type="list" allowBlank="1" showInputMessage="1" showErrorMessage="1" sqref="C4">
      <formula1>"管理费用,销售费用,营业成本"</formula1>
    </dataValidation>
    <dataValidation type="list" allowBlank="1" showInputMessage="1" showErrorMessage="1" sqref="D4">
      <formula1>"CNY,USD,JPY,KRW,MOP,SGD,THB,EUR,GBP,HKD,AUD,CAD"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职工薪酬模板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小时候追逐的是梦想</cp:lastModifiedBy>
  <dcterms:created xsi:type="dcterms:W3CDTF">2017-02-17T07:13:00Z</dcterms:created>
  <dcterms:modified xsi:type="dcterms:W3CDTF">2018-06-20T01:42:56Z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