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ping/work/projects/blueberry/service_starter/db/model/"/>
    </mc:Choice>
  </mc:AlternateContent>
  <xr:revisionPtr revIDLastSave="0" documentId="13_ncr:1_{81B870B1-B729-9740-A811-2748CE201B91}" xr6:coauthVersionLast="43" xr6:coauthVersionMax="43" xr10:uidLastSave="{00000000-0000-0000-0000-000000000000}"/>
  <bookViews>
    <workbookView xWindow="0" yWindow="460" windowWidth="25600" windowHeight="14180" xr2:uid="{7F77F5F8-1C91-CE46-B772-1760AFD20BD5}"/>
  </bookViews>
  <sheets>
    <sheet name="数据字典diction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1" l="1"/>
  <c r="I17" i="1"/>
  <c r="H16" i="1"/>
  <c r="H17" i="1"/>
  <c r="I14" i="1"/>
  <c r="I15" i="1"/>
  <c r="H14" i="1"/>
  <c r="H15" i="1"/>
  <c r="H13" i="1"/>
  <c r="I13" i="1"/>
  <c r="I12" i="1"/>
  <c r="H12" i="1"/>
  <c r="I8" i="1"/>
  <c r="I9" i="1"/>
  <c r="I10" i="1"/>
  <c r="I11" i="1"/>
  <c r="H8" i="1"/>
  <c r="H9" i="1"/>
  <c r="H10" i="1"/>
  <c r="H11" i="1"/>
  <c r="H7" i="1" l="1"/>
  <c r="I7" i="1" s="1"/>
  <c r="H6" i="1"/>
  <c r="I6" i="1" s="1"/>
  <c r="I3" i="1" l="1"/>
  <c r="I2" i="1"/>
  <c r="H5" i="1" l="1"/>
  <c r="I5" i="1" s="1"/>
  <c r="H4" i="1"/>
  <c r="I4" i="1" s="1"/>
</calcChain>
</file>

<file path=xl/sharedStrings.xml><?xml version="1.0" encoding="utf-8"?>
<sst xmlns="http://schemas.openxmlformats.org/spreadsheetml/2006/main" count="55" uniqueCount="29">
  <si>
    <t>删除状态</t>
  </si>
  <si>
    <t>有效</t>
  </si>
  <si>
    <t>删除</t>
  </si>
  <si>
    <t>公用</t>
  </si>
  <si>
    <t>备注</t>
  </si>
  <si>
    <t>类别</t>
  </si>
  <si>
    <t>类别代码</t>
  </si>
  <si>
    <t>名称</t>
  </si>
  <si>
    <t>值</t>
  </si>
  <si>
    <t>启用</t>
  </si>
  <si>
    <t>停用</t>
  </si>
  <si>
    <t>模块</t>
  </si>
  <si>
    <t>truncate table dictionary;</t>
  </si>
  <si>
    <t>是否启用</t>
  </si>
  <si>
    <t>APP</t>
  </si>
  <si>
    <t>消息状态</t>
  </si>
  <si>
    <t>收到</t>
  </si>
  <si>
    <t>队列</t>
  </si>
  <si>
    <t>发送</t>
  </si>
  <si>
    <t>成功</t>
  </si>
  <si>
    <t>取消</t>
  </si>
  <si>
    <t>失败</t>
  </si>
  <si>
    <t>消息大类</t>
  </si>
  <si>
    <t>SMS</t>
  </si>
  <si>
    <t>EMAIL</t>
  </si>
  <si>
    <t>消息小类</t>
  </si>
  <si>
    <t>HTML</t>
  </si>
  <si>
    <t>PLAIN</t>
  </si>
  <si>
    <t>邮件内容类型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</si>
</sst>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2B13-3C20-0447-81A3-E11BB3A5A6D9}">
  <dimension ref="B1:I17"/>
  <sheetViews>
    <sheetView tabSelected="1" workbookViewId="0">
      <selection activeCell="L5" sqref="L5"/>
    </sheetView>
  </sheetViews>
  <sheetFormatPr baseColWidth="10" defaultRowHeight="16" x14ac:dyDescent="0.2"/>
  <cols>
    <col min="3" max="3" width="14.5" customWidth="1"/>
  </cols>
  <sheetData>
    <row r="1" spans="2:9" x14ac:dyDescent="0.2">
      <c r="B1" t="s">
        <v>11</v>
      </c>
      <c r="C1" t="s">
        <v>5</v>
      </c>
      <c r="D1" t="s">
        <v>6</v>
      </c>
      <c r="E1" t="s">
        <v>7</v>
      </c>
      <c r="F1" t="s">
        <v>8</v>
      </c>
      <c r="G1" t="s">
        <v>4</v>
      </c>
      <c r="I1" t="s">
        <v>12</v>
      </c>
    </row>
    <row r="2" spans="2:9" x14ac:dyDescent="0.2">
      <c r="B2" t="s">
        <v>3</v>
      </c>
      <c r="C2" t="s">
        <v>0</v>
      </c>
      <c r="D2">
        <v>1000</v>
      </c>
      <c r="E2" s="1" t="s">
        <v>1</v>
      </c>
      <c r="F2">
        <v>0</v>
      </c>
      <c r="H2">
        <v>0</v>
      </c>
      <c r="I2" t="str">
        <f>CONCATENATE("INSERT INTO `dictionary`(`created_by`, `enable`,`module`, `type_name`,`type_code`, `name`,`value`,`remark`)  VALUES (-1,'100801','"&amp;B2&amp;"', '"&amp;C2&amp;"','"&amp;D2&amp;"','"&amp;E2&amp;"', '"&amp;H2&amp;"',  '"&amp;G2&amp;"');")</f>
        <v>INSERT INTO `dictionary`(`created_by`, `enable`,`module`, `type_name`,`type_code`, `name`,`value`,`remark`)  VALUES (-1,'100801','公用', '删除状态','1000','有效', '0',  '');</v>
      </c>
    </row>
    <row r="3" spans="2:9" x14ac:dyDescent="0.2">
      <c r="B3" t="s">
        <v>3</v>
      </c>
      <c r="C3" t="s">
        <v>0</v>
      </c>
      <c r="D3">
        <v>1000</v>
      </c>
      <c r="E3" s="1" t="s">
        <v>2</v>
      </c>
      <c r="F3">
        <v>1</v>
      </c>
      <c r="H3">
        <v>1</v>
      </c>
      <c r="I3" t="str">
        <f t="shared" ref="I3:I5" si="0">CONCATENATE("INSERT INTO `dictionary`(`created_by`, `enable`,`module`, `type_name`,`type_code`, `name`,`value`,`remark`)  VALUES (-1,'100801','"&amp;B3&amp;"', '"&amp;C3&amp;"','"&amp;D3&amp;"','"&amp;E3&amp;"', '"&amp;H3&amp;"',  '"&amp;G3&amp;"');")</f>
        <v>INSERT INTO `dictionary`(`created_by`, `enable`,`module`, `type_name`,`type_code`, `name`,`value`,`remark`)  VALUES (-1,'100801','公用', '删除状态','1000','删除', '1',  '');</v>
      </c>
    </row>
    <row r="4" spans="2:9" x14ac:dyDescent="0.2">
      <c r="B4" t="s">
        <v>3</v>
      </c>
      <c r="C4" t="s">
        <v>13</v>
      </c>
      <c r="D4">
        <v>1008</v>
      </c>
      <c r="E4" s="1" t="s">
        <v>9</v>
      </c>
      <c r="F4">
        <v>1</v>
      </c>
      <c r="H4">
        <f t="shared" ref="H4:H5" si="1">D4*100+F4</f>
        <v>100801</v>
      </c>
      <c r="I4" t="str">
        <f t="shared" si="0"/>
        <v>INSERT INTO `dictionary`(`created_by`, `enable`,`module`, `type_name`,`type_code`, `name`,`value`,`remark`)  VALUES (-1,'100801','公用', '是否启用','1008','启用', '100801',  '');</v>
      </c>
    </row>
    <row r="5" spans="2:9" x14ac:dyDescent="0.2">
      <c r="B5" t="s">
        <v>3</v>
      </c>
      <c r="C5" t="s">
        <v>13</v>
      </c>
      <c r="D5">
        <v>1008</v>
      </c>
      <c r="E5" s="1" t="s">
        <v>10</v>
      </c>
      <c r="F5">
        <v>2</v>
      </c>
      <c r="H5">
        <f t="shared" si="1"/>
        <v>100802</v>
      </c>
      <c r="I5" t="str">
        <f t="shared" si="0"/>
        <v>INSERT INTO `dictionary`(`created_by`, `enable`,`module`, `type_name`,`type_code`, `name`,`value`,`remark`)  VALUES (-1,'100801','公用', '是否启用','1008','停用', '100802',  '');</v>
      </c>
    </row>
    <row r="6" spans="2:9" x14ac:dyDescent="0.2">
      <c r="B6" t="s">
        <v>14</v>
      </c>
      <c r="C6" t="s">
        <v>15</v>
      </c>
      <c r="D6">
        <v>1020</v>
      </c>
      <c r="E6" s="1" t="s">
        <v>16</v>
      </c>
      <c r="F6">
        <v>1</v>
      </c>
      <c r="H6">
        <f t="shared" ref="H6:H17" si="2">D6*100+F6</f>
        <v>102001</v>
      </c>
      <c r="I6" t="str">
        <f t="shared" ref="I6:I17" si="3">CONCATENATE("INSERT INTO `dictionary`(`created_by`, `enable`,`module`, `type_name`,`type_code`, `name`,`value`,`remark`)  VALUES (-1,'100801','"&amp;B6&amp;"', '"&amp;C6&amp;"','"&amp;D6&amp;"','"&amp;E6&amp;"', '"&amp;H6&amp;"',  '"&amp;G6&amp;"');")</f>
        <v>INSERT INTO `dictionary`(`created_by`, `enable`,`module`, `type_name`,`type_code`, `name`,`value`,`remark`)  VALUES (-1,'100801','APP', '消息状态','1020','收到', '102001',  '');</v>
      </c>
    </row>
    <row r="7" spans="2:9" x14ac:dyDescent="0.2">
      <c r="B7" t="s">
        <v>14</v>
      </c>
      <c r="C7" t="s">
        <v>15</v>
      </c>
      <c r="D7">
        <v>1020</v>
      </c>
      <c r="E7" s="1" t="s">
        <v>17</v>
      </c>
      <c r="F7">
        <v>2</v>
      </c>
      <c r="H7">
        <f t="shared" si="2"/>
        <v>102002</v>
      </c>
      <c r="I7" t="str">
        <f t="shared" si="3"/>
        <v>INSERT INTO `dictionary`(`created_by`, `enable`,`module`, `type_name`,`type_code`, `name`,`value`,`remark`)  VALUES (-1,'100801','APP', '消息状态','1020','队列', '102002',  '');</v>
      </c>
    </row>
    <row r="8" spans="2:9" x14ac:dyDescent="0.2">
      <c r="B8" t="s">
        <v>14</v>
      </c>
      <c r="C8" t="s">
        <v>15</v>
      </c>
      <c r="D8">
        <v>1020</v>
      </c>
      <c r="E8" s="1" t="s">
        <v>18</v>
      </c>
      <c r="F8">
        <v>3</v>
      </c>
      <c r="H8">
        <f t="shared" si="2"/>
        <v>102003</v>
      </c>
      <c r="I8" t="str">
        <f t="shared" si="3"/>
        <v>INSERT INTO `dictionary`(`created_by`, `enable`,`module`, `type_name`,`type_code`, `name`,`value`,`remark`)  VALUES (-1,'100801','APP', '消息状态','1020','发送', '102003',  '');</v>
      </c>
    </row>
    <row r="9" spans="2:9" x14ac:dyDescent="0.2">
      <c r="B9" t="s">
        <v>14</v>
      </c>
      <c r="C9" t="s">
        <v>15</v>
      </c>
      <c r="D9">
        <v>1020</v>
      </c>
      <c r="E9" s="1" t="s">
        <v>19</v>
      </c>
      <c r="F9">
        <v>4</v>
      </c>
      <c r="H9">
        <f t="shared" si="2"/>
        <v>102004</v>
      </c>
      <c r="I9" t="str">
        <f t="shared" si="3"/>
        <v>INSERT INTO `dictionary`(`created_by`, `enable`,`module`, `type_name`,`type_code`, `name`,`value`,`remark`)  VALUES (-1,'100801','APP', '消息状态','1020','成功', '102004',  '');</v>
      </c>
    </row>
    <row r="10" spans="2:9" x14ac:dyDescent="0.2">
      <c r="B10" t="s">
        <v>14</v>
      </c>
      <c r="C10" t="s">
        <v>15</v>
      </c>
      <c r="D10">
        <v>1020</v>
      </c>
      <c r="E10" s="1" t="s">
        <v>20</v>
      </c>
      <c r="F10">
        <v>5</v>
      </c>
      <c r="H10">
        <f t="shared" si="2"/>
        <v>102005</v>
      </c>
      <c r="I10" t="str">
        <f t="shared" si="3"/>
        <v>INSERT INTO `dictionary`(`created_by`, `enable`,`module`, `type_name`,`type_code`, `name`,`value`,`remark`)  VALUES (-1,'100801','APP', '消息状态','1020','取消', '102005',  '');</v>
      </c>
    </row>
    <row r="11" spans="2:9" x14ac:dyDescent="0.2">
      <c r="B11" t="s">
        <v>14</v>
      </c>
      <c r="C11" t="s">
        <v>15</v>
      </c>
      <c r="D11">
        <v>1020</v>
      </c>
      <c r="E11" s="1" t="s">
        <v>21</v>
      </c>
      <c r="F11">
        <v>6</v>
      </c>
      <c r="H11">
        <f t="shared" si="2"/>
        <v>102006</v>
      </c>
      <c r="I11" t="str">
        <f t="shared" si="3"/>
        <v>INSERT INTO `dictionary`(`created_by`, `enable`,`module`, `type_name`,`type_code`, `name`,`value`,`remark`)  VALUES (-1,'100801','APP', '消息状态','1020','失败', '102006',  '');</v>
      </c>
    </row>
    <row r="12" spans="2:9" x14ac:dyDescent="0.2">
      <c r="B12" t="s">
        <v>14</v>
      </c>
      <c r="C12" t="s">
        <v>22</v>
      </c>
      <c r="D12">
        <v>1021</v>
      </c>
      <c r="E12" s="1" t="s">
        <v>23</v>
      </c>
      <c r="F12">
        <v>1</v>
      </c>
      <c r="H12">
        <f t="shared" si="2"/>
        <v>102101</v>
      </c>
      <c r="I12" t="str">
        <f t="shared" si="3"/>
        <v>INSERT INTO `dictionary`(`created_by`, `enable`,`module`, `type_name`,`type_code`, `name`,`value`,`remark`)  VALUES (-1,'100801','APP', '消息大类','1021','SMS', '102101',  '');</v>
      </c>
    </row>
    <row r="13" spans="2:9" x14ac:dyDescent="0.2">
      <c r="B13" t="s">
        <v>14</v>
      </c>
      <c r="C13" t="s">
        <v>22</v>
      </c>
      <c r="D13">
        <v>1021</v>
      </c>
      <c r="E13" s="1" t="s">
        <v>24</v>
      </c>
      <c r="F13">
        <v>2</v>
      </c>
      <c r="H13">
        <f t="shared" si="2"/>
        <v>102102</v>
      </c>
      <c r="I13" t="str">
        <f t="shared" si="3"/>
        <v>INSERT INTO `dictionary`(`created_by`, `enable`,`module`, `type_name`,`type_code`, `name`,`value`,`remark`)  VALUES (-1,'100801','APP', '消息大类','1021','EMAIL', '102102',  '');</v>
      </c>
    </row>
    <row r="14" spans="2:9" x14ac:dyDescent="0.2">
      <c r="B14" t="s">
        <v>14</v>
      </c>
      <c r="C14" t="s">
        <v>25</v>
      </c>
      <c r="D14">
        <v>1022</v>
      </c>
      <c r="E14" s="1" t="s">
        <v>23</v>
      </c>
      <c r="F14">
        <v>1</v>
      </c>
      <c r="H14">
        <f t="shared" si="2"/>
        <v>102201</v>
      </c>
      <c r="I14" t="str">
        <f t="shared" si="3"/>
        <v>INSERT INTO `dictionary`(`created_by`, `enable`,`module`, `type_name`,`type_code`, `name`,`value`,`remark`)  VALUES (-1,'100801','APP', '消息小类','1022','SMS', '102201',  '');</v>
      </c>
    </row>
    <row r="15" spans="2:9" x14ac:dyDescent="0.2">
      <c r="B15" t="s">
        <v>14</v>
      </c>
      <c r="C15" t="s">
        <v>25</v>
      </c>
      <c r="D15">
        <v>1022</v>
      </c>
      <c r="E15" s="1" t="s">
        <v>24</v>
      </c>
      <c r="F15">
        <v>2</v>
      </c>
      <c r="H15">
        <f t="shared" si="2"/>
        <v>102202</v>
      </c>
      <c r="I15" t="str">
        <f t="shared" si="3"/>
        <v>INSERT INTO `dictionary`(`created_by`, `enable`,`module`, `type_name`,`type_code`, `name`,`value`,`remark`)  VALUES (-1,'100801','APP', '消息小类','1022','EMAIL', '102202',  '');</v>
      </c>
    </row>
    <row r="16" spans="2:9" x14ac:dyDescent="0.2">
      <c r="B16" t="s">
        <v>14</v>
      </c>
      <c r="C16" t="s">
        <v>28</v>
      </c>
      <c r="D16">
        <v>1023</v>
      </c>
      <c r="E16" s="1" t="s">
        <v>26</v>
      </c>
      <c r="F16">
        <v>1</v>
      </c>
      <c r="H16">
        <f t="shared" si="2"/>
        <v>102301</v>
      </c>
      <c r="I16" t="str">
        <f t="shared" si="3"/>
        <v>INSERT INTO `dictionary`(`created_by`, `enable`,`module`, `type_name`,`type_code`, `name`,`value`,`remark`)  VALUES (-1,'100801','APP', '邮件内容类型','1023','HTML', '102301',  '');</v>
      </c>
    </row>
    <row r="17" spans="2:9" x14ac:dyDescent="0.2">
      <c r="B17" t="s">
        <v>14</v>
      </c>
      <c r="C17" t="s">
        <v>28</v>
      </c>
      <c r="D17">
        <v>1023</v>
      </c>
      <c r="E17" s="1" t="s">
        <v>27</v>
      </c>
      <c r="F17">
        <v>2</v>
      </c>
      <c r="H17">
        <f t="shared" si="2"/>
        <v>102302</v>
      </c>
      <c r="I17" t="str">
        <f t="shared" si="3"/>
        <v>INSERT INTO `dictionary`(`created_by`, `enable`,`module`, `type_name`,`type_code`, `name`,`value`,`remark`)  VALUES (-1,'100801','APP', '邮件内容类型','1023','PLAIN', '102302',  '');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数据字典dictionary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Zhuang</dc:creator>
  <cp:lastModifiedBy>Microsoft Office User</cp:lastModifiedBy>
  <dcterms:created xsi:type="dcterms:W3CDTF">2018-12-15T08:26:07Z</dcterms:created>
  <dcterms:modified xsi:type="dcterms:W3CDTF">2019-05-22T14:04:11Z</dcterms:modified>
</cp:coreProperties>
</file>