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B-Haugh\Dropbox\MH_Research\Darts_DynamicZeroSumGame\Code_python\"/>
    </mc:Choice>
  </mc:AlternateContent>
  <bookViews>
    <workbookView xWindow="0" yWindow="0" windowWidth="21570" windowHeight="7545" activeTab="1"/>
  </bookViews>
  <sheets>
    <sheet name="ReadMe" sheetId="3" r:id="rId1"/>
    <sheet name="Trebles" sheetId="1" r:id="rId2"/>
    <sheet name="Doubles"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8" i="1" l="1"/>
  <c r="Y18" i="1"/>
  <c r="Q18" i="1"/>
  <c r="I18" i="1"/>
  <c r="AG17" i="1"/>
  <c r="Y17" i="1"/>
  <c r="Q17" i="1"/>
  <c r="I17" i="1"/>
  <c r="AG16" i="1"/>
  <c r="Y16" i="1"/>
  <c r="Q16" i="1"/>
  <c r="I16" i="1"/>
  <c r="AG15" i="1"/>
  <c r="Y15" i="1"/>
  <c r="Q15" i="1"/>
  <c r="I15" i="1"/>
  <c r="AG14" i="1"/>
  <c r="Y14" i="1"/>
  <c r="Q14" i="1"/>
  <c r="I14" i="1"/>
  <c r="AG13" i="1"/>
  <c r="Y13" i="1"/>
  <c r="Q13" i="1"/>
  <c r="I13" i="1"/>
  <c r="AG12" i="1"/>
  <c r="Y12" i="1"/>
  <c r="Q12" i="1"/>
  <c r="I12" i="1"/>
  <c r="AG11" i="1"/>
  <c r="Y11" i="1"/>
  <c r="Q11" i="1"/>
  <c r="I11" i="1"/>
  <c r="AG10" i="1"/>
  <c r="Y10" i="1"/>
  <c r="Q10" i="1"/>
  <c r="I10" i="1"/>
  <c r="AG9" i="1"/>
  <c r="Y9" i="1"/>
  <c r="Q9" i="1"/>
  <c r="I9" i="1"/>
  <c r="AG8" i="1"/>
  <c r="Y8" i="1"/>
  <c r="Q8" i="1"/>
  <c r="I8" i="1"/>
  <c r="AG7" i="1"/>
  <c r="Y7" i="1"/>
  <c r="Q7" i="1"/>
  <c r="I7" i="1"/>
  <c r="AG6" i="1"/>
  <c r="Y6" i="1"/>
  <c r="Q6" i="1"/>
  <c r="I6" i="1"/>
  <c r="AG5" i="1"/>
  <c r="Y5" i="1"/>
  <c r="Q5" i="1"/>
  <c r="I5" i="1"/>
  <c r="AG4" i="1"/>
  <c r="Y4" i="1"/>
  <c r="Q4" i="1"/>
  <c r="I4" i="1"/>
  <c r="AG3" i="1"/>
  <c r="Y3" i="1"/>
  <c r="Q3" i="1"/>
  <c r="I3" i="1"/>
</calcChain>
</file>

<file path=xl/sharedStrings.xml><?xml version="1.0" encoding="utf-8"?>
<sst xmlns="http://schemas.openxmlformats.org/spreadsheetml/2006/main" count="144" uniqueCount="62">
  <si>
    <t>T20 attempt</t>
  </si>
  <si>
    <t>T19 attempt</t>
  </si>
  <si>
    <t>T18 attempt</t>
  </si>
  <si>
    <t>T17 attempt</t>
  </si>
  <si>
    <t>Success Rate</t>
  </si>
  <si>
    <t>Michael Smith</t>
  </si>
  <si>
    <t>Michael van Gerwen</t>
  </si>
  <si>
    <t>Nathan Aspinall</t>
  </si>
  <si>
    <t>Peter Wright</t>
  </si>
  <si>
    <t>Rob Cross</t>
  </si>
  <si>
    <t>Adrian Lewis</t>
  </si>
  <si>
    <t>Simon Whitlock</t>
  </si>
  <si>
    <t>Daryl Gurney</t>
  </si>
  <si>
    <t>Dave Chisnall</t>
  </si>
  <si>
    <t>Gary Anderson</t>
  </si>
  <si>
    <t>Gerwyn Price</t>
  </si>
  <si>
    <t>Ian White</t>
  </si>
  <si>
    <t>James Wade</t>
  </si>
  <si>
    <t>Joe Cullen</t>
  </si>
  <si>
    <t>Jonny Clayton</t>
  </si>
  <si>
    <t>Mensur Suljovic</t>
  </si>
  <si>
    <t xml:space="preserve">  Anderson G</t>
  </si>
  <si>
    <t xml:space="preserve">  Aspinall</t>
  </si>
  <si>
    <t xml:space="preserve">  Chisnall</t>
  </si>
  <si>
    <t xml:space="preserve">  Clayton</t>
  </si>
  <si>
    <t xml:space="preserve">  Cross</t>
  </si>
  <si>
    <t xml:space="preserve">  Cullen</t>
  </si>
  <si>
    <t xml:space="preserve">  van Gerwen</t>
  </si>
  <si>
    <t xml:space="preserve">  Gurney</t>
  </si>
  <si>
    <t xml:space="preserve">  Lewis A</t>
  </si>
  <si>
    <t xml:space="preserve">  Price</t>
  </si>
  <si>
    <t xml:space="preserve">  Smith M</t>
  </si>
  <si>
    <t xml:space="preserve">  Suljovic</t>
  </si>
  <si>
    <t xml:space="preserve">  Wade</t>
  </si>
  <si>
    <t xml:space="preserve">  White</t>
  </si>
  <si>
    <t xml:space="preserve">  Whitlock</t>
  </si>
  <si>
    <t xml:space="preserve">  Wright</t>
  </si>
  <si>
    <t>Bullseye</t>
  </si>
  <si>
    <t>Bull</t>
  </si>
  <si>
    <t>D20</t>
  </si>
  <si>
    <t>missed</t>
  </si>
  <si>
    <t>D5</t>
  </si>
  <si>
    <t>D1</t>
  </si>
  <si>
    <t>D19</t>
  </si>
  <si>
    <t>D7</t>
  </si>
  <si>
    <t>D3</t>
  </si>
  <si>
    <t>D18</t>
  </si>
  <si>
    <t>D4</t>
  </si>
  <si>
    <t>D17</t>
  </si>
  <si>
    <t>D2</t>
  </si>
  <si>
    <t>D16</t>
  </si>
  <si>
    <t>D8</t>
  </si>
  <si>
    <t>D15</t>
  </si>
  <si>
    <t>D10</t>
  </si>
  <si>
    <t>D14</t>
  </si>
  <si>
    <t>D11</t>
  </si>
  <si>
    <t>D9</t>
  </si>
  <si>
    <t>D13</t>
  </si>
  <si>
    <t>D6</t>
  </si>
  <si>
    <t>D12</t>
  </si>
  <si>
    <t>The raw trebles and doubles data that was used for the paper is available in this workbook.</t>
  </si>
  <si>
    <t>This data is not required to run the Python code since the code uses the fitted skill models which have been provided separately in the "ALL_Model_Fits" file. (The fitted skill models were computed using the raw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</si>
</sst>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4"/>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cellStyleXfs>
  <cellXfs count="12">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164" fontId="0" fillId="0" borderId="0" xfId="1" applyNumberFormat="1" applyFont="1" applyAlignment="1">
      <alignment horizontal="center"/>
    </xf>
    <xf numFmtId="164" fontId="2" fillId="0" borderId="0" xfId="1" applyNumberFormat="1" applyFont="1" applyAlignment="1">
      <alignment horizontal="center"/>
    </xf>
    <xf numFmtId="0" fontId="3" fillId="0" borderId="0" xfId="2" applyAlignment="1">
      <alignment horizontal="center" textRotation="90"/>
    </xf>
    <xf numFmtId="0" fontId="4" fillId="0" borderId="0" xfId="2" applyFont="1" applyAlignment="1">
      <alignment horizontal="center" textRotation="90"/>
    </xf>
    <xf numFmtId="0" fontId="5" fillId="0" borderId="0" xfId="2" applyFont="1" applyAlignment="1">
      <alignment horizontal="center" vertical="center"/>
    </xf>
    <xf numFmtId="0" fontId="3" fillId="0" borderId="0" xfId="2"/>
    <xf numFmtId="0" fontId="2" fillId="0" borderId="0" xfId="0" applyFont="1" applyAlignment="1">
      <alignment horizontal="center"/>
    </xf>
    <xf numFmtId="0" fontId="3" fillId="0" borderId="0" xfId="2" applyAlignment="1">
      <alignment horizontal="right"/>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428625</xdr:colOff>
      <xdr:row>20</xdr:row>
      <xdr:rowOff>114300</xdr:rowOff>
    </xdr:from>
    <xdr:to>
      <xdr:col>11</xdr:col>
      <xdr:colOff>76200</xdr:colOff>
      <xdr:row>30</xdr:row>
      <xdr:rowOff>57150</xdr:rowOff>
    </xdr:to>
    <xdr:sp macro="" textlink="">
      <xdr:nvSpPr>
        <xdr:cNvPr id="2" name="TextBox 1"/>
        <xdr:cNvSpPr txBox="1"/>
      </xdr:nvSpPr>
      <xdr:spPr>
        <a:xfrm>
          <a:off x="2924175" y="3924300"/>
          <a:ext cx="4724400" cy="18478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Data on attempts at T20, T19, T18 and</a:t>
          </a:r>
          <a:r>
            <a:rPr lang="en-US" sz="1100" baseline="0"/>
            <a:t> T17. For each of these targets we have6 possible outcomes. For example, when targeting T20 the only possible outcomes are T20 (for a score of 60), S20, T5, S5, T1 and S1. </a:t>
          </a:r>
          <a:r>
            <a:rPr lang="en-US" sz="1100" baseline="0">
              <a:solidFill>
                <a:schemeClr val="dk1"/>
              </a:solidFill>
              <a:effectLst/>
              <a:latin typeface="+mn-lt"/>
              <a:ea typeface="+mn-ea"/>
              <a:cs typeface="+mn-cs"/>
            </a:rPr>
            <a:t>(Of course there may have been occasions when the thrower actually hit another region of the dartboard but as these are professional players, that would have occurred very rarely and is not recorded in our data-set.)</a:t>
          </a:r>
          <a:endParaRPr lang="en-US">
            <a:effectLst/>
          </a:endParaRPr>
        </a:p>
        <a:p>
          <a:endParaRPr lang="en-US" sz="1100"/>
        </a:p>
        <a:p>
          <a:r>
            <a:rPr lang="en-US" sz="1100"/>
            <a:t>For example, Michael van</a:t>
          </a:r>
          <a:r>
            <a:rPr lang="en-US" sz="1100" baseline="0"/>
            <a:t> Gerwen (row 4) targeted and hit T20 5,134 times. He targeted T20 and hit S1 169 times.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228599</xdr:colOff>
      <xdr:row>4</xdr:row>
      <xdr:rowOff>161924</xdr:rowOff>
    </xdr:from>
    <xdr:to>
      <xdr:col>26</xdr:col>
      <xdr:colOff>238125</xdr:colOff>
      <xdr:row>19</xdr:row>
      <xdr:rowOff>161925</xdr:rowOff>
    </xdr:to>
    <xdr:sp macro="" textlink="">
      <xdr:nvSpPr>
        <xdr:cNvPr id="2" name="TextBox 1"/>
        <xdr:cNvSpPr txBox="1"/>
      </xdr:nvSpPr>
      <xdr:spPr>
        <a:xfrm>
          <a:off x="8829674" y="1666874"/>
          <a:ext cx="4105276" cy="271462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Column A contains the target and column B contains the result. So, for example, the value of cell D10 (= 3) means that Aspinall hit S14 3 times when he was targeting the bullseye,</a:t>
          </a:r>
          <a:r>
            <a:rPr lang="en-US" sz="1100" baseline="0"/>
            <a:t> i.e. DB. He hit DB (and was therefore sucessful) 19 times (cell D2) when targeting DB. On 35 occasions (cell D3) he hit SB when targeting DB.</a:t>
          </a:r>
        </a:p>
        <a:p>
          <a:endParaRPr lang="en-US" sz="1100" baseline="0"/>
        </a:p>
        <a:p>
          <a:r>
            <a:rPr lang="en-US" sz="1100" baseline="0"/>
            <a:t>For each of D1 to D20, there were 7 possible outcomes. For example, when D20 is the target the possible outcomes are D20, S20, D5, D1, S5, S1 and "missed" where "missed" means a dart that didn't score because it landed outside D20. (Of course there may have been occasions when the thrower actually hit another region of the dartboard but as these are professional players, that would have occurred very rarely and is not recorded in our data-set.)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sheetData>
    <row r="1" spans="1:1" x14ac:dyDescent="0.25">
      <c r="A1" t="s">
        <v>60</v>
      </c>
    </row>
    <row r="2" spans="1:1" x14ac:dyDescent="0.25">
      <c r="A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tabSelected="1" workbookViewId="0">
      <pane xSplit="1" ySplit="2" topLeftCell="B3" activePane="bottomRight" state="frozen"/>
      <selection pane="topRight" activeCell="B1" sqref="B1"/>
      <selection pane="bottomLeft" activeCell="A3" sqref="A3"/>
      <selection pane="bottomRight" activeCell="S24" sqref="S24"/>
    </sheetView>
  </sheetViews>
  <sheetFormatPr defaultRowHeight="15" x14ac:dyDescent="0.25"/>
  <cols>
    <col min="1" max="1" width="19.28515625" bestFit="1" customWidth="1"/>
    <col min="2" max="2" width="9.140625" style="1"/>
    <col min="3" max="3" width="9" style="1" customWidth="1"/>
    <col min="4" max="8" width="9.140625" style="1"/>
    <col min="9" max="9" width="12.140625" style="1" bestFit="1" customWidth="1"/>
    <col min="10" max="16" width="9.140625" style="1"/>
    <col min="17" max="17" width="12.5703125" style="1" bestFit="1" customWidth="1"/>
    <col min="18" max="24" width="9.140625" style="1"/>
    <col min="25" max="25" width="12.140625" style="1" bestFit="1" customWidth="1"/>
    <col min="26" max="32" width="9.140625" style="1"/>
    <col min="33" max="33" width="12.140625" style="1" bestFit="1" customWidth="1"/>
  </cols>
  <sheetData>
    <row r="1" spans="1:33" x14ac:dyDescent="0.25">
      <c r="C1" s="10" t="s">
        <v>0</v>
      </c>
      <c r="D1" s="10"/>
      <c r="E1" s="10"/>
      <c r="F1" s="10"/>
      <c r="G1" s="10"/>
      <c r="H1" s="10"/>
      <c r="K1" s="10" t="s">
        <v>1</v>
      </c>
      <c r="L1" s="10"/>
      <c r="M1" s="10"/>
      <c r="N1" s="10"/>
      <c r="O1" s="10"/>
      <c r="P1" s="10"/>
      <c r="S1" s="10" t="s">
        <v>2</v>
      </c>
      <c r="T1" s="10"/>
      <c r="U1" s="10"/>
      <c r="V1" s="10"/>
      <c r="W1" s="10"/>
      <c r="X1" s="10"/>
      <c r="AA1" s="10" t="s">
        <v>3</v>
      </c>
      <c r="AB1" s="10"/>
      <c r="AC1" s="10"/>
      <c r="AD1" s="10"/>
      <c r="AE1" s="10"/>
      <c r="AF1" s="10"/>
    </row>
    <row r="2" spans="1:33" s="2" customFormat="1" x14ac:dyDescent="0.25">
      <c r="B2" s="3"/>
      <c r="C2" s="3">
        <v>60</v>
      </c>
      <c r="D2" s="3">
        <v>20</v>
      </c>
      <c r="E2" s="3">
        <v>15</v>
      </c>
      <c r="F2" s="3">
        <v>5</v>
      </c>
      <c r="G2" s="3">
        <v>3</v>
      </c>
      <c r="H2" s="3">
        <v>1</v>
      </c>
      <c r="I2" s="3" t="s">
        <v>4</v>
      </c>
      <c r="J2" s="3"/>
      <c r="K2" s="3">
        <v>57</v>
      </c>
      <c r="L2" s="3">
        <v>19</v>
      </c>
      <c r="M2" s="3">
        <v>21</v>
      </c>
      <c r="N2" s="3">
        <v>7</v>
      </c>
      <c r="O2" s="3">
        <v>9</v>
      </c>
      <c r="P2" s="3">
        <v>3</v>
      </c>
      <c r="Q2" s="3" t="s">
        <v>4</v>
      </c>
      <c r="R2" s="3"/>
      <c r="S2" s="3">
        <v>54</v>
      </c>
      <c r="T2" s="3">
        <v>18</v>
      </c>
      <c r="U2" s="3">
        <v>12</v>
      </c>
      <c r="V2" s="3">
        <v>4</v>
      </c>
      <c r="W2" s="3">
        <v>3</v>
      </c>
      <c r="X2" s="3">
        <v>1</v>
      </c>
      <c r="Y2" s="3" t="s">
        <v>4</v>
      </c>
      <c r="Z2" s="3"/>
      <c r="AA2" s="3">
        <v>51</v>
      </c>
      <c r="AB2" s="3">
        <v>17</v>
      </c>
      <c r="AC2" s="3">
        <v>9</v>
      </c>
      <c r="AD2" s="3">
        <v>3</v>
      </c>
      <c r="AE2" s="3">
        <v>6</v>
      </c>
      <c r="AF2" s="3">
        <v>2</v>
      </c>
      <c r="AG2" s="3" t="s">
        <v>4</v>
      </c>
    </row>
    <row r="3" spans="1:33" x14ac:dyDescent="0.25">
      <c r="A3" t="s">
        <v>5</v>
      </c>
      <c r="C3" s="1">
        <v>3761</v>
      </c>
      <c r="D3" s="1">
        <v>4624</v>
      </c>
      <c r="E3" s="1">
        <v>203</v>
      </c>
      <c r="F3" s="1">
        <v>293</v>
      </c>
      <c r="G3" s="1">
        <v>58</v>
      </c>
      <c r="H3" s="1">
        <v>109</v>
      </c>
      <c r="I3" s="4">
        <f>C3/SUM(C3:H3)</f>
        <v>0.41567197170645448</v>
      </c>
      <c r="K3" s="1">
        <v>982</v>
      </c>
      <c r="L3" s="1">
        <v>1251</v>
      </c>
      <c r="M3" s="1">
        <v>35</v>
      </c>
      <c r="N3" s="1">
        <v>64</v>
      </c>
      <c r="O3" s="1">
        <v>12</v>
      </c>
      <c r="P3" s="1">
        <v>27</v>
      </c>
      <c r="Q3" s="4">
        <f>K3/SUM(K3:P3)</f>
        <v>0.4141712357654998</v>
      </c>
      <c r="S3" s="1">
        <v>284</v>
      </c>
      <c r="T3" s="1">
        <v>406</v>
      </c>
      <c r="U3" s="1">
        <v>8</v>
      </c>
      <c r="V3" s="1">
        <v>13</v>
      </c>
      <c r="W3" s="1">
        <v>12</v>
      </c>
      <c r="X3" s="1">
        <v>13</v>
      </c>
      <c r="Y3" s="4">
        <f>S3/SUM(S3:X3)</f>
        <v>0.3858695652173913</v>
      </c>
      <c r="AA3" s="1">
        <v>114</v>
      </c>
      <c r="AB3" s="1">
        <v>216</v>
      </c>
      <c r="AC3" s="1">
        <v>6</v>
      </c>
      <c r="AD3" s="1">
        <v>2</v>
      </c>
      <c r="AE3" s="1">
        <v>4</v>
      </c>
      <c r="AF3" s="1">
        <v>3</v>
      </c>
      <c r="AG3" s="4">
        <f>AA3/SUM(AA3:AF3)</f>
        <v>0.33043478260869563</v>
      </c>
    </row>
    <row r="4" spans="1:33" x14ac:dyDescent="0.25">
      <c r="A4" t="s">
        <v>6</v>
      </c>
      <c r="C4" s="1">
        <v>5134</v>
      </c>
      <c r="D4" s="1">
        <v>5464</v>
      </c>
      <c r="E4" s="1">
        <v>227</v>
      </c>
      <c r="F4" s="1">
        <v>240</v>
      </c>
      <c r="G4" s="1">
        <v>107</v>
      </c>
      <c r="H4" s="1">
        <v>169</v>
      </c>
      <c r="I4" s="4">
        <f t="shared" ref="I4:I18" si="0">C4/SUM(C4:H4)</f>
        <v>0.45269376598183581</v>
      </c>
      <c r="K4" s="1">
        <v>2259</v>
      </c>
      <c r="L4" s="1">
        <v>2401</v>
      </c>
      <c r="M4" s="1">
        <v>58</v>
      </c>
      <c r="N4" s="1">
        <v>83</v>
      </c>
      <c r="O4" s="1">
        <v>38</v>
      </c>
      <c r="P4" s="1">
        <v>54</v>
      </c>
      <c r="Q4" s="4">
        <f t="shared" ref="Q4:Q18" si="1">K4/SUM(K4:P4)</f>
        <v>0.4616799509503372</v>
      </c>
      <c r="S4" s="1">
        <v>536</v>
      </c>
      <c r="T4" s="1">
        <v>658</v>
      </c>
      <c r="U4" s="1">
        <v>30</v>
      </c>
      <c r="V4" s="1">
        <v>19</v>
      </c>
      <c r="W4" s="1">
        <v>13</v>
      </c>
      <c r="X4" s="1">
        <v>14</v>
      </c>
      <c r="Y4" s="4">
        <f t="shared" ref="Y4:Y18" si="2">S4/SUM(S4:X4)</f>
        <v>0.42204724409448818</v>
      </c>
      <c r="AA4" s="1">
        <v>68</v>
      </c>
      <c r="AB4" s="1">
        <v>144</v>
      </c>
      <c r="AC4" s="1">
        <v>2</v>
      </c>
      <c r="AD4" s="1">
        <v>2</v>
      </c>
      <c r="AE4" s="1">
        <v>3</v>
      </c>
      <c r="AF4" s="1">
        <v>6</v>
      </c>
      <c r="AG4" s="4">
        <f t="shared" ref="AG4:AG18" si="3">AA4/SUM(AA4:AF4)</f>
        <v>0.30222222222222223</v>
      </c>
    </row>
    <row r="5" spans="1:33" x14ac:dyDescent="0.25">
      <c r="A5" t="s">
        <v>7</v>
      </c>
      <c r="C5" s="1">
        <v>2572</v>
      </c>
      <c r="D5" s="1">
        <v>3143</v>
      </c>
      <c r="E5" s="1">
        <v>103</v>
      </c>
      <c r="F5" s="1">
        <v>148</v>
      </c>
      <c r="G5" s="1">
        <v>75</v>
      </c>
      <c r="H5" s="1">
        <v>136</v>
      </c>
      <c r="I5" s="4">
        <f t="shared" si="0"/>
        <v>0.41638335761696615</v>
      </c>
      <c r="K5" s="1">
        <v>593</v>
      </c>
      <c r="L5" s="1">
        <v>707</v>
      </c>
      <c r="M5" s="1">
        <v>26</v>
      </c>
      <c r="N5" s="1">
        <v>25</v>
      </c>
      <c r="O5" s="1">
        <v>9</v>
      </c>
      <c r="P5" s="1">
        <v>24</v>
      </c>
      <c r="Q5" s="4">
        <f t="shared" si="1"/>
        <v>0.42846820809248554</v>
      </c>
      <c r="S5" s="1">
        <v>135</v>
      </c>
      <c r="T5" s="1">
        <v>229</v>
      </c>
      <c r="U5" s="1">
        <v>15</v>
      </c>
      <c r="V5" s="1">
        <v>6</v>
      </c>
      <c r="W5" s="1">
        <v>1</v>
      </c>
      <c r="X5" s="1">
        <v>1</v>
      </c>
      <c r="Y5" s="4">
        <f t="shared" si="2"/>
        <v>0.34883720930232559</v>
      </c>
      <c r="AA5" s="1">
        <v>49</v>
      </c>
      <c r="AB5" s="1">
        <v>87</v>
      </c>
      <c r="AC5" s="1">
        <v>2</v>
      </c>
      <c r="AD5" s="1">
        <v>1</v>
      </c>
      <c r="AE5" s="1">
        <v>2</v>
      </c>
      <c r="AF5" s="1">
        <v>3</v>
      </c>
      <c r="AG5" s="4">
        <f t="shared" si="3"/>
        <v>0.34027777777777779</v>
      </c>
    </row>
    <row r="6" spans="1:33" x14ac:dyDescent="0.25">
      <c r="A6" t="s">
        <v>8</v>
      </c>
      <c r="C6" s="1">
        <v>4926</v>
      </c>
      <c r="D6" s="1">
        <v>6024</v>
      </c>
      <c r="E6" s="1">
        <v>254</v>
      </c>
      <c r="F6" s="1">
        <v>319</v>
      </c>
      <c r="G6" s="1">
        <v>212</v>
      </c>
      <c r="H6" s="1">
        <v>357</v>
      </c>
      <c r="I6" s="4">
        <f t="shared" si="0"/>
        <v>0.4073767780350645</v>
      </c>
      <c r="K6" s="1">
        <v>532</v>
      </c>
      <c r="L6" s="1">
        <v>625</v>
      </c>
      <c r="M6" s="1">
        <v>25</v>
      </c>
      <c r="N6" s="1">
        <v>43</v>
      </c>
      <c r="O6" s="1">
        <v>24</v>
      </c>
      <c r="P6" s="1">
        <v>36</v>
      </c>
      <c r="Q6" s="4">
        <f t="shared" si="1"/>
        <v>0.41400778210116729</v>
      </c>
      <c r="S6" s="1">
        <v>106</v>
      </c>
      <c r="T6" s="1">
        <v>158</v>
      </c>
      <c r="U6" s="1">
        <v>13</v>
      </c>
      <c r="V6" s="1">
        <v>11</v>
      </c>
      <c r="W6" s="1">
        <v>3</v>
      </c>
      <c r="X6" s="1">
        <v>5</v>
      </c>
      <c r="Y6" s="4">
        <f t="shared" si="2"/>
        <v>0.35810810810810811</v>
      </c>
      <c r="AA6" s="1">
        <v>102</v>
      </c>
      <c r="AB6" s="1">
        <v>172</v>
      </c>
      <c r="AC6" s="1">
        <v>5</v>
      </c>
      <c r="AD6" s="1">
        <v>4</v>
      </c>
      <c r="AE6" s="1">
        <v>2</v>
      </c>
      <c r="AF6" s="1">
        <v>5</v>
      </c>
      <c r="AG6" s="4">
        <f t="shared" si="3"/>
        <v>0.35172413793103446</v>
      </c>
    </row>
    <row r="7" spans="1:33" x14ac:dyDescent="0.25">
      <c r="A7" t="s">
        <v>9</v>
      </c>
      <c r="C7" s="1">
        <v>4117</v>
      </c>
      <c r="D7" s="1">
        <v>5017</v>
      </c>
      <c r="E7" s="1">
        <v>99</v>
      </c>
      <c r="F7" s="1">
        <v>134</v>
      </c>
      <c r="G7" s="1">
        <v>108</v>
      </c>
      <c r="H7" s="1">
        <v>248</v>
      </c>
      <c r="I7" s="4">
        <f t="shared" si="0"/>
        <v>0.42342898282423119</v>
      </c>
      <c r="K7" s="1">
        <v>1531</v>
      </c>
      <c r="L7" s="1">
        <v>1882</v>
      </c>
      <c r="M7" s="1">
        <v>33</v>
      </c>
      <c r="N7" s="1">
        <v>49</v>
      </c>
      <c r="O7" s="1">
        <v>73</v>
      </c>
      <c r="P7" s="1">
        <v>99</v>
      </c>
      <c r="Q7" s="4">
        <f t="shared" si="1"/>
        <v>0.41750749931824377</v>
      </c>
      <c r="S7" s="1">
        <v>508</v>
      </c>
      <c r="T7" s="1">
        <v>640</v>
      </c>
      <c r="U7" s="1">
        <v>59</v>
      </c>
      <c r="V7" s="1">
        <v>48</v>
      </c>
      <c r="W7" s="1">
        <v>7</v>
      </c>
      <c r="X7" s="1">
        <v>19</v>
      </c>
      <c r="Y7" s="4">
        <f t="shared" si="2"/>
        <v>0.39656518345042935</v>
      </c>
      <c r="AA7" s="1">
        <v>33</v>
      </c>
      <c r="AB7" s="1">
        <v>77</v>
      </c>
      <c r="AC7" s="1">
        <v>2</v>
      </c>
      <c r="AD7" s="1">
        <v>5</v>
      </c>
      <c r="AE7" s="1">
        <v>0</v>
      </c>
      <c r="AF7" s="1">
        <v>0</v>
      </c>
      <c r="AG7" s="4">
        <f t="shared" si="3"/>
        <v>0.28205128205128205</v>
      </c>
    </row>
    <row r="8" spans="1:33" x14ac:dyDescent="0.25">
      <c r="A8" t="s">
        <v>10</v>
      </c>
      <c r="C8" s="1">
        <v>1573</v>
      </c>
      <c r="D8" s="1">
        <v>2027</v>
      </c>
      <c r="E8" s="1">
        <v>66</v>
      </c>
      <c r="F8" s="1">
        <v>103</v>
      </c>
      <c r="G8" s="1">
        <v>88</v>
      </c>
      <c r="H8" s="1">
        <v>173</v>
      </c>
      <c r="I8" s="4">
        <f t="shared" si="0"/>
        <v>0.39032258064516129</v>
      </c>
      <c r="K8" s="1">
        <v>350</v>
      </c>
      <c r="L8" s="1">
        <v>491</v>
      </c>
      <c r="M8" s="1">
        <v>18</v>
      </c>
      <c r="N8" s="1">
        <v>27</v>
      </c>
      <c r="O8" s="1">
        <v>17</v>
      </c>
      <c r="P8" s="1">
        <v>22</v>
      </c>
      <c r="Q8" s="4">
        <f t="shared" si="1"/>
        <v>0.3783783783783784</v>
      </c>
      <c r="S8" s="1">
        <v>106</v>
      </c>
      <c r="T8" s="1">
        <v>195</v>
      </c>
      <c r="U8" s="1">
        <v>18</v>
      </c>
      <c r="V8" s="1">
        <v>17</v>
      </c>
      <c r="W8" s="1">
        <v>3</v>
      </c>
      <c r="X8" s="1">
        <v>3</v>
      </c>
      <c r="Y8" s="4">
        <f t="shared" si="2"/>
        <v>0.30994152046783624</v>
      </c>
      <c r="AA8" s="1">
        <v>13</v>
      </c>
      <c r="AB8" s="1">
        <v>48</v>
      </c>
      <c r="AC8" s="1">
        <v>2</v>
      </c>
      <c r="AD8" s="1">
        <v>0</v>
      </c>
      <c r="AE8" s="1">
        <v>0</v>
      </c>
      <c r="AF8" s="1">
        <v>3</v>
      </c>
      <c r="AG8" s="4">
        <f t="shared" si="3"/>
        <v>0.19696969696969696</v>
      </c>
    </row>
    <row r="9" spans="1:33" x14ac:dyDescent="0.25">
      <c r="A9" t="s">
        <v>11</v>
      </c>
      <c r="C9" s="1">
        <v>1261</v>
      </c>
      <c r="D9" s="1">
        <v>1920</v>
      </c>
      <c r="E9" s="1">
        <v>73</v>
      </c>
      <c r="F9" s="1">
        <v>106</v>
      </c>
      <c r="G9" s="1">
        <v>42</v>
      </c>
      <c r="H9" s="1">
        <v>77</v>
      </c>
      <c r="I9" s="4">
        <f t="shared" si="0"/>
        <v>0.36246047714860591</v>
      </c>
      <c r="K9" s="1">
        <v>464</v>
      </c>
      <c r="L9" s="1">
        <v>684</v>
      </c>
      <c r="M9" s="1">
        <v>25</v>
      </c>
      <c r="N9" s="1">
        <v>50</v>
      </c>
      <c r="O9" s="1">
        <v>9</v>
      </c>
      <c r="P9" s="1">
        <v>24</v>
      </c>
      <c r="Q9" s="4">
        <f t="shared" si="1"/>
        <v>0.36942675159235666</v>
      </c>
      <c r="S9" s="1">
        <v>118</v>
      </c>
      <c r="T9" s="1">
        <v>206</v>
      </c>
      <c r="U9" s="1">
        <v>10</v>
      </c>
      <c r="V9" s="1">
        <v>18</v>
      </c>
      <c r="W9" s="1">
        <v>2</v>
      </c>
      <c r="X9" s="1">
        <v>7</v>
      </c>
      <c r="Y9" s="4">
        <f t="shared" si="2"/>
        <v>0.32686980609418281</v>
      </c>
      <c r="AA9" s="1">
        <v>34</v>
      </c>
      <c r="AB9" s="1">
        <v>79</v>
      </c>
      <c r="AC9" s="1">
        <v>1</v>
      </c>
      <c r="AD9" s="1">
        <v>2</v>
      </c>
      <c r="AE9" s="1">
        <v>1</v>
      </c>
      <c r="AF9" s="1">
        <v>1</v>
      </c>
      <c r="AG9" s="4">
        <f t="shared" si="3"/>
        <v>0.28813559322033899</v>
      </c>
    </row>
    <row r="10" spans="1:33" x14ac:dyDescent="0.25">
      <c r="A10" t="s">
        <v>12</v>
      </c>
      <c r="C10" s="1">
        <v>4014</v>
      </c>
      <c r="D10" s="1">
        <v>5243</v>
      </c>
      <c r="E10" s="1">
        <v>217</v>
      </c>
      <c r="F10" s="1">
        <v>264</v>
      </c>
      <c r="G10" s="1">
        <v>53</v>
      </c>
      <c r="H10" s="1">
        <v>143</v>
      </c>
      <c r="I10" s="4">
        <f t="shared" si="0"/>
        <v>0.40406684115160058</v>
      </c>
      <c r="K10" s="1">
        <v>772</v>
      </c>
      <c r="L10" s="1">
        <v>1109</v>
      </c>
      <c r="M10" s="1">
        <v>39</v>
      </c>
      <c r="N10" s="1">
        <v>54</v>
      </c>
      <c r="O10" s="1">
        <v>18</v>
      </c>
      <c r="P10" s="1">
        <v>25</v>
      </c>
      <c r="Q10" s="4">
        <f t="shared" si="1"/>
        <v>0.38274665344571146</v>
      </c>
      <c r="S10" s="1">
        <v>136</v>
      </c>
      <c r="T10" s="1">
        <v>205</v>
      </c>
      <c r="U10" s="1">
        <v>15</v>
      </c>
      <c r="V10" s="1">
        <v>8</v>
      </c>
      <c r="W10" s="1">
        <v>2</v>
      </c>
      <c r="X10" s="1">
        <v>8</v>
      </c>
      <c r="Y10" s="4">
        <f t="shared" si="2"/>
        <v>0.36363636363636365</v>
      </c>
      <c r="AA10" s="1">
        <v>72</v>
      </c>
      <c r="AB10" s="1">
        <v>147</v>
      </c>
      <c r="AC10" s="1">
        <v>3</v>
      </c>
      <c r="AD10" s="1">
        <v>7</v>
      </c>
      <c r="AE10" s="1">
        <v>2</v>
      </c>
      <c r="AF10" s="1">
        <v>4</v>
      </c>
      <c r="AG10" s="4">
        <f t="shared" si="3"/>
        <v>0.30638297872340425</v>
      </c>
    </row>
    <row r="11" spans="1:33" x14ac:dyDescent="0.25">
      <c r="A11" t="s">
        <v>13</v>
      </c>
      <c r="C11" s="1">
        <v>2985</v>
      </c>
      <c r="D11" s="1">
        <v>3191</v>
      </c>
      <c r="E11" s="1">
        <v>154</v>
      </c>
      <c r="F11" s="1">
        <v>207</v>
      </c>
      <c r="G11" s="1">
        <v>104</v>
      </c>
      <c r="H11" s="1">
        <v>209</v>
      </c>
      <c r="I11" s="4">
        <f t="shared" si="0"/>
        <v>0.43576642335766425</v>
      </c>
      <c r="K11" s="1">
        <v>671</v>
      </c>
      <c r="L11" s="1">
        <v>680</v>
      </c>
      <c r="M11" s="1">
        <v>46</v>
      </c>
      <c r="N11" s="1">
        <v>46</v>
      </c>
      <c r="O11" s="1">
        <v>26</v>
      </c>
      <c r="P11" s="1">
        <v>31</v>
      </c>
      <c r="Q11" s="4">
        <f t="shared" si="1"/>
        <v>0.44733333333333336</v>
      </c>
      <c r="S11" s="1">
        <v>105</v>
      </c>
      <c r="T11" s="1">
        <v>165</v>
      </c>
      <c r="U11" s="1">
        <v>20</v>
      </c>
      <c r="V11" s="1">
        <v>11</v>
      </c>
      <c r="W11" s="1">
        <v>2</v>
      </c>
      <c r="X11" s="1">
        <v>7</v>
      </c>
      <c r="Y11" s="4">
        <f t="shared" si="2"/>
        <v>0.33870967741935482</v>
      </c>
      <c r="AA11" s="1">
        <v>42</v>
      </c>
      <c r="AB11" s="1">
        <v>91</v>
      </c>
      <c r="AC11" s="1">
        <v>2</v>
      </c>
      <c r="AD11" s="1">
        <v>6</v>
      </c>
      <c r="AE11" s="1">
        <v>0</v>
      </c>
      <c r="AF11" s="1">
        <v>4</v>
      </c>
      <c r="AG11" s="4">
        <f t="shared" si="3"/>
        <v>0.28965517241379313</v>
      </c>
    </row>
    <row r="12" spans="1:33" x14ac:dyDescent="0.25">
      <c r="A12" t="s">
        <v>14</v>
      </c>
      <c r="C12" s="1">
        <v>1849</v>
      </c>
      <c r="D12" s="1">
        <v>2075</v>
      </c>
      <c r="E12" s="1">
        <v>85</v>
      </c>
      <c r="F12" s="1">
        <v>126</v>
      </c>
      <c r="G12" s="1">
        <v>91</v>
      </c>
      <c r="H12" s="1">
        <v>137</v>
      </c>
      <c r="I12" s="4">
        <f t="shared" si="0"/>
        <v>0.42379096951638778</v>
      </c>
      <c r="K12" s="1">
        <v>379</v>
      </c>
      <c r="L12" s="1">
        <v>467</v>
      </c>
      <c r="M12" s="1">
        <v>12</v>
      </c>
      <c r="N12" s="1">
        <v>21</v>
      </c>
      <c r="O12" s="1">
        <v>25</v>
      </c>
      <c r="P12" s="1">
        <v>31</v>
      </c>
      <c r="Q12" s="4">
        <f t="shared" si="1"/>
        <v>0.40534759358288769</v>
      </c>
      <c r="S12" s="1">
        <v>104</v>
      </c>
      <c r="T12" s="1">
        <v>171</v>
      </c>
      <c r="U12" s="1">
        <v>14</v>
      </c>
      <c r="V12" s="1">
        <v>10</v>
      </c>
      <c r="W12" s="1">
        <v>5</v>
      </c>
      <c r="X12" s="1">
        <v>10</v>
      </c>
      <c r="Y12" s="4">
        <f t="shared" si="2"/>
        <v>0.33121019108280253</v>
      </c>
      <c r="AA12" s="1">
        <v>59</v>
      </c>
      <c r="AB12" s="1">
        <v>88</v>
      </c>
      <c r="AC12" s="1">
        <v>1</v>
      </c>
      <c r="AD12" s="1">
        <v>3</v>
      </c>
      <c r="AE12" s="1">
        <v>1</v>
      </c>
      <c r="AF12" s="1">
        <v>3</v>
      </c>
      <c r="AG12" s="4">
        <f t="shared" si="3"/>
        <v>0.38064516129032255</v>
      </c>
    </row>
    <row r="13" spans="1:33" x14ac:dyDescent="0.25">
      <c r="A13" t="s">
        <v>15</v>
      </c>
      <c r="C13" s="1">
        <v>4077</v>
      </c>
      <c r="D13" s="1">
        <v>4472</v>
      </c>
      <c r="E13" s="1">
        <v>253</v>
      </c>
      <c r="F13" s="1">
        <v>276</v>
      </c>
      <c r="G13" s="1">
        <v>175</v>
      </c>
      <c r="H13" s="1">
        <v>185</v>
      </c>
      <c r="I13" s="4">
        <f t="shared" si="0"/>
        <v>0.43197711379529563</v>
      </c>
      <c r="K13" s="1">
        <v>1156</v>
      </c>
      <c r="L13" s="1">
        <v>1423</v>
      </c>
      <c r="M13" s="1">
        <v>38</v>
      </c>
      <c r="N13" s="1">
        <v>60</v>
      </c>
      <c r="O13" s="1">
        <v>30</v>
      </c>
      <c r="P13" s="1">
        <v>71</v>
      </c>
      <c r="Q13" s="4">
        <f t="shared" si="1"/>
        <v>0.41612670986321093</v>
      </c>
      <c r="S13" s="1">
        <v>300</v>
      </c>
      <c r="T13" s="1">
        <v>434</v>
      </c>
      <c r="U13" s="1">
        <v>15</v>
      </c>
      <c r="V13" s="1">
        <v>21</v>
      </c>
      <c r="W13" s="1">
        <v>5</v>
      </c>
      <c r="X13" s="1">
        <v>12</v>
      </c>
      <c r="Y13" s="4">
        <f t="shared" si="2"/>
        <v>0.38119440914866581</v>
      </c>
      <c r="AA13" s="1">
        <v>82</v>
      </c>
      <c r="AB13" s="1">
        <v>108</v>
      </c>
      <c r="AC13" s="1">
        <v>4</v>
      </c>
      <c r="AD13" s="1">
        <v>2</v>
      </c>
      <c r="AE13" s="1">
        <v>0</v>
      </c>
      <c r="AF13" s="1">
        <v>3</v>
      </c>
      <c r="AG13" s="4">
        <f t="shared" si="3"/>
        <v>0.4120603015075377</v>
      </c>
    </row>
    <row r="14" spans="1:33" x14ac:dyDescent="0.25">
      <c r="A14" t="s">
        <v>16</v>
      </c>
      <c r="C14" s="1">
        <v>2784</v>
      </c>
      <c r="D14" s="1">
        <v>3259</v>
      </c>
      <c r="E14" s="1">
        <v>111</v>
      </c>
      <c r="F14" s="1">
        <v>206</v>
      </c>
      <c r="G14" s="1">
        <v>103</v>
      </c>
      <c r="H14" s="1">
        <v>212</v>
      </c>
      <c r="I14" s="4">
        <f t="shared" si="0"/>
        <v>0.41707865168539326</v>
      </c>
      <c r="K14" s="1">
        <v>499</v>
      </c>
      <c r="L14" s="1">
        <v>553</v>
      </c>
      <c r="M14" s="1">
        <v>35</v>
      </c>
      <c r="N14" s="1">
        <v>34</v>
      </c>
      <c r="O14" s="1">
        <v>14</v>
      </c>
      <c r="P14" s="1">
        <v>21</v>
      </c>
      <c r="Q14" s="4">
        <f t="shared" si="1"/>
        <v>0.43166089965397925</v>
      </c>
      <c r="S14" s="1">
        <v>90</v>
      </c>
      <c r="T14" s="1">
        <v>136</v>
      </c>
      <c r="U14" s="1">
        <v>10</v>
      </c>
      <c r="V14" s="1">
        <v>13</v>
      </c>
      <c r="W14" s="1">
        <v>3</v>
      </c>
      <c r="X14" s="1">
        <v>6</v>
      </c>
      <c r="Y14" s="4">
        <f t="shared" si="2"/>
        <v>0.34883720930232559</v>
      </c>
      <c r="AA14" s="1">
        <v>27</v>
      </c>
      <c r="AB14" s="1">
        <v>57</v>
      </c>
      <c r="AC14" s="1">
        <v>2</v>
      </c>
      <c r="AD14" s="1">
        <v>2</v>
      </c>
      <c r="AE14" s="1">
        <v>0</v>
      </c>
      <c r="AF14" s="1">
        <v>0</v>
      </c>
      <c r="AG14" s="4">
        <f t="shared" si="3"/>
        <v>0.30681818181818182</v>
      </c>
    </row>
    <row r="15" spans="1:33" x14ac:dyDescent="0.25">
      <c r="A15" t="s">
        <v>17</v>
      </c>
      <c r="C15" s="1">
        <v>3840</v>
      </c>
      <c r="D15" s="1">
        <v>5584</v>
      </c>
      <c r="E15" s="1">
        <v>116</v>
      </c>
      <c r="F15" s="1">
        <v>271</v>
      </c>
      <c r="G15" s="1">
        <v>121</v>
      </c>
      <c r="H15" s="1">
        <v>170</v>
      </c>
      <c r="I15" s="4">
        <f t="shared" si="0"/>
        <v>0.38012274797069889</v>
      </c>
      <c r="K15" s="1">
        <v>336</v>
      </c>
      <c r="L15" s="1">
        <v>550</v>
      </c>
      <c r="M15" s="1">
        <v>7</v>
      </c>
      <c r="N15" s="1">
        <v>13</v>
      </c>
      <c r="O15" s="1">
        <v>13</v>
      </c>
      <c r="P15" s="1">
        <v>19</v>
      </c>
      <c r="Q15" s="4">
        <f t="shared" si="1"/>
        <v>0.35820895522388058</v>
      </c>
      <c r="S15" s="1">
        <v>83</v>
      </c>
      <c r="T15" s="1">
        <v>174</v>
      </c>
      <c r="U15" s="1">
        <v>4</v>
      </c>
      <c r="V15" s="1">
        <v>8</v>
      </c>
      <c r="W15" s="1">
        <v>5</v>
      </c>
      <c r="X15" s="1">
        <v>4</v>
      </c>
      <c r="Y15" s="4">
        <f t="shared" si="2"/>
        <v>0.29856115107913667</v>
      </c>
      <c r="AA15" s="1">
        <v>54</v>
      </c>
      <c r="AB15" s="1">
        <v>79</v>
      </c>
      <c r="AC15" s="1">
        <v>5</v>
      </c>
      <c r="AD15" s="1">
        <v>0</v>
      </c>
      <c r="AE15" s="1">
        <v>1</v>
      </c>
      <c r="AF15" s="1">
        <v>4</v>
      </c>
      <c r="AG15" s="4">
        <f t="shared" si="3"/>
        <v>0.3776223776223776</v>
      </c>
    </row>
    <row r="16" spans="1:33" x14ac:dyDescent="0.25">
      <c r="A16" t="s">
        <v>18</v>
      </c>
      <c r="C16" s="1">
        <v>1163</v>
      </c>
      <c r="D16" s="1">
        <v>1608</v>
      </c>
      <c r="E16" s="1">
        <v>59</v>
      </c>
      <c r="F16" s="1">
        <v>80</v>
      </c>
      <c r="G16" s="1">
        <v>39</v>
      </c>
      <c r="H16" s="1">
        <v>108</v>
      </c>
      <c r="I16" s="4">
        <f t="shared" si="0"/>
        <v>0.3804383382401047</v>
      </c>
      <c r="K16" s="1">
        <v>498</v>
      </c>
      <c r="L16" s="1">
        <v>626</v>
      </c>
      <c r="M16" s="1">
        <v>16</v>
      </c>
      <c r="N16" s="1">
        <v>17</v>
      </c>
      <c r="O16" s="1">
        <v>22</v>
      </c>
      <c r="P16" s="1">
        <v>26</v>
      </c>
      <c r="Q16" s="4">
        <f t="shared" si="1"/>
        <v>0.41327800829875516</v>
      </c>
      <c r="S16" s="1">
        <v>131</v>
      </c>
      <c r="T16" s="1">
        <v>197</v>
      </c>
      <c r="U16" s="1">
        <v>16</v>
      </c>
      <c r="V16" s="1">
        <v>16</v>
      </c>
      <c r="W16" s="1">
        <v>4</v>
      </c>
      <c r="X16" s="1">
        <v>4</v>
      </c>
      <c r="Y16" s="4">
        <f t="shared" si="2"/>
        <v>0.35597826086956524</v>
      </c>
      <c r="AA16" s="1">
        <v>18</v>
      </c>
      <c r="AB16" s="1">
        <v>32</v>
      </c>
      <c r="AC16" s="1">
        <v>0</v>
      </c>
      <c r="AD16" s="1">
        <v>1</v>
      </c>
      <c r="AE16" s="1">
        <v>0</v>
      </c>
      <c r="AF16" s="1">
        <v>1</v>
      </c>
      <c r="AG16" s="4">
        <f t="shared" si="3"/>
        <v>0.34615384615384615</v>
      </c>
    </row>
    <row r="17" spans="1:33" x14ac:dyDescent="0.25">
      <c r="A17" t="s">
        <v>19</v>
      </c>
      <c r="C17" s="1">
        <v>1295</v>
      </c>
      <c r="D17" s="1">
        <v>1822</v>
      </c>
      <c r="E17" s="1">
        <v>85</v>
      </c>
      <c r="F17" s="1">
        <v>149</v>
      </c>
      <c r="G17" s="1">
        <v>41</v>
      </c>
      <c r="H17" s="1">
        <v>83</v>
      </c>
      <c r="I17" s="4">
        <f t="shared" si="0"/>
        <v>0.37266187050359711</v>
      </c>
      <c r="K17" s="1">
        <v>147</v>
      </c>
      <c r="L17" s="1">
        <v>200</v>
      </c>
      <c r="M17" s="1">
        <v>10</v>
      </c>
      <c r="N17" s="1">
        <v>8</v>
      </c>
      <c r="O17" s="1">
        <v>5</v>
      </c>
      <c r="P17" s="1">
        <v>11</v>
      </c>
      <c r="Q17" s="4">
        <f t="shared" si="1"/>
        <v>0.38582677165354329</v>
      </c>
      <c r="S17" s="1">
        <v>28</v>
      </c>
      <c r="T17" s="1">
        <v>72</v>
      </c>
      <c r="U17" s="1">
        <v>2</v>
      </c>
      <c r="V17" s="1">
        <v>4</v>
      </c>
      <c r="W17" s="1">
        <v>2</v>
      </c>
      <c r="X17" s="1">
        <v>0</v>
      </c>
      <c r="Y17" s="4">
        <f t="shared" si="2"/>
        <v>0.25925925925925924</v>
      </c>
      <c r="AA17" s="1">
        <v>22</v>
      </c>
      <c r="AB17" s="1">
        <v>23</v>
      </c>
      <c r="AC17" s="1">
        <v>0</v>
      </c>
      <c r="AD17" s="1">
        <v>1</v>
      </c>
      <c r="AE17" s="1">
        <v>0</v>
      </c>
      <c r="AF17" s="1">
        <v>0</v>
      </c>
      <c r="AG17" s="4">
        <f t="shared" si="3"/>
        <v>0.47826086956521741</v>
      </c>
    </row>
    <row r="18" spans="1:33" x14ac:dyDescent="0.25">
      <c r="A18" t="s">
        <v>20</v>
      </c>
      <c r="C18" s="1">
        <v>3141</v>
      </c>
      <c r="D18" s="1">
        <v>4095</v>
      </c>
      <c r="E18" s="1">
        <v>144</v>
      </c>
      <c r="F18" s="1">
        <v>291</v>
      </c>
      <c r="G18" s="1">
        <v>51</v>
      </c>
      <c r="H18" s="1">
        <v>94</v>
      </c>
      <c r="I18" s="4">
        <f t="shared" si="0"/>
        <v>0.40186796315250767</v>
      </c>
      <c r="K18" s="1">
        <v>376</v>
      </c>
      <c r="L18" s="1">
        <v>585</v>
      </c>
      <c r="M18" s="1">
        <v>17</v>
      </c>
      <c r="N18" s="1">
        <v>27</v>
      </c>
      <c r="O18" s="1">
        <v>2</v>
      </c>
      <c r="P18" s="1">
        <v>11</v>
      </c>
      <c r="Q18" s="4">
        <f t="shared" si="1"/>
        <v>0.36935166994106089</v>
      </c>
      <c r="S18" s="1">
        <v>80</v>
      </c>
      <c r="T18" s="1">
        <v>152</v>
      </c>
      <c r="U18" s="1">
        <v>7</v>
      </c>
      <c r="V18" s="1">
        <v>5</v>
      </c>
      <c r="W18" s="1">
        <v>0</v>
      </c>
      <c r="X18" s="1">
        <v>3</v>
      </c>
      <c r="Y18" s="4">
        <f t="shared" si="2"/>
        <v>0.32388663967611336</v>
      </c>
      <c r="AA18" s="1">
        <v>35</v>
      </c>
      <c r="AB18" s="1">
        <v>51</v>
      </c>
      <c r="AC18" s="1">
        <v>2</v>
      </c>
      <c r="AD18" s="1">
        <v>4</v>
      </c>
      <c r="AE18" s="1">
        <v>0</v>
      </c>
      <c r="AF18" s="1">
        <v>1</v>
      </c>
      <c r="AG18" s="4">
        <f t="shared" si="3"/>
        <v>0.37634408602150538</v>
      </c>
    </row>
    <row r="19" spans="1:33" s="2" customFormat="1" x14ac:dyDescent="0.25">
      <c r="B19" s="3"/>
      <c r="C19" s="3"/>
      <c r="D19" s="3"/>
      <c r="E19" s="3"/>
      <c r="F19" s="3"/>
      <c r="G19" s="3"/>
      <c r="H19" s="3"/>
      <c r="I19" s="5"/>
      <c r="J19" s="3"/>
      <c r="K19" s="3"/>
      <c r="L19" s="3"/>
      <c r="M19" s="3"/>
      <c r="N19" s="3"/>
      <c r="O19" s="3"/>
      <c r="P19" s="3"/>
      <c r="Q19" s="5"/>
      <c r="R19" s="3"/>
      <c r="S19" s="3"/>
      <c r="T19" s="3"/>
      <c r="U19" s="3"/>
      <c r="V19" s="3"/>
      <c r="W19" s="3"/>
      <c r="X19" s="3"/>
      <c r="Y19" s="5"/>
      <c r="Z19" s="3"/>
      <c r="AA19" s="3"/>
      <c r="AB19" s="3"/>
      <c r="AC19" s="3"/>
      <c r="AD19" s="3"/>
      <c r="AE19" s="3"/>
      <c r="AF19" s="3"/>
      <c r="AG19" s="5"/>
    </row>
  </sheetData>
  <mergeCells count="4">
    <mergeCell ref="C1:H1"/>
    <mergeCell ref="K1:P1"/>
    <mergeCell ref="S1:X1"/>
    <mergeCell ref="AA1:AF1"/>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workbookViewId="0">
      <pane ySplit="1" topLeftCell="A2" activePane="bottomLeft" state="frozen"/>
      <selection pane="bottomLeft" activeCell="Y25" sqref="Y25"/>
    </sheetView>
  </sheetViews>
  <sheetFormatPr defaultRowHeight="14.25" x14ac:dyDescent="0.2"/>
  <cols>
    <col min="1" max="1" width="12.28515625" style="9" customWidth="1"/>
    <col min="2" max="2" width="7.85546875" style="9" customWidth="1"/>
    <col min="3" max="4" width="3.85546875" style="9" customWidth="1"/>
    <col min="5" max="5" width="5" style="9" customWidth="1"/>
    <col min="6" max="6" width="3.85546875" style="9" customWidth="1"/>
    <col min="7" max="7" width="5" style="9" customWidth="1"/>
    <col min="8" max="8" width="3.85546875" style="9" customWidth="1"/>
    <col min="9" max="10" width="5" style="9" customWidth="1"/>
    <col min="11" max="11" width="3.85546875" style="9" customWidth="1"/>
    <col min="12" max="13" width="5" style="9" customWidth="1"/>
    <col min="14" max="14" width="3.85546875" style="9" customWidth="1"/>
    <col min="15" max="16" width="5" style="9" customWidth="1"/>
    <col min="17" max="17" width="3.85546875" style="9" customWidth="1"/>
    <col min="18" max="18" width="5" style="9" customWidth="1"/>
    <col min="19" max="1024" width="12.28515625" style="9" customWidth="1"/>
    <col min="1025" max="16384" width="9.140625" style="9"/>
  </cols>
  <sheetData>
    <row r="1" spans="1:18" s="6" customFormat="1" ht="75.75" x14ac:dyDescent="0.25">
      <c r="C1" s="7" t="s">
        <v>21</v>
      </c>
      <c r="D1" s="7" t="s">
        <v>22</v>
      </c>
      <c r="E1" s="7" t="s">
        <v>23</v>
      </c>
      <c r="F1" s="7" t="s">
        <v>24</v>
      </c>
      <c r="G1" s="7" t="s">
        <v>25</v>
      </c>
      <c r="H1" s="7" t="s">
        <v>26</v>
      </c>
      <c r="I1" s="7" t="s">
        <v>27</v>
      </c>
      <c r="J1" s="7" t="s">
        <v>28</v>
      </c>
      <c r="K1" s="7" t="s">
        <v>29</v>
      </c>
      <c r="L1" s="7" t="s">
        <v>30</v>
      </c>
      <c r="M1" s="7" t="s">
        <v>31</v>
      </c>
      <c r="N1" s="7" t="s">
        <v>32</v>
      </c>
      <c r="O1" s="7" t="s">
        <v>33</v>
      </c>
      <c r="P1" s="7" t="s">
        <v>34</v>
      </c>
      <c r="Q1" s="7" t="s">
        <v>35</v>
      </c>
      <c r="R1" s="7" t="s">
        <v>36</v>
      </c>
    </row>
    <row r="2" spans="1:18" x14ac:dyDescent="0.2">
      <c r="A2" s="8" t="s">
        <v>37</v>
      </c>
      <c r="B2" s="11" t="s">
        <v>38</v>
      </c>
      <c r="C2" s="9">
        <v>6</v>
      </c>
      <c r="D2" s="9">
        <v>19</v>
      </c>
      <c r="E2" s="9">
        <v>12</v>
      </c>
      <c r="F2" s="9">
        <v>7</v>
      </c>
      <c r="G2" s="9">
        <v>20</v>
      </c>
      <c r="H2" s="9">
        <v>4</v>
      </c>
      <c r="I2" s="9">
        <v>35</v>
      </c>
      <c r="J2" s="9">
        <v>17</v>
      </c>
      <c r="K2" s="9">
        <v>6</v>
      </c>
      <c r="L2" s="9">
        <v>22</v>
      </c>
      <c r="M2" s="9">
        <v>23</v>
      </c>
      <c r="N2" s="9">
        <v>10</v>
      </c>
      <c r="O2" s="9">
        <v>27</v>
      </c>
      <c r="P2" s="9">
        <v>9</v>
      </c>
      <c r="Q2" s="9">
        <v>9</v>
      </c>
      <c r="R2" s="9">
        <v>15</v>
      </c>
    </row>
    <row r="3" spans="1:18" x14ac:dyDescent="0.2">
      <c r="A3" s="8"/>
      <c r="B3" s="9">
        <v>25</v>
      </c>
      <c r="C3" s="9">
        <v>15</v>
      </c>
      <c r="D3" s="9">
        <v>35</v>
      </c>
      <c r="E3" s="9">
        <v>25</v>
      </c>
      <c r="F3" s="9">
        <v>17</v>
      </c>
      <c r="G3" s="9">
        <v>44</v>
      </c>
      <c r="H3" s="9">
        <v>18</v>
      </c>
      <c r="I3" s="9">
        <v>60</v>
      </c>
      <c r="J3" s="9">
        <v>44</v>
      </c>
      <c r="K3" s="9">
        <v>17</v>
      </c>
      <c r="L3" s="9">
        <v>35</v>
      </c>
      <c r="M3" s="9">
        <v>50</v>
      </c>
      <c r="N3" s="9">
        <v>27</v>
      </c>
      <c r="O3" s="9">
        <v>30</v>
      </c>
      <c r="P3" s="9">
        <v>27</v>
      </c>
      <c r="Q3" s="9">
        <v>18</v>
      </c>
      <c r="R3" s="9">
        <v>48</v>
      </c>
    </row>
    <row r="4" spans="1:18" x14ac:dyDescent="0.2">
      <c r="A4" s="8"/>
      <c r="B4" s="9">
        <v>20</v>
      </c>
      <c r="G4" s="9">
        <v>1</v>
      </c>
      <c r="J4" s="9">
        <v>2</v>
      </c>
      <c r="L4" s="9">
        <v>1</v>
      </c>
      <c r="N4" s="9">
        <v>2</v>
      </c>
      <c r="P4" s="9">
        <v>1</v>
      </c>
    </row>
    <row r="5" spans="1:18" x14ac:dyDescent="0.2">
      <c r="A5" s="8"/>
      <c r="B5" s="9">
        <v>19</v>
      </c>
      <c r="F5" s="9">
        <v>1</v>
      </c>
      <c r="G5" s="9">
        <v>1</v>
      </c>
      <c r="I5" s="9">
        <v>3</v>
      </c>
      <c r="J5" s="9">
        <v>1</v>
      </c>
      <c r="N5" s="9">
        <v>1</v>
      </c>
      <c r="O5" s="9">
        <v>1</v>
      </c>
      <c r="R5" s="9">
        <v>1</v>
      </c>
    </row>
    <row r="6" spans="1:18" x14ac:dyDescent="0.2">
      <c r="A6" s="8"/>
      <c r="B6" s="9">
        <v>18</v>
      </c>
      <c r="D6" s="9">
        <v>1</v>
      </c>
      <c r="G6" s="9">
        <v>1</v>
      </c>
      <c r="R6" s="9">
        <v>1</v>
      </c>
    </row>
    <row r="7" spans="1:18" x14ac:dyDescent="0.2">
      <c r="A7" s="8"/>
      <c r="B7" s="9">
        <v>17</v>
      </c>
      <c r="D7" s="9">
        <v>1</v>
      </c>
      <c r="E7" s="9">
        <v>1</v>
      </c>
      <c r="G7" s="9">
        <v>2</v>
      </c>
      <c r="I7" s="9">
        <v>1</v>
      </c>
      <c r="P7" s="9">
        <v>2</v>
      </c>
      <c r="R7" s="9">
        <v>1</v>
      </c>
    </row>
    <row r="8" spans="1:18" x14ac:dyDescent="0.2">
      <c r="A8" s="8"/>
      <c r="B8" s="9">
        <v>16</v>
      </c>
      <c r="G8" s="9">
        <v>1</v>
      </c>
      <c r="I8" s="9">
        <v>1</v>
      </c>
      <c r="J8" s="9">
        <v>1</v>
      </c>
      <c r="L8" s="9">
        <v>2</v>
      </c>
      <c r="M8" s="9">
        <v>1</v>
      </c>
      <c r="N8" s="9">
        <v>1</v>
      </c>
      <c r="O8" s="9">
        <v>1</v>
      </c>
    </row>
    <row r="9" spans="1:18" x14ac:dyDescent="0.2">
      <c r="A9" s="8"/>
      <c r="B9" s="9">
        <v>15</v>
      </c>
      <c r="E9" s="9">
        <v>2</v>
      </c>
      <c r="G9" s="9">
        <v>1</v>
      </c>
      <c r="R9" s="9">
        <v>1</v>
      </c>
    </row>
    <row r="10" spans="1:18" x14ac:dyDescent="0.2">
      <c r="A10" s="8"/>
      <c r="B10" s="9">
        <v>14</v>
      </c>
      <c r="C10" s="9">
        <v>1</v>
      </c>
      <c r="D10" s="9">
        <v>3</v>
      </c>
      <c r="E10" s="9">
        <v>1</v>
      </c>
      <c r="I10" s="9">
        <v>1</v>
      </c>
      <c r="K10" s="9">
        <v>1</v>
      </c>
      <c r="M10" s="9">
        <v>1</v>
      </c>
      <c r="O10" s="9">
        <v>1</v>
      </c>
      <c r="P10" s="9">
        <v>2</v>
      </c>
      <c r="Q10" s="9">
        <v>2</v>
      </c>
    </row>
    <row r="11" spans="1:18" x14ac:dyDescent="0.2">
      <c r="A11" s="8"/>
      <c r="B11" s="9">
        <v>13</v>
      </c>
      <c r="I11" s="9">
        <v>1</v>
      </c>
      <c r="K11" s="9">
        <v>1</v>
      </c>
    </row>
    <row r="12" spans="1:18" x14ac:dyDescent="0.2">
      <c r="A12" s="8"/>
      <c r="B12" s="9">
        <v>12</v>
      </c>
      <c r="D12" s="9">
        <v>1</v>
      </c>
      <c r="J12" s="9">
        <v>2</v>
      </c>
      <c r="L12" s="9">
        <v>1</v>
      </c>
      <c r="M12" s="9">
        <v>1</v>
      </c>
      <c r="P12" s="9">
        <v>1</v>
      </c>
      <c r="R12" s="9">
        <v>2</v>
      </c>
    </row>
    <row r="13" spans="1:18" x14ac:dyDescent="0.2">
      <c r="A13" s="8"/>
      <c r="B13" s="9">
        <v>11</v>
      </c>
      <c r="F13" s="9">
        <v>1</v>
      </c>
      <c r="J13" s="9">
        <v>1</v>
      </c>
      <c r="L13" s="9">
        <v>3</v>
      </c>
      <c r="N13" s="9">
        <v>1</v>
      </c>
      <c r="R13" s="9">
        <v>1</v>
      </c>
    </row>
    <row r="14" spans="1:18" x14ac:dyDescent="0.2">
      <c r="A14" s="8"/>
      <c r="B14" s="9">
        <v>10</v>
      </c>
      <c r="E14" s="9">
        <v>2</v>
      </c>
      <c r="G14" s="9">
        <v>2</v>
      </c>
      <c r="I14" s="9">
        <v>1</v>
      </c>
      <c r="L14" s="9">
        <v>3</v>
      </c>
      <c r="O14" s="9">
        <v>1</v>
      </c>
      <c r="P14" s="9">
        <v>2</v>
      </c>
    </row>
    <row r="15" spans="1:18" x14ac:dyDescent="0.2">
      <c r="A15" s="8"/>
      <c r="B15" s="9">
        <v>9</v>
      </c>
      <c r="C15" s="9">
        <v>1</v>
      </c>
      <c r="E15" s="9">
        <v>1</v>
      </c>
      <c r="F15" s="9">
        <v>2</v>
      </c>
      <c r="G15" s="9">
        <v>1</v>
      </c>
      <c r="J15" s="9">
        <v>1</v>
      </c>
      <c r="K15" s="9">
        <v>1</v>
      </c>
      <c r="O15" s="9">
        <v>1</v>
      </c>
      <c r="P15" s="9">
        <v>1</v>
      </c>
    </row>
    <row r="16" spans="1:18" x14ac:dyDescent="0.2">
      <c r="A16" s="8"/>
      <c r="B16" s="9">
        <v>8</v>
      </c>
      <c r="F16" s="9">
        <v>1</v>
      </c>
      <c r="G16" s="9">
        <v>2</v>
      </c>
      <c r="J16" s="9">
        <v>1</v>
      </c>
      <c r="L16" s="9">
        <v>1</v>
      </c>
      <c r="R16" s="9">
        <v>2</v>
      </c>
    </row>
    <row r="17" spans="1:18" x14ac:dyDescent="0.2">
      <c r="A17" s="8"/>
      <c r="B17" s="9">
        <v>7</v>
      </c>
      <c r="G17" s="9">
        <v>1</v>
      </c>
      <c r="I17" s="9">
        <v>1</v>
      </c>
      <c r="J17" s="9">
        <v>1</v>
      </c>
      <c r="M17" s="9">
        <v>1</v>
      </c>
      <c r="P17" s="9">
        <v>2</v>
      </c>
    </row>
    <row r="18" spans="1:18" x14ac:dyDescent="0.2">
      <c r="A18" s="8"/>
      <c r="B18" s="9">
        <v>6</v>
      </c>
      <c r="J18" s="9">
        <v>1</v>
      </c>
      <c r="O18" s="9">
        <v>1</v>
      </c>
      <c r="R18" s="9">
        <v>1</v>
      </c>
    </row>
    <row r="19" spans="1:18" x14ac:dyDescent="0.2">
      <c r="A19" s="8"/>
      <c r="B19" s="9">
        <v>5</v>
      </c>
      <c r="C19" s="9">
        <v>1</v>
      </c>
      <c r="D19" s="9">
        <v>1</v>
      </c>
      <c r="E19" s="9">
        <v>1</v>
      </c>
      <c r="F19" s="9">
        <v>1</v>
      </c>
      <c r="H19" s="9">
        <v>1</v>
      </c>
      <c r="I19" s="9">
        <v>1</v>
      </c>
      <c r="J19" s="9">
        <v>2</v>
      </c>
      <c r="M19" s="9">
        <v>1</v>
      </c>
      <c r="N19" s="9">
        <v>1</v>
      </c>
      <c r="R19" s="9">
        <v>1</v>
      </c>
    </row>
    <row r="20" spans="1:18" x14ac:dyDescent="0.2">
      <c r="A20" s="8"/>
      <c r="B20" s="9">
        <v>4</v>
      </c>
      <c r="G20" s="9">
        <v>1</v>
      </c>
      <c r="I20" s="9">
        <v>2</v>
      </c>
      <c r="J20" s="9">
        <v>2</v>
      </c>
      <c r="M20" s="9">
        <v>1</v>
      </c>
      <c r="R20" s="9">
        <v>2</v>
      </c>
    </row>
    <row r="21" spans="1:18" x14ac:dyDescent="0.2">
      <c r="A21" s="8"/>
      <c r="B21" s="9">
        <v>3</v>
      </c>
      <c r="E21" s="9">
        <v>2</v>
      </c>
      <c r="G21" s="9">
        <v>2</v>
      </c>
      <c r="H21" s="9">
        <v>1</v>
      </c>
      <c r="I21" s="9">
        <v>4</v>
      </c>
      <c r="J21" s="9">
        <v>3</v>
      </c>
      <c r="M21" s="9">
        <v>2</v>
      </c>
      <c r="N21" s="9">
        <v>1</v>
      </c>
    </row>
    <row r="22" spans="1:18" x14ac:dyDescent="0.2">
      <c r="A22" s="8"/>
      <c r="B22" s="9">
        <v>2</v>
      </c>
      <c r="E22" s="9">
        <v>1</v>
      </c>
      <c r="H22" s="9">
        <v>1</v>
      </c>
      <c r="I22" s="9">
        <v>1</v>
      </c>
      <c r="J22" s="9">
        <v>2</v>
      </c>
      <c r="M22" s="9">
        <v>1</v>
      </c>
      <c r="N22" s="9">
        <v>1</v>
      </c>
      <c r="P22" s="9">
        <v>2</v>
      </c>
      <c r="Q22" s="9">
        <v>1</v>
      </c>
    </row>
    <row r="23" spans="1:18" x14ac:dyDescent="0.2">
      <c r="A23" s="8"/>
      <c r="B23" s="9">
        <v>1</v>
      </c>
      <c r="J23" s="9">
        <v>1</v>
      </c>
      <c r="N23" s="9">
        <v>1</v>
      </c>
      <c r="O23" s="9">
        <v>1</v>
      </c>
    </row>
    <row r="24" spans="1:18" x14ac:dyDescent="0.2">
      <c r="A24" s="8" t="s">
        <v>39</v>
      </c>
      <c r="B24" s="9" t="s">
        <v>39</v>
      </c>
      <c r="C24" s="9">
        <v>98</v>
      </c>
      <c r="D24" s="9">
        <v>94</v>
      </c>
      <c r="E24" s="9">
        <v>129</v>
      </c>
      <c r="F24" s="9">
        <v>25</v>
      </c>
      <c r="G24" s="9">
        <v>57</v>
      </c>
      <c r="H24" s="9">
        <v>36</v>
      </c>
      <c r="I24" s="9">
        <v>185</v>
      </c>
      <c r="J24" s="9">
        <v>102</v>
      </c>
      <c r="K24" s="9">
        <v>60</v>
      </c>
      <c r="L24" s="9">
        <v>256</v>
      </c>
      <c r="M24" s="9">
        <v>206</v>
      </c>
      <c r="N24" s="9">
        <v>67</v>
      </c>
      <c r="O24" s="9">
        <v>144</v>
      </c>
      <c r="P24" s="9">
        <v>99</v>
      </c>
      <c r="Q24" s="9">
        <v>48</v>
      </c>
      <c r="R24" s="9">
        <v>159</v>
      </c>
    </row>
    <row r="25" spans="1:18" x14ac:dyDescent="0.2">
      <c r="A25" s="8"/>
      <c r="B25" s="9">
        <v>20</v>
      </c>
      <c r="C25" s="9">
        <v>42</v>
      </c>
      <c r="D25" s="9">
        <v>47</v>
      </c>
      <c r="E25" s="9">
        <v>107</v>
      </c>
      <c r="F25" s="9">
        <v>31</v>
      </c>
      <c r="G25" s="9">
        <v>69</v>
      </c>
      <c r="H25" s="9">
        <v>34</v>
      </c>
      <c r="I25" s="9">
        <v>146</v>
      </c>
      <c r="J25" s="9">
        <v>51</v>
      </c>
      <c r="K25" s="9">
        <v>57</v>
      </c>
      <c r="L25" s="9">
        <v>197</v>
      </c>
      <c r="M25" s="9">
        <v>124</v>
      </c>
      <c r="N25" s="9">
        <v>79</v>
      </c>
      <c r="O25" s="9">
        <v>136</v>
      </c>
      <c r="P25" s="9">
        <v>59</v>
      </c>
      <c r="Q25" s="9">
        <v>43</v>
      </c>
      <c r="R25" s="9">
        <v>111</v>
      </c>
    </row>
    <row r="26" spans="1:18" x14ac:dyDescent="0.2">
      <c r="A26" s="8"/>
      <c r="B26" s="9" t="s">
        <v>40</v>
      </c>
      <c r="C26" s="9">
        <v>66</v>
      </c>
      <c r="D26" s="9">
        <v>78</v>
      </c>
      <c r="E26" s="9">
        <v>78</v>
      </c>
      <c r="F26" s="9">
        <v>36</v>
      </c>
      <c r="G26" s="9">
        <v>29</v>
      </c>
      <c r="H26" s="9">
        <v>18</v>
      </c>
      <c r="I26" s="9">
        <v>122</v>
      </c>
      <c r="J26" s="9">
        <v>88</v>
      </c>
      <c r="K26" s="9">
        <v>46</v>
      </c>
      <c r="L26" s="9">
        <v>138</v>
      </c>
      <c r="M26" s="9">
        <v>136</v>
      </c>
      <c r="N26" s="9">
        <v>51</v>
      </c>
      <c r="O26" s="9">
        <v>87</v>
      </c>
      <c r="P26" s="9">
        <v>115</v>
      </c>
      <c r="Q26" s="9">
        <v>41</v>
      </c>
      <c r="R26" s="9">
        <v>86</v>
      </c>
    </row>
    <row r="27" spans="1:18" x14ac:dyDescent="0.2">
      <c r="A27" s="8"/>
      <c r="B27" s="9" t="s">
        <v>41</v>
      </c>
      <c r="E27" s="9">
        <v>1</v>
      </c>
      <c r="I27" s="9">
        <v>1</v>
      </c>
      <c r="J27" s="9">
        <v>3</v>
      </c>
      <c r="L27" s="9">
        <v>2</v>
      </c>
      <c r="Q27" s="9">
        <v>1</v>
      </c>
    </row>
    <row r="28" spans="1:18" x14ac:dyDescent="0.2">
      <c r="A28" s="8"/>
      <c r="B28" s="9">
        <v>5</v>
      </c>
      <c r="F28" s="9">
        <v>1</v>
      </c>
      <c r="L28" s="9">
        <v>2</v>
      </c>
      <c r="M28" s="9">
        <v>1</v>
      </c>
      <c r="O28" s="9">
        <v>1</v>
      </c>
      <c r="R28" s="9">
        <v>1</v>
      </c>
    </row>
    <row r="29" spans="1:18" x14ac:dyDescent="0.2">
      <c r="A29" s="8"/>
      <c r="B29" s="9" t="s">
        <v>42</v>
      </c>
      <c r="C29" s="9">
        <v>1</v>
      </c>
      <c r="K29" s="9">
        <v>2</v>
      </c>
      <c r="O29" s="9">
        <v>2</v>
      </c>
      <c r="R29" s="9">
        <v>3</v>
      </c>
    </row>
    <row r="30" spans="1:18" x14ac:dyDescent="0.2">
      <c r="A30" s="8"/>
      <c r="B30" s="9">
        <v>1</v>
      </c>
      <c r="C30" s="9">
        <v>1</v>
      </c>
      <c r="H30" s="9">
        <v>1</v>
      </c>
      <c r="K30" s="9">
        <v>1</v>
      </c>
      <c r="M30" s="9">
        <v>1</v>
      </c>
    </row>
    <row r="31" spans="1:18" x14ac:dyDescent="0.2">
      <c r="A31" s="8" t="s">
        <v>43</v>
      </c>
      <c r="B31" s="9" t="s">
        <v>43</v>
      </c>
      <c r="C31" s="9">
        <v>3</v>
      </c>
      <c r="D31" s="9">
        <v>3</v>
      </c>
      <c r="E31" s="9">
        <v>4</v>
      </c>
      <c r="F31" s="9">
        <v>3</v>
      </c>
      <c r="G31" s="9">
        <v>2</v>
      </c>
      <c r="H31" s="9">
        <v>1</v>
      </c>
      <c r="I31" s="9">
        <v>6</v>
      </c>
      <c r="J31" s="9">
        <v>2</v>
      </c>
      <c r="K31" s="9">
        <v>1</v>
      </c>
      <c r="L31" s="9">
        <v>1</v>
      </c>
      <c r="M31" s="9">
        <v>9</v>
      </c>
      <c r="N31" s="9">
        <v>2</v>
      </c>
      <c r="O31" s="9">
        <v>4</v>
      </c>
      <c r="P31" s="9">
        <v>3</v>
      </c>
      <c r="Q31" s="9">
        <v>4</v>
      </c>
      <c r="R31" s="9">
        <v>9</v>
      </c>
    </row>
    <row r="32" spans="1:18" x14ac:dyDescent="0.2">
      <c r="A32" s="8"/>
      <c r="B32" s="9">
        <v>19</v>
      </c>
      <c r="C32" s="9">
        <v>1</v>
      </c>
      <c r="E32" s="9">
        <v>3</v>
      </c>
      <c r="F32" s="9">
        <v>1</v>
      </c>
      <c r="G32" s="9">
        <v>3</v>
      </c>
      <c r="I32" s="9">
        <v>5</v>
      </c>
      <c r="J32" s="9">
        <v>1</v>
      </c>
      <c r="K32" s="9">
        <v>2</v>
      </c>
      <c r="L32" s="9">
        <v>1</v>
      </c>
      <c r="M32" s="9">
        <v>4</v>
      </c>
      <c r="N32" s="9">
        <v>2</v>
      </c>
      <c r="O32" s="9">
        <v>1</v>
      </c>
      <c r="P32" s="9">
        <v>1</v>
      </c>
      <c r="Q32" s="9">
        <v>1</v>
      </c>
      <c r="R32" s="9">
        <v>3</v>
      </c>
    </row>
    <row r="33" spans="1:18" x14ac:dyDescent="0.2">
      <c r="A33" s="8"/>
      <c r="B33" s="9" t="s">
        <v>40</v>
      </c>
      <c r="C33" s="9">
        <v>3</v>
      </c>
      <c r="D33" s="9">
        <v>1</v>
      </c>
      <c r="E33" s="9">
        <v>8</v>
      </c>
      <c r="G33" s="9">
        <v>6</v>
      </c>
      <c r="I33" s="9">
        <v>7</v>
      </c>
      <c r="J33" s="9">
        <v>1</v>
      </c>
      <c r="K33" s="9">
        <v>2</v>
      </c>
      <c r="L33" s="9">
        <v>4</v>
      </c>
      <c r="M33" s="9">
        <v>13</v>
      </c>
      <c r="N33" s="9">
        <v>2</v>
      </c>
      <c r="O33" s="9">
        <v>3</v>
      </c>
      <c r="P33" s="9">
        <v>5</v>
      </c>
      <c r="Q33" s="9">
        <v>3</v>
      </c>
      <c r="R33" s="9">
        <v>9</v>
      </c>
    </row>
    <row r="34" spans="1:18" x14ac:dyDescent="0.2">
      <c r="A34" s="8"/>
      <c r="B34" s="9" t="s">
        <v>44</v>
      </c>
      <c r="R34" s="9">
        <v>1</v>
      </c>
    </row>
    <row r="35" spans="1:18" x14ac:dyDescent="0.2">
      <c r="A35" s="8"/>
      <c r="B35" s="9">
        <v>7</v>
      </c>
    </row>
    <row r="36" spans="1:18" x14ac:dyDescent="0.2">
      <c r="A36" s="8"/>
      <c r="B36" s="9" t="s">
        <v>45</v>
      </c>
    </row>
    <row r="37" spans="1:18" x14ac:dyDescent="0.2">
      <c r="A37" s="8"/>
      <c r="B37" s="9">
        <v>3</v>
      </c>
    </row>
    <row r="38" spans="1:18" x14ac:dyDescent="0.2">
      <c r="A38" s="8" t="s">
        <v>46</v>
      </c>
      <c r="B38" s="9" t="s">
        <v>46</v>
      </c>
      <c r="C38" s="9">
        <v>4</v>
      </c>
      <c r="D38" s="9">
        <v>16</v>
      </c>
      <c r="E38" s="9">
        <v>38</v>
      </c>
      <c r="F38" s="9">
        <v>3</v>
      </c>
      <c r="G38" s="9">
        <v>96</v>
      </c>
      <c r="H38" s="9">
        <v>14</v>
      </c>
      <c r="I38" s="9">
        <v>63</v>
      </c>
      <c r="J38" s="9">
        <v>18</v>
      </c>
      <c r="K38" s="9">
        <v>11</v>
      </c>
      <c r="L38" s="9">
        <v>20</v>
      </c>
      <c r="M38" s="9">
        <v>18</v>
      </c>
      <c r="N38" s="9">
        <v>32</v>
      </c>
      <c r="O38" s="9">
        <v>14</v>
      </c>
      <c r="P38" s="9">
        <v>13</v>
      </c>
      <c r="Q38" s="9">
        <v>11</v>
      </c>
      <c r="R38" s="9">
        <v>29</v>
      </c>
    </row>
    <row r="39" spans="1:18" x14ac:dyDescent="0.2">
      <c r="A39" s="8"/>
      <c r="B39" s="9">
        <v>18</v>
      </c>
      <c r="C39" s="9">
        <v>3</v>
      </c>
      <c r="D39" s="9">
        <v>16</v>
      </c>
      <c r="E39" s="9">
        <v>14</v>
      </c>
      <c r="F39" s="9">
        <v>4</v>
      </c>
      <c r="G39" s="9">
        <v>50</v>
      </c>
      <c r="H39" s="9">
        <v>6</v>
      </c>
      <c r="I39" s="9">
        <v>24</v>
      </c>
      <c r="J39" s="9">
        <v>9</v>
      </c>
      <c r="K39" s="9">
        <v>5</v>
      </c>
      <c r="L39" s="9">
        <v>13</v>
      </c>
      <c r="M39" s="9">
        <v>15</v>
      </c>
      <c r="N39" s="9">
        <v>27</v>
      </c>
      <c r="O39" s="9">
        <v>16</v>
      </c>
      <c r="P39" s="9">
        <v>9</v>
      </c>
      <c r="Q39" s="9">
        <v>4</v>
      </c>
      <c r="R39" s="9">
        <v>25</v>
      </c>
    </row>
    <row r="40" spans="1:18" x14ac:dyDescent="0.2">
      <c r="A40" s="8"/>
      <c r="B40" s="9" t="s">
        <v>40</v>
      </c>
      <c r="C40" s="9">
        <v>3</v>
      </c>
      <c r="D40" s="9">
        <v>21</v>
      </c>
      <c r="E40" s="9">
        <v>30</v>
      </c>
      <c r="F40" s="9">
        <v>5</v>
      </c>
      <c r="G40" s="9">
        <v>62</v>
      </c>
      <c r="H40" s="9">
        <v>4</v>
      </c>
      <c r="I40" s="9">
        <v>43</v>
      </c>
      <c r="J40" s="9">
        <v>18</v>
      </c>
      <c r="K40" s="9">
        <v>12</v>
      </c>
      <c r="L40" s="9">
        <v>17</v>
      </c>
      <c r="M40" s="9">
        <v>14</v>
      </c>
      <c r="N40" s="9">
        <v>32</v>
      </c>
      <c r="O40" s="9">
        <v>19</v>
      </c>
      <c r="P40" s="9">
        <v>7</v>
      </c>
      <c r="Q40" s="9">
        <v>9</v>
      </c>
      <c r="R40" s="9">
        <v>14</v>
      </c>
    </row>
    <row r="41" spans="1:18" x14ac:dyDescent="0.2">
      <c r="A41" s="8"/>
      <c r="B41" s="9" t="s">
        <v>47</v>
      </c>
      <c r="E41" s="9">
        <v>1</v>
      </c>
      <c r="G41" s="9">
        <v>1</v>
      </c>
      <c r="I41" s="9">
        <v>1</v>
      </c>
      <c r="J41" s="9">
        <v>1</v>
      </c>
      <c r="P41" s="9">
        <v>1</v>
      </c>
      <c r="R41" s="9">
        <v>2</v>
      </c>
    </row>
    <row r="42" spans="1:18" x14ac:dyDescent="0.2">
      <c r="A42" s="8"/>
      <c r="B42" s="9">
        <v>4</v>
      </c>
      <c r="E42" s="9">
        <v>1</v>
      </c>
      <c r="G42" s="9">
        <v>7</v>
      </c>
      <c r="R42" s="9">
        <v>1</v>
      </c>
    </row>
    <row r="43" spans="1:18" x14ac:dyDescent="0.2">
      <c r="A43" s="8"/>
      <c r="B43" s="9" t="s">
        <v>42</v>
      </c>
      <c r="M43" s="9">
        <v>3</v>
      </c>
    </row>
    <row r="44" spans="1:18" x14ac:dyDescent="0.2">
      <c r="A44" s="8"/>
      <c r="B44" s="9">
        <v>1</v>
      </c>
      <c r="F44" s="9">
        <v>1</v>
      </c>
    </row>
    <row r="45" spans="1:18" x14ac:dyDescent="0.2">
      <c r="A45" s="8" t="s">
        <v>48</v>
      </c>
      <c r="B45" s="9" t="s">
        <v>48</v>
      </c>
      <c r="G45" s="9">
        <v>1</v>
      </c>
      <c r="I45" s="9">
        <v>3</v>
      </c>
      <c r="M45" s="9">
        <v>2</v>
      </c>
      <c r="O45" s="9">
        <v>1</v>
      </c>
      <c r="Q45" s="9">
        <v>1</v>
      </c>
    </row>
    <row r="46" spans="1:18" x14ac:dyDescent="0.2">
      <c r="A46" s="8"/>
      <c r="B46" s="9">
        <v>17</v>
      </c>
      <c r="M46" s="9">
        <v>3</v>
      </c>
    </row>
    <row r="47" spans="1:18" x14ac:dyDescent="0.2">
      <c r="A47" s="8"/>
      <c r="B47" s="9" t="s">
        <v>40</v>
      </c>
      <c r="G47" s="9">
        <v>2</v>
      </c>
      <c r="I47" s="9">
        <v>3</v>
      </c>
      <c r="L47" s="9">
        <v>1</v>
      </c>
    </row>
    <row r="48" spans="1:18" x14ac:dyDescent="0.2">
      <c r="A48" s="8"/>
      <c r="B48" s="9" t="s">
        <v>45</v>
      </c>
    </row>
    <row r="49" spans="1:18" x14ac:dyDescent="0.2">
      <c r="A49" s="8"/>
      <c r="B49" s="9">
        <v>3</v>
      </c>
    </row>
    <row r="50" spans="1:18" x14ac:dyDescent="0.2">
      <c r="A50" s="8"/>
      <c r="B50" s="9" t="s">
        <v>49</v>
      </c>
    </row>
    <row r="51" spans="1:18" x14ac:dyDescent="0.2">
      <c r="A51" s="8"/>
      <c r="B51" s="9">
        <v>2</v>
      </c>
      <c r="P51" s="9">
        <v>1</v>
      </c>
    </row>
    <row r="52" spans="1:18" x14ac:dyDescent="0.2">
      <c r="A52" s="8" t="s">
        <v>50</v>
      </c>
      <c r="B52" s="9" t="s">
        <v>50</v>
      </c>
      <c r="C52" s="9">
        <v>7</v>
      </c>
      <c r="D52" s="9">
        <v>68</v>
      </c>
      <c r="E52" s="9">
        <v>54</v>
      </c>
      <c r="F52" s="9">
        <v>37</v>
      </c>
      <c r="G52" s="9">
        <v>181</v>
      </c>
      <c r="H52" s="9">
        <v>51</v>
      </c>
      <c r="I52" s="9">
        <v>162</v>
      </c>
      <c r="J52" s="9">
        <v>141</v>
      </c>
      <c r="K52" s="9">
        <v>23</v>
      </c>
      <c r="L52" s="9">
        <v>23</v>
      </c>
      <c r="M52" s="9">
        <v>24</v>
      </c>
      <c r="N52" s="9">
        <v>52</v>
      </c>
      <c r="P52" s="9">
        <v>68</v>
      </c>
      <c r="Q52" s="9">
        <v>28</v>
      </c>
      <c r="R52" s="9">
        <v>78</v>
      </c>
    </row>
    <row r="53" spans="1:18" x14ac:dyDescent="0.2">
      <c r="A53" s="8"/>
      <c r="B53" s="9">
        <v>16</v>
      </c>
      <c r="C53" s="9">
        <v>3</v>
      </c>
      <c r="D53" s="9">
        <v>35</v>
      </c>
      <c r="E53" s="9">
        <v>16</v>
      </c>
      <c r="F53" s="9">
        <v>24</v>
      </c>
      <c r="G53" s="9">
        <v>73</v>
      </c>
      <c r="H53" s="9">
        <v>22</v>
      </c>
      <c r="I53" s="9">
        <v>74</v>
      </c>
      <c r="J53" s="9">
        <v>74</v>
      </c>
      <c r="K53" s="9">
        <v>14</v>
      </c>
      <c r="L53" s="9">
        <v>12</v>
      </c>
      <c r="M53" s="9">
        <v>13</v>
      </c>
      <c r="N53" s="9">
        <v>33</v>
      </c>
      <c r="O53" s="9">
        <v>5</v>
      </c>
      <c r="P53" s="9">
        <v>41</v>
      </c>
      <c r="Q53" s="9">
        <v>26</v>
      </c>
      <c r="R53" s="9">
        <v>44</v>
      </c>
    </row>
    <row r="54" spans="1:18" x14ac:dyDescent="0.2">
      <c r="A54" s="8"/>
      <c r="B54" s="9" t="s">
        <v>40</v>
      </c>
      <c r="C54" s="9">
        <v>6</v>
      </c>
      <c r="D54" s="9">
        <v>59</v>
      </c>
      <c r="E54" s="9">
        <v>45</v>
      </c>
      <c r="F54" s="9">
        <v>20</v>
      </c>
      <c r="G54" s="9">
        <v>137</v>
      </c>
      <c r="H54" s="9">
        <v>39</v>
      </c>
      <c r="I54" s="9">
        <v>153</v>
      </c>
      <c r="J54" s="9">
        <v>109</v>
      </c>
      <c r="K54" s="9">
        <v>22</v>
      </c>
      <c r="L54" s="9">
        <v>12</v>
      </c>
      <c r="M54" s="9">
        <v>16</v>
      </c>
      <c r="N54" s="9">
        <v>42</v>
      </c>
      <c r="O54" s="9">
        <v>3</v>
      </c>
      <c r="P54" s="9">
        <v>61</v>
      </c>
      <c r="Q54" s="9">
        <v>25</v>
      </c>
      <c r="R54" s="9">
        <v>48</v>
      </c>
    </row>
    <row r="55" spans="1:18" x14ac:dyDescent="0.2">
      <c r="A55" s="8"/>
      <c r="B55" s="9" t="s">
        <v>51</v>
      </c>
      <c r="D55" s="9">
        <v>2</v>
      </c>
      <c r="G55" s="9">
        <v>2</v>
      </c>
      <c r="J55" s="9">
        <v>5</v>
      </c>
      <c r="M55" s="9">
        <v>1</v>
      </c>
      <c r="P55" s="9">
        <v>1</v>
      </c>
    </row>
    <row r="56" spans="1:18" x14ac:dyDescent="0.2">
      <c r="A56" s="8"/>
      <c r="B56" s="9">
        <v>8</v>
      </c>
      <c r="D56" s="9">
        <v>3</v>
      </c>
      <c r="G56" s="9">
        <v>2</v>
      </c>
      <c r="J56" s="9">
        <v>1</v>
      </c>
      <c r="M56" s="9">
        <v>1</v>
      </c>
      <c r="Q56" s="9">
        <v>2</v>
      </c>
    </row>
    <row r="57" spans="1:18" x14ac:dyDescent="0.2">
      <c r="A57" s="8"/>
      <c r="B57" s="9" t="s">
        <v>44</v>
      </c>
      <c r="F57" s="9">
        <v>1</v>
      </c>
      <c r="G57" s="9">
        <v>5</v>
      </c>
      <c r="H57" s="9">
        <v>1</v>
      </c>
      <c r="R57" s="9">
        <v>1</v>
      </c>
    </row>
    <row r="58" spans="1:18" x14ac:dyDescent="0.2">
      <c r="A58" s="8"/>
      <c r="B58" s="9">
        <v>7</v>
      </c>
      <c r="G58" s="9">
        <v>3</v>
      </c>
      <c r="H58" s="9">
        <v>1</v>
      </c>
      <c r="L58" s="9">
        <v>1</v>
      </c>
      <c r="P58" s="9">
        <v>2</v>
      </c>
    </row>
    <row r="59" spans="1:18" x14ac:dyDescent="0.2">
      <c r="A59" s="8" t="s">
        <v>52</v>
      </c>
      <c r="B59" s="9" t="s">
        <v>52</v>
      </c>
      <c r="D59" s="9">
        <v>1</v>
      </c>
      <c r="E59" s="9">
        <v>1</v>
      </c>
      <c r="G59" s="9">
        <v>1</v>
      </c>
      <c r="H59" s="9">
        <v>1</v>
      </c>
      <c r="I59" s="9">
        <v>1</v>
      </c>
      <c r="J59" s="9">
        <v>2</v>
      </c>
      <c r="L59" s="9">
        <v>3</v>
      </c>
      <c r="M59" s="9">
        <v>6</v>
      </c>
      <c r="N59" s="9">
        <v>4</v>
      </c>
      <c r="O59" s="9">
        <v>5</v>
      </c>
      <c r="P59" s="9">
        <v>1</v>
      </c>
      <c r="Q59" s="9">
        <v>4</v>
      </c>
      <c r="R59" s="9">
        <v>4</v>
      </c>
    </row>
    <row r="60" spans="1:18" x14ac:dyDescent="0.2">
      <c r="A60" s="8"/>
      <c r="B60" s="9">
        <v>15</v>
      </c>
      <c r="G60" s="9">
        <v>1</v>
      </c>
      <c r="J60" s="9">
        <v>1</v>
      </c>
      <c r="L60" s="9">
        <v>1</v>
      </c>
      <c r="M60" s="9">
        <v>2</v>
      </c>
      <c r="N60" s="9">
        <v>1</v>
      </c>
      <c r="O60" s="9">
        <v>1</v>
      </c>
      <c r="P60" s="9">
        <v>1</v>
      </c>
    </row>
    <row r="61" spans="1:18" x14ac:dyDescent="0.2">
      <c r="A61" s="8"/>
      <c r="B61" s="9" t="s">
        <v>40</v>
      </c>
      <c r="C61" s="9">
        <v>1</v>
      </c>
      <c r="D61" s="9">
        <v>1</v>
      </c>
      <c r="E61" s="9">
        <v>1</v>
      </c>
      <c r="G61" s="9">
        <v>1</v>
      </c>
      <c r="J61" s="9">
        <v>3</v>
      </c>
      <c r="L61" s="9">
        <v>3</v>
      </c>
      <c r="M61" s="9">
        <v>7</v>
      </c>
      <c r="N61" s="9">
        <v>1</v>
      </c>
      <c r="O61" s="9">
        <v>2</v>
      </c>
      <c r="R61" s="9">
        <v>6</v>
      </c>
    </row>
    <row r="62" spans="1:18" x14ac:dyDescent="0.2">
      <c r="A62" s="8"/>
      <c r="B62" s="9" t="s">
        <v>53</v>
      </c>
    </row>
    <row r="63" spans="1:18" x14ac:dyDescent="0.2">
      <c r="A63" s="8"/>
      <c r="B63" s="9">
        <v>10</v>
      </c>
    </row>
    <row r="64" spans="1:18" x14ac:dyDescent="0.2">
      <c r="A64" s="8"/>
      <c r="B64" s="9" t="s">
        <v>49</v>
      </c>
    </row>
    <row r="65" spans="1:18" x14ac:dyDescent="0.2">
      <c r="A65" s="8"/>
      <c r="B65" s="9">
        <v>2</v>
      </c>
    </row>
    <row r="66" spans="1:18" x14ac:dyDescent="0.2">
      <c r="A66" s="8" t="s">
        <v>54</v>
      </c>
      <c r="B66" s="9" t="s">
        <v>54</v>
      </c>
      <c r="C66" s="9">
        <v>4</v>
      </c>
      <c r="D66" s="9">
        <v>5</v>
      </c>
      <c r="E66" s="9">
        <v>3</v>
      </c>
      <c r="F66" s="9">
        <v>3</v>
      </c>
      <c r="G66" s="9">
        <v>8</v>
      </c>
      <c r="H66" s="9">
        <v>4</v>
      </c>
      <c r="I66" s="9">
        <v>15</v>
      </c>
      <c r="J66" s="9">
        <v>11</v>
      </c>
      <c r="L66" s="9">
        <v>2</v>
      </c>
      <c r="M66" s="9">
        <v>5</v>
      </c>
      <c r="N66" s="9">
        <v>36</v>
      </c>
      <c r="O66" s="9">
        <v>1</v>
      </c>
      <c r="P66" s="9">
        <v>6</v>
      </c>
      <c r="Q66" s="9">
        <v>7</v>
      </c>
      <c r="R66" s="9">
        <v>10</v>
      </c>
    </row>
    <row r="67" spans="1:18" x14ac:dyDescent="0.2">
      <c r="A67" s="8"/>
      <c r="B67" s="9">
        <v>14</v>
      </c>
      <c r="C67" s="9">
        <v>2</v>
      </c>
      <c r="D67" s="9">
        <v>4</v>
      </c>
      <c r="E67" s="9">
        <v>2</v>
      </c>
      <c r="F67" s="9">
        <v>1</v>
      </c>
      <c r="G67" s="9">
        <v>5</v>
      </c>
      <c r="H67" s="9">
        <v>2</v>
      </c>
      <c r="I67" s="9">
        <v>9</v>
      </c>
      <c r="J67" s="9">
        <v>9</v>
      </c>
      <c r="K67" s="9">
        <v>1</v>
      </c>
      <c r="L67" s="9">
        <v>2</v>
      </c>
      <c r="N67" s="9">
        <v>17</v>
      </c>
      <c r="O67" s="9">
        <v>2</v>
      </c>
      <c r="P67" s="9">
        <v>2</v>
      </c>
      <c r="Q67" s="9">
        <v>3</v>
      </c>
      <c r="R67" s="9">
        <v>5</v>
      </c>
    </row>
    <row r="68" spans="1:18" x14ac:dyDescent="0.2">
      <c r="A68" s="8"/>
      <c r="B68" s="9" t="s">
        <v>40</v>
      </c>
      <c r="C68" s="9">
        <v>1</v>
      </c>
      <c r="D68" s="9">
        <v>2</v>
      </c>
      <c r="E68" s="9">
        <v>3</v>
      </c>
      <c r="F68" s="9">
        <v>4</v>
      </c>
      <c r="G68" s="9">
        <v>11</v>
      </c>
      <c r="H68" s="9">
        <v>8</v>
      </c>
      <c r="I68" s="9">
        <v>13</v>
      </c>
      <c r="J68" s="9">
        <v>8</v>
      </c>
      <c r="K68" s="9">
        <v>2</v>
      </c>
      <c r="L68" s="9">
        <v>2</v>
      </c>
      <c r="M68" s="9">
        <v>2</v>
      </c>
      <c r="N68" s="9">
        <v>51</v>
      </c>
      <c r="P68" s="9">
        <v>2</v>
      </c>
      <c r="Q68" s="9">
        <v>3</v>
      </c>
      <c r="R68" s="9">
        <v>10</v>
      </c>
    </row>
    <row r="69" spans="1:18" x14ac:dyDescent="0.2">
      <c r="A69" s="8"/>
      <c r="B69" s="9" t="s">
        <v>55</v>
      </c>
      <c r="N69" s="9">
        <v>1</v>
      </c>
      <c r="Q69" s="9">
        <v>1</v>
      </c>
    </row>
    <row r="70" spans="1:18" x14ac:dyDescent="0.2">
      <c r="A70" s="8"/>
      <c r="B70" s="9">
        <v>11</v>
      </c>
      <c r="G70" s="9">
        <v>1</v>
      </c>
      <c r="I70" s="9">
        <v>1</v>
      </c>
    </row>
    <row r="71" spans="1:18" x14ac:dyDescent="0.2">
      <c r="A71" s="8"/>
      <c r="B71" s="9" t="s">
        <v>56</v>
      </c>
    </row>
    <row r="72" spans="1:18" x14ac:dyDescent="0.2">
      <c r="A72" s="8"/>
      <c r="B72" s="9">
        <v>9</v>
      </c>
    </row>
    <row r="73" spans="1:18" x14ac:dyDescent="0.2">
      <c r="A73" s="8" t="s">
        <v>57</v>
      </c>
      <c r="B73" s="9" t="s">
        <v>57</v>
      </c>
      <c r="E73" s="9">
        <v>2</v>
      </c>
      <c r="F73" s="9">
        <v>2</v>
      </c>
      <c r="G73" s="9">
        <v>1</v>
      </c>
      <c r="I73" s="9">
        <v>1</v>
      </c>
      <c r="J73" s="9">
        <v>1</v>
      </c>
      <c r="K73" s="9">
        <v>3</v>
      </c>
      <c r="L73" s="9">
        <v>2</v>
      </c>
      <c r="M73" s="9">
        <v>2</v>
      </c>
      <c r="O73" s="9">
        <v>1</v>
      </c>
      <c r="Q73" s="9">
        <v>1</v>
      </c>
      <c r="R73" s="9">
        <v>4</v>
      </c>
    </row>
    <row r="74" spans="1:18" x14ac:dyDescent="0.2">
      <c r="A74" s="8"/>
      <c r="B74" s="9">
        <v>13</v>
      </c>
      <c r="C74" s="9">
        <v>3</v>
      </c>
      <c r="E74" s="9">
        <v>2</v>
      </c>
      <c r="G74" s="9">
        <v>2</v>
      </c>
      <c r="J74" s="9">
        <v>1</v>
      </c>
      <c r="L74" s="9">
        <v>1</v>
      </c>
      <c r="M74" s="9">
        <v>2</v>
      </c>
      <c r="O74" s="9">
        <v>1</v>
      </c>
      <c r="P74" s="9">
        <v>1</v>
      </c>
      <c r="Q74" s="9">
        <v>1</v>
      </c>
      <c r="R74" s="9">
        <v>1</v>
      </c>
    </row>
    <row r="75" spans="1:18" x14ac:dyDescent="0.2">
      <c r="A75" s="8"/>
      <c r="B75" s="9" t="s">
        <v>40</v>
      </c>
      <c r="C75" s="9">
        <v>2</v>
      </c>
      <c r="E75" s="9">
        <v>1</v>
      </c>
      <c r="L75" s="9">
        <v>3</v>
      </c>
      <c r="M75" s="9">
        <v>1</v>
      </c>
      <c r="O75" s="9">
        <v>2</v>
      </c>
      <c r="R75" s="9">
        <v>1</v>
      </c>
    </row>
    <row r="76" spans="1:18" x14ac:dyDescent="0.2">
      <c r="A76" s="8"/>
      <c r="B76" s="9" t="s">
        <v>58</v>
      </c>
    </row>
    <row r="77" spans="1:18" x14ac:dyDescent="0.2">
      <c r="A77" s="8"/>
      <c r="B77" s="9">
        <v>6</v>
      </c>
      <c r="O77" s="9">
        <v>1</v>
      </c>
    </row>
    <row r="78" spans="1:18" x14ac:dyDescent="0.2">
      <c r="A78" s="8"/>
      <c r="B78" s="9" t="s">
        <v>47</v>
      </c>
      <c r="D78" s="9">
        <v>2</v>
      </c>
    </row>
    <row r="79" spans="1:18" x14ac:dyDescent="0.2">
      <c r="A79" s="8"/>
      <c r="B79" s="9">
        <v>4</v>
      </c>
    </row>
    <row r="80" spans="1:18" x14ac:dyDescent="0.2">
      <c r="A80" s="8" t="s">
        <v>59</v>
      </c>
      <c r="B80" s="9" t="s">
        <v>59</v>
      </c>
      <c r="C80" s="9">
        <v>10</v>
      </c>
      <c r="D80" s="9">
        <v>22</v>
      </c>
      <c r="E80" s="9">
        <v>15</v>
      </c>
      <c r="F80" s="9">
        <v>6</v>
      </c>
      <c r="G80" s="9">
        <v>14</v>
      </c>
      <c r="H80" s="9">
        <v>4</v>
      </c>
      <c r="I80" s="9">
        <v>45</v>
      </c>
      <c r="J80" s="9">
        <v>27</v>
      </c>
      <c r="K80" s="9">
        <v>10</v>
      </c>
      <c r="L80" s="9">
        <v>59</v>
      </c>
      <c r="M80" s="9">
        <v>18</v>
      </c>
      <c r="N80" s="9">
        <v>14</v>
      </c>
      <c r="O80" s="9">
        <v>36</v>
      </c>
      <c r="P80" s="9">
        <v>12</v>
      </c>
      <c r="Q80" s="9">
        <v>6</v>
      </c>
      <c r="R80" s="9">
        <v>22</v>
      </c>
    </row>
    <row r="81" spans="1:18" x14ac:dyDescent="0.2">
      <c r="A81" s="8"/>
      <c r="B81" s="9">
        <v>12</v>
      </c>
      <c r="C81" s="9">
        <v>8</v>
      </c>
      <c r="D81" s="9">
        <v>12</v>
      </c>
      <c r="E81" s="9">
        <v>19</v>
      </c>
      <c r="F81" s="9">
        <v>3</v>
      </c>
      <c r="G81" s="9">
        <v>12</v>
      </c>
      <c r="H81" s="9">
        <v>5</v>
      </c>
      <c r="I81" s="9">
        <v>31</v>
      </c>
      <c r="J81" s="9">
        <v>15</v>
      </c>
      <c r="K81" s="9">
        <v>11</v>
      </c>
      <c r="L81" s="9">
        <v>40</v>
      </c>
      <c r="M81" s="9">
        <v>24</v>
      </c>
      <c r="N81" s="9">
        <v>10</v>
      </c>
      <c r="O81" s="9">
        <v>16</v>
      </c>
      <c r="P81" s="9">
        <v>8</v>
      </c>
      <c r="Q81" s="9">
        <v>5</v>
      </c>
      <c r="R81" s="9">
        <v>29</v>
      </c>
    </row>
    <row r="82" spans="1:18" x14ac:dyDescent="0.2">
      <c r="A82" s="8"/>
      <c r="B82" s="9" t="s">
        <v>40</v>
      </c>
      <c r="C82" s="9">
        <v>9</v>
      </c>
      <c r="D82" s="9">
        <v>11</v>
      </c>
      <c r="E82" s="9">
        <v>17</v>
      </c>
      <c r="F82" s="9">
        <v>9</v>
      </c>
      <c r="G82" s="9">
        <v>9</v>
      </c>
      <c r="H82" s="9">
        <v>3</v>
      </c>
      <c r="I82" s="9">
        <v>28</v>
      </c>
      <c r="J82" s="9">
        <v>26</v>
      </c>
      <c r="K82" s="9">
        <v>5</v>
      </c>
      <c r="L82" s="9">
        <v>30</v>
      </c>
      <c r="M82" s="9">
        <v>32</v>
      </c>
      <c r="N82" s="9">
        <v>6</v>
      </c>
      <c r="O82" s="9">
        <v>19</v>
      </c>
      <c r="P82" s="9">
        <v>5</v>
      </c>
      <c r="Q82" s="9">
        <v>4</v>
      </c>
      <c r="R82" s="9">
        <v>20</v>
      </c>
    </row>
    <row r="83" spans="1:18" x14ac:dyDescent="0.2">
      <c r="A83" s="8"/>
      <c r="B83" s="9" t="s">
        <v>56</v>
      </c>
      <c r="E83" s="9">
        <v>1</v>
      </c>
      <c r="N83" s="9">
        <v>2</v>
      </c>
    </row>
    <row r="84" spans="1:18" x14ac:dyDescent="0.2">
      <c r="A84" s="8"/>
      <c r="B84" s="9">
        <v>9</v>
      </c>
      <c r="I84" s="9">
        <v>1</v>
      </c>
      <c r="L84" s="9">
        <v>2</v>
      </c>
    </row>
    <row r="85" spans="1:18" x14ac:dyDescent="0.2">
      <c r="A85" s="8"/>
      <c r="B85" s="9" t="s">
        <v>41</v>
      </c>
    </row>
    <row r="86" spans="1:18" x14ac:dyDescent="0.2">
      <c r="A86" s="8"/>
      <c r="B86" s="9">
        <v>5</v>
      </c>
      <c r="R86" s="9">
        <v>1</v>
      </c>
    </row>
    <row r="87" spans="1:18" x14ac:dyDescent="0.2">
      <c r="A87" s="8" t="s">
        <v>55</v>
      </c>
      <c r="B87" s="9" t="s">
        <v>55</v>
      </c>
      <c r="D87" s="9">
        <v>2</v>
      </c>
      <c r="E87" s="9">
        <v>2</v>
      </c>
      <c r="G87" s="9">
        <v>2</v>
      </c>
      <c r="I87" s="9">
        <v>3</v>
      </c>
      <c r="J87" s="9">
        <v>6</v>
      </c>
      <c r="L87" s="9">
        <v>3</v>
      </c>
      <c r="M87" s="9">
        <v>5</v>
      </c>
      <c r="N87" s="9">
        <v>3</v>
      </c>
      <c r="O87" s="9">
        <v>4</v>
      </c>
      <c r="P87" s="9">
        <v>2</v>
      </c>
      <c r="Q87" s="9">
        <v>3</v>
      </c>
      <c r="R87" s="9">
        <v>2</v>
      </c>
    </row>
    <row r="88" spans="1:18" x14ac:dyDescent="0.2">
      <c r="A88" s="8"/>
      <c r="B88" s="9">
        <v>11</v>
      </c>
      <c r="C88" s="9">
        <v>1</v>
      </c>
      <c r="E88" s="9">
        <v>2</v>
      </c>
      <c r="G88" s="9">
        <v>3</v>
      </c>
      <c r="I88" s="9">
        <v>2</v>
      </c>
      <c r="J88" s="9">
        <v>1</v>
      </c>
      <c r="K88" s="9">
        <v>1</v>
      </c>
      <c r="L88" s="9">
        <v>1</v>
      </c>
      <c r="M88" s="9">
        <v>2</v>
      </c>
      <c r="N88" s="9">
        <v>1</v>
      </c>
      <c r="O88" s="9">
        <v>1</v>
      </c>
      <c r="P88" s="9">
        <v>1</v>
      </c>
      <c r="R88" s="9">
        <v>1</v>
      </c>
    </row>
    <row r="89" spans="1:18" x14ac:dyDescent="0.2">
      <c r="A89" s="8"/>
      <c r="B89" s="9" t="s">
        <v>40</v>
      </c>
      <c r="E89" s="9">
        <v>4</v>
      </c>
      <c r="G89" s="9">
        <v>2</v>
      </c>
      <c r="I89" s="9">
        <v>3</v>
      </c>
      <c r="J89" s="9">
        <v>6</v>
      </c>
      <c r="K89" s="9">
        <v>3</v>
      </c>
      <c r="L89" s="9">
        <v>5</v>
      </c>
      <c r="M89" s="9">
        <v>11</v>
      </c>
      <c r="N89" s="9">
        <v>1</v>
      </c>
      <c r="P89" s="9">
        <v>3</v>
      </c>
      <c r="Q89" s="9">
        <v>2</v>
      </c>
      <c r="R89" s="9">
        <v>1</v>
      </c>
    </row>
    <row r="90" spans="1:18" x14ac:dyDescent="0.2">
      <c r="A90" s="8"/>
      <c r="B90" s="9" t="s">
        <v>54</v>
      </c>
    </row>
    <row r="91" spans="1:18" x14ac:dyDescent="0.2">
      <c r="A91" s="8"/>
      <c r="B91" s="9">
        <v>14</v>
      </c>
      <c r="L91" s="9">
        <v>1</v>
      </c>
      <c r="Q91" s="9">
        <v>1</v>
      </c>
    </row>
    <row r="92" spans="1:18" x14ac:dyDescent="0.2">
      <c r="A92" s="8"/>
      <c r="B92" s="9" t="s">
        <v>51</v>
      </c>
      <c r="Q92" s="9">
        <v>1</v>
      </c>
    </row>
    <row r="93" spans="1:18" x14ac:dyDescent="0.2">
      <c r="A93" s="8"/>
      <c r="B93" s="9">
        <v>8</v>
      </c>
    </row>
    <row r="94" spans="1:18" x14ac:dyDescent="0.2">
      <c r="A94" s="8" t="s">
        <v>53</v>
      </c>
      <c r="B94" s="9" t="s">
        <v>53</v>
      </c>
      <c r="C94" s="9">
        <v>24</v>
      </c>
      <c r="D94" s="9">
        <v>34</v>
      </c>
      <c r="E94" s="9">
        <v>55</v>
      </c>
      <c r="F94" s="9">
        <v>14</v>
      </c>
      <c r="G94" s="9">
        <v>49</v>
      </c>
      <c r="H94" s="9">
        <v>14</v>
      </c>
      <c r="I94" s="9">
        <v>90</v>
      </c>
      <c r="J94" s="9">
        <v>29</v>
      </c>
      <c r="K94" s="9">
        <v>39</v>
      </c>
      <c r="L94" s="9">
        <v>116</v>
      </c>
      <c r="M94" s="9">
        <v>100</v>
      </c>
      <c r="N94" s="9">
        <v>45</v>
      </c>
      <c r="O94" s="9">
        <v>130</v>
      </c>
      <c r="P94" s="9">
        <v>26</v>
      </c>
      <c r="Q94" s="9">
        <v>22</v>
      </c>
      <c r="R94" s="9">
        <v>78</v>
      </c>
    </row>
    <row r="95" spans="1:18" x14ac:dyDescent="0.2">
      <c r="A95" s="8"/>
      <c r="B95" s="9">
        <v>10</v>
      </c>
      <c r="C95" s="9">
        <v>19</v>
      </c>
      <c r="D95" s="9">
        <v>20</v>
      </c>
      <c r="E95" s="9">
        <v>48</v>
      </c>
      <c r="F95" s="9">
        <v>15</v>
      </c>
      <c r="G95" s="9">
        <v>26</v>
      </c>
      <c r="H95" s="9">
        <v>9</v>
      </c>
      <c r="I95" s="9">
        <v>49</v>
      </c>
      <c r="J95" s="9">
        <v>16</v>
      </c>
      <c r="K95" s="9">
        <v>12</v>
      </c>
      <c r="L95" s="9">
        <v>69</v>
      </c>
      <c r="M95" s="9">
        <v>52</v>
      </c>
      <c r="N95" s="9">
        <v>32</v>
      </c>
      <c r="O95" s="9">
        <v>49</v>
      </c>
      <c r="P95" s="9">
        <v>27</v>
      </c>
      <c r="Q95" s="9">
        <v>13</v>
      </c>
      <c r="R95" s="9">
        <v>33</v>
      </c>
    </row>
    <row r="96" spans="1:18" x14ac:dyDescent="0.2">
      <c r="A96" s="8"/>
      <c r="B96" s="9" t="s">
        <v>40</v>
      </c>
      <c r="C96" s="9">
        <v>26</v>
      </c>
      <c r="D96" s="9">
        <v>33</v>
      </c>
      <c r="E96" s="9">
        <v>40</v>
      </c>
      <c r="F96" s="9">
        <v>9</v>
      </c>
      <c r="G96" s="9">
        <v>31</v>
      </c>
      <c r="H96" s="9">
        <v>22</v>
      </c>
      <c r="I96" s="9">
        <v>73</v>
      </c>
      <c r="J96" s="9">
        <v>17</v>
      </c>
      <c r="K96" s="9">
        <v>33</v>
      </c>
      <c r="L96" s="9">
        <v>95</v>
      </c>
      <c r="M96" s="9">
        <v>75</v>
      </c>
      <c r="N96" s="9">
        <v>42</v>
      </c>
      <c r="O96" s="9">
        <v>77</v>
      </c>
      <c r="P96" s="9">
        <v>28</v>
      </c>
      <c r="Q96" s="9">
        <v>27</v>
      </c>
      <c r="R96" s="9">
        <v>63</v>
      </c>
    </row>
    <row r="97" spans="1:18" x14ac:dyDescent="0.2">
      <c r="A97" s="8"/>
      <c r="B97" s="9" t="s">
        <v>52</v>
      </c>
      <c r="C97" s="9">
        <v>1</v>
      </c>
      <c r="I97" s="9">
        <v>1</v>
      </c>
      <c r="K97" s="9">
        <v>1</v>
      </c>
      <c r="L97" s="9">
        <v>2</v>
      </c>
      <c r="M97" s="9">
        <v>1</v>
      </c>
      <c r="O97" s="9">
        <v>1</v>
      </c>
    </row>
    <row r="98" spans="1:18" x14ac:dyDescent="0.2">
      <c r="A98" s="8"/>
      <c r="B98" s="9">
        <v>15</v>
      </c>
      <c r="F98" s="9">
        <v>1</v>
      </c>
      <c r="I98" s="9">
        <v>1</v>
      </c>
      <c r="L98" s="9">
        <v>1</v>
      </c>
      <c r="M98" s="9">
        <v>1</v>
      </c>
      <c r="O98" s="9">
        <v>1</v>
      </c>
    </row>
    <row r="99" spans="1:18" x14ac:dyDescent="0.2">
      <c r="A99" s="8"/>
      <c r="B99" s="9" t="s">
        <v>58</v>
      </c>
      <c r="J99" s="9">
        <v>1</v>
      </c>
      <c r="N99" s="9">
        <v>1</v>
      </c>
    </row>
    <row r="100" spans="1:18" x14ac:dyDescent="0.2">
      <c r="A100" s="8"/>
      <c r="B100" s="9">
        <v>6</v>
      </c>
      <c r="F100" s="9">
        <v>1</v>
      </c>
      <c r="J100" s="9">
        <v>2</v>
      </c>
      <c r="M100" s="9">
        <v>2</v>
      </c>
    </row>
    <row r="101" spans="1:18" x14ac:dyDescent="0.2">
      <c r="A101" s="8" t="s">
        <v>56</v>
      </c>
      <c r="B101" s="9" t="s">
        <v>56</v>
      </c>
      <c r="C101" s="9">
        <v>1</v>
      </c>
      <c r="D101" s="9">
        <v>8</v>
      </c>
      <c r="E101" s="9">
        <v>4</v>
      </c>
      <c r="F101" s="9">
        <v>2</v>
      </c>
      <c r="G101" s="9">
        <v>22</v>
      </c>
      <c r="H101" s="9">
        <v>2</v>
      </c>
      <c r="I101" s="9">
        <v>17</v>
      </c>
      <c r="J101" s="9">
        <v>7</v>
      </c>
      <c r="K101" s="9">
        <v>1</v>
      </c>
      <c r="L101" s="9">
        <v>5</v>
      </c>
      <c r="M101" s="9">
        <v>10</v>
      </c>
      <c r="N101" s="9">
        <v>14</v>
      </c>
      <c r="O101" s="9">
        <v>11</v>
      </c>
      <c r="P101" s="9">
        <v>5</v>
      </c>
      <c r="Q101" s="9">
        <v>3</v>
      </c>
      <c r="R101" s="9">
        <v>13</v>
      </c>
    </row>
    <row r="102" spans="1:18" x14ac:dyDescent="0.2">
      <c r="A102" s="8"/>
      <c r="B102" s="9">
        <v>9</v>
      </c>
      <c r="C102" s="9">
        <v>2</v>
      </c>
      <c r="D102" s="9">
        <v>3</v>
      </c>
      <c r="E102" s="9">
        <v>6</v>
      </c>
      <c r="G102" s="9">
        <v>16</v>
      </c>
      <c r="H102" s="9">
        <v>2</v>
      </c>
      <c r="I102" s="9">
        <v>8</v>
      </c>
      <c r="J102" s="9">
        <v>1</v>
      </c>
      <c r="K102" s="9">
        <v>2</v>
      </c>
      <c r="L102" s="9">
        <v>4</v>
      </c>
      <c r="M102" s="9">
        <v>3</v>
      </c>
      <c r="N102" s="9">
        <v>7</v>
      </c>
      <c r="O102" s="9">
        <v>2</v>
      </c>
      <c r="P102" s="9">
        <v>3</v>
      </c>
      <c r="Q102" s="9">
        <v>1</v>
      </c>
      <c r="R102" s="9">
        <v>11</v>
      </c>
    </row>
    <row r="103" spans="1:18" x14ac:dyDescent="0.2">
      <c r="A103" s="8"/>
      <c r="B103" s="9" t="s">
        <v>40</v>
      </c>
      <c r="D103" s="9">
        <v>4</v>
      </c>
      <c r="E103" s="9">
        <v>8</v>
      </c>
      <c r="F103" s="9">
        <v>3</v>
      </c>
      <c r="G103" s="9">
        <v>27</v>
      </c>
      <c r="H103" s="9">
        <v>1</v>
      </c>
      <c r="I103" s="9">
        <v>15</v>
      </c>
      <c r="J103" s="9">
        <v>5</v>
      </c>
      <c r="K103" s="9">
        <v>1</v>
      </c>
      <c r="L103" s="9">
        <v>8</v>
      </c>
      <c r="M103" s="9">
        <v>5</v>
      </c>
      <c r="N103" s="9">
        <v>12</v>
      </c>
      <c r="O103" s="9">
        <v>7</v>
      </c>
      <c r="P103" s="9">
        <v>2</v>
      </c>
      <c r="Q103" s="9">
        <v>3</v>
      </c>
      <c r="R103" s="9">
        <v>21</v>
      </c>
    </row>
    <row r="104" spans="1:18" x14ac:dyDescent="0.2">
      <c r="A104" s="8"/>
      <c r="B104" s="9" t="s">
        <v>54</v>
      </c>
      <c r="D104" s="9">
        <v>2</v>
      </c>
      <c r="G104" s="9">
        <v>1</v>
      </c>
      <c r="J104" s="9">
        <v>1</v>
      </c>
    </row>
    <row r="105" spans="1:18" x14ac:dyDescent="0.2">
      <c r="A105" s="8"/>
      <c r="B105" s="9">
        <v>14</v>
      </c>
      <c r="G105" s="9">
        <v>1</v>
      </c>
      <c r="I105" s="9">
        <v>1</v>
      </c>
      <c r="O105" s="9">
        <v>1</v>
      </c>
    </row>
    <row r="106" spans="1:18" x14ac:dyDescent="0.2">
      <c r="A106" s="8"/>
      <c r="B106" s="9" t="s">
        <v>59</v>
      </c>
    </row>
    <row r="107" spans="1:18" x14ac:dyDescent="0.2">
      <c r="A107" s="8"/>
      <c r="B107" s="9">
        <v>12</v>
      </c>
    </row>
    <row r="108" spans="1:18" x14ac:dyDescent="0.2">
      <c r="A108" s="8" t="s">
        <v>51</v>
      </c>
      <c r="B108" s="9" t="s">
        <v>51</v>
      </c>
      <c r="C108" s="9">
        <v>14</v>
      </c>
      <c r="D108" s="9">
        <v>47</v>
      </c>
      <c r="E108" s="9">
        <v>31</v>
      </c>
      <c r="F108" s="9">
        <v>26</v>
      </c>
      <c r="G108" s="9">
        <v>84</v>
      </c>
      <c r="H108" s="9">
        <v>23</v>
      </c>
      <c r="I108" s="9">
        <v>110</v>
      </c>
      <c r="J108" s="9">
        <v>95</v>
      </c>
      <c r="K108" s="9">
        <v>25</v>
      </c>
      <c r="L108" s="9">
        <v>14</v>
      </c>
      <c r="M108" s="9">
        <v>19</v>
      </c>
      <c r="N108" s="9">
        <v>55</v>
      </c>
      <c r="O108" s="9">
        <v>11</v>
      </c>
      <c r="P108" s="9">
        <v>42</v>
      </c>
      <c r="Q108" s="9">
        <v>32</v>
      </c>
      <c r="R108" s="9">
        <v>55</v>
      </c>
    </row>
    <row r="109" spans="1:18" x14ac:dyDescent="0.2">
      <c r="A109" s="8"/>
      <c r="B109" s="9">
        <v>8</v>
      </c>
      <c r="C109" s="9">
        <v>18</v>
      </c>
      <c r="D109" s="9">
        <v>21</v>
      </c>
      <c r="E109" s="9">
        <v>17</v>
      </c>
      <c r="F109" s="9">
        <v>18</v>
      </c>
      <c r="G109" s="9">
        <v>38</v>
      </c>
      <c r="H109" s="9">
        <v>20</v>
      </c>
      <c r="I109" s="9">
        <v>47</v>
      </c>
      <c r="J109" s="9">
        <v>53</v>
      </c>
      <c r="K109" s="9">
        <v>7</v>
      </c>
      <c r="L109" s="9">
        <v>10</v>
      </c>
      <c r="M109" s="9">
        <v>12</v>
      </c>
      <c r="N109" s="9">
        <v>9</v>
      </c>
      <c r="O109" s="9">
        <v>9</v>
      </c>
      <c r="P109" s="9">
        <v>31</v>
      </c>
      <c r="Q109" s="9">
        <v>6</v>
      </c>
      <c r="R109" s="9">
        <v>28</v>
      </c>
    </row>
    <row r="110" spans="1:18" x14ac:dyDescent="0.2">
      <c r="A110" s="8"/>
      <c r="B110" s="9" t="s">
        <v>40</v>
      </c>
      <c r="C110" s="9">
        <v>13</v>
      </c>
      <c r="D110" s="9">
        <v>44</v>
      </c>
      <c r="E110" s="9">
        <v>24</v>
      </c>
      <c r="F110" s="9">
        <v>15</v>
      </c>
      <c r="G110" s="9">
        <v>71</v>
      </c>
      <c r="H110" s="9">
        <v>19</v>
      </c>
      <c r="I110" s="9">
        <v>73</v>
      </c>
      <c r="J110" s="9">
        <v>85</v>
      </c>
      <c r="K110" s="9">
        <v>19</v>
      </c>
      <c r="L110" s="9">
        <v>17</v>
      </c>
      <c r="M110" s="9">
        <v>19</v>
      </c>
      <c r="N110" s="9">
        <v>51</v>
      </c>
      <c r="O110" s="9">
        <v>11</v>
      </c>
      <c r="P110" s="9">
        <v>30</v>
      </c>
      <c r="Q110" s="9">
        <v>16</v>
      </c>
      <c r="R110" s="9">
        <v>46</v>
      </c>
    </row>
    <row r="111" spans="1:18" x14ac:dyDescent="0.2">
      <c r="A111" s="8"/>
      <c r="B111" s="9" t="s">
        <v>50</v>
      </c>
      <c r="G111" s="9">
        <v>2</v>
      </c>
      <c r="H111" s="9">
        <v>1</v>
      </c>
      <c r="J111" s="9">
        <v>1</v>
      </c>
      <c r="P111" s="9">
        <v>2</v>
      </c>
      <c r="Q111" s="9">
        <v>1</v>
      </c>
    </row>
    <row r="112" spans="1:18" x14ac:dyDescent="0.2">
      <c r="A112" s="8"/>
      <c r="B112" s="9">
        <v>16</v>
      </c>
      <c r="F112" s="9">
        <v>1</v>
      </c>
      <c r="G112" s="9">
        <v>1</v>
      </c>
    </row>
    <row r="113" spans="1:18" x14ac:dyDescent="0.2">
      <c r="A113" s="8"/>
      <c r="B113" s="9" t="s">
        <v>55</v>
      </c>
      <c r="D113" s="9">
        <v>1</v>
      </c>
      <c r="M113" s="9">
        <v>1</v>
      </c>
      <c r="N113" s="9">
        <v>1</v>
      </c>
      <c r="P113" s="9">
        <v>1</v>
      </c>
    </row>
    <row r="114" spans="1:18" x14ac:dyDescent="0.2">
      <c r="A114" s="8"/>
      <c r="B114" s="9">
        <v>11</v>
      </c>
      <c r="G114" s="9">
        <v>1</v>
      </c>
      <c r="J114" s="9">
        <v>1</v>
      </c>
    </row>
    <row r="115" spans="1:18" x14ac:dyDescent="0.2">
      <c r="A115" s="8" t="s">
        <v>44</v>
      </c>
      <c r="B115" s="9" t="s">
        <v>44</v>
      </c>
      <c r="C115" s="9">
        <v>3</v>
      </c>
      <c r="D115" s="9">
        <v>5</v>
      </c>
      <c r="E115" s="9">
        <v>1</v>
      </c>
      <c r="F115" s="9">
        <v>1</v>
      </c>
      <c r="G115" s="9">
        <v>6</v>
      </c>
      <c r="H115" s="9">
        <v>2</v>
      </c>
      <c r="I115" s="9">
        <v>10</v>
      </c>
      <c r="J115" s="9">
        <v>7</v>
      </c>
      <c r="K115" s="9">
        <v>1</v>
      </c>
      <c r="L115" s="9">
        <v>3</v>
      </c>
      <c r="M115" s="9">
        <v>1</v>
      </c>
      <c r="N115" s="9">
        <v>7</v>
      </c>
      <c r="O115" s="9">
        <v>4</v>
      </c>
      <c r="P115" s="9">
        <v>5</v>
      </c>
      <c r="Q115" s="9">
        <v>2</v>
      </c>
      <c r="R115" s="9">
        <v>4</v>
      </c>
    </row>
    <row r="116" spans="1:18" x14ac:dyDescent="0.2">
      <c r="A116" s="8"/>
      <c r="B116" s="9">
        <v>7</v>
      </c>
      <c r="C116" s="9">
        <v>2</v>
      </c>
      <c r="D116" s="9">
        <v>1</v>
      </c>
      <c r="G116" s="9">
        <v>5</v>
      </c>
      <c r="I116" s="9">
        <v>2</v>
      </c>
      <c r="J116" s="9">
        <v>8</v>
      </c>
      <c r="L116" s="9">
        <v>2</v>
      </c>
      <c r="M116" s="9">
        <v>1</v>
      </c>
      <c r="N116" s="9">
        <v>4</v>
      </c>
      <c r="P116" s="9">
        <v>2</v>
      </c>
      <c r="Q116" s="9">
        <v>2</v>
      </c>
      <c r="R116" s="9">
        <v>3</v>
      </c>
    </row>
    <row r="117" spans="1:18" x14ac:dyDescent="0.2">
      <c r="A117" s="8"/>
      <c r="B117" s="9" t="s">
        <v>40</v>
      </c>
      <c r="C117" s="9">
        <v>1</v>
      </c>
      <c r="D117" s="9">
        <v>4</v>
      </c>
      <c r="F117" s="9">
        <v>3</v>
      </c>
      <c r="G117" s="9">
        <v>14</v>
      </c>
      <c r="H117" s="9">
        <v>1</v>
      </c>
      <c r="I117" s="9">
        <v>10</v>
      </c>
      <c r="J117" s="9">
        <v>8</v>
      </c>
      <c r="M117" s="9">
        <v>1</v>
      </c>
      <c r="N117" s="9">
        <v>4</v>
      </c>
      <c r="O117" s="9">
        <v>2</v>
      </c>
      <c r="P117" s="9">
        <v>6</v>
      </c>
      <c r="Q117" s="9">
        <v>2</v>
      </c>
      <c r="R117" s="9">
        <v>3</v>
      </c>
    </row>
    <row r="118" spans="1:18" x14ac:dyDescent="0.2">
      <c r="A118" s="8"/>
      <c r="B118" s="9" t="s">
        <v>43</v>
      </c>
    </row>
    <row r="119" spans="1:18" x14ac:dyDescent="0.2">
      <c r="A119" s="8"/>
      <c r="B119" s="9">
        <v>19</v>
      </c>
    </row>
    <row r="120" spans="1:18" x14ac:dyDescent="0.2">
      <c r="A120" s="8"/>
      <c r="B120" s="9" t="s">
        <v>50</v>
      </c>
      <c r="J120" s="9">
        <v>1</v>
      </c>
    </row>
    <row r="121" spans="1:18" x14ac:dyDescent="0.2">
      <c r="A121" s="8"/>
      <c r="B121" s="9">
        <v>16</v>
      </c>
    </row>
    <row r="122" spans="1:18" x14ac:dyDescent="0.2">
      <c r="A122" s="8" t="s">
        <v>58</v>
      </c>
      <c r="B122" s="9" t="s">
        <v>58</v>
      </c>
      <c r="C122" s="9">
        <v>4</v>
      </c>
      <c r="D122" s="9">
        <v>7</v>
      </c>
      <c r="E122" s="9">
        <v>12</v>
      </c>
      <c r="G122" s="9">
        <v>33</v>
      </c>
      <c r="H122" s="9">
        <v>1</v>
      </c>
      <c r="I122" s="9">
        <v>23</v>
      </c>
      <c r="J122" s="9">
        <v>17</v>
      </c>
      <c r="K122" s="9">
        <v>5</v>
      </c>
      <c r="L122" s="9">
        <v>17</v>
      </c>
      <c r="M122" s="9">
        <v>18</v>
      </c>
      <c r="N122" s="9">
        <v>13</v>
      </c>
      <c r="O122" s="9">
        <v>6</v>
      </c>
      <c r="P122" s="9">
        <v>8</v>
      </c>
      <c r="Q122" s="9">
        <v>4</v>
      </c>
      <c r="R122" s="9">
        <v>14</v>
      </c>
    </row>
    <row r="123" spans="1:18" x14ac:dyDescent="0.2">
      <c r="A123" s="8"/>
      <c r="B123" s="9">
        <v>6</v>
      </c>
      <c r="C123" s="9">
        <v>3</v>
      </c>
      <c r="D123" s="9">
        <v>8</v>
      </c>
      <c r="E123" s="9">
        <v>8</v>
      </c>
      <c r="F123" s="9">
        <v>2</v>
      </c>
      <c r="G123" s="9">
        <v>17</v>
      </c>
      <c r="H123" s="9">
        <v>6</v>
      </c>
      <c r="I123" s="9">
        <v>10</v>
      </c>
      <c r="J123" s="9">
        <v>6</v>
      </c>
      <c r="K123" s="9">
        <v>5</v>
      </c>
      <c r="L123" s="9">
        <v>21</v>
      </c>
      <c r="M123" s="9">
        <v>9</v>
      </c>
      <c r="N123" s="9">
        <v>4</v>
      </c>
      <c r="O123" s="9">
        <v>4</v>
      </c>
      <c r="P123" s="9">
        <v>6</v>
      </c>
      <c r="Q123" s="9">
        <v>1</v>
      </c>
      <c r="R123" s="9">
        <v>15</v>
      </c>
    </row>
    <row r="124" spans="1:18" x14ac:dyDescent="0.2">
      <c r="A124" s="8"/>
      <c r="B124" s="9" t="s">
        <v>40</v>
      </c>
      <c r="C124" s="9">
        <v>9</v>
      </c>
      <c r="D124" s="9">
        <v>7</v>
      </c>
      <c r="E124" s="9">
        <v>12</v>
      </c>
      <c r="F124" s="9">
        <v>2</v>
      </c>
      <c r="G124" s="9">
        <v>24</v>
      </c>
      <c r="H124" s="9">
        <v>14</v>
      </c>
      <c r="I124" s="9">
        <v>18</v>
      </c>
      <c r="J124" s="9">
        <v>18</v>
      </c>
      <c r="K124" s="9">
        <v>7</v>
      </c>
      <c r="L124" s="9">
        <v>14</v>
      </c>
      <c r="M124" s="9">
        <v>5</v>
      </c>
      <c r="N124" s="9">
        <v>8</v>
      </c>
      <c r="O124" s="9">
        <v>7</v>
      </c>
      <c r="P124" s="9">
        <v>1</v>
      </c>
      <c r="Q124" s="9">
        <v>3</v>
      </c>
      <c r="R124" s="9">
        <v>12</v>
      </c>
    </row>
    <row r="125" spans="1:18" x14ac:dyDescent="0.2">
      <c r="A125" s="8"/>
      <c r="B125" s="9" t="s">
        <v>57</v>
      </c>
      <c r="M125" s="9">
        <v>2</v>
      </c>
    </row>
    <row r="126" spans="1:18" x14ac:dyDescent="0.2">
      <c r="A126" s="8"/>
      <c r="B126" s="9">
        <v>13</v>
      </c>
    </row>
    <row r="127" spans="1:18" x14ac:dyDescent="0.2">
      <c r="A127" s="8"/>
      <c r="B127" s="9" t="s">
        <v>53</v>
      </c>
      <c r="L127" s="9">
        <v>1</v>
      </c>
    </row>
    <row r="128" spans="1:18" x14ac:dyDescent="0.2">
      <c r="A128" s="8"/>
      <c r="B128" s="9">
        <v>10</v>
      </c>
      <c r="N128" s="9">
        <v>1</v>
      </c>
    </row>
    <row r="129" spans="1:18" x14ac:dyDescent="0.2">
      <c r="A129" s="8" t="s">
        <v>41</v>
      </c>
      <c r="B129" s="9" t="s">
        <v>41</v>
      </c>
      <c r="C129" s="9">
        <v>9</v>
      </c>
      <c r="D129" s="9">
        <v>9</v>
      </c>
      <c r="E129" s="9">
        <v>23</v>
      </c>
      <c r="F129" s="9">
        <v>8</v>
      </c>
      <c r="G129" s="9">
        <v>14</v>
      </c>
      <c r="H129" s="9">
        <v>3</v>
      </c>
      <c r="I129" s="9">
        <v>26</v>
      </c>
      <c r="J129" s="9">
        <v>10</v>
      </c>
      <c r="K129" s="9">
        <v>8</v>
      </c>
      <c r="L129" s="9">
        <v>38</v>
      </c>
      <c r="M129" s="9">
        <v>31</v>
      </c>
      <c r="N129" s="9">
        <v>13</v>
      </c>
      <c r="O129" s="9">
        <v>30</v>
      </c>
      <c r="P129" s="9">
        <v>12</v>
      </c>
      <c r="Q129" s="9">
        <v>6</v>
      </c>
      <c r="R129" s="9">
        <v>14</v>
      </c>
    </row>
    <row r="130" spans="1:18" x14ac:dyDescent="0.2">
      <c r="A130" s="8"/>
      <c r="B130" s="9">
        <v>5</v>
      </c>
      <c r="C130" s="9">
        <v>7</v>
      </c>
      <c r="D130" s="9">
        <v>3</v>
      </c>
      <c r="E130" s="9">
        <v>13</v>
      </c>
      <c r="F130" s="9">
        <v>3</v>
      </c>
      <c r="G130" s="9">
        <v>14</v>
      </c>
      <c r="H130" s="9">
        <v>4</v>
      </c>
      <c r="I130" s="9">
        <v>19</v>
      </c>
      <c r="J130" s="9">
        <v>4</v>
      </c>
      <c r="K130" s="9">
        <v>2</v>
      </c>
      <c r="L130" s="9">
        <v>13</v>
      </c>
      <c r="M130" s="9">
        <v>13</v>
      </c>
      <c r="N130" s="9">
        <v>8</v>
      </c>
      <c r="O130" s="9">
        <v>9</v>
      </c>
      <c r="P130" s="9">
        <v>10</v>
      </c>
      <c r="Q130" s="9">
        <v>4</v>
      </c>
      <c r="R130" s="9">
        <v>10</v>
      </c>
    </row>
    <row r="131" spans="1:18" x14ac:dyDescent="0.2">
      <c r="A131" s="8"/>
      <c r="B131" s="9" t="s">
        <v>40</v>
      </c>
      <c r="C131" s="9">
        <v>8</v>
      </c>
      <c r="D131" s="9">
        <v>18</v>
      </c>
      <c r="E131" s="9">
        <v>13</v>
      </c>
      <c r="F131" s="9">
        <v>11</v>
      </c>
      <c r="G131" s="9">
        <v>12</v>
      </c>
      <c r="H131" s="9">
        <v>2</v>
      </c>
      <c r="I131" s="9">
        <v>24</v>
      </c>
      <c r="J131" s="9">
        <v>7</v>
      </c>
      <c r="K131" s="9">
        <v>5</v>
      </c>
      <c r="L131" s="9">
        <v>26</v>
      </c>
      <c r="M131" s="9">
        <v>35</v>
      </c>
      <c r="N131" s="9">
        <v>9</v>
      </c>
      <c r="O131" s="9">
        <v>24</v>
      </c>
      <c r="P131" s="9">
        <v>16</v>
      </c>
      <c r="Q131" s="9">
        <v>4</v>
      </c>
      <c r="R131" s="9">
        <v>14</v>
      </c>
    </row>
    <row r="132" spans="1:18" x14ac:dyDescent="0.2">
      <c r="A132" s="8"/>
      <c r="B132" s="9" t="s">
        <v>39</v>
      </c>
      <c r="M132" s="9">
        <v>1</v>
      </c>
    </row>
    <row r="133" spans="1:18" x14ac:dyDescent="0.2">
      <c r="A133" s="8"/>
      <c r="B133" s="9">
        <v>20</v>
      </c>
    </row>
    <row r="134" spans="1:18" x14ac:dyDescent="0.2">
      <c r="A134" s="8"/>
      <c r="B134" s="9" t="s">
        <v>59</v>
      </c>
      <c r="F134" s="9">
        <v>1</v>
      </c>
      <c r="N134" s="9">
        <v>1</v>
      </c>
    </row>
    <row r="135" spans="1:18" x14ac:dyDescent="0.2">
      <c r="A135" s="8"/>
      <c r="B135" s="9">
        <v>12</v>
      </c>
      <c r="G135" s="9">
        <v>1</v>
      </c>
      <c r="Q135" s="9">
        <v>1</v>
      </c>
    </row>
    <row r="136" spans="1:18" x14ac:dyDescent="0.2">
      <c r="A136" s="8" t="s">
        <v>47</v>
      </c>
      <c r="B136" s="9" t="s">
        <v>47</v>
      </c>
      <c r="C136" s="9">
        <v>12</v>
      </c>
      <c r="D136" s="9">
        <v>19</v>
      </c>
      <c r="E136" s="9">
        <v>11</v>
      </c>
      <c r="F136" s="9">
        <v>9</v>
      </c>
      <c r="G136" s="9">
        <v>51</v>
      </c>
      <c r="H136" s="9">
        <v>15</v>
      </c>
      <c r="I136" s="9">
        <v>39</v>
      </c>
      <c r="J136" s="9">
        <v>36</v>
      </c>
      <c r="K136" s="9">
        <v>9</v>
      </c>
      <c r="L136" s="9">
        <v>10</v>
      </c>
      <c r="M136" s="9">
        <v>11</v>
      </c>
      <c r="N136" s="9">
        <v>7</v>
      </c>
      <c r="O136" s="9">
        <v>9</v>
      </c>
      <c r="P136" s="9">
        <v>27</v>
      </c>
      <c r="Q136" s="9">
        <v>11</v>
      </c>
      <c r="R136" s="9">
        <v>18</v>
      </c>
    </row>
    <row r="137" spans="1:18" x14ac:dyDescent="0.2">
      <c r="A137" s="8"/>
      <c r="B137" s="9">
        <v>4</v>
      </c>
      <c r="C137" s="9">
        <v>14</v>
      </c>
      <c r="D137" s="9">
        <v>11</v>
      </c>
      <c r="E137" s="9">
        <v>16</v>
      </c>
      <c r="F137" s="9">
        <v>5</v>
      </c>
      <c r="G137" s="9">
        <v>23</v>
      </c>
      <c r="H137" s="9">
        <v>15</v>
      </c>
      <c r="I137" s="9">
        <v>33</v>
      </c>
      <c r="J137" s="9">
        <v>19</v>
      </c>
      <c r="K137" s="9">
        <v>4</v>
      </c>
      <c r="L137" s="9">
        <v>12</v>
      </c>
      <c r="M137" s="9">
        <v>7</v>
      </c>
      <c r="N137" s="9">
        <v>12</v>
      </c>
      <c r="O137" s="9">
        <v>6</v>
      </c>
      <c r="P137" s="9">
        <v>24</v>
      </c>
      <c r="Q137" s="9">
        <v>1</v>
      </c>
      <c r="R137" s="9">
        <v>16</v>
      </c>
    </row>
    <row r="138" spans="1:18" x14ac:dyDescent="0.2">
      <c r="A138" s="8"/>
      <c r="B138" s="9" t="s">
        <v>40</v>
      </c>
      <c r="C138" s="9">
        <v>4</v>
      </c>
      <c r="D138" s="9">
        <v>25</v>
      </c>
      <c r="E138" s="9">
        <v>15</v>
      </c>
      <c r="F138" s="9">
        <v>6</v>
      </c>
      <c r="G138" s="9">
        <v>24</v>
      </c>
      <c r="H138" s="9">
        <v>12</v>
      </c>
      <c r="I138" s="9">
        <v>33</v>
      </c>
      <c r="J138" s="9">
        <v>37</v>
      </c>
      <c r="K138" s="9">
        <v>5</v>
      </c>
      <c r="L138" s="9">
        <v>2</v>
      </c>
      <c r="M138" s="9">
        <v>7</v>
      </c>
      <c r="N138" s="9">
        <v>5</v>
      </c>
      <c r="O138" s="9">
        <v>8</v>
      </c>
      <c r="P138" s="9">
        <v>17</v>
      </c>
      <c r="Q138" s="9">
        <v>3</v>
      </c>
      <c r="R138" s="9">
        <v>12</v>
      </c>
    </row>
    <row r="139" spans="1:18" x14ac:dyDescent="0.2">
      <c r="A139" s="8"/>
      <c r="B139" s="9" t="s">
        <v>46</v>
      </c>
    </row>
    <row r="140" spans="1:18" x14ac:dyDescent="0.2">
      <c r="A140" s="8"/>
      <c r="B140" s="9">
        <v>18</v>
      </c>
      <c r="C140" s="9">
        <v>1</v>
      </c>
      <c r="E140" s="9">
        <v>1</v>
      </c>
      <c r="I140" s="9">
        <v>1</v>
      </c>
      <c r="M140" s="9">
        <v>1</v>
      </c>
    </row>
    <row r="141" spans="1:18" x14ac:dyDescent="0.2">
      <c r="A141" s="8"/>
      <c r="B141" s="9" t="s">
        <v>57</v>
      </c>
      <c r="F141" s="9">
        <v>1</v>
      </c>
      <c r="J141" s="9">
        <v>1</v>
      </c>
    </row>
    <row r="142" spans="1:18" x14ac:dyDescent="0.2">
      <c r="A142" s="8"/>
      <c r="B142" s="9">
        <v>13</v>
      </c>
      <c r="D142" s="9">
        <v>1</v>
      </c>
      <c r="E142" s="9">
        <v>1</v>
      </c>
      <c r="J142" s="9">
        <v>1</v>
      </c>
      <c r="R142" s="9">
        <v>1</v>
      </c>
    </row>
    <row r="143" spans="1:18" x14ac:dyDescent="0.2">
      <c r="A143" s="8" t="s">
        <v>45</v>
      </c>
      <c r="B143" s="9" t="s">
        <v>45</v>
      </c>
      <c r="C143" s="9">
        <v>1</v>
      </c>
      <c r="D143" s="9">
        <v>3</v>
      </c>
      <c r="E143" s="9">
        <v>4</v>
      </c>
      <c r="G143" s="9">
        <v>8</v>
      </c>
      <c r="H143" s="9">
        <v>3</v>
      </c>
      <c r="I143" s="9">
        <v>8</v>
      </c>
      <c r="J143" s="9">
        <v>3</v>
      </c>
      <c r="K143" s="9">
        <v>2</v>
      </c>
      <c r="L143" s="9">
        <v>6</v>
      </c>
      <c r="M143" s="9">
        <v>1</v>
      </c>
      <c r="N143" s="9">
        <v>5</v>
      </c>
      <c r="O143" s="9">
        <v>3</v>
      </c>
      <c r="P143" s="9">
        <v>5</v>
      </c>
      <c r="Q143" s="9">
        <v>2</v>
      </c>
      <c r="R143" s="9">
        <v>9</v>
      </c>
    </row>
    <row r="144" spans="1:18" x14ac:dyDescent="0.2">
      <c r="A144" s="8"/>
      <c r="B144" s="9">
        <v>3</v>
      </c>
      <c r="E144" s="9">
        <v>4</v>
      </c>
      <c r="F144" s="9">
        <v>1</v>
      </c>
      <c r="G144" s="9">
        <v>8</v>
      </c>
      <c r="H144" s="9">
        <v>2</v>
      </c>
      <c r="J144" s="9">
        <v>1</v>
      </c>
      <c r="K144" s="9">
        <v>2</v>
      </c>
      <c r="L144" s="9">
        <v>6</v>
      </c>
      <c r="M144" s="9">
        <v>5</v>
      </c>
      <c r="N144" s="9">
        <v>2</v>
      </c>
      <c r="P144" s="9">
        <v>2</v>
      </c>
      <c r="Q144" s="9">
        <v>1</v>
      </c>
      <c r="R144" s="9">
        <v>4</v>
      </c>
    </row>
    <row r="145" spans="1:18" x14ac:dyDescent="0.2">
      <c r="A145" s="8"/>
      <c r="B145" s="9" t="s">
        <v>40</v>
      </c>
      <c r="C145" s="9">
        <v>6</v>
      </c>
      <c r="D145" s="9">
        <v>4</v>
      </c>
      <c r="E145" s="9">
        <v>7</v>
      </c>
      <c r="G145" s="9">
        <v>16</v>
      </c>
      <c r="H145" s="9">
        <v>5</v>
      </c>
      <c r="I145" s="9">
        <v>5</v>
      </c>
      <c r="J145" s="9">
        <v>6</v>
      </c>
      <c r="K145" s="9">
        <v>4</v>
      </c>
      <c r="L145" s="9">
        <v>3</v>
      </c>
      <c r="M145" s="9">
        <v>3</v>
      </c>
      <c r="N145" s="9">
        <v>6</v>
      </c>
      <c r="O145" s="9">
        <v>3</v>
      </c>
      <c r="P145" s="9">
        <v>1</v>
      </c>
      <c r="R145" s="9">
        <v>9</v>
      </c>
    </row>
    <row r="146" spans="1:18" x14ac:dyDescent="0.2">
      <c r="A146" s="8"/>
      <c r="B146" s="9" t="s">
        <v>43</v>
      </c>
    </row>
    <row r="147" spans="1:18" x14ac:dyDescent="0.2">
      <c r="A147" s="8"/>
      <c r="B147" s="9">
        <v>19</v>
      </c>
    </row>
    <row r="148" spans="1:18" x14ac:dyDescent="0.2">
      <c r="A148" s="8"/>
      <c r="B148" s="9" t="s">
        <v>48</v>
      </c>
    </row>
    <row r="149" spans="1:18" x14ac:dyDescent="0.2">
      <c r="A149" s="8"/>
      <c r="B149" s="9">
        <v>17</v>
      </c>
    </row>
    <row r="150" spans="1:18" x14ac:dyDescent="0.2">
      <c r="A150" s="8" t="s">
        <v>49</v>
      </c>
      <c r="B150" s="9" t="s">
        <v>49</v>
      </c>
      <c r="C150" s="9">
        <v>9</v>
      </c>
      <c r="D150" s="9">
        <v>4</v>
      </c>
      <c r="E150" s="9">
        <v>13</v>
      </c>
      <c r="F150" s="9">
        <v>2</v>
      </c>
      <c r="G150" s="9">
        <v>12</v>
      </c>
      <c r="H150" s="9">
        <v>7</v>
      </c>
      <c r="I150" s="9">
        <v>13</v>
      </c>
      <c r="J150" s="9">
        <v>10</v>
      </c>
      <c r="K150" s="9">
        <v>2</v>
      </c>
      <c r="L150" s="9">
        <v>13</v>
      </c>
      <c r="M150" s="9">
        <v>7</v>
      </c>
      <c r="N150" s="9">
        <v>9</v>
      </c>
      <c r="O150" s="9">
        <v>6</v>
      </c>
      <c r="P150" s="9">
        <v>13</v>
      </c>
      <c r="Q150" s="9">
        <v>2</v>
      </c>
      <c r="R150" s="9">
        <v>10</v>
      </c>
    </row>
    <row r="151" spans="1:18" x14ac:dyDescent="0.2">
      <c r="A151" s="8"/>
      <c r="B151" s="9">
        <v>2</v>
      </c>
      <c r="C151" s="9">
        <v>9</v>
      </c>
      <c r="D151" s="9">
        <v>5</v>
      </c>
      <c r="E151" s="9">
        <v>8</v>
      </c>
      <c r="F151" s="9">
        <v>3</v>
      </c>
      <c r="G151" s="9">
        <v>12</v>
      </c>
      <c r="H151" s="9">
        <v>5</v>
      </c>
      <c r="I151" s="9">
        <v>17</v>
      </c>
      <c r="J151" s="9">
        <v>7</v>
      </c>
      <c r="K151" s="9">
        <v>2</v>
      </c>
      <c r="L151" s="9">
        <v>9</v>
      </c>
      <c r="M151" s="9">
        <v>9</v>
      </c>
      <c r="N151" s="9">
        <v>7</v>
      </c>
      <c r="O151" s="9">
        <v>6</v>
      </c>
      <c r="P151" s="9">
        <v>16</v>
      </c>
      <c r="R151" s="9">
        <v>5</v>
      </c>
    </row>
    <row r="152" spans="1:18" x14ac:dyDescent="0.2">
      <c r="A152" s="8"/>
      <c r="B152" s="9" t="s">
        <v>40</v>
      </c>
      <c r="C152" s="9">
        <v>10</v>
      </c>
      <c r="D152" s="9">
        <v>2</v>
      </c>
      <c r="E152" s="9">
        <v>6</v>
      </c>
      <c r="F152" s="9">
        <v>1</v>
      </c>
      <c r="G152" s="9">
        <v>22</v>
      </c>
      <c r="H152" s="9">
        <v>6</v>
      </c>
      <c r="I152" s="9">
        <v>9</v>
      </c>
      <c r="J152" s="9">
        <v>8</v>
      </c>
      <c r="K152" s="9">
        <v>1</v>
      </c>
      <c r="L152" s="9">
        <v>11</v>
      </c>
      <c r="M152" s="9">
        <v>5</v>
      </c>
      <c r="N152" s="9">
        <v>7</v>
      </c>
      <c r="O152" s="9">
        <v>4</v>
      </c>
      <c r="P152" s="9">
        <v>13</v>
      </c>
      <c r="R152" s="9">
        <v>12</v>
      </c>
    </row>
    <row r="153" spans="1:18" x14ac:dyDescent="0.2">
      <c r="A153" s="8"/>
      <c r="B153" s="9" t="s">
        <v>48</v>
      </c>
    </row>
    <row r="154" spans="1:18" x14ac:dyDescent="0.2">
      <c r="A154" s="8"/>
      <c r="B154" s="9">
        <v>17</v>
      </c>
      <c r="F154" s="9">
        <v>1</v>
      </c>
      <c r="P154" s="9">
        <v>1</v>
      </c>
    </row>
    <row r="155" spans="1:18" x14ac:dyDescent="0.2">
      <c r="A155" s="8"/>
      <c r="B155" s="9" t="s">
        <v>52</v>
      </c>
    </row>
    <row r="156" spans="1:18" x14ac:dyDescent="0.2">
      <c r="A156" s="8"/>
      <c r="B156" s="9">
        <v>15</v>
      </c>
      <c r="J156" s="9">
        <v>1</v>
      </c>
      <c r="M156" s="9">
        <v>1</v>
      </c>
    </row>
    <row r="157" spans="1:18" x14ac:dyDescent="0.2">
      <c r="A157" s="8" t="s">
        <v>42</v>
      </c>
      <c r="B157" s="9" t="s">
        <v>42</v>
      </c>
      <c r="C157" s="9">
        <v>4</v>
      </c>
      <c r="D157" s="9">
        <v>4</v>
      </c>
      <c r="E157" s="9">
        <v>3</v>
      </c>
      <c r="F157" s="9">
        <v>4</v>
      </c>
      <c r="G157" s="9">
        <v>12</v>
      </c>
      <c r="H157" s="9">
        <v>2</v>
      </c>
      <c r="I157" s="9">
        <v>16</v>
      </c>
      <c r="J157" s="9">
        <v>1</v>
      </c>
      <c r="K157" s="9">
        <v>1</v>
      </c>
      <c r="L157" s="9">
        <v>5</v>
      </c>
      <c r="M157" s="9">
        <v>5</v>
      </c>
      <c r="N157" s="9">
        <v>7</v>
      </c>
      <c r="O157" s="9">
        <v>2</v>
      </c>
      <c r="P157" s="9">
        <v>9</v>
      </c>
      <c r="R157" s="9">
        <v>5</v>
      </c>
    </row>
    <row r="158" spans="1:18" x14ac:dyDescent="0.2">
      <c r="A158" s="8"/>
      <c r="B158" s="9">
        <v>1</v>
      </c>
      <c r="C158" s="9">
        <v>3</v>
      </c>
      <c r="E158" s="9">
        <v>1</v>
      </c>
      <c r="G158" s="9">
        <v>11</v>
      </c>
      <c r="H158" s="9">
        <v>1</v>
      </c>
      <c r="I158" s="9">
        <v>5</v>
      </c>
      <c r="J158" s="9">
        <v>4</v>
      </c>
      <c r="K158" s="9">
        <v>1</v>
      </c>
      <c r="L158" s="9">
        <v>3</v>
      </c>
      <c r="M158" s="9">
        <v>4</v>
      </c>
      <c r="N158" s="9">
        <v>3</v>
      </c>
      <c r="O158" s="9">
        <v>1</v>
      </c>
      <c r="P158" s="9">
        <v>6</v>
      </c>
      <c r="Q158" s="9">
        <v>1</v>
      </c>
      <c r="R158" s="9">
        <v>1</v>
      </c>
    </row>
    <row r="159" spans="1:18" x14ac:dyDescent="0.2">
      <c r="A159" s="8"/>
      <c r="B159" s="9" t="s">
        <v>40</v>
      </c>
      <c r="C159" s="9">
        <v>3</v>
      </c>
      <c r="D159" s="9">
        <v>1</v>
      </c>
      <c r="E159" s="9">
        <v>2</v>
      </c>
      <c r="F159" s="9">
        <v>1</v>
      </c>
      <c r="G159" s="9">
        <v>7</v>
      </c>
      <c r="H159" s="9">
        <v>4</v>
      </c>
      <c r="I159" s="9">
        <v>13</v>
      </c>
      <c r="J159" s="9">
        <v>4</v>
      </c>
      <c r="K159" s="9">
        <v>1</v>
      </c>
      <c r="L159" s="9">
        <v>6</v>
      </c>
      <c r="M159" s="9">
        <v>5</v>
      </c>
      <c r="N159" s="9">
        <v>2</v>
      </c>
      <c r="O159" s="9">
        <v>3</v>
      </c>
      <c r="P159" s="9">
        <v>12</v>
      </c>
      <c r="Q159" s="9">
        <v>1</v>
      </c>
      <c r="R159" s="9">
        <v>8</v>
      </c>
    </row>
    <row r="160" spans="1:18" x14ac:dyDescent="0.2">
      <c r="A160" s="8"/>
      <c r="B160" s="9" t="s">
        <v>39</v>
      </c>
    </row>
    <row r="161" spans="1:11" x14ac:dyDescent="0.2">
      <c r="A161" s="8"/>
      <c r="B161" s="9">
        <v>20</v>
      </c>
    </row>
    <row r="162" spans="1:11" x14ac:dyDescent="0.2">
      <c r="A162" s="8"/>
      <c r="B162" s="9" t="s">
        <v>46</v>
      </c>
      <c r="K162" s="9">
        <v>1</v>
      </c>
    </row>
    <row r="163" spans="1:11" x14ac:dyDescent="0.2">
      <c r="A163" s="8"/>
      <c r="B163" s="9">
        <v>18</v>
      </c>
    </row>
  </sheetData>
  <mergeCells count="21">
    <mergeCell ref="A143:A149"/>
    <mergeCell ref="A150:A156"/>
    <mergeCell ref="A157:A163"/>
    <mergeCell ref="A101:A107"/>
    <mergeCell ref="A108:A114"/>
    <mergeCell ref="A115:A121"/>
    <mergeCell ref="A122:A128"/>
    <mergeCell ref="A129:A135"/>
    <mergeCell ref="A136:A142"/>
    <mergeCell ref="A59:A65"/>
    <mergeCell ref="A66:A72"/>
    <mergeCell ref="A73:A79"/>
    <mergeCell ref="A80:A86"/>
    <mergeCell ref="A87:A93"/>
    <mergeCell ref="A94:A100"/>
    <mergeCell ref="A2:A23"/>
    <mergeCell ref="A24:A30"/>
    <mergeCell ref="A31:A37"/>
    <mergeCell ref="A38:A44"/>
    <mergeCell ref="A45:A51"/>
    <mergeCell ref="A52:A58"/>
  </mergeCells>
  <pageMargins left="0" right="0" top="0.39410000000000006" bottom="0.39410000000000006" header="0" footer="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Trebles</vt:lpstr>
      <vt:lpstr>Doubles</vt:lpstr>
    </vt:vector>
  </TitlesOfParts>
  <Company>Columbia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Columbia University</dc:creator>
  <cp:lastModifiedBy>Columbia University</cp:lastModifiedBy>
  <dcterms:created xsi:type="dcterms:W3CDTF">2021-06-28T09:21:09Z</dcterms:created>
  <dcterms:modified xsi:type="dcterms:W3CDTF">2021-06-28T09:42:07Z</dcterms:modified>
</cp:coreProperties>
</file>