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436" windowHeight="1140" firstSheet="1" activeTab="6"/>
  </bookViews>
  <sheets>
    <sheet name="配将思路" sheetId="1" state="hidden" r:id="rId1"/>
    <sheet name="开荒指南" sheetId="9" r:id="rId2"/>
    <sheet name="作战指南" sheetId="15" r:id="rId3"/>
    <sheet name="征服" sheetId="2" r:id="rId4"/>
    <sheet name="黑科技" sheetId="3" r:id="rId5"/>
    <sheet name="临场配将" sheetId="7" r:id="rId6"/>
    <sheet name="配将思路&amp;战法解析&amp;武将分析&amp;特性用法" sheetId="6" r:id="rId7"/>
    <sheet name="流浪&amp;董卓军玩法" sheetId="14" r:id="rId8"/>
    <sheet name="5月最新S2玩法" sheetId="4" r:id="rId9"/>
    <sheet name="S3" sheetId="8" state="hidden" r:id="rId10"/>
    <sheet name="S2开荒细节" sheetId="19" r:id="rId11"/>
    <sheet name="S3阵容进阶" sheetId="11" r:id="rId12"/>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9" l="1"/>
  <c r="D81" i="9"/>
  <c r="D89" i="9"/>
  <c r="G99" i="9"/>
  <c r="F99" i="9"/>
  <c r="E99" i="9"/>
  <c r="G88" i="9"/>
  <c r="F88" i="9"/>
  <c r="E88" i="9"/>
  <c r="D80" i="9"/>
  <c r="D82" i="9"/>
  <c r="D83" i="9"/>
  <c r="D84" i="9"/>
  <c r="D85" i="9"/>
  <c r="D86" i="9"/>
  <c r="D87" i="9"/>
  <c r="D90" i="9"/>
  <c r="D91" i="9"/>
  <c r="D92" i="9"/>
  <c r="D93" i="9"/>
  <c r="D94" i="9"/>
  <c r="D95" i="9"/>
  <c r="D96" i="9"/>
  <c r="D97" i="9"/>
  <c r="D98" i="9"/>
  <c r="D79" i="9"/>
  <c r="C4" i="9"/>
  <c r="C5" i="9"/>
  <c r="C6" i="9"/>
  <c r="C15" i="9"/>
  <c r="D15" i="9"/>
  <c r="E15" i="9"/>
  <c r="F15" i="9"/>
  <c r="C16" i="9"/>
  <c r="D16" i="9"/>
  <c r="E16" i="9"/>
  <c r="F16" i="9"/>
  <c r="C17" i="9"/>
  <c r="D17" i="9"/>
  <c r="E17" i="9"/>
  <c r="F17" i="9"/>
  <c r="C18" i="9"/>
  <c r="D18" i="9"/>
  <c r="E18" i="9"/>
  <c r="F18" i="9"/>
  <c r="F19" i="9"/>
  <c r="E19" i="9"/>
  <c r="D19" i="9"/>
  <c r="C19" i="9"/>
  <c r="C7" i="9"/>
  <c r="C8" i="9"/>
  <c r="C9" i="9"/>
  <c r="C10" i="9"/>
  <c r="C11" i="9"/>
</calcChain>
</file>

<file path=xl/sharedStrings.xml><?xml version="1.0" encoding="utf-8"?>
<sst xmlns="http://schemas.openxmlformats.org/spreadsheetml/2006/main" count="2893" uniqueCount="2010">
  <si>
    <t>关银屏</t>
    <phoneticPr fontId="1" type="noConversion"/>
  </si>
  <si>
    <t>刘备</t>
    <phoneticPr fontId="1" type="noConversion"/>
  </si>
  <si>
    <t>汉董卓</t>
    <phoneticPr fontId="1" type="noConversion"/>
  </si>
  <si>
    <t>技能</t>
    <phoneticPr fontId="1" type="noConversion"/>
  </si>
  <si>
    <t>愈战愈勇</t>
    <phoneticPr fontId="1" type="noConversion"/>
  </si>
  <si>
    <t>雄兵破敌</t>
    <phoneticPr fontId="1" type="noConversion"/>
  </si>
  <si>
    <t>妖术</t>
    <phoneticPr fontId="1" type="noConversion"/>
  </si>
  <si>
    <t>白刃</t>
    <phoneticPr fontId="1" type="noConversion"/>
  </si>
  <si>
    <t>方圆</t>
    <phoneticPr fontId="1" type="noConversion"/>
  </si>
  <si>
    <t>重整旗鼓</t>
    <phoneticPr fontId="1" type="noConversion"/>
  </si>
  <si>
    <t>大营</t>
    <phoneticPr fontId="1" type="noConversion"/>
  </si>
  <si>
    <t>中军</t>
    <phoneticPr fontId="1" type="noConversion"/>
  </si>
  <si>
    <t>前锋</t>
    <phoneticPr fontId="1" type="noConversion"/>
  </si>
  <si>
    <t>SP赵云</t>
    <phoneticPr fontId="1" type="noConversion"/>
  </si>
  <si>
    <t>蜀关羽</t>
    <phoneticPr fontId="1" type="noConversion"/>
  </si>
  <si>
    <t>张机</t>
    <phoneticPr fontId="1" type="noConversion"/>
  </si>
  <si>
    <t>铁戟金戈</t>
    <phoneticPr fontId="1" type="noConversion"/>
  </si>
  <si>
    <t>奇正</t>
    <phoneticPr fontId="1" type="noConversion"/>
  </si>
  <si>
    <t>谋定后动</t>
    <phoneticPr fontId="1" type="noConversion"/>
  </si>
  <si>
    <t>反间</t>
    <phoneticPr fontId="1" type="noConversion"/>
  </si>
  <si>
    <t>陆逊</t>
    <phoneticPr fontId="1" type="noConversion"/>
  </si>
  <si>
    <t>周瑜</t>
    <phoneticPr fontId="1" type="noConversion"/>
  </si>
  <si>
    <t>吕蒙</t>
    <phoneticPr fontId="1" type="noConversion"/>
  </si>
  <si>
    <t>不攻</t>
    <phoneticPr fontId="1" type="noConversion"/>
  </si>
  <si>
    <t>十面</t>
    <phoneticPr fontId="1" type="noConversion"/>
  </si>
  <si>
    <t>不攻/胜兵</t>
    <phoneticPr fontId="1" type="noConversion"/>
  </si>
  <si>
    <t>神兵</t>
    <phoneticPr fontId="1" type="noConversion"/>
  </si>
  <si>
    <t>浑水摸鱼/全军突击</t>
    <phoneticPr fontId="1" type="noConversion"/>
  </si>
  <si>
    <t>落雷/浑水摸鱼</t>
    <phoneticPr fontId="1" type="noConversion"/>
  </si>
  <si>
    <t>反计</t>
    <phoneticPr fontId="1" type="noConversion"/>
  </si>
  <si>
    <t>董白</t>
    <phoneticPr fontId="1" type="noConversion"/>
  </si>
  <si>
    <t>甄洛</t>
    <phoneticPr fontId="1" type="noConversion"/>
  </si>
  <si>
    <t>太监</t>
    <phoneticPr fontId="1" type="noConversion"/>
  </si>
  <si>
    <t>深谋</t>
    <phoneticPr fontId="1" type="noConversion"/>
  </si>
  <si>
    <t>风声鹤唳</t>
    <phoneticPr fontId="1" type="noConversion"/>
  </si>
  <si>
    <t>无心恋战</t>
    <phoneticPr fontId="1" type="noConversion"/>
  </si>
  <si>
    <t>步步为营</t>
    <phoneticPr fontId="1" type="noConversion"/>
  </si>
  <si>
    <t>兼弱</t>
    <phoneticPr fontId="1" type="noConversion"/>
  </si>
  <si>
    <t>河内</t>
    <phoneticPr fontId="1" type="noConversion"/>
  </si>
  <si>
    <t>庞统</t>
    <phoneticPr fontId="1" type="noConversion"/>
  </si>
  <si>
    <t>弓诸葛</t>
    <phoneticPr fontId="1" type="noConversion"/>
  </si>
  <si>
    <t>徐庶</t>
    <phoneticPr fontId="1" type="noConversion"/>
  </si>
  <si>
    <t>战必</t>
    <phoneticPr fontId="1" type="noConversion"/>
  </si>
  <si>
    <t>草木</t>
    <phoneticPr fontId="1" type="noConversion"/>
  </si>
  <si>
    <t>绝水</t>
    <phoneticPr fontId="1" type="noConversion"/>
  </si>
  <si>
    <t>众谋不懈</t>
    <phoneticPr fontId="1" type="noConversion"/>
  </si>
  <si>
    <t>鼎足/猎敌</t>
    <phoneticPr fontId="1" type="noConversion"/>
  </si>
  <si>
    <t>夏侯渊</t>
    <phoneticPr fontId="1" type="noConversion"/>
  </si>
  <si>
    <t>荀彧</t>
    <phoneticPr fontId="1" type="noConversion"/>
  </si>
  <si>
    <t>曹操</t>
    <phoneticPr fontId="1" type="noConversion"/>
  </si>
  <si>
    <t>一夫</t>
    <phoneticPr fontId="1" type="noConversion"/>
  </si>
  <si>
    <t>擅兵</t>
    <phoneticPr fontId="1" type="noConversion"/>
  </si>
  <si>
    <t>极火</t>
    <phoneticPr fontId="1" type="noConversion"/>
  </si>
  <si>
    <t>始计</t>
    <phoneticPr fontId="1" type="noConversion"/>
  </si>
  <si>
    <t>一骑</t>
    <phoneticPr fontId="1" type="noConversion"/>
  </si>
  <si>
    <t>折戟</t>
    <phoneticPr fontId="1" type="noConversion"/>
  </si>
  <si>
    <t>夏侯惇</t>
    <phoneticPr fontId="1" type="noConversion"/>
  </si>
  <si>
    <t>兵无常势</t>
    <phoneticPr fontId="1" type="noConversion"/>
  </si>
  <si>
    <t>桃园结义</t>
    <phoneticPr fontId="1" type="noConversion"/>
  </si>
  <si>
    <t>关羽</t>
    <phoneticPr fontId="1" type="noConversion"/>
  </si>
  <si>
    <t>法正</t>
    <phoneticPr fontId="1" type="noConversion"/>
  </si>
  <si>
    <t>谋定</t>
    <phoneticPr fontId="1" type="noConversion"/>
  </si>
  <si>
    <t>磐阵善守</t>
    <phoneticPr fontId="1" type="noConversion"/>
  </si>
  <si>
    <t>战必断金/锋矢</t>
    <phoneticPr fontId="1" type="noConversion"/>
  </si>
  <si>
    <t>张飞</t>
    <phoneticPr fontId="1" type="noConversion"/>
  </si>
  <si>
    <t>胜兵</t>
    <phoneticPr fontId="1" type="noConversion"/>
  </si>
  <si>
    <t>一骑当千/雄兵</t>
    <phoneticPr fontId="1" type="noConversion"/>
  </si>
  <si>
    <t>武锋</t>
    <phoneticPr fontId="1" type="noConversion"/>
  </si>
  <si>
    <t>武锋/战必断金/反计</t>
    <phoneticPr fontId="1" type="noConversion"/>
  </si>
  <si>
    <t>无心恋战&gt;避其锋芒</t>
    <phoneticPr fontId="1" type="noConversion"/>
  </si>
  <si>
    <t>曹纯</t>
    <phoneticPr fontId="1" type="noConversion"/>
  </si>
  <si>
    <t>马超</t>
    <phoneticPr fontId="1" type="noConversion"/>
  </si>
  <si>
    <t>张辽</t>
    <phoneticPr fontId="1" type="noConversion"/>
  </si>
  <si>
    <t>长兵方阵</t>
    <phoneticPr fontId="1" type="noConversion"/>
  </si>
  <si>
    <t>疾击其后</t>
    <phoneticPr fontId="1" type="noConversion"/>
  </si>
  <si>
    <t>怯心夺志</t>
    <phoneticPr fontId="1" type="noConversion"/>
  </si>
  <si>
    <t>攻其不备</t>
    <phoneticPr fontId="1" type="noConversion"/>
  </si>
  <si>
    <t>远攻秘策</t>
    <phoneticPr fontId="1" type="noConversion"/>
  </si>
  <si>
    <t>反击之策</t>
    <phoneticPr fontId="1" type="noConversion"/>
  </si>
  <si>
    <t>孙权</t>
    <phoneticPr fontId="1" type="noConversion"/>
  </si>
  <si>
    <t>甘宁</t>
    <phoneticPr fontId="1" type="noConversion"/>
  </si>
  <si>
    <t>孙策</t>
    <phoneticPr fontId="1" type="noConversion"/>
  </si>
  <si>
    <t>形兵</t>
    <phoneticPr fontId="1" type="noConversion"/>
  </si>
  <si>
    <t>疾风迅雷</t>
    <phoneticPr fontId="1" type="noConversion"/>
  </si>
  <si>
    <t>分险</t>
    <phoneticPr fontId="1" type="noConversion"/>
  </si>
  <si>
    <t>太史慈</t>
    <phoneticPr fontId="1" type="noConversion"/>
  </si>
  <si>
    <t>祝融</t>
    <phoneticPr fontId="1" type="noConversion"/>
  </si>
  <si>
    <t>孟获</t>
    <phoneticPr fontId="1" type="noConversion"/>
  </si>
  <si>
    <t>疾战</t>
    <phoneticPr fontId="1" type="noConversion"/>
  </si>
  <si>
    <t>温酒</t>
    <phoneticPr fontId="1" type="noConversion"/>
  </si>
  <si>
    <t>枭雄</t>
    <phoneticPr fontId="1" type="noConversion"/>
  </si>
  <si>
    <t>先驱</t>
    <phoneticPr fontId="1" type="noConversion"/>
  </si>
  <si>
    <t>反击</t>
    <phoneticPr fontId="1" type="noConversion"/>
  </si>
  <si>
    <t>长兵</t>
    <phoneticPr fontId="1" type="noConversion"/>
  </si>
  <si>
    <t>灵帝</t>
    <phoneticPr fontId="1" type="noConversion"/>
  </si>
  <si>
    <t>朱儁</t>
    <phoneticPr fontId="1" type="noConversion"/>
  </si>
  <si>
    <t>强攻兵法</t>
    <phoneticPr fontId="1" type="noConversion"/>
  </si>
  <si>
    <t>穷追猛打</t>
    <phoneticPr fontId="1" type="noConversion"/>
  </si>
  <si>
    <t>措手不及</t>
    <phoneticPr fontId="1" type="noConversion"/>
  </si>
  <si>
    <t>大赏三军</t>
    <phoneticPr fontId="1" type="noConversion"/>
  </si>
  <si>
    <t>健卒不殆</t>
    <phoneticPr fontId="1" type="noConversion"/>
  </si>
  <si>
    <t>凤仪亭/桃园结义</t>
    <phoneticPr fontId="1" type="noConversion"/>
  </si>
  <si>
    <t>汜水关/励军</t>
    <phoneticPr fontId="1" type="noConversion"/>
  </si>
  <si>
    <t>锋矢</t>
    <phoneticPr fontId="1" type="noConversion"/>
  </si>
  <si>
    <t>掠地之利</t>
    <phoneticPr fontId="1" type="noConversion"/>
  </si>
  <si>
    <t>群吕布</t>
    <phoneticPr fontId="1" type="noConversion"/>
  </si>
  <si>
    <t>人中</t>
    <phoneticPr fontId="1" type="noConversion"/>
  </si>
  <si>
    <t>万箭齐发</t>
    <phoneticPr fontId="1" type="noConversion"/>
  </si>
  <si>
    <t>贾诩</t>
    <phoneticPr fontId="1" type="noConversion"/>
  </si>
  <si>
    <t>楚歌四起</t>
    <phoneticPr fontId="1" type="noConversion"/>
  </si>
  <si>
    <t>犄角/鼎足</t>
    <phoneticPr fontId="1" type="noConversion"/>
  </si>
  <si>
    <t>关羽</t>
    <phoneticPr fontId="1" type="noConversion"/>
  </si>
  <si>
    <t>曹操</t>
    <phoneticPr fontId="1" type="noConversion"/>
  </si>
  <si>
    <t>夏侯惇</t>
    <phoneticPr fontId="1" type="noConversion"/>
  </si>
  <si>
    <t>一夫</t>
    <phoneticPr fontId="1" type="noConversion"/>
  </si>
  <si>
    <t>人中吕布</t>
    <phoneticPr fontId="1" type="noConversion"/>
  </si>
  <si>
    <t>谋定后动</t>
    <phoneticPr fontId="1" type="noConversion"/>
  </si>
  <si>
    <t>白刃</t>
    <phoneticPr fontId="1" type="noConversion"/>
  </si>
  <si>
    <t>桃园</t>
    <phoneticPr fontId="1" type="noConversion"/>
  </si>
  <si>
    <t>兵无常势</t>
    <phoneticPr fontId="1" type="noConversion"/>
  </si>
  <si>
    <t>蔡文姬</t>
    <phoneticPr fontId="1" type="noConversion"/>
  </si>
  <si>
    <t>法正</t>
    <phoneticPr fontId="1" type="noConversion"/>
  </si>
  <si>
    <t>安抚军心</t>
    <phoneticPr fontId="1" type="noConversion"/>
  </si>
  <si>
    <t>全军突击</t>
    <phoneticPr fontId="1" type="noConversion"/>
  </si>
  <si>
    <t>雄兵</t>
    <phoneticPr fontId="1" type="noConversion"/>
  </si>
  <si>
    <t>擅兵不寡</t>
    <phoneticPr fontId="1" type="noConversion"/>
  </si>
  <si>
    <t>磐阵善守</t>
    <phoneticPr fontId="1" type="noConversion"/>
  </si>
  <si>
    <t>灵帝</t>
    <phoneticPr fontId="1" type="noConversion"/>
  </si>
  <si>
    <t>张机</t>
    <phoneticPr fontId="1" type="noConversion"/>
  </si>
  <si>
    <t>吕蒙</t>
    <phoneticPr fontId="1" type="noConversion"/>
  </si>
  <si>
    <t>大赏</t>
    <phoneticPr fontId="1" type="noConversion"/>
  </si>
  <si>
    <t>神兵</t>
    <phoneticPr fontId="1" type="noConversion"/>
  </si>
  <si>
    <t>混水</t>
    <phoneticPr fontId="1" type="noConversion"/>
  </si>
  <si>
    <t>兼攻</t>
    <phoneticPr fontId="1" type="noConversion"/>
  </si>
  <si>
    <t>养精蓄锐</t>
    <phoneticPr fontId="1" type="noConversion"/>
  </si>
  <si>
    <t>十面</t>
    <phoneticPr fontId="1" type="noConversion"/>
  </si>
  <si>
    <t>群貂蝉</t>
    <phoneticPr fontId="1" type="noConversion"/>
  </si>
  <si>
    <t>猎敌之锋/深谋远虑</t>
    <phoneticPr fontId="1" type="noConversion"/>
  </si>
  <si>
    <t>百战精兵</t>
    <phoneticPr fontId="1" type="noConversion"/>
  </si>
  <si>
    <t>安抚军心</t>
    <phoneticPr fontId="1" type="noConversion"/>
  </si>
  <si>
    <t>重整</t>
    <phoneticPr fontId="1" type="noConversion"/>
  </si>
  <si>
    <t>大火/河内</t>
    <phoneticPr fontId="1" type="noConversion"/>
  </si>
  <si>
    <t>朱儁</t>
    <phoneticPr fontId="1" type="noConversion"/>
  </si>
  <si>
    <t>张宁</t>
    <phoneticPr fontId="1" type="noConversion"/>
  </si>
  <si>
    <t>神兵</t>
    <phoneticPr fontId="1" type="noConversion"/>
  </si>
  <si>
    <t>张机</t>
    <phoneticPr fontId="1" type="noConversion"/>
  </si>
  <si>
    <t>大赏</t>
    <phoneticPr fontId="1" type="noConversion"/>
  </si>
  <si>
    <t>吕蒙</t>
    <phoneticPr fontId="1" type="noConversion"/>
  </si>
  <si>
    <t>鹤翼</t>
    <phoneticPr fontId="1" type="noConversion"/>
  </si>
  <si>
    <t>反计</t>
    <phoneticPr fontId="1" type="noConversion"/>
  </si>
  <si>
    <t>绝水</t>
    <phoneticPr fontId="1" type="noConversion"/>
  </si>
  <si>
    <t>草木</t>
    <phoneticPr fontId="1" type="noConversion"/>
  </si>
  <si>
    <t>都督新思路-超强收割，速秒前排。打地超快</t>
    <phoneticPr fontId="1" type="noConversion"/>
  </si>
  <si>
    <t>草木/混水</t>
    <phoneticPr fontId="1" type="noConversion"/>
  </si>
  <si>
    <t>马云禄</t>
    <phoneticPr fontId="1" type="noConversion"/>
  </si>
  <si>
    <t>祝融</t>
    <phoneticPr fontId="1" type="noConversion"/>
  </si>
  <si>
    <t>追击</t>
    <phoneticPr fontId="1" type="noConversion"/>
  </si>
  <si>
    <t>疏数</t>
    <phoneticPr fontId="1" type="noConversion"/>
  </si>
  <si>
    <t>吴夫人</t>
    <phoneticPr fontId="1" type="noConversion"/>
  </si>
  <si>
    <t>开荒极速队，适合神豪，3300兵可打5</t>
    <phoneticPr fontId="1" type="noConversion"/>
  </si>
  <si>
    <t>新开荒思路，效率高，2回合结束战斗可以转型用到打高级地</t>
    <phoneticPr fontId="1" type="noConversion"/>
  </si>
  <si>
    <t>cost</t>
    <phoneticPr fontId="1" type="noConversion"/>
  </si>
  <si>
    <t>曹操</t>
    <phoneticPr fontId="1" type="noConversion"/>
  </si>
  <si>
    <t>夏侯惇</t>
    <phoneticPr fontId="1" type="noConversion"/>
  </si>
  <si>
    <t>一夫</t>
    <phoneticPr fontId="1" type="noConversion"/>
  </si>
  <si>
    <t>擅兵不寡/兵无常势</t>
    <phoneticPr fontId="1" type="noConversion"/>
  </si>
  <si>
    <t>技能</t>
    <phoneticPr fontId="1" type="noConversion"/>
  </si>
  <si>
    <t>白刃/桃园/大赏</t>
    <phoneticPr fontId="1" type="noConversion"/>
  </si>
  <si>
    <t>胜兵/谋定</t>
    <phoneticPr fontId="1" type="noConversion"/>
  </si>
  <si>
    <t>人中/一骑</t>
    <phoneticPr fontId="1" type="noConversion"/>
  </si>
  <si>
    <t>曹操带反计混水超一线队伍，战报都很优势</t>
    <phoneticPr fontId="1" type="noConversion"/>
  </si>
  <si>
    <t>形兵</t>
    <phoneticPr fontId="1" type="noConversion"/>
  </si>
  <si>
    <t>奇正</t>
    <phoneticPr fontId="1" type="noConversion"/>
  </si>
  <si>
    <t>武锋</t>
    <phoneticPr fontId="1" type="noConversion"/>
  </si>
  <si>
    <t>鼎足</t>
    <phoneticPr fontId="1" type="noConversion"/>
  </si>
  <si>
    <t>疾风</t>
    <phoneticPr fontId="1" type="noConversion"/>
  </si>
  <si>
    <t>群张郃</t>
    <phoneticPr fontId="1" type="noConversion"/>
  </si>
  <si>
    <t>大营</t>
    <phoneticPr fontId="1" type="noConversion"/>
  </si>
  <si>
    <t>中军</t>
    <phoneticPr fontId="1" type="noConversion"/>
  </si>
  <si>
    <t>前锋</t>
    <phoneticPr fontId="1" type="noConversion"/>
  </si>
  <si>
    <t>黑科技队伍</t>
    <phoneticPr fontId="1" type="noConversion"/>
  </si>
  <si>
    <t>张宝/贾诩/孙权</t>
    <phoneticPr fontId="1" type="noConversion"/>
  </si>
  <si>
    <t>反间/草木</t>
    <phoneticPr fontId="1" type="noConversion"/>
  </si>
  <si>
    <t>周泰</t>
    <phoneticPr fontId="1" type="noConversion"/>
  </si>
  <si>
    <t>小形兵</t>
    <phoneticPr fontId="1" type="noConversion"/>
  </si>
  <si>
    <t>移花接木</t>
    <phoneticPr fontId="1" type="noConversion"/>
  </si>
  <si>
    <t>道行</t>
    <phoneticPr fontId="1" type="noConversion"/>
  </si>
  <si>
    <t>觑隙/奇正</t>
    <phoneticPr fontId="1" type="noConversion"/>
  </si>
  <si>
    <t>安抚/白刃</t>
    <phoneticPr fontId="1" type="noConversion"/>
  </si>
  <si>
    <t>磐阵善守/步步为营</t>
    <phoneticPr fontId="1" type="noConversion"/>
  </si>
  <si>
    <t>极火佐攻</t>
    <phoneticPr fontId="1" type="noConversion"/>
  </si>
  <si>
    <t>技能</t>
  </si>
  <si>
    <t>厉军</t>
    <phoneticPr fontId="1" type="noConversion"/>
  </si>
  <si>
    <t>一骑当千</t>
    <phoneticPr fontId="1" type="noConversion"/>
  </si>
  <si>
    <t>大桥/朱儁</t>
    <phoneticPr fontId="1" type="noConversion"/>
  </si>
  <si>
    <t>甘宁</t>
    <phoneticPr fontId="1" type="noConversion"/>
  </si>
  <si>
    <t>凌统</t>
    <phoneticPr fontId="1" type="noConversion"/>
  </si>
  <si>
    <t>大赏三军</t>
    <phoneticPr fontId="1" type="noConversion"/>
  </si>
  <si>
    <t>先驱突袭</t>
    <phoneticPr fontId="1" type="noConversion"/>
  </si>
  <si>
    <t>温酒斩将</t>
    <phoneticPr fontId="1" type="noConversion"/>
  </si>
  <si>
    <t>百战精兵</t>
    <phoneticPr fontId="1" type="noConversion"/>
  </si>
  <si>
    <t>破魂</t>
    <phoneticPr fontId="1" type="noConversion"/>
  </si>
  <si>
    <t>迷阵</t>
    <phoneticPr fontId="1" type="noConversion"/>
  </si>
  <si>
    <t>灵帝</t>
    <phoneticPr fontId="1" type="noConversion"/>
  </si>
  <si>
    <t>李儒/朱儁</t>
    <phoneticPr fontId="1" type="noConversion"/>
  </si>
  <si>
    <t>太后</t>
    <phoneticPr fontId="1" type="noConversion"/>
  </si>
  <si>
    <t>避其锋芒</t>
    <phoneticPr fontId="1" type="noConversion"/>
  </si>
  <si>
    <t>强攻兵法</t>
    <phoneticPr fontId="1" type="noConversion"/>
  </si>
  <si>
    <t>火积</t>
    <phoneticPr fontId="1" type="noConversion"/>
  </si>
  <si>
    <t>措手不及</t>
    <phoneticPr fontId="1" type="noConversion"/>
  </si>
  <si>
    <t>穷追猛打</t>
    <phoneticPr fontId="1" type="noConversion"/>
  </si>
  <si>
    <t>马超</t>
    <phoneticPr fontId="1" type="noConversion"/>
  </si>
  <si>
    <t>貂蝉</t>
    <phoneticPr fontId="1" type="noConversion"/>
  </si>
  <si>
    <t>回马</t>
    <phoneticPr fontId="1" type="noConversion"/>
  </si>
  <si>
    <t>养精蓄锐</t>
    <phoneticPr fontId="1" type="noConversion"/>
  </si>
  <si>
    <t>楚歌</t>
    <phoneticPr fontId="1" type="noConversion"/>
  </si>
  <si>
    <t>反计/重整旗鼓</t>
    <phoneticPr fontId="1" type="noConversion"/>
  </si>
  <si>
    <t>超一线阵容只怕菜刀</t>
    <phoneticPr fontId="1" type="noConversion"/>
  </si>
  <si>
    <t>吕布/贾诩</t>
    <phoneticPr fontId="1" type="noConversion"/>
  </si>
  <si>
    <t>张飞</t>
    <phoneticPr fontId="1" type="noConversion"/>
  </si>
  <si>
    <t>关羽</t>
    <phoneticPr fontId="1" type="noConversion"/>
  </si>
  <si>
    <t>赵云</t>
    <phoneticPr fontId="1" type="noConversion"/>
  </si>
  <si>
    <t>攻其不备</t>
    <phoneticPr fontId="1" type="noConversion"/>
  </si>
  <si>
    <t>胜兵求战</t>
    <phoneticPr fontId="1" type="noConversion"/>
  </si>
  <si>
    <t>一骑当千</t>
    <phoneticPr fontId="1" type="noConversion"/>
  </si>
  <si>
    <t>谋定后动</t>
    <phoneticPr fontId="1" type="noConversion"/>
  </si>
  <si>
    <t>战必断金</t>
    <phoneticPr fontId="1" type="noConversion"/>
  </si>
  <si>
    <t>磐阵善守</t>
    <phoneticPr fontId="1" type="noConversion"/>
  </si>
  <si>
    <t>无心</t>
    <phoneticPr fontId="1" type="noConversion"/>
  </si>
  <si>
    <t>超一线35级打5级城穿11队守军，菜刀队46开，其他都优势</t>
    <phoneticPr fontId="1" type="noConversion"/>
  </si>
  <si>
    <r>
      <t>直播间扫码搭配（</t>
    </r>
    <r>
      <rPr>
        <sz val="36"/>
        <color rgb="FFFF0000"/>
        <rFont val="等线"/>
        <family val="3"/>
        <charset val="134"/>
        <scheme val="minor"/>
      </rPr>
      <t>QQ群：715309527</t>
    </r>
    <r>
      <rPr>
        <sz val="36"/>
        <color theme="1"/>
        <rFont val="等线"/>
        <family val="3"/>
        <charset val="134"/>
        <scheme val="minor"/>
      </rPr>
      <t>）</t>
    </r>
    <phoneticPr fontId="1" type="noConversion"/>
  </si>
  <si>
    <t>分城数量</t>
    <phoneticPr fontId="1" type="noConversion"/>
  </si>
  <si>
    <t>刘备</t>
    <phoneticPr fontId="1" type="noConversion"/>
  </si>
  <si>
    <t>妖术</t>
    <phoneticPr fontId="1" type="noConversion"/>
  </si>
  <si>
    <t>战必</t>
    <phoneticPr fontId="1" type="noConversion"/>
  </si>
  <si>
    <t>孙权</t>
    <phoneticPr fontId="1" type="noConversion"/>
  </si>
  <si>
    <t>曹操</t>
    <phoneticPr fontId="1" type="noConversion"/>
  </si>
  <si>
    <t>核心技能</t>
    <phoneticPr fontId="1" type="noConversion"/>
  </si>
  <si>
    <t>绝水</t>
    <phoneticPr fontId="1" type="noConversion"/>
  </si>
  <si>
    <t>形兵</t>
    <phoneticPr fontId="1" type="noConversion"/>
  </si>
  <si>
    <t>反间</t>
    <phoneticPr fontId="1" type="noConversion"/>
  </si>
  <si>
    <t>关羽谋</t>
    <phoneticPr fontId="1" type="noConversion"/>
  </si>
  <si>
    <t>绝水遏敌</t>
    <phoneticPr fontId="1" type="noConversion"/>
  </si>
  <si>
    <t>战必/一夫当关</t>
    <phoneticPr fontId="1" type="noConversion"/>
  </si>
  <si>
    <t>健卒</t>
    <phoneticPr fontId="1" type="noConversion"/>
  </si>
  <si>
    <t>法正（速度）</t>
    <phoneticPr fontId="1" type="noConversion"/>
  </si>
  <si>
    <t>分险/擅兵不寡</t>
    <phoneticPr fontId="1" type="noConversion"/>
  </si>
  <si>
    <t>战必/无心恋战</t>
    <phoneticPr fontId="1" type="noConversion"/>
  </si>
  <si>
    <t>SP赵云</t>
    <phoneticPr fontId="1" type="noConversion"/>
  </si>
  <si>
    <t>始计</t>
    <phoneticPr fontId="1" type="noConversion"/>
  </si>
  <si>
    <t>全军突击</t>
    <phoneticPr fontId="1" type="noConversion"/>
  </si>
  <si>
    <t>避其锋芒</t>
    <phoneticPr fontId="1" type="noConversion"/>
  </si>
  <si>
    <t>妖术</t>
    <phoneticPr fontId="1" type="noConversion"/>
  </si>
  <si>
    <t>折戟强攻</t>
    <phoneticPr fontId="1" type="noConversion"/>
  </si>
  <si>
    <t>一骑当千</t>
    <phoneticPr fontId="1" type="noConversion"/>
  </si>
  <si>
    <t>白刃</t>
    <phoneticPr fontId="1" type="noConversion"/>
  </si>
  <si>
    <t>健卒不殆</t>
    <phoneticPr fontId="1" type="noConversion"/>
  </si>
  <si>
    <t>一夫当关</t>
    <phoneticPr fontId="1" type="noConversion"/>
  </si>
  <si>
    <t>赵云</t>
    <phoneticPr fontId="1" type="noConversion"/>
  </si>
  <si>
    <t>健卒不殆/闪击</t>
    <phoneticPr fontId="1" type="noConversion"/>
  </si>
  <si>
    <t>愈战愈勇/一骑当千</t>
    <phoneticPr fontId="1" type="noConversion"/>
  </si>
  <si>
    <t>郝昭</t>
    <phoneticPr fontId="1" type="noConversion"/>
  </si>
  <si>
    <t>关银屏/SP赵云</t>
    <phoneticPr fontId="1" type="noConversion"/>
  </si>
  <si>
    <t>孙权</t>
    <phoneticPr fontId="1" type="noConversion"/>
  </si>
  <si>
    <t>孙策</t>
    <phoneticPr fontId="1" type="noConversion"/>
  </si>
  <si>
    <t>孙坚</t>
    <phoneticPr fontId="1" type="noConversion"/>
  </si>
  <si>
    <t>桃园结义</t>
    <phoneticPr fontId="1" type="noConversion"/>
  </si>
  <si>
    <t>疾风迅雷</t>
    <phoneticPr fontId="1" type="noConversion"/>
  </si>
  <si>
    <t>曹纯</t>
    <phoneticPr fontId="1" type="noConversion"/>
  </si>
  <si>
    <t>关羽</t>
    <phoneticPr fontId="1" type="noConversion"/>
  </si>
  <si>
    <t>张辽</t>
    <phoneticPr fontId="1" type="noConversion"/>
  </si>
  <si>
    <t>攻其不备</t>
    <phoneticPr fontId="1" type="noConversion"/>
  </si>
  <si>
    <t>胜兵/谋定</t>
    <phoneticPr fontId="1" type="noConversion"/>
  </si>
  <si>
    <t>长兵方阵</t>
    <phoneticPr fontId="1" type="noConversion"/>
  </si>
  <si>
    <t>疾击其后</t>
    <phoneticPr fontId="1" type="noConversion"/>
  </si>
  <si>
    <t>陆逊</t>
    <phoneticPr fontId="1" type="noConversion"/>
  </si>
  <si>
    <t>吕蒙</t>
    <phoneticPr fontId="1" type="noConversion"/>
  </si>
  <si>
    <t>周瑜</t>
    <phoneticPr fontId="1" type="noConversion"/>
  </si>
  <si>
    <t>反计</t>
    <phoneticPr fontId="1" type="noConversion"/>
  </si>
  <si>
    <t>十面埋伏</t>
    <phoneticPr fontId="1" type="noConversion"/>
  </si>
  <si>
    <t>浑水</t>
    <phoneticPr fontId="1" type="noConversion"/>
  </si>
  <si>
    <t>犄角/鼎足/绝水</t>
    <phoneticPr fontId="1" type="noConversion"/>
  </si>
  <si>
    <t>练级几乎无损，战力彪悍，吕布3红以上</t>
    <phoneticPr fontId="1" type="noConversion"/>
  </si>
  <si>
    <t>木头</t>
    <phoneticPr fontId="1" type="noConversion"/>
  </si>
  <si>
    <t>铁矿</t>
    <phoneticPr fontId="1" type="noConversion"/>
  </si>
  <si>
    <t>石头</t>
    <phoneticPr fontId="1" type="noConversion"/>
  </si>
  <si>
    <t>粮食</t>
    <phoneticPr fontId="1" type="noConversion"/>
  </si>
  <si>
    <t>增加/H</t>
    <phoneticPr fontId="1" type="noConversion"/>
  </si>
  <si>
    <t>增加/D</t>
    <phoneticPr fontId="1" type="noConversion"/>
  </si>
  <si>
    <t>7分数量</t>
    <phoneticPr fontId="1" type="noConversion"/>
  </si>
  <si>
    <t>产量增幅</t>
    <phoneticPr fontId="1" type="noConversion"/>
  </si>
  <si>
    <t>合计</t>
    <phoneticPr fontId="1" type="noConversion"/>
  </si>
  <si>
    <t>张机速度</t>
    <phoneticPr fontId="1" type="noConversion"/>
  </si>
  <si>
    <t>无心/健卒不殆</t>
    <phoneticPr fontId="1" type="noConversion"/>
  </si>
  <si>
    <t>神兵</t>
  </si>
  <si>
    <t>凌统</t>
    <phoneticPr fontId="1" type="noConversion"/>
  </si>
  <si>
    <t>一夫当关</t>
    <phoneticPr fontId="1" type="noConversion"/>
  </si>
  <si>
    <t>长兵方阵</t>
    <phoneticPr fontId="1" type="noConversion"/>
  </si>
  <si>
    <t>温酒</t>
    <phoneticPr fontId="1" type="noConversion"/>
  </si>
  <si>
    <t>怯心</t>
    <phoneticPr fontId="1" type="noConversion"/>
  </si>
  <si>
    <t>钝兵</t>
    <phoneticPr fontId="1" type="noConversion"/>
  </si>
  <si>
    <t>五星张辽</t>
    <phoneticPr fontId="1" type="noConversion"/>
  </si>
  <si>
    <t>四星甘宁</t>
    <phoneticPr fontId="1" type="noConversion"/>
  </si>
  <si>
    <t>攻其不备</t>
    <phoneticPr fontId="1" type="noConversion"/>
  </si>
  <si>
    <t>反计</t>
  </si>
  <si>
    <t>大赏</t>
  </si>
  <si>
    <t>犄角</t>
    <phoneticPr fontId="1" type="noConversion"/>
  </si>
  <si>
    <t>十面埋伏/风声鹤唳</t>
    <phoneticPr fontId="1" type="noConversion"/>
  </si>
  <si>
    <t>张宁提升属性，2回合朱儁4次，配合吕蒙2次接近2W</t>
    <phoneticPr fontId="1" type="noConversion"/>
  </si>
  <si>
    <t>张角</t>
    <phoneticPr fontId="1" type="noConversion"/>
  </si>
  <si>
    <t>张梁</t>
    <phoneticPr fontId="1" type="noConversion"/>
  </si>
  <si>
    <t>张宝</t>
    <phoneticPr fontId="1" type="noConversion"/>
  </si>
  <si>
    <t>输出</t>
    <phoneticPr fontId="1" type="noConversion"/>
  </si>
  <si>
    <t>形兵小</t>
    <phoneticPr fontId="1" type="noConversion"/>
  </si>
  <si>
    <t>破魂/练级空城</t>
    <phoneticPr fontId="1" type="noConversion"/>
  </si>
  <si>
    <t>大赏</t>
    <phoneticPr fontId="1" type="noConversion"/>
  </si>
  <si>
    <t>攻其不备</t>
    <phoneticPr fontId="1" type="noConversion"/>
  </si>
  <si>
    <t>长兵</t>
    <phoneticPr fontId="1" type="noConversion"/>
  </si>
  <si>
    <t>追击</t>
    <phoneticPr fontId="1" type="noConversion"/>
  </si>
  <si>
    <t>马超</t>
    <phoneticPr fontId="1" type="noConversion"/>
  </si>
  <si>
    <t>超强菜刀效率很高</t>
    <phoneticPr fontId="1" type="noConversion"/>
  </si>
  <si>
    <t>全军</t>
    <phoneticPr fontId="1" type="noConversion"/>
  </si>
  <si>
    <t>张辽</t>
    <phoneticPr fontId="1" type="noConversion"/>
  </si>
  <si>
    <t>曹操谋略</t>
    <phoneticPr fontId="1" type="noConversion"/>
  </si>
  <si>
    <t>司马懿</t>
    <phoneticPr fontId="1" type="noConversion"/>
  </si>
  <si>
    <t>黄月英</t>
    <phoneticPr fontId="1" type="noConversion"/>
  </si>
  <si>
    <t>养精蓄锐</t>
    <phoneticPr fontId="1" type="noConversion"/>
  </si>
  <si>
    <t>汉吕布</t>
    <phoneticPr fontId="1" type="noConversion"/>
  </si>
  <si>
    <t>万剑</t>
    <phoneticPr fontId="1" type="noConversion"/>
  </si>
  <si>
    <t>夏侯渊弓骑</t>
    <phoneticPr fontId="1" type="noConversion"/>
  </si>
  <si>
    <t>重整</t>
    <phoneticPr fontId="1" type="noConversion"/>
  </si>
  <si>
    <t>张宁速</t>
    <phoneticPr fontId="1" type="noConversion"/>
  </si>
  <si>
    <t>周瑜速度</t>
    <phoneticPr fontId="1" type="noConversion"/>
  </si>
  <si>
    <t>关银屏谋120</t>
    <phoneticPr fontId="1" type="noConversion"/>
  </si>
  <si>
    <t>愈战愈勇/汜水关</t>
    <phoneticPr fontId="1" type="noConversion"/>
  </si>
  <si>
    <t>不攻45转胜兵</t>
    <phoneticPr fontId="1" type="noConversion"/>
  </si>
  <si>
    <t>追击/反击</t>
    <phoneticPr fontId="1" type="noConversion"/>
  </si>
  <si>
    <t>曹纯加速快马超</t>
    <phoneticPr fontId="1" type="noConversion"/>
  </si>
  <si>
    <t>远攻秘策/全军</t>
    <phoneticPr fontId="1" type="noConversion"/>
  </si>
  <si>
    <t>马云禄+谋略120</t>
    <phoneticPr fontId="1" type="noConversion"/>
  </si>
  <si>
    <t>夏侯渊+谋略120</t>
    <phoneticPr fontId="1" type="noConversion"/>
  </si>
  <si>
    <t>空城/擅兵不寡</t>
    <phoneticPr fontId="1" type="noConversion"/>
  </si>
  <si>
    <t>刘备/司马懿</t>
    <phoneticPr fontId="1" type="noConversion"/>
  </si>
  <si>
    <t>楚歌四起/养精蓄锐</t>
    <phoneticPr fontId="1" type="noConversion"/>
  </si>
  <si>
    <t>妖术/河内</t>
    <phoneticPr fontId="1" type="noConversion"/>
  </si>
  <si>
    <t>大火/桃园结义</t>
    <phoneticPr fontId="1" type="noConversion"/>
  </si>
  <si>
    <t>战必/伐谋</t>
    <phoneticPr fontId="1" type="noConversion"/>
  </si>
  <si>
    <t>双追击</t>
    <phoneticPr fontId="1" type="noConversion"/>
  </si>
  <si>
    <t>不攻张角补位</t>
    <phoneticPr fontId="1" type="noConversion"/>
  </si>
  <si>
    <t>群吕谋120</t>
    <phoneticPr fontId="1" type="noConversion"/>
  </si>
  <si>
    <t>万箭齐发/箭岚</t>
    <phoneticPr fontId="1" type="noConversion"/>
  </si>
  <si>
    <t>张春华</t>
    <phoneticPr fontId="1" type="noConversion"/>
  </si>
  <si>
    <t>孙权/大郭嘉</t>
    <phoneticPr fontId="1" type="noConversion"/>
  </si>
  <si>
    <t>落雷</t>
    <phoneticPr fontId="1" type="noConversion"/>
  </si>
  <si>
    <t>练级空城/大水</t>
    <phoneticPr fontId="1" type="noConversion"/>
  </si>
  <si>
    <t>枪阵</t>
    <phoneticPr fontId="1" type="noConversion"/>
  </si>
  <si>
    <t>空城/合流/援军</t>
    <phoneticPr fontId="1" type="noConversion"/>
  </si>
  <si>
    <t>颜良&amp;文丑谋</t>
    <phoneticPr fontId="1" type="noConversion"/>
  </si>
  <si>
    <t>觑隙/全军突击</t>
    <phoneticPr fontId="1" type="noConversion"/>
  </si>
  <si>
    <t>练级形兵/援军</t>
    <phoneticPr fontId="1" type="noConversion"/>
  </si>
  <si>
    <t>疾风迅雷/合众</t>
    <phoneticPr fontId="1" type="noConversion"/>
  </si>
  <si>
    <t>毒泉</t>
    <phoneticPr fontId="1" type="noConversion"/>
  </si>
  <si>
    <t>孙权谋略</t>
    <phoneticPr fontId="1" type="noConversion"/>
  </si>
  <si>
    <t>长驱直入</t>
    <phoneticPr fontId="1" type="noConversion"/>
  </si>
  <si>
    <t>并进/武锋</t>
    <phoneticPr fontId="1" type="noConversion"/>
  </si>
  <si>
    <t>S3配将</t>
    <phoneticPr fontId="1" type="noConversion"/>
  </si>
  <si>
    <t>凤仪亭</t>
    <phoneticPr fontId="1" type="noConversion"/>
  </si>
  <si>
    <t>姜维</t>
    <phoneticPr fontId="1" type="noConversion"/>
  </si>
  <si>
    <t>一线水平，被肉步克制，蜀步46开</t>
    <phoneticPr fontId="1" type="noConversion"/>
  </si>
  <si>
    <t>初期铺路，中期铺路，练级克制步兵，强势一穿多</t>
    <phoneticPr fontId="1" type="noConversion"/>
  </si>
  <si>
    <t>开荒剩余武将，迅速转型，打都督不亏</t>
    <phoneticPr fontId="1" type="noConversion"/>
  </si>
  <si>
    <t>吃都督，中期转型一线队伍</t>
    <phoneticPr fontId="1" type="noConversion"/>
  </si>
  <si>
    <t>一线阵容，打肉步，打菜刀，都督46开</t>
    <phoneticPr fontId="1" type="noConversion"/>
  </si>
  <si>
    <t>偏肉，打都督不亏，多数55开，战损比偏低</t>
    <phoneticPr fontId="1" type="noConversion"/>
  </si>
  <si>
    <t>打都督不亏，打弓兵全胜</t>
    <phoneticPr fontId="1" type="noConversion"/>
  </si>
  <si>
    <t>打骑兵不亏，都督46开，看春华发挥</t>
    <phoneticPr fontId="1" type="noConversion"/>
  </si>
  <si>
    <t>夏侯渊</t>
    <phoneticPr fontId="1" type="noConversion"/>
  </si>
  <si>
    <t>一骑当千/随便</t>
    <phoneticPr fontId="1" type="noConversion"/>
  </si>
  <si>
    <t>荀彧谋略</t>
    <phoneticPr fontId="1" type="noConversion"/>
  </si>
  <si>
    <t>除了菜刀都可以打的很赚</t>
    <phoneticPr fontId="1" type="noConversion"/>
  </si>
  <si>
    <t>重整旗鼓</t>
    <phoneticPr fontId="1" type="noConversion"/>
  </si>
  <si>
    <t>援军秘策/桃园</t>
    <phoneticPr fontId="1" type="noConversion"/>
  </si>
  <si>
    <t>庞德速度</t>
    <phoneticPr fontId="1" type="noConversion"/>
  </si>
  <si>
    <t>攻其不备</t>
    <phoneticPr fontId="1" type="noConversion"/>
  </si>
  <si>
    <t>穷追猛打</t>
    <phoneticPr fontId="1" type="noConversion"/>
  </si>
  <si>
    <t>马超</t>
    <phoneticPr fontId="1" type="noConversion"/>
  </si>
  <si>
    <t>追击</t>
    <phoneticPr fontId="1" type="noConversion"/>
  </si>
  <si>
    <t>反间/无心</t>
    <phoneticPr fontId="1" type="noConversion"/>
  </si>
  <si>
    <t>疏数</t>
    <phoneticPr fontId="1" type="noConversion"/>
  </si>
  <si>
    <t>愈战愈勇/掠地之利</t>
    <phoneticPr fontId="1" type="noConversion"/>
  </si>
  <si>
    <t>擅兵不寡/分险</t>
    <phoneticPr fontId="1" type="noConversion"/>
  </si>
  <si>
    <t>郭嘉</t>
    <phoneticPr fontId="1" type="noConversion"/>
  </si>
  <si>
    <t>荀攸</t>
    <phoneticPr fontId="1" type="noConversion"/>
  </si>
  <si>
    <t>始计</t>
    <phoneticPr fontId="1" type="noConversion"/>
  </si>
  <si>
    <t>风声鹤唳</t>
    <phoneticPr fontId="1" type="noConversion"/>
  </si>
  <si>
    <t>陆逊</t>
    <phoneticPr fontId="1" type="noConversion"/>
  </si>
  <si>
    <t>吕蒙</t>
    <phoneticPr fontId="1" type="noConversion"/>
  </si>
  <si>
    <t>周瑜</t>
    <phoneticPr fontId="1" type="noConversion"/>
  </si>
  <si>
    <t>浑水摸鱼</t>
    <phoneticPr fontId="1" type="noConversion"/>
  </si>
  <si>
    <t>神兵</t>
    <phoneticPr fontId="1" type="noConversion"/>
  </si>
  <si>
    <t>反计</t>
    <phoneticPr fontId="1" type="noConversion"/>
  </si>
  <si>
    <t>绝水</t>
    <phoneticPr fontId="1" type="noConversion"/>
  </si>
  <si>
    <t>反计</t>
    <phoneticPr fontId="1" type="noConversion"/>
  </si>
  <si>
    <t>不攻</t>
    <phoneticPr fontId="1" type="noConversion"/>
  </si>
  <si>
    <t>十面</t>
    <phoneticPr fontId="1" type="noConversion"/>
  </si>
  <si>
    <t>陆逊</t>
    <phoneticPr fontId="1" type="noConversion"/>
  </si>
  <si>
    <t>一夫</t>
    <phoneticPr fontId="1" type="noConversion"/>
  </si>
  <si>
    <t>孙权</t>
    <phoneticPr fontId="1" type="noConversion"/>
  </si>
  <si>
    <t>鼎足/犄角</t>
    <phoneticPr fontId="1" type="noConversion"/>
  </si>
  <si>
    <t>孙权</t>
    <phoneticPr fontId="1" type="noConversion"/>
  </si>
  <si>
    <t>战必</t>
    <phoneticPr fontId="1" type="noConversion"/>
  </si>
  <si>
    <t>反计</t>
    <phoneticPr fontId="1" type="noConversion"/>
  </si>
  <si>
    <t>周瑜</t>
    <phoneticPr fontId="1" type="noConversion"/>
  </si>
  <si>
    <t>陆逊</t>
  </si>
  <si>
    <t>陆逊</t>
    <phoneticPr fontId="1" type="noConversion"/>
  </si>
  <si>
    <t>不攻</t>
  </si>
  <si>
    <t>不攻</t>
    <phoneticPr fontId="1" type="noConversion"/>
  </si>
  <si>
    <t>十面</t>
  </si>
  <si>
    <t>十面</t>
    <phoneticPr fontId="1" type="noConversion"/>
  </si>
  <si>
    <t>浑水</t>
  </si>
  <si>
    <t>浑水</t>
    <phoneticPr fontId="1" type="noConversion"/>
  </si>
  <si>
    <t>张辽</t>
    <phoneticPr fontId="1" type="noConversion"/>
  </si>
  <si>
    <t>曹操</t>
    <phoneticPr fontId="1" type="noConversion"/>
  </si>
  <si>
    <t>SP赵云</t>
    <phoneticPr fontId="1" type="noConversion"/>
  </si>
  <si>
    <t>妖术</t>
    <phoneticPr fontId="1" type="noConversion"/>
  </si>
  <si>
    <t>避其锋芒</t>
    <phoneticPr fontId="1" type="noConversion"/>
  </si>
  <si>
    <t>一骑当千</t>
    <phoneticPr fontId="1" type="noConversion"/>
  </si>
  <si>
    <t>攻其不备</t>
    <phoneticPr fontId="1" type="noConversion"/>
  </si>
  <si>
    <t>诸葛恪</t>
    <phoneticPr fontId="1" type="noConversion"/>
  </si>
  <si>
    <t>一夫当关</t>
    <phoneticPr fontId="1" type="noConversion"/>
  </si>
  <si>
    <t>孙权/周瑜</t>
    <phoneticPr fontId="1" type="noConversion"/>
  </si>
  <si>
    <t>刘备</t>
    <phoneticPr fontId="1" type="noConversion"/>
  </si>
  <si>
    <t>反间</t>
    <phoneticPr fontId="1" type="noConversion"/>
  </si>
  <si>
    <t>愈战愈勇</t>
    <phoneticPr fontId="1" type="noConversion"/>
  </si>
  <si>
    <t>徐庶</t>
    <phoneticPr fontId="1" type="noConversion"/>
  </si>
  <si>
    <t>众谋</t>
    <phoneticPr fontId="1" type="noConversion"/>
  </si>
  <si>
    <t>草木/绝水</t>
    <phoneticPr fontId="1" type="noConversion"/>
  </si>
  <si>
    <t>全军/反计</t>
    <phoneticPr fontId="1" type="noConversion"/>
  </si>
  <si>
    <t>大赏/浑水</t>
    <phoneticPr fontId="1" type="noConversion"/>
  </si>
  <si>
    <t>鼎足/全军</t>
    <phoneticPr fontId="1" type="noConversion"/>
  </si>
  <si>
    <t>绝水/草木</t>
    <phoneticPr fontId="1" type="noConversion"/>
  </si>
  <si>
    <t>全军突击/混水</t>
    <phoneticPr fontId="1" type="noConversion"/>
  </si>
  <si>
    <t>安抚/步步/疾风</t>
    <phoneticPr fontId="1" type="noConversion"/>
  </si>
  <si>
    <t>健卒不殆/回马/步步</t>
    <phoneticPr fontId="1" type="noConversion"/>
  </si>
  <si>
    <t>张宁/郭嘉/孙权</t>
    <phoneticPr fontId="1" type="noConversion"/>
  </si>
  <si>
    <t>河内/浑水/妖术/落雷</t>
    <phoneticPr fontId="1" type="noConversion"/>
  </si>
  <si>
    <t>吕蒙</t>
    <phoneticPr fontId="1" type="noConversion"/>
  </si>
  <si>
    <t>朱儁</t>
    <phoneticPr fontId="1" type="noConversion"/>
  </si>
  <si>
    <t>张机</t>
    <phoneticPr fontId="1" type="noConversion"/>
  </si>
  <si>
    <t>神兵</t>
    <phoneticPr fontId="1" type="noConversion"/>
  </si>
  <si>
    <t>大赏</t>
    <phoneticPr fontId="1" type="noConversion"/>
  </si>
  <si>
    <t>距离3技能</t>
    <phoneticPr fontId="1" type="noConversion"/>
  </si>
  <si>
    <t>鹤翼（破规避）</t>
    <phoneticPr fontId="1" type="noConversion"/>
  </si>
  <si>
    <t>兼弱/道行</t>
    <phoneticPr fontId="1" type="noConversion"/>
  </si>
  <si>
    <t>阵容搭配思路</t>
    <phoneticPr fontId="1" type="noConversion"/>
  </si>
  <si>
    <t>要求</t>
    <phoneticPr fontId="1" type="noConversion"/>
  </si>
  <si>
    <t>标准</t>
    <phoneticPr fontId="1" type="noConversion"/>
  </si>
  <si>
    <t>要素</t>
    <phoneticPr fontId="1" type="noConversion"/>
  </si>
  <si>
    <t>优先级</t>
    <phoneticPr fontId="1" type="noConversion"/>
  </si>
  <si>
    <t>全队</t>
    <phoneticPr fontId="1" type="noConversion"/>
  </si>
  <si>
    <t>混乱&gt;犹豫&gt;怯战</t>
    <phoneticPr fontId="1" type="noConversion"/>
  </si>
  <si>
    <t>指挥类</t>
    <phoneticPr fontId="1" type="noConversion"/>
  </si>
  <si>
    <t>不推荐单一带法</t>
    <phoneticPr fontId="1" type="noConversion"/>
  </si>
  <si>
    <t>封行动指挥类</t>
    <phoneticPr fontId="1" type="noConversion"/>
  </si>
  <si>
    <t>谋略将为佳可有可无</t>
    <phoneticPr fontId="1" type="noConversion"/>
  </si>
  <si>
    <t>7分&gt;其他分收益</t>
    <phoneticPr fontId="1" type="noConversion"/>
  </si>
  <si>
    <t>拿辅助技能当减伤或者控制</t>
    <phoneticPr fontId="1" type="noConversion"/>
  </si>
  <si>
    <t>犹豫，怯战，规避，恢复，解控，封恢复，减伤，加属性，减属性，增伤，连击指挥类</t>
    <phoneticPr fontId="1" type="noConversion"/>
  </si>
  <si>
    <t>核心推荐</t>
    <phoneticPr fontId="1" type="noConversion"/>
  </si>
  <si>
    <t>河内/迷阵</t>
    <phoneticPr fontId="1" type="noConversion"/>
  </si>
  <si>
    <t>群貂蝉/张机</t>
    <phoneticPr fontId="1" type="noConversion"/>
  </si>
  <si>
    <t>避其锋芒/反间</t>
    <phoneticPr fontId="1" type="noConversion"/>
  </si>
  <si>
    <t>百战精兵/大赏</t>
    <phoneticPr fontId="1" type="noConversion"/>
  </si>
  <si>
    <t>大赏/极火</t>
    <phoneticPr fontId="1" type="noConversion"/>
  </si>
  <si>
    <t>不受任何控制下30000+</t>
    <phoneticPr fontId="1" type="noConversion"/>
  </si>
  <si>
    <t>名望递增</t>
    <phoneticPr fontId="1" type="noConversion"/>
  </si>
  <si>
    <t>名望需求</t>
    <phoneticPr fontId="1" type="noConversion"/>
  </si>
  <si>
    <t>开荒慢</t>
    <phoneticPr fontId="1" type="noConversion"/>
  </si>
  <si>
    <t>6级</t>
    <phoneticPr fontId="1" type="noConversion"/>
  </si>
  <si>
    <t>打不了6开平地分</t>
    <phoneticPr fontId="1" type="noConversion"/>
  </si>
  <si>
    <t>7级</t>
    <phoneticPr fontId="1" type="noConversion"/>
  </si>
  <si>
    <t>可以打6了，打不了继续平地</t>
    <phoneticPr fontId="1" type="noConversion"/>
  </si>
  <si>
    <t>S2-S3开荒快</t>
    <phoneticPr fontId="1" type="noConversion"/>
  </si>
  <si>
    <t>9级</t>
    <phoneticPr fontId="1" type="noConversion"/>
  </si>
  <si>
    <t>关银屏，陆逊，夏侯渊（战法支持），吕布，徐庶（众谋），张角，贾诩，SP赵云，司马懿（辅助多段攻击），张飞。。。</t>
    <phoneticPr fontId="1" type="noConversion"/>
  </si>
  <si>
    <t>关羽，荀彧，张春华（脆），孙权，张奂，曹操，周瑜，庞统，步诸葛，张辽，步步为营</t>
    <phoneticPr fontId="1" type="noConversion"/>
  </si>
  <si>
    <t>开荒研究分析</t>
    <phoneticPr fontId="1" type="noConversion"/>
  </si>
  <si>
    <t>赛季</t>
    <phoneticPr fontId="1" type="noConversion"/>
  </si>
  <si>
    <t>S2</t>
    <phoneticPr fontId="1" type="noConversion"/>
  </si>
  <si>
    <t>核心武将</t>
    <phoneticPr fontId="1" type="noConversion"/>
  </si>
  <si>
    <t>开荒效率</t>
    <phoneticPr fontId="1" type="noConversion"/>
  </si>
  <si>
    <t>优劣势</t>
    <phoneticPr fontId="1" type="noConversion"/>
  </si>
  <si>
    <t>总结</t>
    <phoneticPr fontId="1" type="noConversion"/>
  </si>
  <si>
    <t>开荒稳，初期战斗力弱</t>
    <phoneticPr fontId="1" type="noConversion"/>
  </si>
  <si>
    <t>甄洛红作用大</t>
    <phoneticPr fontId="1" type="noConversion"/>
  </si>
  <si>
    <t>7级地前稳定高效</t>
    <phoneticPr fontId="1" type="noConversion"/>
  </si>
  <si>
    <t>群吕布3.5C</t>
    <phoneticPr fontId="1" type="noConversion"/>
  </si>
  <si>
    <t>稳定高，可快速开4</t>
    <phoneticPr fontId="1" type="noConversion"/>
  </si>
  <si>
    <t>不红4000红3900</t>
    <phoneticPr fontId="1" type="noConversion"/>
  </si>
  <si>
    <t>不红4000红3900马云禄低一些</t>
    <phoneticPr fontId="1" type="noConversion"/>
  </si>
  <si>
    <t>7C可打6,7地</t>
    <phoneticPr fontId="1" type="noConversion"/>
  </si>
  <si>
    <t>只适合土豪不缺战法，两队一起练</t>
    <phoneticPr fontId="1" type="noConversion"/>
  </si>
  <si>
    <t>5000+</t>
    <phoneticPr fontId="1" type="noConversion"/>
  </si>
  <si>
    <t>3300+</t>
    <phoneticPr fontId="1" type="noConversion"/>
  </si>
  <si>
    <t>开4兵力估值</t>
    <phoneticPr fontId="1" type="noConversion"/>
  </si>
  <si>
    <t>开5兵力估值</t>
    <phoneticPr fontId="1" type="noConversion"/>
  </si>
  <si>
    <t>反复刷4</t>
    <phoneticPr fontId="1" type="noConversion"/>
  </si>
  <si>
    <t>转型前练级很伤，转型上汉董&amp;刘备开荒稳定随便打地</t>
    <phoneticPr fontId="1" type="noConversion"/>
  </si>
  <si>
    <t>等级够了再考虑开，20级后</t>
    <phoneticPr fontId="1" type="noConversion"/>
  </si>
  <si>
    <t>基本都不会红</t>
    <phoneticPr fontId="1" type="noConversion"/>
  </si>
  <si>
    <t>稳着来，号都这样了，练手吧</t>
    <phoneticPr fontId="1" type="noConversion"/>
  </si>
  <si>
    <t>没有优势，凑合练吧</t>
    <phoneticPr fontId="1" type="noConversion"/>
  </si>
  <si>
    <t>SP太史慈&amp;朱儁&amp;王异</t>
    <phoneticPr fontId="1" type="noConversion"/>
  </si>
  <si>
    <t>过渡期</t>
    <phoneticPr fontId="1" type="noConversion"/>
  </si>
  <si>
    <t>初期朱儁带撞地到5级以上，孙瑜替甄洛位置带青囊或者反计</t>
    <phoneticPr fontId="1" type="noConversion"/>
  </si>
  <si>
    <t>初期朱儁带撞地到5级以上，打3到7C，无过渡期</t>
    <phoneticPr fontId="1" type="noConversion"/>
  </si>
  <si>
    <t>初期朱儁带撞地到5级以上</t>
    <phoneticPr fontId="1" type="noConversion"/>
  </si>
  <si>
    <t>S3</t>
    <phoneticPr fontId="1" type="noConversion"/>
  </si>
  <si>
    <t>S3跟S2没有太大区别，唯一区别核心技能上磐阵善守，减伤效果非常的好，开荒稳定性高</t>
    <phoneticPr fontId="1" type="noConversion"/>
  </si>
  <si>
    <t>征服</t>
    <phoneticPr fontId="1" type="noConversion"/>
  </si>
  <si>
    <t>吕布队</t>
    <phoneticPr fontId="1" type="noConversion"/>
  </si>
  <si>
    <t>开荒阵容</t>
    <phoneticPr fontId="1" type="noConversion"/>
  </si>
  <si>
    <t>初始技能</t>
    <phoneticPr fontId="1" type="noConversion"/>
  </si>
  <si>
    <t>20级技能</t>
    <phoneticPr fontId="1" type="noConversion"/>
  </si>
  <si>
    <t>人中吕布/折戟/万箭齐发</t>
    <phoneticPr fontId="1" type="noConversion"/>
  </si>
  <si>
    <t>落雷/始计</t>
    <phoneticPr fontId="1" type="noConversion"/>
  </si>
  <si>
    <t>18级左右</t>
    <phoneticPr fontId="1" type="noConversion"/>
  </si>
  <si>
    <t>神兵5-7</t>
    <phoneticPr fontId="1" type="noConversion"/>
  </si>
  <si>
    <t>钝兵/先驱/一骑当千</t>
    <phoneticPr fontId="1" type="noConversion"/>
  </si>
  <si>
    <t>输出武将红作用大，20级后甄洛神兵的话马云禄换位置</t>
    <phoneticPr fontId="1" type="noConversion"/>
  </si>
  <si>
    <t>吕蒙队</t>
    <phoneticPr fontId="1" type="noConversion"/>
  </si>
  <si>
    <t>马云禄队</t>
    <phoneticPr fontId="1" type="noConversion"/>
  </si>
  <si>
    <t>何太后</t>
    <phoneticPr fontId="1" type="noConversion"/>
  </si>
  <si>
    <t>吕蒙7-10</t>
    <phoneticPr fontId="1" type="noConversion"/>
  </si>
  <si>
    <t>甄洛7-10</t>
    <phoneticPr fontId="1" type="noConversion"/>
  </si>
  <si>
    <t>满红，至少13红，战法全7以上</t>
    <phoneticPr fontId="1" type="noConversion"/>
  </si>
  <si>
    <t>武将&amp;战法要求</t>
    <phoneticPr fontId="1" type="noConversion"/>
  </si>
  <si>
    <t>避其锋芒/反计</t>
    <phoneticPr fontId="1" type="noConversion"/>
  </si>
  <si>
    <t>马超队</t>
    <phoneticPr fontId="1" type="noConversion"/>
  </si>
  <si>
    <t>开荒只能到5，打6很伤</t>
    <phoneticPr fontId="1" type="noConversion"/>
  </si>
  <si>
    <t>平民不推荐伤铁，转型慢</t>
    <phoneticPr fontId="1" type="noConversion"/>
  </si>
  <si>
    <t>武将红才推荐，战法要满，用吕姬的话马超前锋</t>
    <phoneticPr fontId="1" type="noConversion"/>
  </si>
  <si>
    <t>马云禄10</t>
    <phoneticPr fontId="1" type="noConversion"/>
  </si>
  <si>
    <t>马超10</t>
    <phoneticPr fontId="1" type="noConversion"/>
  </si>
  <si>
    <t>7+</t>
    <phoneticPr fontId="1" type="noConversion"/>
  </si>
  <si>
    <t>追击7+</t>
    <phoneticPr fontId="1" type="noConversion"/>
  </si>
  <si>
    <t>战必7+</t>
    <phoneticPr fontId="1" type="noConversion"/>
  </si>
  <si>
    <t>长兵10</t>
    <phoneticPr fontId="1" type="noConversion"/>
  </si>
  <si>
    <t>甄洛7-10/吕姬1-5</t>
    <phoneticPr fontId="1" type="noConversion"/>
  </si>
  <si>
    <t>7-10马云禄7-10/祝融/太史慈/朱儁</t>
    <phoneticPr fontId="1" type="noConversion"/>
  </si>
  <si>
    <t>马云禄开荒最稳，转型都督快，作战被肉步克制</t>
    <phoneticPr fontId="1" type="noConversion"/>
  </si>
  <si>
    <t>先驱1-5</t>
    <phoneticPr fontId="1" type="noConversion"/>
  </si>
  <si>
    <t>神兵7</t>
    <phoneticPr fontId="1" type="noConversion"/>
  </si>
  <si>
    <t>李儒3</t>
    <phoneticPr fontId="1" type="noConversion"/>
  </si>
  <si>
    <t>黄月英7-10</t>
    <phoneticPr fontId="1" type="noConversion"/>
  </si>
  <si>
    <t>浑水5</t>
    <phoneticPr fontId="1" type="noConversion"/>
  </si>
  <si>
    <t>反计1</t>
    <phoneticPr fontId="1" type="noConversion"/>
  </si>
  <si>
    <t>战必7</t>
    <phoneticPr fontId="1" type="noConversion"/>
  </si>
  <si>
    <t>练级伤转型快，初期战斗转型肉步，战力高过都督，吕布队，推荐战斗早的区</t>
    <phoneticPr fontId="1" type="noConversion"/>
  </si>
  <si>
    <t>初期双骑兵（马超，马云禄，祝融）打地，月英甄洛撞地到8级，7本后刘备替李儒带妖术，大赏，9.5C上汉董</t>
    <phoneticPr fontId="1" type="noConversion"/>
  </si>
  <si>
    <t>已经换掉了不需要带了</t>
    <phoneticPr fontId="1" type="noConversion"/>
  </si>
  <si>
    <t>避其锋芒/S3换磐阵善守</t>
    <phoneticPr fontId="1" type="noConversion"/>
  </si>
  <si>
    <t>神兵/S3磐阵善守</t>
    <phoneticPr fontId="1" type="noConversion"/>
  </si>
  <si>
    <t>疾风雷/浑水摸鱼S3磐阵善守</t>
    <phoneticPr fontId="1" type="noConversion"/>
  </si>
  <si>
    <t>空城/避其/步步S3/磐阵善守</t>
    <phoneticPr fontId="1" type="noConversion"/>
  </si>
  <si>
    <t>初期朱儁带撞地到5级以上，孙瑜替张春华，春华上之前甄洛20给甄洛带磐阵善守</t>
    <phoneticPr fontId="1" type="noConversion"/>
  </si>
  <si>
    <t>浑水5-7/S3磐阵善守</t>
    <phoneticPr fontId="1" type="noConversion"/>
  </si>
  <si>
    <t>差别不大，这队重点不是开荒效率而是转型后的队伍强度，为了经验而练</t>
    <phoneticPr fontId="1" type="noConversion"/>
  </si>
  <si>
    <t>甄洛/太后</t>
    <phoneticPr fontId="1" type="noConversion"/>
  </si>
  <si>
    <t>李儒/大乔</t>
    <phoneticPr fontId="1" type="noConversion"/>
  </si>
  <si>
    <t>一骑当千/人中吕布</t>
    <phoneticPr fontId="1" type="noConversion"/>
  </si>
  <si>
    <t>基本转型了</t>
    <phoneticPr fontId="1" type="noConversion"/>
  </si>
  <si>
    <t>没有吕蒙吕布队</t>
    <phoneticPr fontId="1" type="noConversion"/>
  </si>
  <si>
    <t>初期朱儁带撞地到5级以上，征兵直接开3</t>
    <phoneticPr fontId="1" type="noConversion"/>
  </si>
  <si>
    <t>奶奶队</t>
    <phoneticPr fontId="1" type="noConversion"/>
  </si>
  <si>
    <t>战必比初期带草木战损小，健卒不殆，补伤害</t>
    <phoneticPr fontId="1" type="noConversion"/>
  </si>
  <si>
    <t>关银屏10</t>
    <phoneticPr fontId="1" type="noConversion"/>
  </si>
  <si>
    <t>张机10</t>
    <phoneticPr fontId="1" type="noConversion"/>
  </si>
  <si>
    <t>健卒不殆7+</t>
    <phoneticPr fontId="1" type="noConversion"/>
  </si>
  <si>
    <t>折戟强攻7+</t>
    <phoneticPr fontId="1" type="noConversion"/>
  </si>
  <si>
    <t>草木皆兵7+</t>
    <phoneticPr fontId="1" type="noConversion"/>
  </si>
  <si>
    <t>反间7+</t>
    <phoneticPr fontId="1" type="noConversion"/>
  </si>
  <si>
    <t>开荒稳定，战损低，不擅长打6怕郭嘉</t>
    <phoneticPr fontId="1" type="noConversion"/>
  </si>
  <si>
    <t>效率很高可以冲榜</t>
    <phoneticPr fontId="1" type="noConversion"/>
  </si>
  <si>
    <t>9级-11级</t>
    <phoneticPr fontId="1" type="noConversion"/>
  </si>
  <si>
    <t>甄洛10/蔡文姬大营</t>
    <phoneticPr fontId="1" type="noConversion"/>
  </si>
  <si>
    <t>草木皆兵/神兵</t>
    <phoneticPr fontId="1" type="noConversion"/>
  </si>
  <si>
    <t>反计/草木</t>
    <phoneticPr fontId="1" type="noConversion"/>
  </si>
  <si>
    <t>上刘备训练有素，张机再带一队，可以双开5，</t>
    <phoneticPr fontId="1" type="noConversion"/>
  </si>
  <si>
    <t>省战法点儿就带转型后需要的技能</t>
    <phoneticPr fontId="1" type="noConversion"/>
  </si>
  <si>
    <t>转型都督快，第二肉步队要跟着一起练</t>
    <phoneticPr fontId="1" type="noConversion"/>
  </si>
  <si>
    <t>开荒效率高比奶奶队更稳定</t>
    <phoneticPr fontId="1" type="noConversion"/>
  </si>
  <si>
    <t>转型期间没有阵容可用，打架打不过奶奶队</t>
    <phoneticPr fontId="1" type="noConversion"/>
  </si>
  <si>
    <t>9级-12级</t>
    <phoneticPr fontId="1" type="noConversion"/>
  </si>
  <si>
    <t>16-17级</t>
    <phoneticPr fontId="1" type="noConversion"/>
  </si>
  <si>
    <t>15级-17级</t>
    <phoneticPr fontId="1" type="noConversion"/>
  </si>
  <si>
    <t xml:space="preserve">张机 </t>
    <phoneticPr fontId="1" type="noConversion"/>
  </si>
  <si>
    <t>祝融/太史慈</t>
    <phoneticPr fontId="1" type="noConversion"/>
  </si>
  <si>
    <t>并进</t>
    <phoneticPr fontId="1" type="noConversion"/>
  </si>
  <si>
    <t>已经转型了</t>
    <phoneticPr fontId="1" type="noConversion"/>
  </si>
  <si>
    <t>战法能满的人用</t>
    <phoneticPr fontId="1" type="noConversion"/>
  </si>
  <si>
    <t>主技能10级以上，先驱可以省战法点儿</t>
    <phoneticPr fontId="1" type="noConversion"/>
  </si>
  <si>
    <t>疾击其后/钝兵</t>
    <phoneticPr fontId="1" type="noConversion"/>
  </si>
  <si>
    <t>转型一般，第二队也要快练</t>
    <phoneticPr fontId="1" type="noConversion"/>
  </si>
  <si>
    <t>必须有2队一起练，战法要很多</t>
    <phoneticPr fontId="1" type="noConversion"/>
  </si>
  <si>
    <t>开荒效率转型慢，初期作战不行</t>
    <phoneticPr fontId="1" type="noConversion"/>
  </si>
  <si>
    <t>必须2队一起练</t>
    <phoneticPr fontId="1" type="noConversion"/>
  </si>
  <si>
    <t>11级</t>
    <phoneticPr fontId="1" type="noConversion"/>
  </si>
  <si>
    <t>13级</t>
    <phoneticPr fontId="1" type="noConversion"/>
  </si>
  <si>
    <t>一骑当千10/人中</t>
    <phoneticPr fontId="1" type="noConversion"/>
  </si>
  <si>
    <t>疾风迅雷/楚歌</t>
    <phoneticPr fontId="1" type="noConversion"/>
  </si>
  <si>
    <t>战法要求1077，不行就755，技能没有降配</t>
    <phoneticPr fontId="1" type="noConversion"/>
  </si>
  <si>
    <t>开荒貂蝉战损高，初期不能打架</t>
    <phoneticPr fontId="1" type="noConversion"/>
  </si>
  <si>
    <t>转型貂蝉一队，孙权一队</t>
    <phoneticPr fontId="1" type="noConversion"/>
  </si>
  <si>
    <t>效率不低不影响后期发育</t>
    <phoneticPr fontId="1" type="noConversion"/>
  </si>
  <si>
    <t>8级-9级</t>
    <phoneticPr fontId="1" type="noConversion"/>
  </si>
  <si>
    <t>16级-19级</t>
    <phoneticPr fontId="1" type="noConversion"/>
  </si>
  <si>
    <t>甄洛/开始1.5C将</t>
    <phoneticPr fontId="1" type="noConversion"/>
  </si>
  <si>
    <t>训练有素</t>
    <phoneticPr fontId="1" type="noConversion"/>
  </si>
  <si>
    <t>人中/一骑当千</t>
    <phoneticPr fontId="1" type="noConversion"/>
  </si>
  <si>
    <t>万箭齐发/折戟/雄兵</t>
    <phoneticPr fontId="1" type="noConversion"/>
  </si>
  <si>
    <t>战法少带先驱，甄洛需要撞地练级</t>
    <phoneticPr fontId="1" type="noConversion"/>
  </si>
  <si>
    <t>反计/草木/反间</t>
    <phoneticPr fontId="1" type="noConversion"/>
  </si>
  <si>
    <t>站发带先驱，张春华要加防御过20点以上</t>
    <phoneticPr fontId="1" type="noConversion"/>
  </si>
  <si>
    <t>最好留5000玉，留2000以上玉转战法，所有甄洛都可以用蔡文姬替换</t>
    <phoneticPr fontId="1" type="noConversion"/>
  </si>
  <si>
    <t>换掉训练有素，第二队根据自己阵容换</t>
    <phoneticPr fontId="1" type="noConversion"/>
  </si>
  <si>
    <t>不能2队同时打5</t>
    <phoneticPr fontId="1" type="noConversion"/>
  </si>
  <si>
    <t>磐阵善守换疾风迅雷或者始计，带了始计不带反间</t>
    <phoneticPr fontId="1" type="noConversion"/>
  </si>
  <si>
    <t>第二队要单独练</t>
    <phoneticPr fontId="1" type="noConversion"/>
  </si>
  <si>
    <t>打地快，二队要重新练</t>
    <phoneticPr fontId="1" type="noConversion"/>
  </si>
  <si>
    <t>疾击其后/先驱/一骑当千</t>
    <phoneticPr fontId="1" type="noConversion"/>
  </si>
  <si>
    <t>追击/先驱</t>
    <phoneticPr fontId="1" type="noConversion"/>
  </si>
  <si>
    <t>双马</t>
    <phoneticPr fontId="1" type="noConversion"/>
  </si>
  <si>
    <t>马超马云禄战法满，太后7级以上，先驱省战法</t>
    <phoneticPr fontId="1" type="noConversion"/>
  </si>
  <si>
    <t>17级-19级</t>
    <phoneticPr fontId="1" type="noConversion"/>
  </si>
  <si>
    <t>无法转型，初期快，6级地没法打</t>
    <phoneticPr fontId="1" type="noConversion"/>
  </si>
  <si>
    <t>疏数可以太后，马妹再带个追击</t>
    <phoneticPr fontId="1" type="noConversion"/>
  </si>
  <si>
    <t>打地可以，转型是最大问题</t>
    <phoneticPr fontId="1" type="noConversion"/>
  </si>
  <si>
    <t>1.开荒阵容选择要根据自身武将情况，便于转型，方便出2-3队的最佳，战事比较紧凑的区建议用转型肉步的阵容开荒，可以碾压都督，群吕布，马超等开荒队伍，初期战局很优势。</t>
    <phoneticPr fontId="1" type="noConversion"/>
  </si>
  <si>
    <t>3.开荒初期用骑兵铺路打地能不征兵打过1-2级地都可以。马超，马云禄，徐庶，夏侯渊，汉吕布，张辽，曹操，曹纯，祝融，资源丰富了，把队伍征兵能打过3-4级地就可以。</t>
    <phoneticPr fontId="1" type="noConversion"/>
  </si>
  <si>
    <t>4.开荒第一天任务只做给资源的任务，四大营3级，统帅厅1，征兵5，民居10，仓库10，四项资源7，</t>
    <phoneticPr fontId="1" type="noConversion"/>
  </si>
  <si>
    <t>5.开荒中期，多准备队伍，主技能加到10、5、5就可以，出现山寨可以多打山寨金币。金币不够的问题可以努力拆迁拿拆迁榜。</t>
    <phoneticPr fontId="1" type="noConversion"/>
  </si>
  <si>
    <t>6.没有地打无所谓，开荒慢没关系。资源分开好了资源妥妥的够用。心理默念分城大法好，泡菜威武，开荒无阻。</t>
    <phoneticPr fontId="1" type="noConversion"/>
  </si>
  <si>
    <t>7级每小时多</t>
    <phoneticPr fontId="1" type="noConversion"/>
  </si>
  <si>
    <t>7级每天多</t>
    <phoneticPr fontId="1" type="noConversion"/>
  </si>
  <si>
    <t>7.开分城时机，6000名望开分城，可以打6的开6分，开不了6的开平地分，自己弄小号或者邻居土豪找盟友发月卡帮忙拆城皮，如果6000名望马上能打6的时候，可以等半天到1天，不要多等。每1500声望可以再开分城的时候提前准备好开分城。1-3个分可以开6，S3赛季以后开4-5个7分，1个9分。差几十名望可以秒几个给声望的任务。</t>
    <phoneticPr fontId="1" type="noConversion"/>
  </si>
  <si>
    <t>高冲榜</t>
    <phoneticPr fontId="1" type="noConversion"/>
  </si>
  <si>
    <t>2.开荒过程中如果遇到打不过4-5高级地的情况，可以根据自己资源情况撞高级地换经验，快速提升等级，早日到20，20级以后开5基本都没有压力了。资源紧张的时候千万求稳反复刷无伤的地，不浪费体力就可以。</t>
    <phoneticPr fontId="1" type="noConversion"/>
  </si>
  <si>
    <t>技能名称</t>
    <phoneticPr fontId="1" type="noConversion"/>
  </si>
  <si>
    <t>冲突战法&amp;武将</t>
    <phoneticPr fontId="1" type="noConversion"/>
  </si>
  <si>
    <t>常见武将技能解析</t>
    <phoneticPr fontId="1" type="noConversion"/>
  </si>
  <si>
    <t>技能效果</t>
    <phoneticPr fontId="1" type="noConversion"/>
  </si>
  <si>
    <t>注解</t>
    <phoneticPr fontId="1" type="noConversion"/>
  </si>
  <si>
    <t>类型</t>
    <phoneticPr fontId="1" type="noConversion"/>
  </si>
  <si>
    <t>指挥</t>
    <phoneticPr fontId="1" type="noConversion"/>
  </si>
  <si>
    <t>控制类</t>
    <phoneticPr fontId="1" type="noConversion"/>
  </si>
  <si>
    <t>战必断金</t>
    <phoneticPr fontId="1" type="noConversion"/>
  </si>
  <si>
    <t>反计之策</t>
    <phoneticPr fontId="1" type="noConversion"/>
  </si>
  <si>
    <t>蜀之智，魏骑，甄洛，魏之智</t>
    <phoneticPr fontId="1" type="noConversion"/>
  </si>
  <si>
    <t>都督队，魏骑队，关羽队，给谁谁强</t>
    <phoneticPr fontId="1" type="noConversion"/>
  </si>
  <si>
    <t>明其虚实，弓诸葛</t>
    <phoneticPr fontId="1" type="noConversion"/>
  </si>
  <si>
    <t>措手不及，白衣渡江，吕蒙</t>
    <phoneticPr fontId="1" type="noConversion"/>
  </si>
  <si>
    <t>S级，有效控制对方战法的技能，带了队伍就会稳</t>
    <phoneticPr fontId="1" type="noConversion"/>
  </si>
  <si>
    <t>援护类</t>
    <phoneticPr fontId="1" type="noConversion"/>
  </si>
  <si>
    <t>主动</t>
    <phoneticPr fontId="1" type="noConversion"/>
  </si>
  <si>
    <t>推荐搭配</t>
    <phoneticPr fontId="1" type="noConversion"/>
  </si>
  <si>
    <t>移花接木</t>
    <phoneticPr fontId="1" type="noConversion"/>
  </si>
  <si>
    <t>援护类</t>
    <phoneticPr fontId="1" type="noConversion"/>
  </si>
  <si>
    <t>孙坚，夏侯惇，妲己，</t>
    <phoneticPr fontId="1" type="noConversion"/>
  </si>
  <si>
    <t>夏侯惇，周泰，曹操，张辽，孙策，魏关羽，妲己</t>
    <phoneticPr fontId="1" type="noConversion"/>
  </si>
  <si>
    <t>B级，没有一夫当关的替代技能，但是效果远不如一夫，尽量搭配减伤阵容用，主动战法不稳</t>
    <phoneticPr fontId="1" type="noConversion"/>
  </si>
  <si>
    <t>一夫当关，桃园结义</t>
    <phoneticPr fontId="1" type="noConversion"/>
  </si>
  <si>
    <t>避其锋芒，磐阵善守，大小形兵，汉董卓，汉张机，桃园结义，枭雄</t>
    <phoneticPr fontId="1" type="noConversion"/>
  </si>
  <si>
    <t>明其虚实，白衣渡江，战必，反计，一夫（挑武将），浑水，妖术</t>
    <phoneticPr fontId="1" type="noConversion"/>
  </si>
  <si>
    <t>金匮要略，皇裔流离，桃园结义，反间，酒池肉林，始计，白楼独舞，白刃，无心，避其，磐阵</t>
    <phoneticPr fontId="1" type="noConversion"/>
  </si>
  <si>
    <t>A级，在适合武将上可以替代战必断金，完美克制菜刀，甚至可以替换吕蒙。</t>
    <phoneticPr fontId="1" type="noConversion"/>
  </si>
  <si>
    <t>S级，与其他混乱类技能效果不可刷新，但是可以跟疾风迅雷共存，最强主动战法没有之一！辅助武将可以搭配始计提升稳定性</t>
    <phoneticPr fontId="1" type="noConversion"/>
  </si>
  <si>
    <t>郝昭，周瑜，弓诸葛，郭嘉，蜀关羽，曹操，张辽，张春华速度快的辅助武将</t>
    <phoneticPr fontId="1" type="noConversion"/>
  </si>
  <si>
    <t>刘备，郝昭，</t>
    <phoneticPr fontId="1" type="noConversion"/>
  </si>
  <si>
    <t>落雷，疾风迅雷，混乱类效果，比如太监，河内</t>
    <phoneticPr fontId="1" type="noConversion"/>
  </si>
  <si>
    <t>迷阵，白楼独舞，狂暴类混乱类，太监，河内，汉貂蝉</t>
    <phoneticPr fontId="1" type="noConversion"/>
  </si>
  <si>
    <t>减伤类</t>
    <phoneticPr fontId="1" type="noConversion"/>
  </si>
  <si>
    <t>避其锋芒，磐阵善守，大小形兵，汉董卓，汉张机</t>
    <phoneticPr fontId="1" type="noConversion"/>
  </si>
  <si>
    <t>战法同类型同效果战法相互冲突，同类型作用不同位置不冲突，大部分指挥战法里发生冲突。不同类型同效果战法不冲突，冲突战法先发动生效。典藏战法只生效一个先发动的生效。被动战法先于指挥战法，指挥战法先于主动战法。</t>
    <phoneticPr fontId="1" type="noConversion"/>
  </si>
  <si>
    <t>群貂蝉，高谋略辅助武将，快速高谋略武将</t>
    <phoneticPr fontId="1" type="noConversion"/>
  </si>
  <si>
    <t>阵容有低谋略武将，无刘备</t>
    <phoneticPr fontId="1" type="noConversion"/>
  </si>
  <si>
    <t>孙权规避效果，姜维规避，空城，避其锋芒，形兵，汉董，汉张机，何太后可以带仅一回合冲突。</t>
    <phoneticPr fontId="1" type="noConversion"/>
  </si>
  <si>
    <t>降伤类</t>
    <phoneticPr fontId="1" type="noConversion"/>
  </si>
  <si>
    <t>S级，开荒神技，稳定队伍血线，对抗中保证低谋武将不被高爆发秒杀群吕等武将，庞德队。规避类，急救类武将契合度低</t>
    <phoneticPr fontId="1" type="noConversion"/>
  </si>
  <si>
    <t>酒池肉林</t>
    <phoneticPr fontId="1" type="noConversion"/>
  </si>
  <si>
    <t>汉董自带</t>
    <phoneticPr fontId="1" type="noConversion"/>
  </si>
  <si>
    <t>金匮要略</t>
    <phoneticPr fontId="1" type="noConversion"/>
  </si>
  <si>
    <t>张机自带</t>
    <phoneticPr fontId="1" type="noConversion"/>
  </si>
  <si>
    <t>避其锋芒，磐阵善守，一夫当关，形兵，汉董，刘备，桃园结义改版后不冲突了。</t>
    <phoneticPr fontId="1" type="noConversion"/>
  </si>
  <si>
    <t>辅助</t>
    <phoneticPr fontId="1" type="noConversion"/>
  </si>
  <si>
    <t>高谋略高速武将</t>
    <phoneticPr fontId="1" type="noConversion"/>
  </si>
  <si>
    <t>高谋略低速度，前排，中军，自带控制，解控</t>
    <phoneticPr fontId="1" type="noConversion"/>
  </si>
  <si>
    <t>S级，改变很多阵容强度，自带主动战法武将非常合适。快速流武将可以稳定准备战法释放，比如蜀关羽，慢速流武将带，可以带控制稳定控制对方。提升高爆发大营的输出能力，配合深谋远虑输出爆炸，比如夏侯渊。</t>
    <phoneticPr fontId="1" type="noConversion"/>
  </si>
  <si>
    <t>低谋略物理输出阵容，蜀步，后四回合输出菜刀</t>
    <phoneticPr fontId="1" type="noConversion"/>
  </si>
  <si>
    <t>A级，蜀步，汉董蜀步带都会增加伤害能力，很多低谋略单一减伤队搭配后可以渡过前三回合控制期。高速武将白刃可以有效克制对面的无心恋战，白楼独舞，反间。</t>
    <phoneticPr fontId="1" type="noConversion"/>
  </si>
  <si>
    <t>输出够，封行动，双减伤，配恢复，急救强，休整弱，控制必须带，指挥技能是核心，主动技能当没有，配将中，速度不考虑，配完将再考虑，结合阵容适当选择白刃，反间，无心，始计，等技能的释放武将。</t>
    <phoneticPr fontId="1" type="noConversion"/>
  </si>
  <si>
    <t>S级，狂暴效果并不稳定，适合输出稳定但是勉强够，减伤能力强的阵容肉步，蜀步非常合适</t>
    <phoneticPr fontId="1" type="noConversion"/>
  </si>
  <si>
    <t>A级，群貂蝉标配之一，慢速流武将效果可以持续四回合，快速流武将带的优势在于可以防止指挥输出类战法的伤害。减吕蒙，黄月英，灵帝等指挥战法输出，甚至神兵技能的增伤效率。</t>
    <phoneticPr fontId="1" type="noConversion"/>
  </si>
  <si>
    <t>高速阵容，恢复能力强的阵容都适合反间</t>
    <phoneticPr fontId="1" type="noConversion"/>
  </si>
  <si>
    <t>S级，整场减伤技能，初期度过叠加期间后，稳定减伤，搭配初期控制或减伤充足的队伍，恢复能力强的阵容，都非常适合反间，高速武将反间可以防止对面汉董，白刃类技能覆盖掉反间效果。</t>
    <phoneticPr fontId="1" type="noConversion"/>
  </si>
  <si>
    <t>被动</t>
    <phoneticPr fontId="1" type="noConversion"/>
  </si>
  <si>
    <t>减伤类</t>
    <phoneticPr fontId="1" type="noConversion"/>
  </si>
  <si>
    <t>步步为营</t>
    <phoneticPr fontId="1" type="noConversion"/>
  </si>
  <si>
    <t>前排，援护类搭配，</t>
    <phoneticPr fontId="1" type="noConversion"/>
  </si>
  <si>
    <t>健卒不殆，分险，</t>
    <phoneticPr fontId="1" type="noConversion"/>
  </si>
  <si>
    <t>B级，带一夫当关搭配步步，可以有效前排减伤，队伍前排减伤不足的队伍，可以减少前排战损。前排不硬武将，指挥减伤，控制充分可以成前排。属于替换技能不算核心技能。</t>
    <phoneticPr fontId="1" type="noConversion"/>
  </si>
  <si>
    <t>健卒不殆</t>
    <phoneticPr fontId="1" type="noConversion"/>
  </si>
  <si>
    <t>步步为营，分险</t>
    <phoneticPr fontId="1" type="noConversion"/>
  </si>
  <si>
    <t>步步为营，健卒不殆</t>
    <phoneticPr fontId="1" type="noConversion"/>
  </si>
  <si>
    <t>前排，攻击距离3以上武将，汉董，赵云，妲己</t>
    <phoneticPr fontId="1" type="noConversion"/>
  </si>
  <si>
    <t>A级，减伤虽然不稳定，但是反击效果是亮点，可以补队伍输出，克制普攻低的谋略将。搭配一夫当关也有很好的效果，妲己带一夫配合自身战法很有效果。</t>
    <phoneticPr fontId="1" type="noConversion"/>
  </si>
  <si>
    <t>攻击距离1-2，自身可转重骑兵，孙策，徐庶，黄盖，张梁，魏关羽</t>
    <phoneticPr fontId="1" type="noConversion"/>
  </si>
  <si>
    <t>B级，补1攻击距离，反击类距离不够武将可以考虑带，减伤效果可以忽略不计，不考虑在减伤内，伪减伤技能。</t>
    <phoneticPr fontId="1" type="noConversion"/>
  </si>
  <si>
    <t>增伤类</t>
    <phoneticPr fontId="1" type="noConversion"/>
  </si>
  <si>
    <t>指挥类输出武将，曹操菜刀</t>
    <phoneticPr fontId="1" type="noConversion"/>
  </si>
  <si>
    <t>不攻，形兵中军，胜兵前三回合，虎豹督军，庞德，孟获，小甘宁，始计大营，</t>
    <phoneticPr fontId="1" type="noConversion"/>
  </si>
  <si>
    <t>B级，增伤只加2人加不到指挥战法输出的时候收益非常低。对于指挥战法持续8回合，释放指挥战法武将要速度比被增伤武将快。给曹操菜刀队增伤，增加前3回合爆发。</t>
    <phoneticPr fontId="1" type="noConversion"/>
  </si>
  <si>
    <t>张机</t>
    <phoneticPr fontId="1" type="noConversion"/>
  </si>
  <si>
    <t>司马懿</t>
    <phoneticPr fontId="1" type="noConversion"/>
  </si>
  <si>
    <t>黄月英</t>
  </si>
  <si>
    <t>黄月英</t>
    <phoneticPr fontId="1" type="noConversion"/>
  </si>
  <si>
    <t>大赏</t>
    <phoneticPr fontId="1" type="noConversion"/>
  </si>
  <si>
    <t>深谋</t>
    <phoneticPr fontId="1" type="noConversion"/>
  </si>
  <si>
    <t>风声鹤唳</t>
    <phoneticPr fontId="1" type="noConversion"/>
  </si>
  <si>
    <t>安抚</t>
    <phoneticPr fontId="1" type="noConversion"/>
  </si>
  <si>
    <t>河内</t>
    <phoneticPr fontId="1" type="noConversion"/>
  </si>
  <si>
    <t>重整/河内</t>
    <phoneticPr fontId="1" type="noConversion"/>
  </si>
  <si>
    <t>刘备</t>
  </si>
  <si>
    <t>妖术</t>
  </si>
  <si>
    <t>健卒不殆</t>
  </si>
  <si>
    <t>白刃</t>
  </si>
  <si>
    <t>大赏三军</t>
  </si>
  <si>
    <t>马超</t>
  </si>
  <si>
    <t>荀彧</t>
  </si>
  <si>
    <t>一骑当千</t>
  </si>
  <si>
    <t>始计</t>
  </si>
  <si>
    <t>折戟强攻</t>
  </si>
  <si>
    <t>贾诩</t>
  </si>
  <si>
    <t>避其锋芒</t>
  </si>
  <si>
    <t>楚歌</t>
  </si>
  <si>
    <t>人中吕布</t>
  </si>
  <si>
    <t>张飞/荀彧</t>
    <phoneticPr fontId="1" type="noConversion"/>
  </si>
  <si>
    <t>一骑当千/深谋</t>
    <phoneticPr fontId="1" type="noConversion"/>
  </si>
  <si>
    <t>分险</t>
  </si>
  <si>
    <t>2距离谋略大营武将</t>
    <phoneticPr fontId="1" type="noConversion"/>
  </si>
  <si>
    <t>始计，大赏，胜兵</t>
    <phoneticPr fontId="1" type="noConversion"/>
  </si>
  <si>
    <t>S级，最稳定的指挥输出战法。神兵配不攻也有效果，低攻高谋武将防止反对方前排反击神技，有不攻优先不攻。</t>
    <phoneticPr fontId="1" type="noConversion"/>
  </si>
  <si>
    <t>深谋远虑</t>
    <phoneticPr fontId="1" type="noConversion"/>
  </si>
  <si>
    <t>大营输出谋略将</t>
    <phoneticPr fontId="1" type="noConversion"/>
  </si>
  <si>
    <t>改版后没什么冲突了</t>
    <phoneticPr fontId="1" type="noConversion"/>
  </si>
  <si>
    <t>增伤类</t>
  </si>
  <si>
    <t>物理输出武将</t>
    <phoneticPr fontId="1" type="noConversion"/>
  </si>
  <si>
    <t>改版后没什么冲突了，祝融等被动增加伤害</t>
    <phoneticPr fontId="1" type="noConversion"/>
  </si>
  <si>
    <t>A级，适合关银屏，孙策，等输出稳定的武将使用，保证阵容的输出稳定性。SP赵云也是一种选择</t>
    <phoneticPr fontId="1" type="noConversion"/>
  </si>
  <si>
    <t>易伤类</t>
    <phoneticPr fontId="1" type="noConversion"/>
  </si>
  <si>
    <t>神兵天降</t>
    <phoneticPr fontId="1" type="noConversion"/>
  </si>
  <si>
    <t>高谋，高速辅助武将</t>
    <phoneticPr fontId="1" type="noConversion"/>
  </si>
  <si>
    <t>高防御武将</t>
    <phoneticPr fontId="1" type="noConversion"/>
  </si>
  <si>
    <t>没什么冲突</t>
    <phoneticPr fontId="1" type="noConversion"/>
  </si>
  <si>
    <t>高速度武将</t>
    <phoneticPr fontId="1" type="noConversion"/>
  </si>
  <si>
    <t>B级，只有步兵武将主动战法享受加成，适合武将比较单一，汉董，郝昭，配合快速武辅助将白刃增益关银屏效果比较好，满红郝昭将近50%</t>
    <phoneticPr fontId="1" type="noConversion"/>
  </si>
  <si>
    <t>A级，只有骑兵主动战法享受加成，骑兵高谋武将多，输出多，适合法正，郭嘉等强辅助将配合大营打高爆发，骑兵队伍多数是高输出武将。</t>
    <phoneticPr fontId="1" type="noConversion"/>
  </si>
  <si>
    <t>鱼鳞</t>
    <phoneticPr fontId="1" type="noConversion"/>
  </si>
  <si>
    <t>弓步组合阵容</t>
    <phoneticPr fontId="1" type="noConversion"/>
  </si>
  <si>
    <t>避其锋芒，磐阵善守，一夫当关，汉董，形兵，张机。</t>
    <phoneticPr fontId="1" type="noConversion"/>
  </si>
  <si>
    <t>C级，弓兵减伤效果微乎其微，步兵加防御提升也很小，在全队无减伤带的话也起不到什么作用，只能做一个减伤不足时的替补技能，效果非常一般。</t>
    <phoneticPr fontId="1" type="noConversion"/>
  </si>
  <si>
    <t>S级，类似于反间的全程技能，率土就这么2个，叠满全程可以增加对方收到伤害，强度非常高，标配张辽菜刀，也可以搭配五虎，带一夫当反计技能的武将可以快速叠层数。速度加成，高速武将最合适。</t>
    <phoneticPr fontId="1" type="noConversion"/>
  </si>
  <si>
    <t>急救恢复&gt;指挥减伤，降伤（伤兵理论）</t>
    <phoneticPr fontId="1" type="noConversion"/>
  </si>
  <si>
    <t>高速辅助武将</t>
    <phoneticPr fontId="1" type="noConversion"/>
  </si>
  <si>
    <t>S级，神兵天降搭配指挥输出战法可享受8回合加成效果爆炸，带神兵武将要速度快过指挥输出技能武将。指挥输出队伍核心技能，黄月英，灵帝，吕蒙，五星朱儁。</t>
    <phoneticPr fontId="1" type="noConversion"/>
  </si>
  <si>
    <t>高谋中军</t>
    <phoneticPr fontId="1" type="noConversion"/>
  </si>
  <si>
    <t>输出大营</t>
    <phoneticPr fontId="1" type="noConversion"/>
  </si>
  <si>
    <t>不冲突</t>
    <phoneticPr fontId="1" type="noConversion"/>
  </si>
  <si>
    <t>S级，中军辅助主动最强增伤技能，输出高的同时辅助大营主动战法武将提高伤害。注意是火攻效果，陆逊，大火等同效果战法冲突，距离是4，中军带才可以打到大营</t>
    <phoneticPr fontId="1" type="noConversion"/>
  </si>
  <si>
    <t>鼎足江东</t>
    <phoneticPr fontId="1" type="noConversion"/>
  </si>
  <si>
    <t>攻击谋略双高武将</t>
    <phoneticPr fontId="1" type="noConversion"/>
  </si>
  <si>
    <t>全军突击，关银屏自带技能</t>
    <phoneticPr fontId="1" type="noConversion"/>
  </si>
  <si>
    <t>S级，都督队可以加强都督的生存能力，蜀之也可以增加队伍强渡，菜刀张辽带也可以提升队伍稳定性。获取难度较大，非常规技能。</t>
    <phoneticPr fontId="1" type="noConversion"/>
  </si>
  <si>
    <t>鼎足江东，关银屏自带技能</t>
    <phoneticPr fontId="1" type="noConversion"/>
  </si>
  <si>
    <t>S级，解控制同时增益伤害，配合很多队伍可以发挥很好的效果，大甘宁，菜刀，等控制不强力的骑兵步兵混合队伍。关银屏的步兵队不适合用。</t>
    <phoneticPr fontId="1" type="noConversion"/>
  </si>
  <si>
    <t>物理主动战法输出武将</t>
    <phoneticPr fontId="1" type="noConversion"/>
  </si>
  <si>
    <t>C级，补位技能，在缺技能的时候可以考虑给主动战法输出武将补充用，大双主动甘宁，夏侯渊，谋定张飞。</t>
    <phoneticPr fontId="1" type="noConversion"/>
  </si>
  <si>
    <t>单一减伤阵容，前排中军防御属性比较好同阵营阵容</t>
    <phoneticPr fontId="1" type="noConversion"/>
  </si>
  <si>
    <t>A级，初期急救效果，可以有效减少队伍战损，保持阵容血线稳定，后四回合搭配反击前排又可以补充输出，是一个要求同阵营的技能，唯一缺点受狂暴效果，会给对方加血。获得难度比较高。</t>
    <phoneticPr fontId="1" type="noConversion"/>
  </si>
  <si>
    <t>规避类</t>
  </si>
  <si>
    <t>规避类</t>
    <phoneticPr fontId="1" type="noConversion"/>
  </si>
  <si>
    <t>空城</t>
    <phoneticPr fontId="1" type="noConversion"/>
  </si>
  <si>
    <t>九锡黄龙</t>
    <phoneticPr fontId="1" type="noConversion"/>
  </si>
  <si>
    <t>母仪浮梦</t>
    <phoneticPr fontId="1" type="noConversion"/>
  </si>
  <si>
    <t>孙权</t>
    <phoneticPr fontId="1" type="noConversion"/>
  </si>
  <si>
    <t>神兵</t>
    <phoneticPr fontId="1" type="noConversion"/>
  </si>
  <si>
    <t>反计</t>
    <phoneticPr fontId="1" type="noConversion"/>
  </si>
  <si>
    <t>犄角/鼎足</t>
    <phoneticPr fontId="1" type="noConversion"/>
  </si>
  <si>
    <t>不攻/胜兵</t>
    <phoneticPr fontId="1" type="noConversion"/>
  </si>
  <si>
    <t>重整旗鼓</t>
  </si>
  <si>
    <t>反间</t>
  </si>
  <si>
    <t>郭嘉</t>
    <phoneticPr fontId="1" type="noConversion"/>
  </si>
  <si>
    <t>深谋</t>
  </si>
  <si>
    <t>极火佐攻</t>
  </si>
  <si>
    <t>战必</t>
    <phoneticPr fontId="1" type="noConversion"/>
  </si>
  <si>
    <t>锋矢</t>
    <phoneticPr fontId="1" type="noConversion"/>
  </si>
  <si>
    <t>弓诸葛</t>
  </si>
  <si>
    <t>磐阵善守</t>
  </si>
  <si>
    <t>磐阵善守</t>
    <phoneticPr fontId="1" type="noConversion"/>
  </si>
  <si>
    <t>疾风迅雷</t>
    <phoneticPr fontId="1" type="noConversion"/>
  </si>
  <si>
    <t>空城</t>
    <phoneticPr fontId="1" type="noConversion"/>
  </si>
  <si>
    <t>落雷</t>
    <phoneticPr fontId="1" type="noConversion"/>
  </si>
  <si>
    <t>曹操</t>
    <phoneticPr fontId="1" type="noConversion"/>
  </si>
  <si>
    <t>一夫当关</t>
    <phoneticPr fontId="1" type="noConversion"/>
  </si>
  <si>
    <t>马云禄</t>
    <phoneticPr fontId="1" type="noConversion"/>
  </si>
  <si>
    <t>太史慈</t>
    <phoneticPr fontId="1" type="noConversion"/>
  </si>
  <si>
    <t>疾战</t>
  </si>
  <si>
    <t>疾战</t>
    <phoneticPr fontId="1" type="noConversion"/>
  </si>
  <si>
    <t>并进</t>
    <phoneticPr fontId="1" type="noConversion"/>
  </si>
  <si>
    <t>擅兵</t>
    <phoneticPr fontId="1" type="noConversion"/>
  </si>
  <si>
    <t>怯心夺志</t>
    <phoneticPr fontId="1" type="noConversion"/>
  </si>
  <si>
    <t>祝融</t>
    <phoneticPr fontId="1" type="noConversion"/>
  </si>
  <si>
    <t>火积</t>
    <phoneticPr fontId="1" type="noConversion"/>
  </si>
  <si>
    <t>技能</t>
    <phoneticPr fontId="1" type="noConversion"/>
  </si>
  <si>
    <t>浑水摸鱼</t>
    <phoneticPr fontId="1" type="noConversion"/>
  </si>
  <si>
    <t>先驱</t>
    <phoneticPr fontId="1" type="noConversion"/>
  </si>
  <si>
    <t>加点都加主属性点，吕蒙红的话适当可以加攻击，吕布队张春华适当加防御20点左右，谋略输出武将一个都不推荐，开荒最重要的就是不浪费体力，打不过就刷无损低级地</t>
    <phoneticPr fontId="1" type="noConversion"/>
  </si>
  <si>
    <t>关银屏120谋</t>
    <phoneticPr fontId="1" type="noConversion"/>
  </si>
  <si>
    <t>关羽，荀彧（深谋改版有提高），甘宁，孙策，太监，黄月英（神兵大赏加持），马云禄，灵帝，太史慈，祝融。。。</t>
    <phoneticPr fontId="1" type="noConversion"/>
  </si>
  <si>
    <t>疾风迅雷，落雷，迷阵，河内，乱政，只要不是90%以上都不算封行动，至少搭配个辅助技能。</t>
    <phoneticPr fontId="1" type="noConversion"/>
  </si>
  <si>
    <t>群体减伤自己50%-60%，降伤对方，50%-60%，规避</t>
    <phoneticPr fontId="1" type="noConversion"/>
  </si>
  <si>
    <t>S级，最强群体减伤技能，利用降低自身攻击效果，克制对面降伤技能。适合减伤足，恢复能力强的阵容。</t>
    <phoneticPr fontId="1" type="noConversion"/>
  </si>
  <si>
    <t>谋定后动/十面</t>
    <phoneticPr fontId="1" type="noConversion"/>
  </si>
  <si>
    <t>全军突击/浑水</t>
    <phoneticPr fontId="1" type="noConversion"/>
  </si>
  <si>
    <t>百战</t>
  </si>
  <si>
    <t>徐庶</t>
  </si>
  <si>
    <t>全军突击</t>
    <phoneticPr fontId="1" type="noConversion"/>
  </si>
  <si>
    <t>绝水</t>
  </si>
  <si>
    <t>安抚军心</t>
    <phoneticPr fontId="1" type="noConversion"/>
  </si>
  <si>
    <t>追击</t>
    <phoneticPr fontId="1" type="noConversion"/>
  </si>
  <si>
    <t>攻其不备</t>
    <phoneticPr fontId="1" type="noConversion"/>
  </si>
  <si>
    <t>长兵</t>
    <phoneticPr fontId="1" type="noConversion"/>
  </si>
  <si>
    <t>百战</t>
    <phoneticPr fontId="1" type="noConversion"/>
  </si>
  <si>
    <t>董卓速度</t>
  </si>
  <si>
    <t>董卓速度</t>
    <phoneticPr fontId="1" type="noConversion"/>
  </si>
  <si>
    <t>都督S3依然强势</t>
    <phoneticPr fontId="1" type="noConversion"/>
  </si>
  <si>
    <t>十面埋伏</t>
    <phoneticPr fontId="1" type="noConversion"/>
  </si>
  <si>
    <t>周瑜速度</t>
    <phoneticPr fontId="1" type="noConversion"/>
  </si>
  <si>
    <t>吕蒙+1-5速度</t>
    <phoneticPr fontId="1" type="noConversion"/>
  </si>
  <si>
    <t>战必/无心恋战</t>
  </si>
  <si>
    <t>磐阵善守/步步为营</t>
  </si>
  <si>
    <t>河内</t>
  </si>
  <si>
    <t>兼弱</t>
  </si>
  <si>
    <t>楚歌四起/养精蓄锐</t>
  </si>
  <si>
    <t>妖术/河内</t>
  </si>
  <si>
    <t>刘备/司马懿</t>
    <phoneticPr fontId="1" type="noConversion"/>
  </si>
  <si>
    <t>转型2队</t>
    <phoneticPr fontId="1" type="noConversion"/>
  </si>
  <si>
    <t>太监</t>
  </si>
  <si>
    <t>甄洛</t>
  </si>
  <si>
    <t>双追击</t>
  </si>
  <si>
    <t>不攻张角补位</t>
  </si>
  <si>
    <t>祝融+谋略120</t>
    <phoneticPr fontId="1" type="noConversion"/>
  </si>
  <si>
    <t>打不了都督可以打打地不耽误发育</t>
    <phoneticPr fontId="1" type="noConversion"/>
  </si>
  <si>
    <t>赵云165以上</t>
    <phoneticPr fontId="1" type="noConversion"/>
  </si>
  <si>
    <t>转型后蜀步强度S3依然高</t>
    <phoneticPr fontId="1" type="noConversion"/>
  </si>
  <si>
    <t>人中吕布</t>
    <phoneticPr fontId="1" type="noConversion"/>
  </si>
  <si>
    <t>夏侯渊+谋略120</t>
  </si>
  <si>
    <t>关银屏谋120</t>
    <phoneticPr fontId="1" type="noConversion"/>
  </si>
  <si>
    <t>曹纯加速快马超</t>
  </si>
  <si>
    <t>张辽速度</t>
    <phoneticPr fontId="1" type="noConversion"/>
  </si>
  <si>
    <t>反击</t>
    <phoneticPr fontId="1" type="noConversion"/>
  </si>
  <si>
    <t>远攻秘策</t>
    <phoneticPr fontId="1" type="noConversion"/>
  </si>
  <si>
    <t>钝兵/练级枭雄</t>
    <phoneticPr fontId="1" type="noConversion"/>
  </si>
  <si>
    <t>庞统</t>
  </si>
  <si>
    <t>练级形兵/援军</t>
  </si>
  <si>
    <t>大火/桃园结义</t>
  </si>
  <si>
    <t>大多数打平</t>
    <phoneticPr fontId="1" type="noConversion"/>
  </si>
  <si>
    <t>战必/伐谋</t>
    <phoneticPr fontId="1" type="noConversion"/>
  </si>
  <si>
    <t>群貂蝉</t>
  </si>
  <si>
    <t>枪阵</t>
  </si>
  <si>
    <t>觑隙/全军突击</t>
  </si>
  <si>
    <t>空城/合流/援军</t>
  </si>
  <si>
    <t>强度不高，多数打平，怕菜刀</t>
    <phoneticPr fontId="1" type="noConversion"/>
  </si>
  <si>
    <t>群吕谋120</t>
  </si>
  <si>
    <t>万箭齐发</t>
    <phoneticPr fontId="1" type="noConversion"/>
  </si>
  <si>
    <t>张春华+20防御</t>
    <phoneticPr fontId="1" type="noConversion"/>
  </si>
  <si>
    <t>强度不高，可以打山寨，骑兵队。遇到蜀步肉步就废</t>
    <phoneticPr fontId="1" type="noConversion"/>
  </si>
  <si>
    <t>群貂蝉</t>
    <phoneticPr fontId="1" type="noConversion"/>
  </si>
  <si>
    <t>颜良&amp;文丑谋120</t>
    <phoneticPr fontId="1" type="noConversion"/>
  </si>
  <si>
    <t>强度高，输出稳，能打很多队伍</t>
    <phoneticPr fontId="1" type="noConversion"/>
  </si>
  <si>
    <t>健卒不殆/回马</t>
    <phoneticPr fontId="1" type="noConversion"/>
  </si>
  <si>
    <t>吕布120+谋</t>
    <phoneticPr fontId="1" type="noConversion"/>
  </si>
  <si>
    <t>沙摩柯</t>
    <phoneticPr fontId="1" type="noConversion"/>
  </si>
  <si>
    <t>孟获</t>
    <phoneticPr fontId="1" type="noConversion"/>
  </si>
  <si>
    <t>胜兵</t>
    <phoneticPr fontId="1" type="noConversion"/>
  </si>
  <si>
    <t>雄兵/枪阵</t>
    <phoneticPr fontId="1" type="noConversion"/>
  </si>
  <si>
    <t>山寨队</t>
    <phoneticPr fontId="1" type="noConversion"/>
  </si>
  <si>
    <t>都转蛮兵，运气好可以打一线队伍</t>
    <phoneticPr fontId="1" type="noConversion"/>
  </si>
  <si>
    <t>妲己</t>
    <phoneticPr fontId="1" type="noConversion"/>
  </si>
  <si>
    <t>移花接木</t>
    <phoneticPr fontId="1" type="noConversion"/>
  </si>
  <si>
    <t>王异</t>
    <phoneticPr fontId="1" type="noConversion"/>
  </si>
  <si>
    <t>穷追</t>
    <phoneticPr fontId="1" type="noConversion"/>
  </si>
  <si>
    <t>输出不够，铺路应急队</t>
    <phoneticPr fontId="1" type="noConversion"/>
  </si>
  <si>
    <t>S3配将超级阵容</t>
    <phoneticPr fontId="1" type="noConversion"/>
  </si>
  <si>
    <t>疾风迅雷</t>
    <phoneticPr fontId="1" type="noConversion"/>
  </si>
  <si>
    <t>慢速前排，一夫前排</t>
    <phoneticPr fontId="1" type="noConversion"/>
  </si>
  <si>
    <t>磐阵善守，何太后，</t>
    <phoneticPr fontId="1" type="noConversion"/>
  </si>
  <si>
    <t>主动</t>
    <phoneticPr fontId="1" type="noConversion"/>
  </si>
  <si>
    <t>指挥</t>
    <phoneticPr fontId="1" type="noConversion"/>
  </si>
  <si>
    <t>B级，作为一些非防御减伤类武将前排时的替代技能，或者搭配一夫当关，吸收到对方前2回合普攻伤害。练级伤前排的阵容练级时候带。</t>
    <phoneticPr fontId="1" type="noConversion"/>
  </si>
  <si>
    <t>孙权自带</t>
    <phoneticPr fontId="1" type="noConversion"/>
  </si>
  <si>
    <t>其徐如林</t>
    <phoneticPr fontId="1" type="noConversion"/>
  </si>
  <si>
    <t>S级，2次全体规避，解控制。很好的搭配一些没控制输出不稳定，怕控制的队伍，组都督队替换周瑜也有很好表现。看脸的成分更大一些，搭配大形兵表现更稳定。始计，刘备，张机，匹配度不高，原因是规避状态不触发始计的洞察还有刘备张机受伤害回血的判定。</t>
    <phoneticPr fontId="1" type="noConversion"/>
  </si>
  <si>
    <t>规避类</t>
    <phoneticPr fontId="1" type="noConversion"/>
  </si>
  <si>
    <t>姜维自带</t>
    <phoneticPr fontId="1" type="noConversion"/>
  </si>
  <si>
    <t>九锡黄龙</t>
    <phoneticPr fontId="1" type="noConversion"/>
  </si>
  <si>
    <t xml:space="preserve"> B级，3次50%队友规避判定，增加属性，可以被狂暴，加对面，规避只加队友，所以姜维可以考虑用大营。</t>
    <phoneticPr fontId="1" type="noConversion"/>
  </si>
  <si>
    <t>A级，不容易获得，高速武将带有效避免对方汉董降低自身伤害效果抵消掉无心恋战效果。可以抵消对面大赏三军等增伤的效果。</t>
    <phoneticPr fontId="1" type="noConversion"/>
  </si>
  <si>
    <t>A级,无心，群貂蝉，获得难度较高，何太后首冲就送，也很好抽，很容易红，尽量不要当饲料卡。在你阵容缺减伤的时候何太后完全可以替代。缺点就是50%概率判定，稳定性不如无心。</t>
    <phoneticPr fontId="1" type="noConversion"/>
  </si>
  <si>
    <t>无心恋战，始计，反间，空城首回合，同样要考虑对面汉董，白刃的情况。</t>
    <phoneticPr fontId="1" type="noConversion"/>
  </si>
  <si>
    <t>荀攸</t>
    <phoneticPr fontId="1" type="noConversion"/>
  </si>
  <si>
    <t>谋主</t>
    <phoneticPr fontId="1" type="noConversion"/>
  </si>
  <si>
    <t>九锡黄龙，</t>
    <phoneticPr fontId="1" type="noConversion"/>
  </si>
  <si>
    <t>B级，多用于魏之智，魏骑的替代武将。有点在于洞察效果，缺点在于主动战法，可以被控。始计可以最大化这个技能的效果。</t>
    <phoneticPr fontId="1" type="noConversion"/>
  </si>
  <si>
    <t>S级，急救队伍例外，开荒必带技能，怕普攻队伍必带，防菜刀爆发，措手不及与战必效果同时存在时，不生效。</t>
    <phoneticPr fontId="1" type="noConversion"/>
  </si>
  <si>
    <t>灵帝</t>
    <phoneticPr fontId="1" type="noConversion"/>
  </si>
  <si>
    <t>神兵</t>
    <phoneticPr fontId="1" type="noConversion"/>
  </si>
  <si>
    <t>大赏</t>
    <phoneticPr fontId="1" type="noConversion"/>
  </si>
  <si>
    <t>张机速度1</t>
    <phoneticPr fontId="1" type="noConversion"/>
  </si>
  <si>
    <t>极火</t>
    <phoneticPr fontId="1" type="noConversion"/>
  </si>
  <si>
    <t>绝水</t>
    <phoneticPr fontId="1" type="noConversion"/>
  </si>
  <si>
    <t>输出/风声鹤唳</t>
    <phoneticPr fontId="1" type="noConversion"/>
  </si>
  <si>
    <t>强攻/养精蓄锐</t>
    <phoneticPr fontId="1" type="noConversion"/>
  </si>
  <si>
    <t>先手类</t>
    <phoneticPr fontId="1" type="noConversion"/>
  </si>
  <si>
    <t>先驱突袭</t>
    <phoneticPr fontId="1" type="noConversion"/>
  </si>
  <si>
    <t>西乡武功</t>
    <phoneticPr fontId="1" type="noConversion"/>
  </si>
  <si>
    <t>侵略如火</t>
    <phoneticPr fontId="1" type="noConversion"/>
  </si>
  <si>
    <t>合众</t>
    <phoneticPr fontId="1" type="noConversion"/>
  </si>
  <si>
    <t>被动</t>
    <phoneticPr fontId="1" type="noConversion"/>
  </si>
  <si>
    <t>物理高输出</t>
    <phoneticPr fontId="1" type="noConversion"/>
  </si>
  <si>
    <t>疾风迅雷，西乡武功，四星朱儁</t>
    <phoneticPr fontId="1" type="noConversion"/>
  </si>
  <si>
    <t>先手释放控制，辅助战法武将</t>
    <phoneticPr fontId="1" type="noConversion"/>
  </si>
  <si>
    <t>先驱突袭，四星朱儁，西乡武功</t>
    <phoneticPr fontId="1" type="noConversion"/>
  </si>
  <si>
    <t>五星朱儁自带</t>
    <phoneticPr fontId="1" type="noConversion"/>
  </si>
  <si>
    <t>甘宁自带</t>
    <phoneticPr fontId="1" type="noConversion"/>
  </si>
  <si>
    <t>典籍四星换，需要先手辅助武将</t>
    <phoneticPr fontId="1" type="noConversion"/>
  </si>
  <si>
    <t>甘宁</t>
    <phoneticPr fontId="1" type="noConversion"/>
  </si>
  <si>
    <t>疾风迅雷，先驱突袭</t>
    <phoneticPr fontId="1" type="noConversion"/>
  </si>
  <si>
    <t>A级，开荒神技，马云禄除外，物理输出武将必带。马超，祝融等输出武将没有张辽辅助时可以带。</t>
    <phoneticPr fontId="1" type="noConversion"/>
  </si>
  <si>
    <t>A级，孙权，张春华长带的辅助，控制技能，保证回合先手释放。后四回合概率混乱，但是怕被控制，所以看脸成分过大。</t>
    <phoneticPr fontId="1" type="noConversion"/>
  </si>
  <si>
    <t>B级，先手价值不大，提升30%主动战法触发几率也不能保证甘宁稳定，用甘宁替代关银屏做核心输出会很难保证输出。建议双输出阵容再考虑带甘宁，或者让甘宁带斩铁，全军突击打辅助。</t>
    <phoneticPr fontId="1" type="noConversion"/>
  </si>
  <si>
    <t>C级，自带2回合恢血，但是量很小，唯一好处就是可以让诸葛亮等慢速武将带上后可以替代疾风迅雷。</t>
    <phoneticPr fontId="1" type="noConversion"/>
  </si>
  <si>
    <t>形兵列阵</t>
    <phoneticPr fontId="1" type="noConversion"/>
  </si>
  <si>
    <t>整体不同兵种，中军需要先手，黄天队，形兵吴国队等</t>
    <phoneticPr fontId="1" type="noConversion"/>
  </si>
  <si>
    <t>前排减伤都冲突，中军先手指挥都冲突，大营加距离曹操远攻秘策冲突</t>
    <phoneticPr fontId="1" type="noConversion"/>
  </si>
  <si>
    <t>连击类</t>
    <phoneticPr fontId="1" type="noConversion"/>
  </si>
  <si>
    <t>其疾如风</t>
    <phoneticPr fontId="1" type="noConversion"/>
  </si>
  <si>
    <t>穷追猛打</t>
    <phoneticPr fontId="1" type="noConversion"/>
  </si>
  <si>
    <t>魏武之泽</t>
    <phoneticPr fontId="1" type="noConversion"/>
  </si>
  <si>
    <t>连战</t>
    <phoneticPr fontId="1" type="noConversion"/>
  </si>
  <si>
    <t>张辽自带</t>
    <phoneticPr fontId="1" type="noConversion"/>
  </si>
  <si>
    <t>庞德，灵帝等后期物理输出武将</t>
    <phoneticPr fontId="1" type="noConversion"/>
  </si>
  <si>
    <t>S级，先手什么的都是次要的，西乡武功的2次伤害是亮点，配合神兵大赏，加吕蒙白衣渡江，可以对低谋略武将打出前3回合爆炸伤害。朱儁要红才好用。</t>
    <phoneticPr fontId="1" type="noConversion"/>
  </si>
  <si>
    <t>S级，菜刀核心张辽和攻其不备，有了张辽，搭配其他普攻输出能力爆炸的武将都会有很好的效果。菜刀不稳定是最大的缺点，但是也能带来很多惊喜。</t>
    <phoneticPr fontId="1" type="noConversion"/>
  </si>
  <si>
    <t>张辽</t>
    <phoneticPr fontId="1" type="noConversion"/>
  </si>
  <si>
    <t>B级，只加两人加不到核心输出就很难打出伤害，普攻输出队伍搭配减伤很难打出稳定伤害，五星庞德的出现很好的解决这个问题。庞德张机搭配核心输出带疏数可以很好解决这个问题。灵帝2回合后的分兵也很时候穷追猛打的加持。</t>
    <phoneticPr fontId="1" type="noConversion"/>
  </si>
  <si>
    <t>曹丕自带</t>
    <phoneticPr fontId="1" type="noConversion"/>
  </si>
  <si>
    <t>C级，主动战法，持续一回合效果，加2个人，都带来不稳定性</t>
    <phoneticPr fontId="1" type="noConversion"/>
  </si>
  <si>
    <t>张宁/陈宫/郭嘉</t>
    <phoneticPr fontId="1" type="noConversion"/>
  </si>
  <si>
    <t>控制&amp;解控制</t>
    <phoneticPr fontId="1" type="noConversion"/>
  </si>
  <si>
    <t>没技能物理攻击</t>
    <phoneticPr fontId="1" type="noConversion"/>
  </si>
  <si>
    <t>曹丕</t>
    <phoneticPr fontId="1" type="noConversion"/>
  </si>
  <si>
    <t>D级，初期没有技能随便带的补输出技能。</t>
    <phoneticPr fontId="1" type="noConversion"/>
  </si>
  <si>
    <t>输出类</t>
    <phoneticPr fontId="1" type="noConversion"/>
  </si>
  <si>
    <t>帝临回光</t>
    <phoneticPr fontId="1" type="noConversion"/>
  </si>
  <si>
    <t>匠心不竭</t>
    <phoneticPr fontId="1" type="noConversion"/>
  </si>
  <si>
    <t>白衣渡江</t>
    <phoneticPr fontId="1" type="noConversion"/>
  </si>
  <si>
    <t>连击类</t>
  </si>
  <si>
    <t>红颜铁骑</t>
    <phoneticPr fontId="1" type="noConversion"/>
  </si>
  <si>
    <t>马云禄自带</t>
    <phoneticPr fontId="1" type="noConversion"/>
  </si>
  <si>
    <t>普通攻击是2次上限，都冲突。</t>
    <phoneticPr fontId="1" type="noConversion"/>
  </si>
  <si>
    <t>A级，开荒神将，初期开荒普攻输出是核心伤害，带并进，追击类的技能提升强度，在带怯心夺志，钝兵挫锐的情况下可以做为控制，概率翻倍70%每回合触发。后期阵容可以补位输出。</t>
    <phoneticPr fontId="1" type="noConversion"/>
  </si>
  <si>
    <t>徐庶，蔡文姬，王异，太监等等</t>
    <phoneticPr fontId="1" type="noConversion"/>
  </si>
  <si>
    <t>匠心不竭恐慌效果冲突，主动类恐慌不冲突。</t>
    <phoneticPr fontId="1" type="noConversion"/>
  </si>
  <si>
    <t>灵帝恐慌效果冲突，主动恐慌，妖术，火攻不冲突。</t>
    <phoneticPr fontId="1" type="noConversion"/>
  </si>
  <si>
    <t>A级，配合大赏神兵加持，可以享受8回合输出增益。带大赏神兵武将速度要快过灵帝，强攻兵法可以提高灵帝分兵输出，契合度非常高，恢复能力不够的可以考虑带养精蓄锐跟灵帝自身不回血不冲突。谋略成长不高，红一些好用</t>
    <phoneticPr fontId="1" type="noConversion"/>
  </si>
  <si>
    <t>S级，道理同灵帝，速度快的月英可以很好规避掉对方的避其锋芒，神兵天降等技能的伤害减益效果。速战兵法是可以考虑的技能之一。</t>
    <phoneticPr fontId="1" type="noConversion"/>
  </si>
  <si>
    <t>黄月英</t>
    <phoneticPr fontId="1" type="noConversion"/>
  </si>
  <si>
    <t>速战</t>
    <phoneticPr fontId="1" type="noConversion"/>
  </si>
  <si>
    <t>利用速度快过对方避其锋芒，神兵天降，输出最大化</t>
    <phoneticPr fontId="1" type="noConversion"/>
  </si>
  <si>
    <t>神兵</t>
    <phoneticPr fontId="1" type="noConversion"/>
  </si>
  <si>
    <t>大赏</t>
    <phoneticPr fontId="1" type="noConversion"/>
  </si>
  <si>
    <t>太监</t>
    <phoneticPr fontId="1" type="noConversion"/>
  </si>
  <si>
    <t>蔡文姬</t>
    <phoneticPr fontId="1" type="noConversion"/>
  </si>
  <si>
    <t>形兵列阵</t>
    <phoneticPr fontId="1" type="noConversion"/>
  </si>
  <si>
    <t>步步为营</t>
    <phoneticPr fontId="1" type="noConversion"/>
  </si>
  <si>
    <t>无心恋战</t>
    <phoneticPr fontId="1" type="noConversion"/>
  </si>
  <si>
    <t>S+级，自带战必效果，3回合2次强力伤害，加持神兵大赏等技能可以很好打出瞬间伤害。速度要快过对方避其锋芒神兵天降等技能。</t>
    <phoneticPr fontId="1" type="noConversion"/>
  </si>
  <si>
    <t>特殊效果输出</t>
    <phoneticPr fontId="1" type="noConversion"/>
  </si>
  <si>
    <t>河内世泽</t>
    <phoneticPr fontId="1" type="noConversion"/>
  </si>
  <si>
    <t>汜水关</t>
    <phoneticPr fontId="1" type="noConversion"/>
  </si>
  <si>
    <t>道行险阻</t>
    <phoneticPr fontId="1" type="noConversion"/>
  </si>
  <si>
    <t>掎角之势</t>
    <phoneticPr fontId="1" type="noConversion"/>
  </si>
  <si>
    <t>兼弱攻昧</t>
    <phoneticPr fontId="1" type="noConversion"/>
  </si>
  <si>
    <t>奇正之势</t>
    <phoneticPr fontId="1" type="noConversion"/>
  </si>
  <si>
    <t>闪击</t>
    <phoneticPr fontId="1" type="noConversion"/>
  </si>
  <si>
    <t>大营输出，大陆逊契合度高因为触发火势风威的多段伤害。</t>
    <phoneticPr fontId="1" type="noConversion"/>
  </si>
  <si>
    <t>万箭齐发，闪击作用同一人冲突，指挥降伤效果不冲突，但是会覆盖降伤强度。</t>
    <phoneticPr fontId="1" type="noConversion"/>
  </si>
  <si>
    <t>S级，唯一打全军的谋略输出技能，谋略大营输出技能第一选择。</t>
    <phoneticPr fontId="1" type="noConversion"/>
  </si>
  <si>
    <t>太监，控制效果战法同时触发都会冲突，效果更强可覆盖。</t>
    <phoneticPr fontId="1" type="noConversion"/>
  </si>
  <si>
    <t>前锋，中军谋略武将</t>
    <phoneticPr fontId="1" type="noConversion"/>
  </si>
  <si>
    <t>S级，获得难度高，需要司马懿，对于控制不足不稳定的队伍，带河内世泽可以补控制。甚至始计武将带河内可以弥补一些没有浑水妖术等技能的效果。控制种类多，稳定性偏差。配合带始计的武将都有不错的表现。</t>
    <phoneticPr fontId="1" type="noConversion"/>
  </si>
  <si>
    <t>物理输出，阵容高攻击队友要有主动战法</t>
    <phoneticPr fontId="1" type="noConversion"/>
  </si>
  <si>
    <t>极火/河内/战必</t>
    <phoneticPr fontId="1" type="noConversion"/>
  </si>
  <si>
    <t>战必/锋矢/河内</t>
    <phoneticPr fontId="1" type="noConversion"/>
  </si>
  <si>
    <t>愈战愈勇/奇正之势</t>
    <phoneticPr fontId="1" type="noConversion"/>
  </si>
  <si>
    <t>C级，很看阵容的技能，多指挥阵容大势下契合度高的阵容少。关银屏，赵云蜀步队伍可以考虑</t>
    <phoneticPr fontId="1" type="noConversion"/>
  </si>
  <si>
    <t>王异</t>
    <phoneticPr fontId="1" type="noConversion"/>
  </si>
  <si>
    <t>众谋不懈</t>
    <phoneticPr fontId="1" type="noConversion"/>
  </si>
  <si>
    <t>火积</t>
    <phoneticPr fontId="1" type="noConversion"/>
  </si>
  <si>
    <t>张春华</t>
    <phoneticPr fontId="1" type="noConversion"/>
  </si>
  <si>
    <t>曹仁</t>
    <phoneticPr fontId="1" type="noConversion"/>
  </si>
  <si>
    <t>疾风迅雷</t>
    <phoneticPr fontId="1" type="noConversion"/>
  </si>
  <si>
    <t>落雷</t>
    <phoneticPr fontId="1" type="noConversion"/>
  </si>
  <si>
    <t>穷追猛打</t>
    <phoneticPr fontId="1" type="noConversion"/>
  </si>
  <si>
    <t>桃园结义/战必</t>
    <phoneticPr fontId="1" type="noConversion"/>
  </si>
  <si>
    <t>关银屏，夏侯渊，甘宁,SP赵云</t>
    <phoneticPr fontId="1" type="noConversion"/>
  </si>
  <si>
    <t>S级，这个技能可以提升很多武将输出下限，误区是关银屏没有普通攻击所以大部分给关银屏带，确实完美搭配，但是关银屏自带类折戟技能，完全可以考虑放弃，提升夏侯渊甘宁等英雄的输出下限，让这些武将逆袭。</t>
    <phoneticPr fontId="1" type="noConversion"/>
  </si>
  <si>
    <t>大营物理输出武将</t>
    <phoneticPr fontId="1" type="noConversion"/>
  </si>
  <si>
    <t>A级，大营物理技能缺乏的时候是很好的补位技能，缺点可以被清楚动摇的后续伤害。</t>
    <phoneticPr fontId="1" type="noConversion"/>
  </si>
  <si>
    <t>火攻效果的，陆逊等</t>
    <phoneticPr fontId="1" type="noConversion"/>
  </si>
  <si>
    <t>楚歌四起，毒泉，主动恐慌效果</t>
    <phoneticPr fontId="1" type="noConversion"/>
  </si>
  <si>
    <t>关羽，曹操，刘备，张辽</t>
    <phoneticPr fontId="1" type="noConversion"/>
  </si>
  <si>
    <t>S+技能，提升队伍稳定性，增加队伍爆发伤害。谋略将物理将都可以用，堪称神技。曹操菜刀可以提升稳定性，刘备非关银屏大营，可以替代妖术，蜀关羽带谋定可以提升全队收益。弓兵队伍无法享受加成。</t>
    <phoneticPr fontId="1" type="noConversion"/>
  </si>
  <si>
    <t>关银屏，夏侯渊，鼎足江东，步诸葛，凤仪亭</t>
    <phoneticPr fontId="1" type="noConversion"/>
  </si>
  <si>
    <t>大营输出物理武将</t>
    <phoneticPr fontId="1" type="noConversion"/>
  </si>
  <si>
    <t>S级，吕布带有追击加成自然好，不过给任何大营输出武将用都是很好的输出技能，输出能力仅次于一骑当千，还有控制能力，是非常强力的技能。</t>
    <phoneticPr fontId="1" type="noConversion"/>
  </si>
  <si>
    <t>双休武将，太监，吕蒙，张宁，郭嘉，木鹿，徐庶，张机，灵帝</t>
    <phoneticPr fontId="1" type="noConversion"/>
  </si>
  <si>
    <t>雄兵，陷敌之谋</t>
    <phoneticPr fontId="1" type="noConversion"/>
  </si>
  <si>
    <t>A级，改版伤害降低，但是增加了降防御，谋略属性，等于增加了伤害能力。效果很好，也可以大营带，秒对方前排中军用。</t>
    <phoneticPr fontId="1" type="noConversion"/>
  </si>
  <si>
    <t>双休武将，太监，吕蒙，张宁，郭嘉，木鹿，徐庶，张机</t>
    <phoneticPr fontId="1" type="noConversion"/>
  </si>
  <si>
    <t>B级,瞬发输出距离3，适合吕蒙太监等双高属性武将补输出用。瞬发技能的优点是稳定，只能被控制不能被打断。</t>
    <phoneticPr fontId="1" type="noConversion"/>
  </si>
  <si>
    <t>B级，很多人比较兼弱和犄角哪个好用，差不多，犄角概率高5%，兼弱稳定打最大伤害值</t>
    <phoneticPr fontId="1" type="noConversion"/>
  </si>
  <si>
    <t>吕布，夏侯渊，</t>
    <phoneticPr fontId="1" type="noConversion"/>
  </si>
  <si>
    <t>B级，输出太不足了，减伤又不稳定，队伍里有辅助输出的可以考虑带这个技能。</t>
    <phoneticPr fontId="1" type="noConversion"/>
  </si>
  <si>
    <t>黄忠，赵云，孙坚，汉董</t>
    <phoneticPr fontId="1" type="noConversion"/>
  </si>
  <si>
    <t>十面，万箭齐发重叠效果不叠加。</t>
    <phoneticPr fontId="1" type="noConversion"/>
  </si>
  <si>
    <t>十面埋伏，闪击重叠效果</t>
    <phoneticPr fontId="1" type="noConversion"/>
  </si>
  <si>
    <t>B级，亮点高概率，虽然输出低，概率高甘宁带可以达到70%的概率。</t>
    <phoneticPr fontId="1" type="noConversion"/>
  </si>
  <si>
    <t>C级，出了目前几个固定搭配外，实在没什么用了，可以考虑用形兵列阵来当填补技能。</t>
    <phoneticPr fontId="1" type="noConversion"/>
  </si>
  <si>
    <t>折戟强攻/随便</t>
    <phoneticPr fontId="1" type="noConversion"/>
  </si>
  <si>
    <t>百战精兵</t>
    <phoneticPr fontId="1" type="noConversion"/>
  </si>
  <si>
    <t>武将解析以及常见阵容推荐</t>
    <phoneticPr fontId="1" type="noConversion"/>
  </si>
  <si>
    <t>持续更新中。。。</t>
    <phoneticPr fontId="1" type="noConversion"/>
  </si>
  <si>
    <t>战法</t>
    <phoneticPr fontId="1" type="noConversion"/>
  </si>
  <si>
    <t>阵营</t>
    <phoneticPr fontId="1" type="noConversion"/>
  </si>
  <si>
    <t>配将思路</t>
    <phoneticPr fontId="1" type="noConversion"/>
  </si>
  <si>
    <t>赛季</t>
    <phoneticPr fontId="1" type="noConversion"/>
  </si>
  <si>
    <t>全赛季</t>
    <phoneticPr fontId="1" type="noConversion"/>
  </si>
  <si>
    <t>群雄</t>
    <phoneticPr fontId="1" type="noConversion"/>
  </si>
  <si>
    <t>武将&amp;统帅</t>
    <phoneticPr fontId="1" type="noConversion"/>
  </si>
  <si>
    <t>张角2.5C</t>
    <phoneticPr fontId="1" type="noConversion"/>
  </si>
  <si>
    <t>战法推荐</t>
    <phoneticPr fontId="1" type="noConversion"/>
  </si>
  <si>
    <t>谋略输出，妖术效果，与贾诩，庞统董白冲突</t>
    <phoneticPr fontId="1" type="noConversion"/>
  </si>
  <si>
    <t>首推不攻，张角持续伤害，容易被清除掉，输出不稳定，不攻极大增强了张角输出的稳定性。其次深谋远虑，胜兵是可以考虑的技能。</t>
    <phoneticPr fontId="1" type="noConversion"/>
  </si>
  <si>
    <t>贾诩3C</t>
    <phoneticPr fontId="1" type="noConversion"/>
  </si>
  <si>
    <t>谋略输出，妖术效果，与张角，庞统董白冲突，速度慢的话伤害效果下一回合生效。</t>
    <phoneticPr fontId="1" type="noConversion"/>
  </si>
  <si>
    <t>不攻，深谋远虑都比较适合贾诩，不攻增加输出稳定性，深谋可以刷新妖术伤害效果。</t>
    <phoneticPr fontId="1" type="noConversion"/>
  </si>
  <si>
    <t>贾诩跟张角类似也是个补位输出武将，S1,S2赛季主动战法多的年代输出够，到了后面赛季贾诩的输出取决对面阵容，不在自身带什么输出技能了，不稳定是一大缺憾。但是贾诩三维属性优秀，在战法不冲突的情况加可以作为辅助武将，中军甚至前排，可以弥补阵容输出不足</t>
    <phoneticPr fontId="1" type="noConversion"/>
  </si>
  <si>
    <t>貂蝉2.5C</t>
    <phoneticPr fontId="1" type="noConversion"/>
  </si>
  <si>
    <t>祝融2.5C</t>
    <phoneticPr fontId="1" type="noConversion"/>
  </si>
  <si>
    <t>率土二载10C</t>
    <phoneticPr fontId="1" type="noConversion"/>
  </si>
  <si>
    <t>谋略降伤技能。部分冲突始计，完全冲突无心，反间</t>
    <phoneticPr fontId="1" type="noConversion"/>
  </si>
  <si>
    <t>避其锋芒几乎标配&amp;磐阵善守也很适合，如果大营貂蝉可以考虑养精蓄锐重整可以加1万+</t>
    <phoneticPr fontId="1" type="noConversion"/>
  </si>
  <si>
    <t>妲己</t>
    <phoneticPr fontId="1" type="noConversion"/>
  </si>
  <si>
    <t>红颜卡包</t>
    <phoneticPr fontId="1" type="noConversion"/>
  </si>
  <si>
    <t>物理输出武将，被动战法伤害、增伤，冲突愈战愈勇</t>
    <phoneticPr fontId="1" type="noConversion"/>
  </si>
  <si>
    <t>马超3C</t>
    <phoneticPr fontId="1" type="noConversion"/>
  </si>
  <si>
    <t>先驱，枭雄，追击，并进，疾战都可以提升祝融输出。</t>
    <phoneticPr fontId="1" type="noConversion"/>
  </si>
  <si>
    <t>谋略低是硬伤，否则是百搭武将。菜刀种马超的替代武将。带一夫、回马&amp;健卒不殆也减伤充足的队伍可以补足阵容伤害，大营作为输出要补加智力属性。蛮兵就队顶足伤害技能不考虑防御能力，让其他武将带。</t>
    <phoneticPr fontId="1" type="noConversion"/>
  </si>
  <si>
    <t>技能距离4，适合中军前排，始计、群貂蝉、无心恋战是减伤效果部分冲突。</t>
    <phoneticPr fontId="1" type="noConversion"/>
  </si>
  <si>
    <t>中军前锋移花接木目的多被攻击触发判定。前锋带一夫当关被多次攻击，大概率触发自身技能判定。桃园结义同阵营武将搭配援护效果也是增加被攻击次数触发判定搭配。步步为营减伤，擅兵不寡恢复能力，都是很好的技能组合</t>
    <phoneticPr fontId="1" type="noConversion"/>
  </si>
  <si>
    <t>减伤不如群貂蝉稳定，在没有群貂蝉的情况下可以考虑用妲己替代群貂蝉的位置。用法可以类似群貂蝉汉董，作为一个不稳定减伤武将。也可以搭配张机作为前排稳定队伍生存能力。阵容变化比较多的武将，核心思路就是减伤不够妲己凑。获得难度高，推荐度低。</t>
    <phoneticPr fontId="1" type="noConversion"/>
  </si>
  <si>
    <t>没推荐</t>
    <phoneticPr fontId="1" type="noConversion"/>
  </si>
  <si>
    <t>此卡跟配将无关，收藏价值远大于卡的价值，有张宁史诗级削弱前的照片，非常值得收藏，没饲料了也忍忍。</t>
    <phoneticPr fontId="1" type="noConversion"/>
  </si>
  <si>
    <t>颜良&amp;文丑4C</t>
    <phoneticPr fontId="1" type="noConversion"/>
  </si>
  <si>
    <t>张宁3C</t>
    <phoneticPr fontId="1" type="noConversion"/>
  </si>
  <si>
    <t>3赛季</t>
    <phoneticPr fontId="1" type="noConversion"/>
  </si>
  <si>
    <t>极大增强自身普攻的技能，冲突所有主动战法。愈战愈勇。</t>
    <phoneticPr fontId="1" type="noConversion"/>
  </si>
  <si>
    <t>追击技能都适合这种只有普攻的武将，枭雄技能稳定输出但是降低马超爆发能力，练级可以考虑带枭雄，中期后期双追击爆发更组，却很不稳定。作为前排，一夫当关、回马也很暴力。</t>
    <phoneticPr fontId="1" type="noConversion"/>
  </si>
  <si>
    <t>100%发动降低对面属性提升自身队友属性。降属性的主动战法都无法叠加。可以和骊姬叠</t>
    <phoneticPr fontId="1" type="noConversion"/>
  </si>
  <si>
    <t>始计提高张宁技能稳定性，提升队友同时，降低对面武将属性。谋略伤害，看双方武将谋略差值，差值越大伤害越大。</t>
    <phoneticPr fontId="1" type="noConversion"/>
  </si>
  <si>
    <t>张宁看似跟吕布很搭，实际并不稳定，属性加不到吕布依然被都督爆头，至少比没有强太多了。作为辅助武将里比较中庸的武将，没有控制或者解控制技能都不能算是好的辅助武将。</t>
    <phoneticPr fontId="1" type="noConversion"/>
  </si>
  <si>
    <t>伤害同时降低对方主动战法伤害，类似陈宫。</t>
    <phoneticPr fontId="1" type="noConversion"/>
  </si>
  <si>
    <t>前排的话一夫、擅兵&amp;健卒不殆，中军带双输出或者全军突击补谋略。</t>
    <phoneticPr fontId="1" type="noConversion"/>
  </si>
  <si>
    <t>S3常见群步阵容，很多人愿意做前排，个人推荐放中军，队伍减伤有群貂蝉很充足，中军带觑隙，枪阵，全军突击等技能可以很好的补足贾诩输出不稳定的尴尬，效果优于前排。法正队伍中前排谋略过低，容易被秒，适当的补谋略属性，红一些好用。</t>
    <phoneticPr fontId="1" type="noConversion"/>
  </si>
  <si>
    <t>董白2.5C</t>
    <phoneticPr fontId="1" type="noConversion"/>
  </si>
  <si>
    <t>征服</t>
    <phoneticPr fontId="1" type="noConversion"/>
  </si>
  <si>
    <t>全军突击</t>
    <phoneticPr fontId="1" type="noConversion"/>
  </si>
  <si>
    <t>安抚军心</t>
    <phoneticPr fontId="1" type="noConversion"/>
  </si>
  <si>
    <t>解控制</t>
    <phoneticPr fontId="1" type="noConversion"/>
  </si>
  <si>
    <t>荀攸3C</t>
    <phoneticPr fontId="1" type="noConversion"/>
  </si>
  <si>
    <t>张春华2.5C</t>
    <phoneticPr fontId="1" type="noConversion"/>
  </si>
  <si>
    <t>黄盖3C</t>
    <phoneticPr fontId="1" type="noConversion"/>
  </si>
  <si>
    <t>周姬2.5C</t>
    <phoneticPr fontId="1" type="noConversion"/>
  </si>
  <si>
    <t>木鹿大王3C</t>
    <phoneticPr fontId="1" type="noConversion"/>
  </si>
  <si>
    <t>沙摩柯3C</t>
    <phoneticPr fontId="1" type="noConversion"/>
  </si>
  <si>
    <t>荀彧&amp;荀攸4C</t>
    <phoneticPr fontId="1" type="noConversion"/>
  </si>
  <si>
    <t>蔡文姬2C</t>
    <phoneticPr fontId="1" type="noConversion"/>
  </si>
  <si>
    <t>2赛季</t>
    <phoneticPr fontId="1" type="noConversion"/>
  </si>
  <si>
    <t>孙策3C</t>
    <phoneticPr fontId="1" type="noConversion"/>
  </si>
  <si>
    <t>庞统3C</t>
    <phoneticPr fontId="1" type="noConversion"/>
  </si>
  <si>
    <t>叠加降低对方输出，庞统，万箭齐发，十面埋伏，闪击的降低对方效果冲突。</t>
    <phoneticPr fontId="1" type="noConversion"/>
  </si>
  <si>
    <t>大营输出技能，中军辅助武将，始计减伤，安抚等辅助技能。</t>
    <phoneticPr fontId="1" type="noConversion"/>
  </si>
  <si>
    <t>征服赛季新出技能，输出减伤都不稳定，不能算一个很好的减伤武将。输出也达不到1线标准，搭配太监队辅助输出效果也一般，在队伍减伤充足的情况下可以考虑当一个辅助中军增加队伍的对抗强度，拆风声鹤唳用处更大些，辅助能力不如张春华等。</t>
    <phoneticPr fontId="1" type="noConversion"/>
  </si>
  <si>
    <t>吴国</t>
    <phoneticPr fontId="1" type="noConversion"/>
  </si>
  <si>
    <t>狂暴效果的主动战法都冲突。减1攻击距离偏鸡肋</t>
    <phoneticPr fontId="1" type="noConversion"/>
  </si>
  <si>
    <t>冲车，云梯拆迁技能。</t>
    <phoneticPr fontId="1" type="noConversion"/>
  </si>
  <si>
    <t>上不了场的核心原因是控制不稳定，如果是混乱效果的控制，那会非常强力。不加强的话在实在没有辅助武将的情况下可以考虑上场，基本除了拆迁没有上场的空间。拆道行险阻是比较好的技能。</t>
    <phoneticPr fontId="1" type="noConversion"/>
  </si>
  <si>
    <t>魏国</t>
    <phoneticPr fontId="1" type="noConversion"/>
  </si>
  <si>
    <t>洞察效果加规避效果。</t>
    <phoneticPr fontId="1" type="noConversion"/>
  </si>
  <si>
    <t>做前排带战必&amp;形兵、始计可以很好的辅助高爆发大营的稳定输出，自身高谋略也可以补输出技能。</t>
    <phoneticPr fontId="1" type="noConversion"/>
  </si>
  <si>
    <t>辅助能力比较强的武将，但是远不及孙权，经常用魏之智中，深谋改版后，魏之智有了一席之地，始计配合深谋的大营可以打出足够输出。同理，荀攸也可以用在类似的队伍中。</t>
    <phoneticPr fontId="1" type="noConversion"/>
  </si>
  <si>
    <t>强势2人犹豫2回合，一旦发动对面基本哑火，降低攻击，普攻也打不出伤害。</t>
    <phoneticPr fontId="1" type="noConversion"/>
  </si>
  <si>
    <t>疾风迅雷先手放出来就是优势局拼脸，始计不要求先手但是洞察效果更稳定适合减伤够的队伍，浑水摸鱼我控不死你，始计加浑水那就算玩赖了</t>
    <phoneticPr fontId="1" type="noConversion"/>
  </si>
  <si>
    <t>仅次于蜀关羽犹豫控制武将，大家都爱用，也可以广泛用，缺憾三维太差，防御低，可以给补10-20防御保证在中间的生存，无法做前锋，嘎嘣脆。队伍控制不足的情况下张春华是非常完美的辅助，搭配始计强度不用解释。</t>
    <phoneticPr fontId="1" type="noConversion"/>
  </si>
  <si>
    <t>增伤效果，类似神兵的主动战法</t>
    <phoneticPr fontId="1" type="noConversion"/>
  </si>
  <si>
    <t>中军辅助都督没有陆逊孙权可以考虑替代，浑水吕蒙带，周姬带反计。</t>
    <phoneticPr fontId="1" type="noConversion"/>
  </si>
  <si>
    <t>始计是强势技能，只有一张毫不犹豫拆始计。自身属性较差，加之主动战法并不稳定，实在没有辅助武将再考虑用。火攻效果跟陆逊冲突，大营放周瑜。</t>
    <phoneticPr fontId="1" type="noConversion"/>
  </si>
  <si>
    <t>始计浑水，给谁谁强力。</t>
    <phoneticPr fontId="1" type="noConversion"/>
  </si>
  <si>
    <t>汉</t>
    <phoneticPr fontId="1" type="noConversion"/>
  </si>
  <si>
    <t>休整状态主动恢复战法，跟休整状态都冲突，重整，养精蓄锐。</t>
    <phoneticPr fontId="1" type="noConversion"/>
  </si>
  <si>
    <t>输出不足队伍双主动带仲谋不懈补输出，形兵队伍可以带安抚，增援，形兵。</t>
    <phoneticPr fontId="1" type="noConversion"/>
  </si>
  <si>
    <t>队伍都带指挥被动战法、低攻击武将契合度会非常低。</t>
    <phoneticPr fontId="1" type="noConversion"/>
  </si>
  <si>
    <t>追击犹豫效果，类似怯心夺智。</t>
    <phoneticPr fontId="1" type="noConversion"/>
  </si>
  <si>
    <t>疾战、分险类放前排。</t>
    <phoneticPr fontId="1" type="noConversion"/>
  </si>
  <si>
    <t>苦肉计固定搭配优于甘宁的输出不稳定，黄盖的控制也不稳定，所以队伍表现极其差，不建议组苦肉计。黄盖的阵容至少要配个反计才能强力。</t>
    <phoneticPr fontId="1" type="noConversion"/>
  </si>
  <si>
    <t>吴</t>
    <phoneticPr fontId="1" type="noConversion"/>
  </si>
  <si>
    <t>沙摩柯</t>
    <phoneticPr fontId="1" type="noConversion"/>
  </si>
  <si>
    <t>祝融</t>
    <phoneticPr fontId="1" type="noConversion"/>
  </si>
  <si>
    <t>孟获</t>
    <phoneticPr fontId="1" type="noConversion"/>
  </si>
  <si>
    <t>全军突击</t>
    <phoneticPr fontId="1" type="noConversion"/>
  </si>
  <si>
    <t>雄兵/枪阵</t>
    <phoneticPr fontId="1" type="noConversion"/>
  </si>
  <si>
    <t>疾战</t>
    <phoneticPr fontId="1" type="noConversion"/>
  </si>
  <si>
    <t>并进</t>
    <phoneticPr fontId="1" type="noConversion"/>
  </si>
  <si>
    <t>胜兵求战</t>
    <phoneticPr fontId="1" type="noConversion"/>
  </si>
  <si>
    <t>大乔&amp;小乔3.5C</t>
    <phoneticPr fontId="1" type="noConversion"/>
  </si>
  <si>
    <t>孙坚3.5C</t>
    <phoneticPr fontId="1" type="noConversion"/>
  </si>
  <si>
    <t>避其锋芒/桃园结义</t>
    <phoneticPr fontId="1" type="noConversion"/>
  </si>
  <si>
    <t>荀彧</t>
    <phoneticPr fontId="1" type="noConversion"/>
  </si>
  <si>
    <t>输出</t>
    <phoneticPr fontId="1" type="noConversion"/>
  </si>
  <si>
    <t>郭嘉</t>
    <phoneticPr fontId="1" type="noConversion"/>
  </si>
  <si>
    <t>荀攸</t>
    <phoneticPr fontId="1" type="noConversion"/>
  </si>
  <si>
    <t>形兵</t>
    <phoneticPr fontId="1" type="noConversion"/>
  </si>
  <si>
    <t>伐谋</t>
    <phoneticPr fontId="1" type="noConversion"/>
  </si>
  <si>
    <t>缺战法的时候这样组，强度不低可以出好看战报</t>
    <phoneticPr fontId="1" type="noConversion"/>
  </si>
  <si>
    <t>9.赛季末多攒满红3-4星卡，开荒开始最好玉转战法。有待补充。。。</t>
    <phoneticPr fontId="1" type="noConversion"/>
  </si>
  <si>
    <t>蜀</t>
    <phoneticPr fontId="1" type="noConversion"/>
  </si>
  <si>
    <t>3回合后前锋步兵弓兵回血，反击，反计之策，回马等反击效果冲突。</t>
    <phoneticPr fontId="1" type="noConversion"/>
  </si>
  <si>
    <t>移花接木，一夫当关，步步为营，愈战愈勇，桃园结义。</t>
    <phoneticPr fontId="1" type="noConversion"/>
  </si>
  <si>
    <t>陈宫3C</t>
    <phoneticPr fontId="1" type="noConversion"/>
  </si>
  <si>
    <t>三孙队测试之后效果还不错，孙坚自己做前排带愈战愈勇加桃园结义，中军搭配硬一点儿的辅助，孙坚可以打出1万+的伤害。孙坚带移花接木也可以很好的吸收普攻伤害，但是不如一夫稳定，依然对中军硬度过高，阵容没有强力减伤需要搭配反计来提升强度。</t>
    <phoneticPr fontId="1" type="noConversion"/>
  </si>
  <si>
    <t>被动输出战法，可以享受愈战愈勇加成。</t>
    <phoneticPr fontId="1" type="noConversion"/>
  </si>
  <si>
    <t>追击类，愈战愈勇，前排带一夫，分险，步步为营，擅兵不寡</t>
    <phoneticPr fontId="1" type="noConversion"/>
  </si>
  <si>
    <t>兵无常势这个技能是一个误区，兵无常势的契合度跟孙策并不高，因为自带被动战法，兵无常势也是被动，触发的属性加成霸王渡江是无法享受到的，优先擅兵不寡，一夫孙策反击的伤害也是非常可观的。愈战愈勇非常适合孙策提升霸王渡江的输出能力。作为菜刀马超的替代武将，也非常的强力，表现不输祝融等输出武将。</t>
    <phoneticPr fontId="1" type="noConversion"/>
  </si>
  <si>
    <t>妖术效果，造成伤害降低输出，跟贾诩，张角冲突。</t>
    <phoneticPr fontId="1" type="noConversion"/>
  </si>
  <si>
    <t>前排带空城避其锋芒，蜀之智大营带战必、鼎足、重整。</t>
    <phoneticPr fontId="1" type="noConversion"/>
  </si>
  <si>
    <t>庞统不适合做核心输出，输出不稳定的同时，打不出爆炸伤害，庞统做前排属性合格，还有概率减伤对方伤害。拿庞统当减伤武将是要避免的，毕竟主动战法，降伤效果不稳定，容易出奇葩战报。蜀之智阵容中大营带战必可以很好封住双追击马超，防止菜刀爆炸伤害。</t>
    <phoneticPr fontId="1" type="noConversion"/>
  </si>
  <si>
    <t>荀彧3C</t>
    <phoneticPr fontId="1" type="noConversion"/>
  </si>
  <si>
    <t>司马懿3C</t>
    <phoneticPr fontId="1" type="noConversion"/>
  </si>
  <si>
    <t>魏</t>
    <phoneticPr fontId="1" type="noConversion"/>
  </si>
  <si>
    <t>类似二傻技能，降对方战法伤害。</t>
    <phoneticPr fontId="1" type="noConversion"/>
  </si>
  <si>
    <t>始计带控制等技能做辅助武将</t>
    <phoneticPr fontId="1" type="noConversion"/>
  </si>
  <si>
    <t>陈宫不适合做核心输出，而在温侯无双阵容中，辅助效果也并不理想，降低对方主动战法伤害的不稳定性拉低这陈宫的可配将能力。推荐陈宫中军始计、控制，前排张机减伤恢复，大营核心输出的阵容，勉强可以上场。</t>
    <phoneticPr fontId="1" type="noConversion"/>
  </si>
  <si>
    <t>封回血，征服换了特性可以封2回合，瞬发输出。</t>
    <phoneticPr fontId="1" type="noConversion"/>
  </si>
  <si>
    <t>不攻，十面埋伏，深谋，风声鹤唳等大营输出战法。中军始计，浑水摸鱼，极火佐攻，避其锋芒都很好的辅助。</t>
    <phoneticPr fontId="1" type="noConversion"/>
  </si>
  <si>
    <t>带避其锋芒的荀彧速度快过吕蒙可以很好的抵消白衣渡江的伤害。魏之智在慢慢崛起，大魏骑强度一直很高，狗法官强度不用说。荀彧是个多面手，也好搭配。但切记不能单独作为核心输出，至少要有辅助输出的武将配合。</t>
    <phoneticPr fontId="1" type="noConversion"/>
  </si>
  <si>
    <t>吕布3.5C</t>
    <phoneticPr fontId="1" type="noConversion"/>
  </si>
  <si>
    <t>人中吕布，追加特效无视兵种伤害，提升输出，万箭齐发配合自带战法大概率降低对方输出能力。大营物理输出战法。</t>
    <phoneticPr fontId="1" type="noConversion"/>
  </si>
  <si>
    <t>瞬发降低对方1人伤害，群体2人伤害2次。</t>
    <phoneticPr fontId="1" type="noConversion"/>
  </si>
  <si>
    <t>大营做核心输出时要适当加谋略，可以胜任任何队伍的大营输出，如果提高输出上限可以带一骑当千、愈战愈勇。做前排人中吕布健卒不殆，也是很好的搭配思路，很多减伤充足，输出不足缺前排的阵容可以考虑用吕布前排，比如群貂蝉，张机等队伍。</t>
    <phoneticPr fontId="1" type="noConversion"/>
  </si>
  <si>
    <t>最高单体输出，妖术效果庞统，贾诩，张角冲突。</t>
    <phoneticPr fontId="1" type="noConversion"/>
  </si>
  <si>
    <t>深谋、楚歌，中军河内，输出。</t>
    <phoneticPr fontId="1" type="noConversion"/>
  </si>
  <si>
    <t>单体最高伤害技能傍身，一点都不怕输出不够。搭配黄月英可以5回合后瞬间打出后续伤害达到爆炸输出的能力，搭配强力减伤武将，队伍稳定可靠，群貂蝉，汉董，张机都是很好的前排，配合大赏三军加持到月英伤害双重保险。河内世泽的价值更甚于司马懿，只有一张的话可以考虑换河内。</t>
    <phoneticPr fontId="1" type="noConversion"/>
  </si>
  <si>
    <t>姜维2.5</t>
    <phoneticPr fontId="1" type="noConversion"/>
  </si>
  <si>
    <t>蜀国</t>
    <phoneticPr fontId="1" type="noConversion"/>
  </si>
  <si>
    <t>降低收到主动战法伤害，己方发动主动战法，提升属性，降低对面属性</t>
    <phoneticPr fontId="1" type="noConversion"/>
  </si>
  <si>
    <t>战必，兵无常势，合流，伐谋前排技能。</t>
    <phoneticPr fontId="1" type="noConversion"/>
  </si>
  <si>
    <t>赛季越靠后主动战法优势越小，指挥被动战法大行其道，2荀很那发挥出价值。但是战必不失为一种减伤前排的替代武将，减伤能力还是很值得肯定的。降属性的技能收益都不如百分比的效果好，不改版的话地位比较低</t>
    <phoneticPr fontId="1" type="noConversion"/>
  </si>
  <si>
    <t>类型</t>
    <phoneticPr fontId="1" type="noConversion"/>
  </si>
  <si>
    <t>兵种</t>
    <phoneticPr fontId="1" type="noConversion"/>
  </si>
  <si>
    <t>初阶特性</t>
    <phoneticPr fontId="1" type="noConversion"/>
  </si>
  <si>
    <t>步兵</t>
    <phoneticPr fontId="1" type="noConversion"/>
  </si>
  <si>
    <t>重步兵</t>
    <phoneticPr fontId="1" type="noConversion"/>
  </si>
  <si>
    <t>禁卫兵</t>
    <phoneticPr fontId="1" type="noConversion"/>
  </si>
  <si>
    <t>弓兵</t>
    <phoneticPr fontId="1" type="noConversion"/>
  </si>
  <si>
    <t>长弓</t>
    <phoneticPr fontId="1" type="noConversion"/>
  </si>
  <si>
    <t>距离+1，前2回合优先行动</t>
    <phoneticPr fontId="1" type="noConversion"/>
  </si>
  <si>
    <t>死士</t>
    <phoneticPr fontId="1" type="noConversion"/>
  </si>
  <si>
    <t>距离-1，攻防谋+18</t>
    <phoneticPr fontId="1" type="noConversion"/>
  </si>
  <si>
    <t>弩兵</t>
    <phoneticPr fontId="1" type="noConversion"/>
  </si>
  <si>
    <t>伤害8%</t>
    <phoneticPr fontId="1" type="noConversion"/>
  </si>
  <si>
    <t>长枪兵</t>
    <phoneticPr fontId="1" type="noConversion"/>
  </si>
  <si>
    <t>造成所有伤害提高8%</t>
    <phoneticPr fontId="1" type="noConversion"/>
  </si>
  <si>
    <t>骑兵</t>
    <phoneticPr fontId="1" type="noConversion"/>
  </si>
  <si>
    <t>铁骑兵</t>
    <phoneticPr fontId="1" type="noConversion"/>
  </si>
  <si>
    <t>被控状态下，降低25%伤害</t>
    <phoneticPr fontId="1" type="noConversion"/>
  </si>
  <si>
    <t>重骑兵</t>
    <phoneticPr fontId="1" type="noConversion"/>
  </si>
  <si>
    <t>2回合反击75%</t>
    <phoneticPr fontId="1" type="noConversion"/>
  </si>
  <si>
    <t>轻骑兵</t>
    <phoneticPr fontId="1" type="noConversion"/>
  </si>
  <si>
    <t>速度15%，4次加18%伤害</t>
    <phoneticPr fontId="1" type="noConversion"/>
  </si>
  <si>
    <t>弓骑兵</t>
    <phoneticPr fontId="1" type="noConversion"/>
  </si>
  <si>
    <t>自身战法距离+1</t>
    <phoneticPr fontId="1" type="noConversion"/>
  </si>
  <si>
    <t>蛮兵</t>
    <phoneticPr fontId="1" type="noConversion"/>
  </si>
  <si>
    <t>建筑地降低8%，野地提升18%</t>
    <phoneticPr fontId="1" type="noConversion"/>
  </si>
  <si>
    <t>兵种特性解析</t>
    <phoneticPr fontId="1" type="noConversion"/>
  </si>
  <si>
    <t>藤甲兵</t>
    <phoneticPr fontId="1" type="noConversion"/>
  </si>
  <si>
    <t>火攻以外伤害降低30%，被火攻2回合狂暴</t>
    <phoneticPr fontId="1" type="noConversion"/>
  </si>
  <si>
    <t>象兵</t>
    <phoneticPr fontId="1" type="noConversion"/>
  </si>
  <si>
    <t>通用特性分析</t>
    <phoneticPr fontId="1" type="noConversion"/>
  </si>
  <si>
    <t>降低6%所有伤害，大营降低6%，中军8%，前锋12%的追击伤害</t>
    <phoneticPr fontId="1" type="noConversion"/>
  </si>
  <si>
    <t>受到主动战法降低12%，速度降低30%</t>
    <phoneticPr fontId="1" type="noConversion"/>
  </si>
  <si>
    <t>可玩性变高了，不再是无脑集火了。大规模作战中翻地&amp;驻守，绕着要塞走。</t>
    <phoneticPr fontId="1" type="noConversion"/>
  </si>
  <si>
    <t>队伍带好解控，几乎就是加强了。</t>
    <phoneticPr fontId="1" type="noConversion"/>
  </si>
  <si>
    <t>防御力加强，但是也降低速度，。步兵阵容队减伤以及解控制技能的要求变高。指挥战法类的都可以考虑转重步。</t>
    <phoneticPr fontId="1" type="noConversion"/>
  </si>
  <si>
    <t>输出类武将也可以转。不能转禁卫的都可以考虑转长枪兵</t>
    <phoneticPr fontId="1" type="noConversion"/>
  </si>
  <si>
    <t>死士效果不明显，长弓改掉易伤后大幅增强。会成为主力兵种，加攻击距离，以及2回合先手很多控制、辅助将可以上场。有主动战法的武将都优选长弓。</t>
    <phoneticPr fontId="1" type="noConversion"/>
  </si>
  <si>
    <t>备选兵种，指挥输出阵容可以用提升输出强度，无法转长弓的非前排武将需要转弓兵的话转弩兵</t>
    <phoneticPr fontId="1" type="noConversion"/>
  </si>
  <si>
    <t>非爆发骑兵队伍，铁骑是很好的兵种。配合疾行依然可以先手。</t>
    <phoneticPr fontId="1" type="noConversion"/>
  </si>
  <si>
    <t>前排一夫武将不二选择，搭配减伤特性，稳定还有伤害。</t>
    <phoneticPr fontId="1" type="noConversion"/>
  </si>
  <si>
    <t>不受敌我指挥战法影响，降低所有伤害10%</t>
    <phoneticPr fontId="1" type="noConversion"/>
  </si>
  <si>
    <t>没有变化跟原来一样，只有木鹿，BUG还没修复，孟获指挥对木鹿象兵无效。</t>
    <phoneticPr fontId="1" type="noConversion"/>
  </si>
  <si>
    <t>地利，所有弓兵核心技能，优选，首选甚至必选，收益非常大。张春华这类武将甚至都可以前排了。</t>
    <phoneticPr fontId="1" type="noConversion"/>
  </si>
  <si>
    <t>疾行，骑兵核心技能，没有之一，3回合先手，配合控制&amp;输出的主动战法战法，最快打出优势。</t>
    <phoneticPr fontId="1" type="noConversion"/>
  </si>
  <si>
    <t>出奇，一回合减伤65%，前锋一夫重骑武将带收益非常的大，还有弓骑兵大营蔡文姬也可以避免被菜刀一套带走。</t>
    <phoneticPr fontId="1" type="noConversion"/>
  </si>
  <si>
    <t>利刃，全指挥&amp;被动反击武将收益很大。桃园结义武将也收益不错，荀攸，刘备。</t>
    <phoneticPr fontId="1" type="noConversion"/>
  </si>
  <si>
    <t>伪装，通用性并不强，针对性较低，针对王异、灵帝这类普攻追击的武将。不是优选技能之一。</t>
    <phoneticPr fontId="1" type="noConversion"/>
  </si>
  <si>
    <t>难测，菜刀内战中略微有优势，以及针对菜刀的骑兵队伍可以有一些好的收益，但是远不如出奇效果明显。可以考虑搭配在一夫当关的前锋骑兵上。</t>
    <phoneticPr fontId="1" type="noConversion"/>
  </si>
  <si>
    <t>列阵，提升步兵输出能力的一个技能，比近战稳定适应性广。所有主动战法输出武将都适用这个技能。</t>
    <phoneticPr fontId="1" type="noConversion"/>
  </si>
  <si>
    <t>齐射，稳定提升带主动战法输出的技能。实际就是增加爆发的技能，适合所有输出武将。</t>
    <phoneticPr fontId="1" type="noConversion"/>
  </si>
  <si>
    <t>侧击&amp;乱阵，物理输出带侧击，战法输出带乱阵。菜刀乱阵侧击都可以用，看针对兵种，内战侧击强，乱阵对步兵好用。</t>
    <phoneticPr fontId="1" type="noConversion"/>
  </si>
  <si>
    <t>近战、守备，有针对性的适合自己武将带，排除法第一个排除的技能，比如关银屏根本不考虑近战没有策略伤害，守备不驻守情况下毫无价值，同时跟禁卫兵种也冲突。如果确定是去驻守的情况下，守备冲突也要带。</t>
    <phoneticPr fontId="1" type="noConversion"/>
  </si>
  <si>
    <t>射马，只有物理攻击武将依赖此技能，弓兵物理攻击的也就弓吕布、太史慈，弓吕布靠技能吃饭也不依赖射马。</t>
    <phoneticPr fontId="1" type="noConversion"/>
  </si>
  <si>
    <t>特性总结</t>
    <phoneticPr fontId="1" type="noConversion"/>
  </si>
  <si>
    <t>2.解锁新兵种特性除了核心特性，提升并不影响整场战斗的走向，很多英雄不解锁完全不影响强度。</t>
    <phoneticPr fontId="1" type="noConversion"/>
  </si>
  <si>
    <t>3.弓兵核心技能地利，骑兵核心技能疾行，步兵核心技能看心情。</t>
    <phoneticPr fontId="1" type="noConversion"/>
  </si>
  <si>
    <t>4.弓骑兵核心玩法变动最大，蔡文姬（大营控制），汉吕布（控制），太史慈（控制）都可以成为可开发的武将。夏侯渊可以更好发挥雄兵、折戟等4距离战法的效果。</t>
    <phoneticPr fontId="1" type="noConversion"/>
  </si>
  <si>
    <t>5.特性排除法选择，简单易懂好学会，首先不适自身武将特性的排除掉，单一兵种、有条件性等不稳定技能暂时不选。稳定技能、必触发技能优选。5选1简单还是2选1简单？泡菜出品，必属精品！</t>
    <phoneticPr fontId="1" type="noConversion"/>
  </si>
  <si>
    <t>6.游戏新带来了战斗不确定性，针对不同阵容以及兵种特性调整兵种的特性选择，这是亮点。</t>
    <phoneticPr fontId="1" type="noConversion"/>
  </si>
  <si>
    <t>流浪前准备工作</t>
    <phoneticPr fontId="1" type="noConversion"/>
  </si>
  <si>
    <t>练好4-5队核心主力等级45级以上，战法要满，因为流浪军金币获取不易。</t>
    <phoneticPr fontId="1" type="noConversion"/>
  </si>
  <si>
    <t>主城建筑要满，流浪军不能再点主城等级。改版后被剿灭不降主城等级。</t>
    <phoneticPr fontId="1" type="noConversion"/>
  </si>
  <si>
    <t>要联系自己的群雄盟友，甚至自己小号，分城开好，定期去掠夺。</t>
    <phoneticPr fontId="1" type="noConversion"/>
  </si>
  <si>
    <t>流浪战斗</t>
    <phoneticPr fontId="1" type="noConversion"/>
  </si>
  <si>
    <t>1.流浪军依赖要塞征兵不要金币，可以掠夺对方伤兵等优势，可以瞬间完成秒兵。</t>
    <phoneticPr fontId="1" type="noConversion"/>
  </si>
  <si>
    <t>3.流浪军武将体力200点儿，铺路什么的可以多队一起上，不用省。</t>
    <phoneticPr fontId="1" type="noConversion"/>
  </si>
  <si>
    <t>4.流浪军优选阵容，都督，肉步，魏骑等强度高的一线队伍，核心技能都用上。</t>
    <phoneticPr fontId="1" type="noConversion"/>
  </si>
  <si>
    <t>大规模作战</t>
    <phoneticPr fontId="1" type="noConversion"/>
  </si>
  <si>
    <t>2.利用可以掠夺伤兵的点，尽量多队集火压秒，肉队开路，补刀部队收割。打平是无法掠夺伤兵的。</t>
    <phoneticPr fontId="1" type="noConversion"/>
  </si>
  <si>
    <t>3.作战隔离带，利用流浪军自带掠夺土地技能，在对方准备起要塞地带进行掠夺，产生火焰效果的地方都无法起要塞，进而让对方无法步步为营逼近流浪军大营。</t>
    <phoneticPr fontId="1" type="noConversion"/>
  </si>
  <si>
    <t>4.防御作战，主城贴脸，利用主城加成，高强度驻守吃对方部队，不断的补伤兵无限刷武勋。</t>
    <phoneticPr fontId="1" type="noConversion"/>
  </si>
  <si>
    <t>流浪军消耗很大精力，需要时刻关注战局以及自身周边是否安全。夜战效率高，收获大。切记犯懒，一懒武勋，资源全都没有了。</t>
    <phoneticPr fontId="1" type="noConversion"/>
  </si>
  <si>
    <t>深谋</t>
    <phoneticPr fontId="1" type="noConversion"/>
  </si>
  <si>
    <t>十面埋伏</t>
    <phoneticPr fontId="1" type="noConversion"/>
  </si>
  <si>
    <t>荀彧轻骑疾行&amp;乱阵</t>
    <phoneticPr fontId="1" type="noConversion"/>
  </si>
  <si>
    <t>始计</t>
    <phoneticPr fontId="1" type="noConversion"/>
  </si>
  <si>
    <t>极火佐攻</t>
    <phoneticPr fontId="1" type="noConversion"/>
  </si>
  <si>
    <t>郭嘉死士地利&amp;迂回</t>
    <phoneticPr fontId="1" type="noConversion"/>
  </si>
  <si>
    <t>形兵</t>
    <phoneticPr fontId="1" type="noConversion"/>
  </si>
  <si>
    <t>战必/桃园</t>
    <phoneticPr fontId="1" type="noConversion"/>
  </si>
  <si>
    <t>荀攸长枪近战&amp;固镇</t>
    <phoneticPr fontId="1" type="noConversion"/>
  </si>
  <si>
    <t>1.战事紧急该秒要塞秒要塞部队要保证己方结义友军要塞全部起来，被对面清理干净基本就失去战局机会了，流浪军的要塞是80分钟。,2级要塞预备兵2000，3级是4000,4级是6000,5级是8000。因此就算没有5队部队也要为了提高预备兵上限把要塞秒起来。</t>
    <phoneticPr fontId="1" type="noConversion"/>
  </si>
  <si>
    <t>提高速度让骑兵速度绝对优势，4次18%的增伤也让核心输出武将爆发力更强。先手特性的加持对菜刀以及魏骑等阵容提升效果非常显著。4次而不是前4回合，即使被封行动放不出技能也能把收益带到自己的输出阶段。群攻，分兵都算次数。</t>
    <phoneticPr fontId="1" type="noConversion"/>
  </si>
  <si>
    <t>蔡文姬是很好补位武将，没有刘备甚至可以用蔡文姬大营替代。强度略微降低，也可以搭配法正关羽组肉骑兵队。形兵太监前锋用月英表现也很好，开荒没有甄洛，大营蔡文姬也能用。谋略属性一般，红好用，很容易红。补输出带仲谋不懈。弓骑兵增强后，蔡文姬大营可以带控制技能以及无心等技能释放队放大营，即将崛起。</t>
    <phoneticPr fontId="1" type="noConversion"/>
  </si>
  <si>
    <t>4.13版本（兵种&amp;特性）分析    QQ群：715309527</t>
    <phoneticPr fontId="1" type="noConversion"/>
  </si>
  <si>
    <t>1.兵种特性属于被动，不于指挥战法冲突。步步为营，跟迂回，守备等都不冲突。愈战愈勇，深谋远虑，跟加主动战法特性也不冲突，可以共存。守备和禁卫兵种减伤冲突又改了，不冲突了。</t>
    <phoneticPr fontId="1" type="noConversion"/>
  </si>
  <si>
    <t>迂回，前排中军弓兵非常合适的技能，百分比减伤比属性减伤更有效，是次选技能之一。</t>
    <phoneticPr fontId="1" type="noConversion"/>
  </si>
  <si>
    <t>诸葛亮</t>
    <phoneticPr fontId="1" type="noConversion"/>
  </si>
  <si>
    <t>依然是核心兵种，禁卫步兵减少菜刀追击类战法的输出。</t>
    <phoneticPr fontId="1" type="noConversion"/>
  </si>
  <si>
    <t>固阵，步兵特性中算是有用一些的技能了，万般无奈之选。</t>
    <phoneticPr fontId="1" type="noConversion"/>
  </si>
  <si>
    <t>浑水</t>
    <phoneticPr fontId="1" type="noConversion"/>
  </si>
  <si>
    <t>服务器</t>
  </si>
  <si>
    <t>服务器名称</t>
  </si>
  <si>
    <t>赛季状况</t>
  </si>
  <si>
    <t>服务器人数</t>
  </si>
  <si>
    <t>战力指数</t>
  </si>
  <si>
    <t>敌对势力</t>
  </si>
  <si>
    <t>外交态度</t>
  </si>
  <si>
    <t>开局侵略性</t>
  </si>
  <si>
    <t>对我方危险度</t>
  </si>
  <si>
    <t>采取策略</t>
  </si>
  <si>
    <t>撞州</t>
  </si>
  <si>
    <t>负责人</t>
  </si>
  <si>
    <t>外交官</t>
  </si>
  <si>
    <t>指挥（多人）</t>
  </si>
  <si>
    <t>赛季</t>
    <phoneticPr fontId="1" type="noConversion"/>
  </si>
  <si>
    <t>1.知己知彼做好统计</t>
    <phoneticPr fontId="1" type="noConversion"/>
  </si>
  <si>
    <t>2.敌人的敌人就是朋友，外交要做好数据统计，以及上赛季的恩怨纠葛。</t>
    <phoneticPr fontId="1" type="noConversion"/>
  </si>
  <si>
    <t>3.大家利益共同，敌对目标相同时就可以形成利益共同体，甚至合服到一起。</t>
    <phoneticPr fontId="1" type="noConversion"/>
  </si>
  <si>
    <t>4.共同形利益共同体后，敌对方一是共同的，仇恨绑架的。</t>
    <phoneticPr fontId="1" type="noConversion"/>
  </si>
  <si>
    <t>5.S1,基本是全服融合过程推选老大盟的过程，融合不好的服务器，S2时必出现内斗以及内耗，这种服基本退出征服角逐。这种情况选个好的盟主以及管理团队比较理智，选好团队就一直走下去别考虑回流。战败很正常流失玩家也很正常。（建议选择有充值能力的管理团队，不会被金钱诱惑叛逃、弃游，公正、公平、公开所有人都有知情权。）</t>
    <phoneticPr fontId="1" type="noConversion"/>
  </si>
  <si>
    <t>6.S2结束前选择好值得跟随的盟主，有精力的可以选择加入后当管理。有融合过程，不愉快，我干嘛还要在？但是管理基本都有团队追随的，你的抉择就是替团队抉择，当管理肩膀就要抗担子。</t>
    <phoneticPr fontId="1" type="noConversion"/>
  </si>
  <si>
    <t>7.联盟核心管理（1-3人）要有决定权，不要民主，即使错也要执行。研究、商量、民主都TM扯淡、扯皮的过程。</t>
    <phoneticPr fontId="1" type="noConversion"/>
  </si>
  <si>
    <t>8.内奸处理很简单，一切都不怕公开，所有集体行动，纸是包不住火的。而斩首行动只有行动的几个人知道，根本不用担心内奸。在绝对实力面前一切阴谋诡计都会失败，作战打仗只要阳谋就可以了。</t>
    <phoneticPr fontId="1" type="noConversion"/>
  </si>
  <si>
    <t>合纵连横（不是PY交易）</t>
    <phoneticPr fontId="1" type="noConversion"/>
  </si>
  <si>
    <t>9.对方联盟不稳定有嫌隙的时候，可以不打，等对方内耗、内斗。越放，对方关系越差。越紧对方利益受到威胁就会被迫在一起。</t>
    <phoneticPr fontId="1" type="noConversion"/>
  </si>
  <si>
    <t>10.团队管理负责人，很多行动要单独邮件指挥，做好团队每个人沟通，每个人的作战能力，以及作战时间，新手答疑，团队每个人的发育方法，就用泡菜分城大法，开荒阵容推荐。</t>
    <phoneticPr fontId="1" type="noConversion"/>
  </si>
  <si>
    <t>克制</t>
    <phoneticPr fontId="1" type="noConversion"/>
  </si>
  <si>
    <t>被克制</t>
    <phoneticPr fontId="1" type="noConversion"/>
  </si>
  <si>
    <t>队伍</t>
    <phoneticPr fontId="1" type="noConversion"/>
  </si>
  <si>
    <t>都督</t>
    <phoneticPr fontId="1" type="noConversion"/>
  </si>
  <si>
    <t>一切队伍</t>
    <phoneticPr fontId="1" type="noConversion"/>
  </si>
  <si>
    <t>肉步、汉董、张机等队伍</t>
    <phoneticPr fontId="1" type="noConversion"/>
  </si>
  <si>
    <t>队伍评级</t>
    <phoneticPr fontId="1" type="noConversion"/>
  </si>
  <si>
    <t>S</t>
    <phoneticPr fontId="1" type="noConversion"/>
  </si>
  <si>
    <t>优点</t>
    <phoneticPr fontId="1" type="noConversion"/>
  </si>
  <si>
    <t>缺点</t>
    <phoneticPr fontId="1" type="noConversion"/>
  </si>
  <si>
    <t>称号加成、成形快、速度快，输出足，爆发高，控制稳，拆迁值高</t>
    <phoneticPr fontId="1" type="noConversion"/>
  </si>
  <si>
    <t>战法依赖高，队伍爆发了谁都能打，难以战胜高减伤高回复阵容。</t>
    <phoneticPr fontId="1" type="noConversion"/>
  </si>
  <si>
    <t>蜀步</t>
    <phoneticPr fontId="1" type="noConversion"/>
  </si>
  <si>
    <t>弓兵队、月英肉步</t>
    <phoneticPr fontId="1" type="noConversion"/>
  </si>
  <si>
    <t>骑兵部队，夏侯渊魏骑，荀彧法骑，菜刀看脸</t>
    <phoneticPr fontId="1" type="noConversion"/>
  </si>
  <si>
    <t>速度慢，容易被针对，输出稳定，爆发不足，容易打平</t>
    <phoneticPr fontId="1" type="noConversion"/>
  </si>
  <si>
    <t>用法</t>
    <phoneticPr fontId="1" type="noConversion"/>
  </si>
  <si>
    <t>全面阵容，驻守进攻都合适</t>
    <phoneticPr fontId="1" type="noConversion"/>
  </si>
  <si>
    <t>一夫魏骑</t>
    <phoneticPr fontId="1" type="noConversion"/>
  </si>
  <si>
    <t>步兵队，骑兵队，菜刀</t>
    <phoneticPr fontId="1" type="noConversion"/>
  </si>
  <si>
    <t>都督队，弓兵队，脸不好，蜀步也打不过。</t>
    <phoneticPr fontId="1" type="noConversion"/>
  </si>
  <si>
    <t>人称脸骑兵，脸好毁天灭地，夏侯渊可以打3万多，速度快指哪儿打哪。</t>
    <phoneticPr fontId="1" type="noConversion"/>
  </si>
  <si>
    <t>脸不好容易亏，战损大，练级难，拆迁低。</t>
    <phoneticPr fontId="1" type="noConversion"/>
  </si>
  <si>
    <t>脸好克一切</t>
    <phoneticPr fontId="1" type="noConversion"/>
  </si>
  <si>
    <t>脸不好谁都打不过</t>
    <phoneticPr fontId="1" type="noConversion"/>
  </si>
  <si>
    <t>A</t>
    <phoneticPr fontId="1" type="noConversion"/>
  </si>
  <si>
    <t>传统菜刀</t>
    <phoneticPr fontId="1" type="noConversion"/>
  </si>
  <si>
    <t>菜刀，切步兵都比较容易，遇到都督看脸，精彩战报一大堆，各种一穿N</t>
    <phoneticPr fontId="1" type="noConversion"/>
  </si>
  <si>
    <t>怕妖术，战必脸不好可能征兵都征不起，练级不稳定。</t>
    <phoneticPr fontId="1" type="noConversion"/>
  </si>
  <si>
    <t>补位驻守，补刀，探路后秒驻守。</t>
    <phoneticPr fontId="1" type="noConversion"/>
  </si>
  <si>
    <t>曹操菜刀</t>
    <phoneticPr fontId="1" type="noConversion"/>
  </si>
  <si>
    <t>比传统稳定</t>
    <phoneticPr fontId="1" type="noConversion"/>
  </si>
  <si>
    <t>稳定性比传统高，但是也怕弓兵队和一夫前排</t>
    <phoneticPr fontId="1" type="noConversion"/>
  </si>
  <si>
    <t>带了全军突击没有那么怕怯战控制，爆发能力也得到了增强打都督也能82开，很优秀</t>
    <phoneticPr fontId="1" type="noConversion"/>
  </si>
  <si>
    <t>战损平大，后面赛季队伍强度高的时候难以一穿多。</t>
    <phoneticPr fontId="1" type="noConversion"/>
  </si>
  <si>
    <t>补位驻守，补刀，甚至开路。</t>
    <phoneticPr fontId="1" type="noConversion"/>
  </si>
  <si>
    <t>武将</t>
    <phoneticPr fontId="1" type="noConversion"/>
  </si>
  <si>
    <t>陆逊周瑜吕蒙</t>
    <phoneticPr fontId="1" type="noConversion"/>
  </si>
  <si>
    <t>赵云刘备关银屏</t>
    <phoneticPr fontId="1" type="noConversion"/>
  </si>
  <si>
    <t>曹操荀彧、郭嘉夏侯渊</t>
    <phoneticPr fontId="1" type="noConversion"/>
  </si>
  <si>
    <t>曹纯马超张辽</t>
    <phoneticPr fontId="1" type="noConversion"/>
  </si>
  <si>
    <t>曹操马超张辽</t>
    <phoneticPr fontId="1" type="noConversion"/>
  </si>
  <si>
    <t>核心技能</t>
    <phoneticPr fontId="1" type="noConversion"/>
  </si>
  <si>
    <t>反计、浑水、神兵（绝水替代）、鼎足增加强度</t>
    <phoneticPr fontId="1" type="noConversion"/>
  </si>
  <si>
    <t>妖术、双减伤、回血&amp;桃园结义，回马类</t>
    <phoneticPr fontId="1" type="noConversion"/>
  </si>
  <si>
    <t>始计，一夫当关，折戟</t>
    <phoneticPr fontId="1" type="noConversion"/>
  </si>
  <si>
    <t>中后期练，判断对方速度补位驻守，压秒集火、补刀。</t>
    <phoneticPr fontId="1" type="noConversion"/>
  </si>
  <si>
    <t>肉步转型，驻守，集火开路。</t>
    <phoneticPr fontId="1" type="noConversion"/>
  </si>
  <si>
    <t>攻其不备、远攻</t>
    <phoneticPr fontId="1" type="noConversion"/>
  </si>
  <si>
    <t>攻其不备、全军突击、大赏</t>
    <phoneticPr fontId="1" type="noConversion"/>
  </si>
  <si>
    <t>蜀之智</t>
    <phoneticPr fontId="1" type="noConversion"/>
  </si>
  <si>
    <t>庞统弓诸葛徐庶</t>
    <phoneticPr fontId="1" type="noConversion"/>
  </si>
  <si>
    <t>都督，骑兵队，杂队</t>
    <phoneticPr fontId="1" type="noConversion"/>
  </si>
  <si>
    <t>狗法郭</t>
    <phoneticPr fontId="1" type="noConversion"/>
  </si>
  <si>
    <t>打很多队伍都很优秀，徐庶输出爆炸，弓诸葛辅助就OK，42级160拆迁</t>
    <phoneticPr fontId="1" type="noConversion"/>
  </si>
  <si>
    <t>输出平稳，没有爆发，庞统拖速度</t>
    <phoneticPr fontId="1" type="noConversion"/>
  </si>
  <si>
    <t>荀彧法正郭嘉</t>
    <phoneticPr fontId="1" type="noConversion"/>
  </si>
  <si>
    <t>始计、战必</t>
    <phoneticPr fontId="1" type="noConversion"/>
  </si>
  <si>
    <t>步兵，肉步，低谋骑兵</t>
    <phoneticPr fontId="1" type="noConversion"/>
  </si>
  <si>
    <t>菜刀，都督</t>
    <phoneticPr fontId="1" type="noConversion"/>
  </si>
  <si>
    <t>B</t>
    <phoneticPr fontId="1" type="noConversion"/>
  </si>
  <si>
    <t>狗法官</t>
    <phoneticPr fontId="1" type="noConversion"/>
  </si>
  <si>
    <t>打步兵，打低谋队伍有优势，速度快</t>
    <phoneticPr fontId="1" type="noConversion"/>
  </si>
  <si>
    <t>输出偏不足，控制不稳定，拆迁低</t>
    <phoneticPr fontId="1" type="noConversion"/>
  </si>
  <si>
    <t>补刀，补驻守，练级伤</t>
    <phoneticPr fontId="1" type="noConversion"/>
  </si>
  <si>
    <t>始计都督</t>
    <phoneticPr fontId="1" type="noConversion"/>
  </si>
  <si>
    <t>始计都督、肉步、蜀步</t>
    <phoneticPr fontId="1" type="noConversion"/>
  </si>
  <si>
    <t>碰瓷儿</t>
    <phoneticPr fontId="1" type="noConversion"/>
  </si>
  <si>
    <t>灵帝汉董</t>
    <phoneticPr fontId="1" type="noConversion"/>
  </si>
  <si>
    <t>枭雄父子</t>
    <phoneticPr fontId="1" type="noConversion"/>
  </si>
  <si>
    <t>周瑜</t>
    <phoneticPr fontId="1" type="noConversion"/>
  </si>
  <si>
    <t>吕蒙</t>
    <phoneticPr fontId="1" type="noConversion"/>
  </si>
  <si>
    <t>陆逊</t>
    <phoneticPr fontId="1" type="noConversion"/>
  </si>
  <si>
    <t>浑水</t>
    <phoneticPr fontId="1" type="noConversion"/>
  </si>
  <si>
    <t>深谋</t>
    <phoneticPr fontId="1" type="noConversion"/>
  </si>
  <si>
    <t>十面埋伏</t>
    <phoneticPr fontId="1" type="noConversion"/>
  </si>
  <si>
    <t>反计</t>
    <phoneticPr fontId="1" type="noConversion"/>
  </si>
  <si>
    <t>绝水遏敌/鼎足</t>
    <phoneticPr fontId="1" type="noConversion"/>
  </si>
  <si>
    <t>始计/神兵</t>
    <phoneticPr fontId="1" type="noConversion"/>
  </si>
  <si>
    <t>战必、磐阵善守、始计、深谋远虑、谋定后动、全军突击</t>
    <phoneticPr fontId="1" type="noConversion"/>
  </si>
  <si>
    <t>克制一切步兵，骑兵也不怕</t>
    <phoneticPr fontId="1" type="noConversion"/>
  </si>
  <si>
    <t>始计关羽和谋定关羽各有优劣，强度爆发都很高的阵容，控制也足，秒杀肉步必备阵容。</t>
    <phoneticPr fontId="1" type="noConversion"/>
  </si>
  <si>
    <t>菜刀，都督，蜀步有点亏</t>
    <phoneticPr fontId="1" type="noConversion"/>
  </si>
  <si>
    <t>荀彧法正关羽</t>
    <phoneticPr fontId="1" type="noConversion"/>
  </si>
  <si>
    <t>怕菜刀，脸黑打不过蜀步，拆迁低，吃战必。</t>
    <phoneticPr fontId="1" type="noConversion"/>
  </si>
  <si>
    <t>压秒驻守吃步兵，针对性的打驻守部队。</t>
    <phoneticPr fontId="1" type="noConversion"/>
  </si>
  <si>
    <t>周瑜吕蒙陆逊</t>
    <phoneticPr fontId="1" type="noConversion"/>
  </si>
  <si>
    <t>始计，浑水摸鱼、反计十面埋伏，深谋远虑</t>
    <phoneticPr fontId="1" type="noConversion"/>
  </si>
  <si>
    <t>陆逊始计浑水增强控制稳定性打普通都督，蜀之智都不再吃亏。</t>
    <phoneticPr fontId="1" type="noConversion"/>
  </si>
  <si>
    <t>A</t>
    <phoneticPr fontId="1" type="noConversion"/>
  </si>
  <si>
    <t>菜刀，肉步，蜀步</t>
    <phoneticPr fontId="1" type="noConversion"/>
  </si>
  <si>
    <t>没有神兵的号可以不用神兵，带双输出就可以。</t>
    <phoneticPr fontId="1" type="noConversion"/>
  </si>
  <si>
    <t>输出不足，打不出陆逊大营的爆炸伤害。</t>
    <phoneticPr fontId="1" type="noConversion"/>
  </si>
  <si>
    <t>跟普通都督一样用。</t>
    <phoneticPr fontId="1" type="noConversion"/>
  </si>
  <si>
    <t>朱儁甘宁凌统</t>
    <phoneticPr fontId="1" type="noConversion"/>
  </si>
  <si>
    <t>破魂，先驱，反击</t>
    <phoneticPr fontId="1" type="noConversion"/>
  </si>
  <si>
    <t>都督，骑兵队，杂牌儿弓</t>
    <phoneticPr fontId="1" type="noConversion"/>
  </si>
  <si>
    <t>步兵都怕</t>
    <phoneticPr fontId="1" type="noConversion"/>
  </si>
  <si>
    <t>B</t>
    <phoneticPr fontId="1" type="noConversion"/>
  </si>
  <si>
    <t>4星低损耗，最大价值换区高配置阵容的血线，直接把高配队伍打报废</t>
    <phoneticPr fontId="1" type="noConversion"/>
  </si>
  <si>
    <t>本身就是碰瓷儿缺点不算缺点。</t>
    <phoneticPr fontId="1" type="noConversion"/>
  </si>
  <si>
    <t>大营可以少征兵，少损失多次撞。</t>
    <phoneticPr fontId="1" type="noConversion"/>
  </si>
  <si>
    <t>灵帝张奂汉董</t>
    <phoneticPr fontId="1" type="noConversion"/>
  </si>
  <si>
    <t>强攻兵法、疾风迅雷、</t>
    <phoneticPr fontId="1" type="noConversion"/>
  </si>
  <si>
    <t>都督，弓兵，菜刀，骑兵。</t>
    <phoneticPr fontId="1" type="noConversion"/>
  </si>
  <si>
    <t>蜀步，肉步</t>
    <phoneticPr fontId="1" type="noConversion"/>
  </si>
  <si>
    <t>强碰都督不亏，打骑兵也不亏，是很好的换武勋阵容。</t>
    <phoneticPr fontId="1" type="noConversion"/>
  </si>
  <si>
    <t>伤害爆发不足，武勋打的也不多，中军脆弱容易崩盘。</t>
    <phoneticPr fontId="1" type="noConversion"/>
  </si>
  <si>
    <t>跟碰瓷儿一个用法。驻守也是垫底儿队</t>
    <phoneticPr fontId="1" type="noConversion"/>
  </si>
  <si>
    <t>孙权孙策孙坚</t>
    <phoneticPr fontId="1" type="noConversion"/>
  </si>
  <si>
    <t>步步为营、桃园结义、形兵、疾风迅雷</t>
    <phoneticPr fontId="1" type="noConversion"/>
  </si>
  <si>
    <t>大营吕布</t>
    <phoneticPr fontId="1" type="noConversion"/>
  </si>
  <si>
    <t>前锋吕布</t>
    <phoneticPr fontId="1" type="noConversion"/>
  </si>
  <si>
    <t>S3群步</t>
    <phoneticPr fontId="1" type="noConversion"/>
  </si>
  <si>
    <t>肉步，蜀步，骑兵亏</t>
    <phoneticPr fontId="1" type="noConversion"/>
  </si>
  <si>
    <t>输出缓慢，多数打平自己也伤，就是个1换1的队伍。</t>
    <phoneticPr fontId="1" type="noConversion"/>
  </si>
  <si>
    <t>都督，蜀之智，弓兵队</t>
    <phoneticPr fontId="1" type="noConversion"/>
  </si>
  <si>
    <t>黄巾低配</t>
    <phoneticPr fontId="1" type="noConversion"/>
  </si>
  <si>
    <t>黄巾高配</t>
    <phoneticPr fontId="1" type="noConversion"/>
  </si>
  <si>
    <t>没有爆发，多数打平，打高爆发、强恢复队伍容易亏</t>
    <phoneticPr fontId="1" type="noConversion"/>
  </si>
  <si>
    <t>驻守，开路，翻地，就是个补位阵容。</t>
    <phoneticPr fontId="1" type="noConversion"/>
  </si>
  <si>
    <t>吕布辅助张机</t>
    <phoneticPr fontId="1" type="noConversion"/>
  </si>
  <si>
    <t>始计，重整旗鼓，控制</t>
    <phoneticPr fontId="1" type="noConversion"/>
  </si>
  <si>
    <t>几乎什么队都不怕</t>
    <phoneticPr fontId="1" type="noConversion"/>
  </si>
  <si>
    <t>S</t>
    <phoneticPr fontId="1" type="noConversion"/>
  </si>
  <si>
    <t>辅助带好控制强力阵容之一，很完美的阵容。</t>
    <phoneticPr fontId="1" type="noConversion"/>
  </si>
  <si>
    <t>辅助武将脆就会非常伤容易死，吕布不红谋略偏低容易被爆头，地利特性好很多。太吃战法，耽误很多队伍。</t>
    <phoneticPr fontId="1" type="noConversion"/>
  </si>
  <si>
    <t>样样精通，拆迁也不错。</t>
    <phoneticPr fontId="1" type="noConversion"/>
  </si>
  <si>
    <t>输出貂蝉吕布</t>
    <phoneticPr fontId="1" type="noConversion"/>
  </si>
  <si>
    <t>健卒不殆、擅兵、人中吕布、避其</t>
    <phoneticPr fontId="1" type="noConversion"/>
  </si>
  <si>
    <t>骑兵队，都督，张机队。带贾诩克制关银屏、群吕布、夏侯渊</t>
    <phoneticPr fontId="1" type="noConversion"/>
  </si>
  <si>
    <t>肉步，蜀步，都督也亏</t>
    <phoneticPr fontId="1" type="noConversion"/>
  </si>
  <si>
    <t>形兵太监</t>
    <phoneticPr fontId="1" type="noConversion"/>
  </si>
  <si>
    <t>蜀步，肉步，都督有时候会亏</t>
    <phoneticPr fontId="1" type="noConversion"/>
  </si>
  <si>
    <t>挺稳定的阵容，避免吕布大营被爆头的尴尬</t>
    <phoneticPr fontId="1" type="noConversion"/>
  </si>
  <si>
    <t>输出有时候不是很够，打平居多。菜刀爆发也能秒这队</t>
    <phoneticPr fontId="1" type="noConversion"/>
  </si>
  <si>
    <t>驻守很强，集火速度偏慢跟不上。</t>
    <phoneticPr fontId="1" type="noConversion"/>
  </si>
  <si>
    <t>贾诩貂蝉张宁</t>
    <phoneticPr fontId="1" type="noConversion"/>
  </si>
  <si>
    <t>始计，避其锋芒，援军秘策、</t>
    <phoneticPr fontId="1" type="noConversion"/>
  </si>
  <si>
    <t>蜀步、魏骑夏侯渊爆发不怕这队</t>
    <phoneticPr fontId="1" type="noConversion"/>
  </si>
  <si>
    <t>都督、夏侯渊，关银屏，群吕布3主动战法大营都克</t>
    <phoneticPr fontId="1" type="noConversion"/>
  </si>
  <si>
    <t>克制3主动战法大营，魏骑脸不好要叫爸爸的。</t>
    <phoneticPr fontId="1" type="noConversion"/>
  </si>
  <si>
    <t>随便用了，贾诩红可以加些速度。</t>
    <phoneticPr fontId="1" type="noConversion"/>
  </si>
  <si>
    <t>始计张宁跟群貂蝉技能部分冲突，有些浪费战法。S1S2后强度就下降了。</t>
    <phoneticPr fontId="1" type="noConversion"/>
  </si>
  <si>
    <t>贾诩二傻貂蝉</t>
    <phoneticPr fontId="1" type="noConversion"/>
  </si>
  <si>
    <t>避其锋芒、磐阵善守、深谋</t>
    <phoneticPr fontId="1" type="noConversion"/>
  </si>
  <si>
    <t>S1S2群步</t>
    <phoneticPr fontId="1" type="noConversion"/>
  </si>
  <si>
    <t>都督、魏之智</t>
    <phoneticPr fontId="1" type="noConversion"/>
  </si>
  <si>
    <t>肉步平、蜀步亏、骑兵亏</t>
    <phoneticPr fontId="1" type="noConversion"/>
  </si>
  <si>
    <t>二傻中军带输出补谋略属性可以很好的补足贾诩输出看阵容的缺点。</t>
    <phoneticPr fontId="1" type="noConversion"/>
  </si>
  <si>
    <t>速度慢，多数打平，二傻不红谋略低，前排练级非常伤。</t>
    <phoneticPr fontId="1" type="noConversion"/>
  </si>
  <si>
    <t>中后期练，太容易上，躲着骑兵和蜀步用。</t>
    <phoneticPr fontId="1" type="noConversion"/>
  </si>
  <si>
    <t>分割线</t>
    <phoneticPr fontId="1" type="noConversion"/>
  </si>
  <si>
    <t>阵营加成，队伍减伤充足前提下，强度很高，拆迁值也高。想赢都督腰带一骑当千、人中吕布等技能打大营</t>
    <phoneticPr fontId="1" type="noConversion"/>
  </si>
  <si>
    <t>驻守，开路，翻地样样精通，打平撤退再上，1穿多后面队伍就亏</t>
    <phoneticPr fontId="1" type="noConversion"/>
  </si>
  <si>
    <t>民居</t>
    <phoneticPr fontId="1" type="noConversion"/>
  </si>
  <si>
    <t>建筑</t>
    <phoneticPr fontId="1" type="noConversion"/>
  </si>
  <si>
    <t>等级</t>
    <phoneticPr fontId="1" type="noConversion"/>
  </si>
  <si>
    <t>总税收</t>
    <phoneticPr fontId="1" type="noConversion"/>
  </si>
  <si>
    <t>木头</t>
    <phoneticPr fontId="1" type="noConversion"/>
  </si>
  <si>
    <t>铁矿</t>
    <phoneticPr fontId="1" type="noConversion"/>
  </si>
  <si>
    <t>石头</t>
    <phoneticPr fontId="1" type="noConversion"/>
  </si>
  <si>
    <t>税收提升</t>
    <phoneticPr fontId="1" type="noConversion"/>
  </si>
  <si>
    <t>到10级需要资源</t>
    <phoneticPr fontId="1" type="noConversion"/>
  </si>
  <si>
    <t>10到20级需要资源</t>
    <phoneticPr fontId="1" type="noConversion"/>
  </si>
  <si>
    <t>为什么开荒民居只点10级左右往下看</t>
    <phoneticPr fontId="1" type="noConversion"/>
  </si>
  <si>
    <t>张角张宝张梁</t>
    <phoneticPr fontId="1" type="noConversion"/>
  </si>
  <si>
    <t>破魂、形兵列阵</t>
    <phoneticPr fontId="1" type="noConversion"/>
  </si>
  <si>
    <t>杂牌队</t>
    <phoneticPr fontId="1" type="noConversion"/>
  </si>
  <si>
    <t>肉步、都督、菜刀</t>
    <phoneticPr fontId="1" type="noConversion"/>
  </si>
  <si>
    <t>C</t>
    <phoneticPr fontId="1" type="noConversion"/>
  </si>
  <si>
    <t>高级碰瓷儿队，1换0.8就赚了</t>
    <phoneticPr fontId="1" type="noConversion"/>
  </si>
  <si>
    <t>虽说低配碰瓷儿已让是五星武将，资源消耗一样的，资源不富裕不建议组。</t>
    <phoneticPr fontId="1" type="noConversion"/>
  </si>
  <si>
    <t>碰瓷儿，打伤对方方便补刀</t>
    <phoneticPr fontId="1" type="noConversion"/>
  </si>
  <si>
    <t>都督，蜀之智，肉队</t>
    <phoneticPr fontId="1" type="noConversion"/>
  </si>
  <si>
    <t>菜刀</t>
    <phoneticPr fontId="1" type="noConversion"/>
  </si>
  <si>
    <t>没有都督，不吃反计的情况下可以组，队伍强度不低，能打赢很多一线</t>
    <phoneticPr fontId="1" type="noConversion"/>
  </si>
  <si>
    <t>给这种队伍高配技能总是很不甘心的，练级也偏伤。</t>
    <phoneticPr fontId="1" type="noConversion"/>
  </si>
  <si>
    <t>当都督用就行了</t>
    <phoneticPr fontId="1" type="noConversion"/>
  </si>
  <si>
    <t>桃园结义、反计、磐阵善守、不攻、浑水</t>
    <phoneticPr fontId="1" type="noConversion"/>
  </si>
  <si>
    <t>蔡文姬刘备黄月英</t>
    <phoneticPr fontId="1" type="noConversion"/>
  </si>
  <si>
    <t>形兵、空城、众谋不懈</t>
    <phoneticPr fontId="1" type="noConversion"/>
  </si>
  <si>
    <t>前排利用地利让周瑜肉起来，避免传统都督周瑜容易死的问题。</t>
    <phoneticPr fontId="1" type="noConversion"/>
  </si>
  <si>
    <t>十面埋伏</t>
    <phoneticPr fontId="1" type="noConversion"/>
  </si>
  <si>
    <t>周瑜长弓地利迂回</t>
    <phoneticPr fontId="1" type="noConversion"/>
  </si>
  <si>
    <t>吕蒙死士地利迂回</t>
    <phoneticPr fontId="1" type="noConversion"/>
  </si>
  <si>
    <t>陆逊长枪列阵近战</t>
    <phoneticPr fontId="1" type="noConversion"/>
  </si>
  <si>
    <t>董卓军玩法详解</t>
    <phoneticPr fontId="1" type="noConversion"/>
  </si>
  <si>
    <t>如何加入董卓军</t>
    <phoneticPr fontId="1" type="noConversion"/>
  </si>
  <si>
    <t>4.17版本开荒指南分城建设   QQ群：715309527</t>
    <phoneticPr fontId="1" type="noConversion"/>
  </si>
  <si>
    <t>在开启太师乱军后主城周围，以及小城、郡城周围会刷新很多叛军，5级地强度。2级叛军自己加入同时可以邀请3人加入，打1级的自己可以加入董卓军。城池周边提前布局好要塞，随时抢。</t>
    <phoneticPr fontId="1" type="noConversion"/>
  </si>
  <si>
    <t>加入董卓军后</t>
    <phoneticPr fontId="1" type="noConversion"/>
  </si>
  <si>
    <t>如果马上要开董卓军了，即使能打6、7级地也不要打。留资源刷5不浪费体力就OK，要多留粮食资源预备兵，进入董卓军前就要把主城起好，省的进入董卓军还是个盒子。</t>
    <phoneticPr fontId="1" type="noConversion"/>
  </si>
  <si>
    <t>太师乱京开启条件是15级以上同盟数量达到10个后开启。同盟数量快达成之前，通知盟内所有成员提前准备抢名额。人多的服务器5-7分钟就没名额了，一共500个名额，先到先得，哪个势力得到的多，初期优势巨大。</t>
    <phoneticPr fontId="1" type="noConversion"/>
  </si>
  <si>
    <t>第一时间干嘛？看下周围形式。于此同时，骑兵队铺路，主力征兵，董卓军上来有科技直接加2000兵上限，一共多6000兵，这些资源都要提前准备好。调整阵型，主力核心减伤武将，征兵好后1带2，双开5。</t>
    <phoneticPr fontId="1" type="noConversion"/>
  </si>
  <si>
    <t>虽然在资源州，但是500个人集体分散到3个州里，依然十分拥挤，到处是人。要想发育好，就要比别人快，能有条件开发，就一本万利了。</t>
    <phoneticPr fontId="1" type="noConversion"/>
  </si>
  <si>
    <t>进入董卓军前，战法资源充裕的话，这个时候基本已经开完7本了，2队也要适当征兵随时准备变阵。3队骑兵队征兵数量大概能打过3级地就可以了。小号等其他大号邀请方便拆城皮，甚至开局就可以把自己主城城皮都拆掉。</t>
    <phoneticPr fontId="1" type="noConversion"/>
  </si>
  <si>
    <t>满级</t>
    <phoneticPr fontId="1" type="noConversion"/>
  </si>
  <si>
    <t>分割线</t>
    <phoneticPr fontId="1" type="noConversion"/>
  </si>
  <si>
    <t>跟同盟快速打城，多有开发地才能缓解盟内缺地的尴尬，名望一够就迅速开分城，开发用地是不能开分城的，切记不能浪费体力去打可开发土地。</t>
    <phoneticPr fontId="1" type="noConversion"/>
  </si>
  <si>
    <t>4.18版本流浪军&amp;董卓军玩法    QQ群：715309527</t>
    <phoneticPr fontId="1" type="noConversion"/>
  </si>
  <si>
    <t>健卒不殆</t>
    <phoneticPr fontId="1" type="noConversion"/>
  </si>
  <si>
    <t>大赏</t>
    <phoneticPr fontId="1" type="noConversion"/>
  </si>
  <si>
    <t>马超</t>
    <phoneticPr fontId="1" type="noConversion"/>
  </si>
  <si>
    <t>追击</t>
    <phoneticPr fontId="1" type="noConversion"/>
  </si>
  <si>
    <t>张辽</t>
    <phoneticPr fontId="1" type="noConversion"/>
  </si>
  <si>
    <t>长兵方阵</t>
    <phoneticPr fontId="1" type="noConversion"/>
  </si>
  <si>
    <t>攻其不备</t>
    <phoneticPr fontId="1" type="noConversion"/>
  </si>
  <si>
    <t>养精蓄锐</t>
    <phoneticPr fontId="1" type="noConversion"/>
  </si>
  <si>
    <t>疾战</t>
    <phoneticPr fontId="1" type="noConversion"/>
  </si>
  <si>
    <t>庞德</t>
    <phoneticPr fontId="1" type="noConversion"/>
  </si>
  <si>
    <t>张机</t>
    <phoneticPr fontId="1" type="noConversion"/>
  </si>
  <si>
    <t>徐庶</t>
    <phoneticPr fontId="1" type="noConversion"/>
  </si>
  <si>
    <t>众谋</t>
    <phoneticPr fontId="1" type="noConversion"/>
  </si>
  <si>
    <t>效率双开5练级，不着急打高级地，除非屯田。2队基本打5都不会亏很多。</t>
    <phoneticPr fontId="1" type="noConversion"/>
  </si>
  <si>
    <t>董卓军提升最大的不是高战，是打不了5级地的武将多阵容能组5队左右的中等战力玩家。可以轻松度过兵力不足难以打5的阶段。</t>
    <phoneticPr fontId="1" type="noConversion"/>
  </si>
  <si>
    <t>董卓军优势</t>
    <phoneticPr fontId="1" type="noConversion"/>
  </si>
  <si>
    <t>1.加入后比群雄多10个土地上限，就因为这10块土地上限，可以很好的缓解做势力任务的时候卡土地的尴尬，更快开分城，更快提升势力值。</t>
    <phoneticPr fontId="1" type="noConversion"/>
  </si>
  <si>
    <t xml:space="preserve">                                                                                                                                                                                                                          </t>
    <phoneticPr fontId="1" type="noConversion"/>
  </si>
  <si>
    <t>战必/磐阵善守</t>
    <phoneticPr fontId="1" type="noConversion"/>
  </si>
  <si>
    <t>大郭嘉速度谋过200</t>
    <phoneticPr fontId="1" type="noConversion"/>
  </si>
  <si>
    <t>大营战必，神兵、众谋不懈</t>
    <phoneticPr fontId="1" type="noConversion"/>
  </si>
  <si>
    <t>作战如何分配资源</t>
    <phoneticPr fontId="1" type="noConversion"/>
  </si>
  <si>
    <t>分割线</t>
    <phoneticPr fontId="1" type="noConversion"/>
  </si>
  <si>
    <t>非撞州情况</t>
    <phoneticPr fontId="1" type="noConversion"/>
  </si>
  <si>
    <r>
      <t>发育的阵容必须能打仗，月英开荒，征服奶奶队开荒，吕蒙队，肉步吃吕蒙队，吕布队，除非有第二队满战法队双马最次不要用，</t>
    </r>
    <r>
      <rPr>
        <sz val="28"/>
        <color rgb="FFFFFF00"/>
        <rFont val="等线"/>
        <family val="3"/>
        <charset val="134"/>
        <scheme val="minor"/>
      </rPr>
      <t>所有3-4星玉转战法，初期优势会明显，不要去抽卡，平民也要转。</t>
    </r>
    <r>
      <rPr>
        <sz val="28"/>
        <color theme="0"/>
        <rFont val="等线"/>
        <family val="3"/>
        <charset val="134"/>
        <scheme val="minor"/>
      </rPr>
      <t>尤其征服赛季开荒速度取决战法等级并不是武将强度。9.5C前尽量出2队征满兵撞5练级，撞5伤就撞4。同样的队伍，谁级别高谁就优势。高战发育快，听管理安排，准备去斩首，行动成功就会极大打击对方士气。</t>
    </r>
    <phoneticPr fontId="1" type="noConversion"/>
  </si>
  <si>
    <t>斩首行动，首先要做好保密工作，第二就是深夜进行，第三就隐秘行事，不易被对方察觉的距离假装打地起要塞，不要集中，到对方主城时间15-25分钟为宜。斩首是个猎人行动，要有耐心寻找时机，不能太过招摇。行动时间统一铺路也要快速，行动开始到结束1-1个半小时内结束。盟主是可以秒开坚守的，所以一旦被发现就会错过时机。起要塞算好调兵时间，争取能够同一时间行动，前后不要差10分钟。内奸号负责呼应，看看对方被斩首人是否睡觉。</t>
    <phoneticPr fontId="1" type="noConversion"/>
  </si>
  <si>
    <t>防止我方被斩首，首先盟主号要24小时有人轮换，至少能通知到盟主及时上线开坚守。多观察周围20-30格距离敌对要塞的数量以及战力分布，作为团队领导要有敏锐的嗅觉，感觉到了危险气息就转移盟主给安全位置的人，最简单的方法就是不停的转移盟主，让对方无从下手。</t>
    <phoneticPr fontId="1" type="noConversion"/>
  </si>
  <si>
    <t>反击</t>
    <phoneticPr fontId="1" type="noConversion"/>
  </si>
  <si>
    <t>长兵方阵</t>
    <phoneticPr fontId="1" type="noConversion"/>
  </si>
  <si>
    <t>对方撞州情况（敌对势力在同一州）</t>
  </si>
  <si>
    <t>对方撞州情况（敌对势力在同一州）</t>
    <phoneticPr fontId="1" type="noConversion"/>
  </si>
  <si>
    <t>斩首失败的话，要面临的不是对面撞州人的威胁，而是对方实力其他州的支援部队。一般支援路线是从资源州切入，关卡是 5级（S3是5级，其余赛季是7级）一周左右可以破关。铺路2-3天，基本都可以兵临城下，准备入关作战了，所以关卡防御战，以及州内接应盟的处理。兵力悬殊的话只有败没有胜，也就没有后话了。实力接近，初期盟人数上限分2盟作战，1盟清理州内撞州成员，基本沦陷后他们就飞回去发育了，另一盟负责关卡防御作战，不让对方破关打城。一旦破关被打城就会收人遍地开花，再无翻盘机会。</t>
    <phoneticPr fontId="1" type="noConversion"/>
  </si>
  <si>
    <t>友盟支援方案，尽量不要选择进撞州区域混战，而是从资源州切入，断对方的支援部队，两边遭遇大概1-2天。也就是说这期间需要你顶住对方1-2天不被破关。如果州内战局不利，友盟只能进来支援，这种方案过于被动，不到万不得已不要选。</t>
    <phoneticPr fontId="1" type="noConversion"/>
  </si>
  <si>
    <t>虽然战局很焦灼，但是分城依然要开，怎么开？找安全地方（世界的边边角角），能开7开7，能开6开6，没6开分开平地分无非就是起一个要塞，铺路队的打几块儿地而已。高级地留个9粮食屯田，练兵就可以了，分城依然用开分大法，城皮该拆拆，资源虽然紧张但是点到10-15级几乎无压力，很省资源，利用这些多出的产量，继续不断升级资源。点到15级之后基本每天起床后点1-2级就够了。换个想法，你不开这个分城，你也没有这些资源产量，而你用点的资源产量去点资源分的资源，等于空手套白狼，白来的谁不要？</t>
    <phoneticPr fontId="1" type="noConversion"/>
  </si>
  <si>
    <t>没有敌对盟撞州，快速打州内的城，根据邻近郡城、出生位置按照东西，或者上下分城2个盟，就近原则打3-4级城池提升盟势力同盟也要分团打，算好拆迁，1-2个核心高战带队就能轻松打下来。同盟人数够的话每天安排2-3个低级城池，到5级城以后2-3个团一起打就可以了。团长心理要有数，算好拆迁就行，主力一定是够的。高级成优先核心盟打，将来都会合并到一个盟里。等合并到一个盟后，去2-3个人就可以收回3-4级城。</t>
    <phoneticPr fontId="1" type="noConversion"/>
  </si>
  <si>
    <t>开战时间大概1周左右，撞州5天左右。</t>
    <phoneticPr fontId="1" type="noConversion"/>
  </si>
  <si>
    <r>
      <t>尽早进入资源州抢占有理位置，封堵对敌势力进入资源州的前进道路。资源州非己方势力独享的情况下，一定要做好封堵对方入资源州的备战。1资源：</t>
    </r>
    <r>
      <rPr>
        <sz val="28"/>
        <color rgb="FFFF0000"/>
        <rFont val="等线"/>
        <family val="3"/>
        <charset val="134"/>
        <scheme val="minor"/>
      </rPr>
      <t>备战、作战期间，民居、仓库可暂停，兵营，四大营，优先点，分城资源不要停继续点，打地不是屯田，练兵的地高级的不要再打留资源作战，只打5-6不伤地。</t>
    </r>
    <r>
      <rPr>
        <sz val="28"/>
        <color theme="7" tint="-0.249977111117893"/>
        <rFont val="等线"/>
        <family val="3"/>
        <charset val="134"/>
        <scheme val="minor"/>
      </rPr>
      <t>2要塞群：作战要塞群，要在贴关隘起要塞、作战集结点的话提前布局好，距离敌对势力20-25格距离最好，不要贴脸起要塞，准被拆，起要塞群三原则，一位置安全，二集中方便九宫格驻守、三尽量战局有利地形卡路口等。</t>
    </r>
    <r>
      <rPr>
        <sz val="28"/>
        <color theme="9" tint="-0.499984740745262"/>
        <rFont val="等线"/>
        <family val="3"/>
        <charset val="134"/>
        <scheme val="minor"/>
      </rPr>
      <t>3迁城，位置选择很重要，第一要考虑距离，贴脸大优势情况可以，均势不建议贴脸迁城，迁城位置尽量控制在20-35分钟的路程。第二地利位置，尽量依山傍水，好刷山寨，卡路口好防守。征服赛季以后尽量迁城到开发地，直接开发是最方便的。</t>
    </r>
    <phoneticPr fontId="1" type="noConversion"/>
  </si>
  <si>
    <t>刘备</t>
    <phoneticPr fontId="1" type="noConversion"/>
  </si>
  <si>
    <t>回马</t>
    <phoneticPr fontId="1" type="noConversion"/>
  </si>
  <si>
    <t>避其锋芒</t>
    <phoneticPr fontId="1" type="noConversion"/>
  </si>
  <si>
    <t>先驱</t>
    <phoneticPr fontId="1" type="noConversion"/>
  </si>
  <si>
    <t>示例图</t>
    <phoneticPr fontId="1" type="noConversion"/>
  </si>
  <si>
    <t>防偷袭破关，对方有接壤关隘都安排好要塞群，至少要安排抢关的要塞，常驻拆迁备战。多线作战实力不济的话就用堵门儿的战术（在关卡处起个分城或者小号迁城过去，利用城池7级的（武神巨像满级，沙盘阵图满级）以少抗多，收益返程的大，大概每队带了一个5级的避其锋芒的效果，二线可以打平一线，一线可以打赢对方一线，超一线甚至吃20多队不用撤退。大概2个团可以抗对方一盟。一定要提前安排无法秒起来的话，就直接迁城堵抢眼，价值远远大于迁城那500玉，至少要提前12小时准备。</t>
    <phoneticPr fontId="1" type="noConversion"/>
  </si>
  <si>
    <t>分割线</t>
    <phoneticPr fontId="1" type="noConversion"/>
  </si>
  <si>
    <t>战斗力如何最大化</t>
    <phoneticPr fontId="1" type="noConversion"/>
  </si>
  <si>
    <t>大型战役核心</t>
    <phoneticPr fontId="1" type="noConversion"/>
  </si>
  <si>
    <r>
      <t>战役越大，消耗时间越久，资源的优势体现越明显。因此之前的分城大法不是瞎扯淡，资源是战争的核心，一天能出3队征满3次作战，和一天只能征满1-2次的人武将差距即使即使再大，也打不出任何武勋优势。迁城后，往返30分钟-1小时，征兵5小时左右。一天24小时，如果勤快的可以打4次，资源不够你拿玉征兵？你阵容再牛逼平均打一次打6000武勋，我一次平均2000武勋，我打4次是8000武勋，你没资源拿玉跟我比武勋？越到征服赛季强度越高的时候，越难以一以敌三。队伍多寡，队伍出战频次决定了战役的走向。如果全盟每人都可以没天出兵3-4次，那么作战效率就比对面只能出2-3次的盟作战效率高30%以上。总而言之言而总之，资源是核心，而资源产量核心不是打的地，是分城的资源建筑，所以开分城重要不重要？（分城大法细节请看开荒指南sheet）</t>
    </r>
    <r>
      <rPr>
        <sz val="28"/>
        <color theme="7" tint="0.59999389629810485"/>
        <rFont val="等线"/>
        <family val="3"/>
        <charset val="134"/>
        <scheme val="minor"/>
      </rPr>
      <t>PS：高战玉抽卡，再玉转战法，战法比平民多，队伍也多，初期卡阵容成形的不是资源，是战法，而高战更需要开分城，队伍多，资源消耗大，资源重要性更高。</t>
    </r>
    <phoneticPr fontId="1" type="noConversion"/>
  </si>
  <si>
    <t>初期战役重点</t>
    <phoneticPr fontId="1" type="noConversion"/>
  </si>
  <si>
    <t>斯巴达用法：探路，假装集火，吸引对方主力驻守，对方不窥屏指挥的情况下，基本会误判被集火，从而调拨主力驻守，时间以3分钟以上为宜，超过3分钟无法退兵，在路上的部队即使知道对方是斯巴达也来不及回兵了，探路斯巴达速度可以点满，佯攻斯巴达速度要接近正常队伍，不建议太快。对方集火点增员部队多的时候，可以压秒集火另一个不相邻的点，对方首尾不能兼顾，很容易攻打成功，逐渐形成优势。也可以在斯巴达集火的后续部队里加入集火部队，虚虚实实对方摸不透套路，时间久了对方只能各地驻守，最好的防守就是进攻。探路斯巴达把探路的情况及时转发的盟里，让其他有主力的玩家出克制部队去吃肉。驻守一点是无脑的，驻守两点要分兵，驻守多点就会抓瞎。</t>
    <phoneticPr fontId="1" type="noConversion"/>
  </si>
  <si>
    <t>健卒不殆</t>
    <phoneticPr fontId="1" type="noConversion"/>
  </si>
  <si>
    <t>祝融蛮兵</t>
    <phoneticPr fontId="1" type="noConversion"/>
  </si>
  <si>
    <t>桃园结义</t>
    <phoneticPr fontId="1" type="noConversion"/>
  </si>
  <si>
    <t>张宁</t>
    <phoneticPr fontId="1" type="noConversion"/>
  </si>
  <si>
    <t>重整旗鼓</t>
    <phoneticPr fontId="1" type="noConversion"/>
  </si>
  <si>
    <t>贾诩</t>
    <phoneticPr fontId="1" type="noConversion"/>
  </si>
  <si>
    <t>步步为营</t>
    <phoneticPr fontId="1" type="noConversion"/>
  </si>
  <si>
    <t>养精蓄锐</t>
    <phoneticPr fontId="1" type="noConversion"/>
  </si>
  <si>
    <t>重整旗鼓/桃园结义</t>
    <phoneticPr fontId="1" type="noConversion"/>
  </si>
  <si>
    <t>磐阵善守</t>
    <phoneticPr fontId="1" type="noConversion"/>
  </si>
  <si>
    <t>马超加谋略</t>
    <phoneticPr fontId="1" type="noConversion"/>
  </si>
  <si>
    <t>貂蝉贾诩随便换位置，神兵可以不带补控制</t>
    <phoneticPr fontId="1" type="noConversion"/>
  </si>
  <si>
    <t>反间/无心</t>
    <phoneticPr fontId="1" type="noConversion"/>
  </si>
  <si>
    <t>关银屏</t>
    <phoneticPr fontId="1" type="noConversion"/>
  </si>
  <si>
    <t>一骑当千</t>
    <phoneticPr fontId="1" type="noConversion"/>
  </si>
  <si>
    <t>折戟强攻</t>
    <phoneticPr fontId="1" type="noConversion"/>
  </si>
  <si>
    <t>安抚军心</t>
    <phoneticPr fontId="1" type="noConversion"/>
  </si>
  <si>
    <t>测试效果不错打赢都督需要带一骑当千人中吕布等</t>
    <phoneticPr fontId="1" type="noConversion"/>
  </si>
  <si>
    <t>张机</t>
    <phoneticPr fontId="1" type="noConversion"/>
  </si>
  <si>
    <t>大赏三军</t>
    <phoneticPr fontId="1" type="noConversion"/>
  </si>
  <si>
    <t>黄月英</t>
    <phoneticPr fontId="1" type="noConversion"/>
  </si>
  <si>
    <t>司马懿</t>
    <phoneticPr fontId="1" type="noConversion"/>
  </si>
  <si>
    <t>深谋</t>
    <phoneticPr fontId="1" type="noConversion"/>
  </si>
  <si>
    <t>楚歌</t>
    <phoneticPr fontId="1" type="noConversion"/>
  </si>
  <si>
    <t>合流</t>
    <phoneticPr fontId="1" type="noConversion"/>
  </si>
  <si>
    <t>援军秘策</t>
    <phoneticPr fontId="1" type="noConversion"/>
  </si>
  <si>
    <t>2.野外要塞以及军营是得不到预备兵补充的，所以尽量不要用，大型要塞效果非常好可以存很多的预备兵，有奇效。</t>
    <phoneticPr fontId="1" type="noConversion"/>
  </si>
  <si>
    <t>作战队伍强度表（不是绝对的）</t>
    <phoneticPr fontId="1" type="noConversion"/>
  </si>
  <si>
    <t>刘备</t>
    <phoneticPr fontId="1" type="noConversion"/>
  </si>
  <si>
    <t>健卒不殆</t>
    <phoneticPr fontId="1" type="noConversion"/>
  </si>
  <si>
    <t>重整旗鼓</t>
    <phoneticPr fontId="1" type="noConversion"/>
  </si>
  <si>
    <t>关羽</t>
    <phoneticPr fontId="1" type="noConversion"/>
  </si>
  <si>
    <t>谋定</t>
    <phoneticPr fontId="1" type="noConversion"/>
  </si>
  <si>
    <t>弓诸葛</t>
    <phoneticPr fontId="1" type="noConversion"/>
  </si>
  <si>
    <t>孙权</t>
    <phoneticPr fontId="1" type="noConversion"/>
  </si>
  <si>
    <t>形兵</t>
    <phoneticPr fontId="1" type="noConversion"/>
  </si>
  <si>
    <t>一骑当千</t>
    <phoneticPr fontId="1" type="noConversion"/>
  </si>
  <si>
    <t>谋定/胜兵</t>
    <phoneticPr fontId="1" type="noConversion"/>
  </si>
  <si>
    <t>战必</t>
    <phoneticPr fontId="1" type="noConversion"/>
  </si>
  <si>
    <t>SP赵云</t>
    <phoneticPr fontId="1" type="noConversion"/>
  </si>
  <si>
    <t>张飞</t>
    <phoneticPr fontId="1" type="noConversion"/>
  </si>
  <si>
    <t>愈战愈勇</t>
    <phoneticPr fontId="1" type="noConversion"/>
  </si>
  <si>
    <t>攻其不备</t>
    <phoneticPr fontId="1" type="noConversion"/>
  </si>
  <si>
    <t>谋定后动</t>
    <phoneticPr fontId="1" type="noConversion"/>
  </si>
  <si>
    <t>桃园结义</t>
    <phoneticPr fontId="1" type="noConversion"/>
  </si>
  <si>
    <t>绝水</t>
    <phoneticPr fontId="1" type="noConversion"/>
  </si>
  <si>
    <t>折戟强攻</t>
    <phoneticPr fontId="1" type="noConversion"/>
  </si>
  <si>
    <t>妖术</t>
    <phoneticPr fontId="1" type="noConversion"/>
  </si>
  <si>
    <t>百战精兵</t>
    <phoneticPr fontId="1" type="noConversion"/>
  </si>
  <si>
    <t>张机</t>
    <phoneticPr fontId="1" type="noConversion"/>
  </si>
  <si>
    <t>安抚军心</t>
    <phoneticPr fontId="1" type="noConversion"/>
  </si>
  <si>
    <t>百战</t>
    <phoneticPr fontId="1" type="noConversion"/>
  </si>
  <si>
    <t>避其锋芒</t>
    <phoneticPr fontId="1" type="noConversion"/>
  </si>
  <si>
    <t>关银屏</t>
    <phoneticPr fontId="1" type="noConversion"/>
  </si>
  <si>
    <t>貂蝉</t>
    <phoneticPr fontId="1" type="noConversion"/>
  </si>
  <si>
    <t>楚歌四起</t>
    <phoneticPr fontId="1" type="noConversion"/>
  </si>
  <si>
    <t>甄洛</t>
    <phoneticPr fontId="1" type="noConversion"/>
  </si>
  <si>
    <t>甄洛地利</t>
    <phoneticPr fontId="1" type="noConversion"/>
  </si>
  <si>
    <t>蜀步新思路，利用安抚军心提升阵容强度</t>
    <phoneticPr fontId="1" type="noConversion"/>
  </si>
  <si>
    <t>群貂蝉+20-30速度</t>
    <phoneticPr fontId="1" type="noConversion"/>
  </si>
  <si>
    <t>群貂蝉自带妖术，可以省下妖术、反间</t>
    <phoneticPr fontId="1" type="noConversion"/>
  </si>
  <si>
    <t>妲己</t>
    <phoneticPr fontId="1" type="noConversion"/>
  </si>
  <si>
    <t>始计/神兵</t>
    <phoneticPr fontId="1" type="noConversion"/>
  </si>
  <si>
    <t>8.分城细节，分城府只点到3级，民居仓库7-10左右，很省资源，四项资源点满，玉富裕可以秒初期的10-15级，不是没玉是没资源，资源富裕可以把2个分城府升级到6点2个集市，平衡资源转化。</t>
    <phoneticPr fontId="1" type="noConversion"/>
  </si>
  <si>
    <t>技能</t>
    <phoneticPr fontId="1" type="noConversion"/>
  </si>
  <si>
    <t>妖术/河内</t>
    <phoneticPr fontId="1" type="noConversion"/>
  </si>
  <si>
    <t>妖术/浑水</t>
    <phoneticPr fontId="1" type="noConversion"/>
  </si>
  <si>
    <t>拆迁部队用法：翻地，翻地，翻地，重要事情说3次。拆迁翻地的价值远大于赌命去拆对方的要塞，翻地之前要探路，尽量不要被对方驻守部队白吃。2种办法，第一就是跟低拆迁主力配合，能打过对面，但是翻不动地的主力后面去翻地，第二就是找一些边缘地带的地，驻守稀薄的地方去翻地，这样的话拆迁不太容易被吃。想拆要塞的话，就要跟随集火主力后面，这样损失的概率会低很多，打要塞的话可以用斯巴达拆迁，拆迁值多低都不怕，拆1%是1%，经常会出奇效，17拆迁的武将也能翻到地。</t>
    <phoneticPr fontId="1" type="noConversion"/>
  </si>
  <si>
    <r>
      <t>主力部队用法：</t>
    </r>
    <r>
      <rPr>
        <sz val="28"/>
        <color rgb="FFFF0000"/>
        <rFont val="等线"/>
        <family val="3"/>
        <charset val="134"/>
        <scheme val="minor"/>
      </rPr>
      <t>1.扫地、征兵时不要一口气儿拉满，根据自己剩余体力，比如部队有50体力，那么恢复时间大概是2个半小时，征兵就拉2小时15分钟左右，不要让体力溢出，然后扫荡无损的地，5-6级的周围土地1-2次，然后继续征兵，日积月累，你就比对方主力级别高很多级。</t>
    </r>
    <r>
      <rPr>
        <sz val="28"/>
        <color rgb="FF7030A0"/>
        <rFont val="等线"/>
        <family val="3"/>
        <charset val="134"/>
        <scheme val="minor"/>
      </rPr>
      <t>2.翻地、主力刚上前线到要塞后，体力是满的时候别着急集火，战场上的红地，翻2-3块儿地无损情况下级别越高越好，留20-40左右的体力，看情况补位驻守，或者根据团队要求一起集火。</t>
    </r>
    <r>
      <rPr>
        <sz val="28"/>
        <rFont val="等线"/>
        <family val="3"/>
        <charset val="134"/>
        <scheme val="minor"/>
      </rPr>
      <t>3.集火、按照团队指挥时间，压秒攻坚，一般高质量部队为主，肉步、菜刀、都督、蜀之智等，能出几队出几队，别舍不得。斯巴达探路的地方收集好驻守部队，用克制的部队去吃武勋。</t>
    </r>
    <r>
      <rPr>
        <sz val="28"/>
        <color theme="4" tint="-0.499984740745262"/>
        <rFont val="等线"/>
        <family val="3"/>
        <charset val="134"/>
        <scheme val="minor"/>
      </rPr>
      <t>4.驻守、尽量手里留速度快的部队随之驻守，根据对方部队速度判断对方部队大概什么兵种，出克制部队提前赶到被攻击点吃掉，这样也可以防止对方拆迁肆意翻地。</t>
    </r>
    <phoneticPr fontId="1" type="noConversion"/>
  </si>
  <si>
    <t>如何克制对方斯巴达：步步为营法，是推荐最稳妥的战术，对方崩盘无需多言，僵持不下的时候，驻守9宫格就尤为重要。打下一块儿地，就守住，直到要塞起来，再往前推进。虽然效率看似低下，但是比反复退地等连接地相比要高效的多。保证每个地方3-5队驻守要塞不断的前移推进，这样可以把主力调遣到新起的要塞，距离近集火，补驻守都快。S3之后科技里的瞭望塔开视野非常重要，看对方布局情况也是更好的方便判断己方部队的进攻以及驻守布局。</t>
    <phoneticPr fontId="1" type="noConversion"/>
  </si>
  <si>
    <r>
      <t>兵力劣势情况下如何稳住战局：卡地利点（山谷，码头，河流链接拐点），1-2个点驻守点能卡住对方进攻路线的地方，前方地可以逐渐放弃，通过卡地利点，让己方后排要塞都盖起来，调兵守住关键点。对方绕路的路线不断斯巴达拆迁翻地卡免，不让对方顺利前进。援军一到，局势立马就会被扭转。</t>
    </r>
    <r>
      <rPr>
        <sz val="28"/>
        <color theme="4" tint="-0.499984740745262"/>
        <rFont val="等线"/>
        <family val="3"/>
        <charset val="134"/>
        <scheme val="minor"/>
      </rPr>
      <t>没有地利点没关系，相隔20-30码开外其要塞群，保证防守阵容跟的上，中转要塞也要起来，支援时间超过1-2小时的都不是很合适的位置。选好防守的战斗节点非常重要，要保证己方要塞群顺利起来的时间内不要被对方翻掉，千万不要顶这对面进攻起要塞，打出隔离带，后排起安全要塞，稳住阵地是关键，否则，就是起一个被拔掉一个，再起一个再被拔掉，调兵都来不及，只能节节败退。</t>
    </r>
    <phoneticPr fontId="1" type="noConversion"/>
  </si>
  <si>
    <t>高强度作战时的误区</t>
    <phoneticPr fontId="1" type="noConversion"/>
  </si>
  <si>
    <t>荀彧</t>
    <phoneticPr fontId="1" type="noConversion"/>
  </si>
  <si>
    <t>深谋</t>
    <phoneticPr fontId="1" type="noConversion"/>
  </si>
  <si>
    <t>始计</t>
    <phoneticPr fontId="1" type="noConversion"/>
  </si>
  <si>
    <t>郭嘉</t>
    <phoneticPr fontId="1" type="noConversion"/>
  </si>
  <si>
    <t>风声鹤唳/降配</t>
    <phoneticPr fontId="1" type="noConversion"/>
  </si>
  <si>
    <t>荀攸</t>
    <phoneticPr fontId="1" type="noConversion"/>
  </si>
  <si>
    <t>河内世泽</t>
    <phoneticPr fontId="1" type="noConversion"/>
  </si>
  <si>
    <t>草木/随便</t>
    <phoneticPr fontId="1" type="noConversion"/>
  </si>
  <si>
    <t>没时间的玩家，把队伍扔前线驻守就下了。这样不但吃不了多少武勋，队伍损失也是最惨重，资源也是消耗最严重的。没时间的人最好的做法把主力送给太守，让太守帮你控制你的部队。真正的驻守在可以随时关注战场的时候，驻守第一种用法，快队伍骑兵为主，补驻守吃步兵队伍，带一夫的队伍可以硬刚菜刀。驻守第二种用法，翻地，吃炮灰，吃拆迁还剩下20体力后，去前线关键地驻守。步兵、160拆迁队伍用法就是去翻地，体力多的时候去翻一些没有驻守的5级以上地，边练级边作战，逐渐就会拉开队伍等级，等没有体力了就可以选择驻守或者按指挥要求集火，战局太过焦灼，没有时间把体力用完，就先按指挥的要求去做。</t>
    <phoneticPr fontId="1" type="noConversion"/>
  </si>
  <si>
    <t>作战技巧</t>
    <phoneticPr fontId="1" type="noConversion"/>
  </si>
  <si>
    <t>部队不死完不回家，是非常错误的，等于残兵被别人白吃，对别人造成不了伤害。队伍2万以下的，都征兵1个小时到半个小时争取保证到2万2-2万5左右每个部队兵力7000以上，前锋站不住，等于半送武勋。但是有个例外，就是菜刀，菜刀在兵力1万5-1万8的时候可以撞低配步兵队，可以出奇效。所以除了菜刀千万不要残兵去撞驻守地，亏了还好，白送就不划算了。如果残兵拆迁高、体力多可以翻几个安全的地，再征兵，被驻守部队吃掉了，那就认栽，没办法了。</t>
    <phoneticPr fontId="1" type="noConversion"/>
  </si>
  <si>
    <r>
      <t>作战发育应该两不误，弹尽粮绝是误区。第一，就是主力部队到前线作战，这时候只有一队到两队主力，合理利用。那么发育靠的就是练级队，也就是还没到40级以上的队伍，打打5级地练级，或者打6、7级地去练级，征服赛季城市户口的开发土地就OK，体力用完为止，练级不要停，一周就可以上40，快的话3天就差不多。没有战法的队伍先征满兵，一直撞5级地，一周后也大概能到37-38级。能支持你有资源练级打仗和发育的不是看你打了多少高级地，而是分城，打仗资源再紧张也要先把分城的四大资源点起来，民居到10不要再点了。</t>
    </r>
    <r>
      <rPr>
        <sz val="28"/>
        <color rgb="FFFF0000"/>
        <rFont val="等线"/>
        <family val="3"/>
        <charset val="134"/>
        <scheme val="minor"/>
      </rPr>
      <t>每天起床点几级，资源多了秒几级。一周后你资源，作战部队全都起来了，又多一队的同时，还能养的起，这才是分城大法真正的价值，也就是说能够养的起你出的所有队伍，也不需要打多少高级地。</t>
    </r>
    <phoneticPr fontId="1" type="noConversion"/>
  </si>
  <si>
    <t>浑水摸鱼/河内</t>
    <phoneticPr fontId="1" type="noConversion"/>
  </si>
  <si>
    <t>河内</t>
    <phoneticPr fontId="1" type="noConversion"/>
  </si>
  <si>
    <t>马云禄/祝融/太史慈</t>
    <phoneticPr fontId="1" type="noConversion"/>
  </si>
  <si>
    <r>
      <t>初期战法不足，战法等级提升很难，那么战法等级的优先级就出来了，首先宁可第二战法都是1级，也要把主战法点满，20级后觉醒开第二技能。</t>
    </r>
    <r>
      <rPr>
        <sz val="28"/>
        <color rgb="FFFF0000"/>
        <rFont val="等线"/>
        <family val="3"/>
        <charset val="134"/>
        <scheme val="minor"/>
      </rPr>
      <t>你带2个技能一定比你只带一个技能的武将强度高，所以你宁可点成1011，也不要点成双7。</t>
    </r>
    <r>
      <rPr>
        <sz val="28"/>
        <color theme="1"/>
        <rFont val="等线"/>
        <family val="2"/>
        <scheme val="minor"/>
      </rPr>
      <t>主战法优先加满的同时，输出，稳定减伤增伤的技能往高了加，概率控制技能不用加或者加3级左右。追击类战法，带温酒不用加满，怯心夺志等提升伤害的要加满才能等于温酒的效果。</t>
    </r>
    <phoneticPr fontId="1" type="noConversion"/>
  </si>
  <si>
    <t>低等级武将强行上战场，是非常大的误区，很多人以及指挥都会要求大家把所有的队伍都拉前线去作战。</t>
    <phoneticPr fontId="1" type="noConversion"/>
  </si>
  <si>
    <t>草木/极火</t>
    <phoneticPr fontId="1" type="noConversion"/>
  </si>
  <si>
    <t>桃园/疾风迅雷</t>
    <phoneticPr fontId="1" type="noConversion"/>
  </si>
  <si>
    <t>5-2.偷袭作战，用2-3个小号每天3次流浪机会，不断的流浪到对方核心人物分城周边，集结大号，一波偷袭，掠夺资源同时，打击对方士气。</t>
    <phoneticPr fontId="1" type="noConversion"/>
  </si>
  <si>
    <t>5-1.小号用法，送兵，也就是说，征满兵的拆迁队，故意送给流浪军补伤兵，完成高效作战。</t>
    <phoneticPr fontId="1" type="noConversion"/>
  </si>
  <si>
    <t>5级以上粮食地S3赛季后尽量不起要塞空出来，在S3后利用国家科技可以驻守5级以上农田在打平后恢复70%的伤兵，保证驻守部队不用频繁的撤退保证伤兵回损。</t>
    <phoneticPr fontId="1" type="noConversion"/>
  </si>
  <si>
    <t>B</t>
    <phoneticPr fontId="1" type="noConversion"/>
  </si>
  <si>
    <t>队友3次50%概率规避，提升自身和队友三维属性</t>
    <phoneticPr fontId="1" type="noConversion"/>
  </si>
  <si>
    <t>恢复减伤类战法都比较适合，作为核心辅助武将</t>
    <phoneticPr fontId="1" type="noConversion"/>
  </si>
  <si>
    <t>阵容中没有刘备等核心武将的时候可以考虑用姜维替代，强度低很多，看脸成分也很大，中了妖术也给对方套规避，很多人误区给姜维放中军，因为技能只加队友特性，大营更适合姜维。总体来说上场机会不多，不如庞统。</t>
    <phoneticPr fontId="1" type="noConversion"/>
  </si>
  <si>
    <t>山寨队，打很多队伍都会亏</t>
    <phoneticPr fontId="1" type="noConversion"/>
  </si>
  <si>
    <t>网上看的效果不敢保证，吸星大法队</t>
    <phoneticPr fontId="1" type="noConversion"/>
  </si>
  <si>
    <t>强度偏低</t>
    <phoneticPr fontId="1" type="noConversion"/>
  </si>
  <si>
    <t>专业碰瓷儿S3前都很好用，打伤都督，蜀之智，魏骑暴力</t>
    <phoneticPr fontId="1" type="noConversion"/>
  </si>
  <si>
    <t>也就打打菜刀，其他队伍随缘吧。</t>
    <phoneticPr fontId="1" type="noConversion"/>
  </si>
  <si>
    <t>一夫/步步为营</t>
    <phoneticPr fontId="1" type="noConversion"/>
  </si>
  <si>
    <t>贾诩/张角</t>
    <phoneticPr fontId="1" type="noConversion"/>
  </si>
  <si>
    <t>楚歌/不攻</t>
    <phoneticPr fontId="1" type="noConversion"/>
  </si>
  <si>
    <t>思路雷同群吕队伍可以魔武双休队，打谁都不好受，战损高</t>
    <phoneticPr fontId="1" type="noConversion"/>
  </si>
  <si>
    <t>伤敌一千自损八百五虎就这样没办法</t>
    <phoneticPr fontId="1" type="noConversion"/>
  </si>
  <si>
    <t>提升SP赵云稳定性，效果应该比普通赵云好些，吃技能</t>
    <phoneticPr fontId="1" type="noConversion"/>
  </si>
  <si>
    <t>淘汰了，传统蜀步组法</t>
    <phoneticPr fontId="1" type="noConversion"/>
  </si>
  <si>
    <t>黑科技依然可以用</t>
    <phoneticPr fontId="1" type="noConversion"/>
  </si>
  <si>
    <t>桃园结义愈战愈勇是核心，很难拿掉所吃技能0.8换1的队伍</t>
    <phoneticPr fontId="1" type="noConversion"/>
  </si>
  <si>
    <t>双控队，关羽爆发就猛，不爆发就算了。。</t>
    <phoneticPr fontId="1" type="noConversion"/>
  </si>
  <si>
    <t>始计都督的标准配法，相比传统都督更稳定些，蜀之智什么的都不是很怕了</t>
    <phoneticPr fontId="1" type="noConversion"/>
  </si>
  <si>
    <t>没马超有张辽组个暴力砍前排碰瓷儿，都督队吕蒙活不过3回合</t>
    <phoneticPr fontId="1" type="noConversion"/>
  </si>
  <si>
    <t>高级碰瓷儿低配阵容0.8换1的低配队伍资源多再用</t>
    <phoneticPr fontId="1" type="noConversion"/>
  </si>
  <si>
    <t>没有都督可以组高配三宝队，战力彪悍</t>
    <phoneticPr fontId="1" type="noConversion"/>
  </si>
  <si>
    <t>汉吕黑科技，也可以搭配郭嘉荀彧等骑兵武将思路就是吕布的2回合单体控</t>
    <phoneticPr fontId="1" type="noConversion"/>
  </si>
  <si>
    <t>没有吕蒙的玩家可以组的黑科技有战报支持强度很高，比想的高，打平优势居多</t>
    <phoneticPr fontId="1" type="noConversion"/>
  </si>
  <si>
    <t>没有吕蒙强凑的队伍强度不高，看孙权发挥输出不足</t>
    <phoneticPr fontId="1" type="noConversion"/>
  </si>
  <si>
    <t>没有吕蒙的可以尝试用诸葛恪，效果一般，输出不够</t>
    <phoneticPr fontId="1" type="noConversion"/>
  </si>
  <si>
    <t>步诸葛/庞统</t>
    <phoneticPr fontId="1" type="noConversion"/>
  </si>
  <si>
    <t>步步为营/安抚</t>
    <phoneticPr fontId="1" type="noConversion"/>
  </si>
  <si>
    <t>没有汉董勉强组一组</t>
    <phoneticPr fontId="1" type="noConversion"/>
  </si>
  <si>
    <t>曹操/马超</t>
    <phoneticPr fontId="1" type="noConversion"/>
  </si>
  <si>
    <t>组不成蜀之智菜刀的可以尝试组一下，强度不如菜刀</t>
    <phoneticPr fontId="1" type="noConversion"/>
  </si>
  <si>
    <t>无聊的时候可以试试3回合秒杀队，所有队伍都能赢，朱儁固定打前锋中军，神兵固定前锋中军，前三回合爆发对面就炸，肉步前排照样秒，适当加些速度指挥技能快过对面减伤，张机要最快</t>
    <phoneticPr fontId="1" type="noConversion"/>
  </si>
  <si>
    <t>没什么核心输出的可以尝试这队，强队准一线水平</t>
    <phoneticPr fontId="1" type="noConversion"/>
  </si>
  <si>
    <t>除了肉步没输过</t>
    <phoneticPr fontId="1" type="noConversion"/>
  </si>
  <si>
    <t>春华曹仁稳定对面没赢面儿</t>
    <phoneticPr fontId="1" type="noConversion"/>
  </si>
  <si>
    <t>这队效果还可以比想的强一些，大部分时候没有技能再分配给这个队所以很少人出</t>
    <phoneticPr fontId="1" type="noConversion"/>
  </si>
  <si>
    <t>祝融/孙策/马超</t>
    <phoneticPr fontId="1" type="noConversion"/>
  </si>
  <si>
    <t>白刃/反间</t>
    <phoneticPr fontId="1" type="noConversion"/>
  </si>
  <si>
    <t>桃园结义/疏数</t>
    <phoneticPr fontId="1" type="noConversion"/>
  </si>
  <si>
    <t>穷追猛打/攻其不备</t>
    <phoneticPr fontId="1" type="noConversion"/>
  </si>
  <si>
    <t>打后4回合，很多战报支持思路就是狗到后4回合爆发，需要攻其不备、反间等技能才能提高强度。</t>
    <phoneticPr fontId="1" type="noConversion"/>
  </si>
  <si>
    <t>蜀之智组不上的可以试试这队，强度很高，但是跟菜刀一样不稳定是最大的缺点。</t>
    <phoneticPr fontId="1" type="noConversion"/>
  </si>
  <si>
    <t>技能多武将少的时候这样组足看吧，强度很高</t>
    <phoneticPr fontId="1" type="noConversion"/>
  </si>
  <si>
    <t>三大核心都扔这了。。。不好用说不过去了</t>
    <phoneticPr fontId="1" type="noConversion"/>
  </si>
  <si>
    <t>利用孙权死士地利带来的属性提升达到可以输出的效果</t>
    <phoneticPr fontId="1" type="noConversion"/>
  </si>
  <si>
    <t>健卒不殆/形兵</t>
    <phoneticPr fontId="1" type="noConversion"/>
  </si>
  <si>
    <t>形兵/输出</t>
    <phoneticPr fontId="1" type="noConversion"/>
  </si>
  <si>
    <t>吃战法，娱乐队</t>
    <phoneticPr fontId="1" type="noConversion"/>
  </si>
  <si>
    <t>测试后的效果并没有之前战报表现的那么好</t>
    <phoneticPr fontId="1" type="noConversion"/>
  </si>
  <si>
    <t>绝水</t>
    <phoneticPr fontId="1" type="noConversion"/>
  </si>
  <si>
    <t>省浑水吃众谋神兵大赏爆发高，也狂吃战法武将少的可以尝试</t>
    <phoneticPr fontId="1" type="noConversion"/>
  </si>
  <si>
    <t>不攻</t>
    <phoneticPr fontId="1" type="noConversion"/>
  </si>
  <si>
    <t>安抚</t>
    <phoneticPr fontId="1" type="noConversion"/>
  </si>
  <si>
    <t>愈战愈勇</t>
    <phoneticPr fontId="1" type="noConversion"/>
  </si>
  <si>
    <t>群貂蝉</t>
    <phoneticPr fontId="1" type="noConversion"/>
  </si>
  <si>
    <t>养精蓄锐</t>
    <phoneticPr fontId="1" type="noConversion"/>
  </si>
  <si>
    <t>吕布</t>
    <phoneticPr fontId="1" type="noConversion"/>
  </si>
  <si>
    <t>形兵</t>
    <phoneticPr fontId="1" type="noConversion"/>
  </si>
  <si>
    <t>吕蒙</t>
    <phoneticPr fontId="1" type="noConversion"/>
  </si>
  <si>
    <t>十面埋伏</t>
    <phoneticPr fontId="1" type="noConversion"/>
  </si>
  <si>
    <t>孙策</t>
    <phoneticPr fontId="1" type="noConversion"/>
  </si>
  <si>
    <t>反计</t>
    <phoneticPr fontId="1" type="noConversion"/>
  </si>
  <si>
    <t>陆逊</t>
    <phoneticPr fontId="1" type="noConversion"/>
  </si>
  <si>
    <t>贾诩/张角</t>
    <phoneticPr fontId="1" type="noConversion"/>
  </si>
  <si>
    <t>浑水</t>
    <phoneticPr fontId="1" type="noConversion"/>
  </si>
  <si>
    <t>桃园结义/避其</t>
    <phoneticPr fontId="1" type="noConversion"/>
  </si>
  <si>
    <t>不攻/楚歌</t>
    <phoneticPr fontId="1" type="noConversion"/>
  </si>
  <si>
    <t>健卒不殆/回马</t>
    <phoneticPr fontId="1" type="noConversion"/>
  </si>
  <si>
    <t>随便</t>
    <phoneticPr fontId="1" type="noConversion"/>
  </si>
  <si>
    <t>河内4</t>
    <phoneticPr fontId="1" type="noConversion"/>
  </si>
  <si>
    <t>神兵4</t>
    <phoneticPr fontId="1" type="noConversion"/>
  </si>
  <si>
    <t>草木3</t>
    <phoneticPr fontId="1" type="noConversion"/>
  </si>
  <si>
    <t>徐庶1</t>
    <phoneticPr fontId="1" type="noConversion"/>
  </si>
  <si>
    <t>绝水4</t>
    <phoneticPr fontId="1" type="noConversion"/>
  </si>
  <si>
    <t>众谋不懈5</t>
    <phoneticPr fontId="1" type="noConversion"/>
  </si>
  <si>
    <t>破魂/破魂</t>
    <phoneticPr fontId="1" type="noConversion"/>
  </si>
  <si>
    <t>深谋/不攻</t>
    <phoneticPr fontId="1" type="noConversion"/>
  </si>
  <si>
    <t>神兵易伤对面前排，河内只打对面前排，草木，徐庶</t>
    <phoneticPr fontId="1" type="noConversion"/>
  </si>
  <si>
    <t>S2开荒细节</t>
    <phoneticPr fontId="1" type="noConversion"/>
  </si>
  <si>
    <t>细节</t>
    <phoneticPr fontId="1" type="noConversion"/>
  </si>
  <si>
    <t>开服前准备工作</t>
    <phoneticPr fontId="1" type="noConversion"/>
  </si>
  <si>
    <t>重要点</t>
    <phoneticPr fontId="1" type="noConversion"/>
  </si>
  <si>
    <t>赛季末准备充足的饲料卡，四星朱儁卡2-3张满红</t>
    <phoneticPr fontId="1" type="noConversion"/>
  </si>
  <si>
    <t>卡要存满，满红3星价值大于无红四星</t>
    <phoneticPr fontId="1" type="noConversion"/>
  </si>
  <si>
    <t>开服第一时间</t>
    <phoneticPr fontId="1" type="noConversion"/>
  </si>
  <si>
    <t>进入盟所在州</t>
    <phoneticPr fontId="1" type="noConversion"/>
  </si>
  <si>
    <t>抽卡之前</t>
    <phoneticPr fontId="1" type="noConversion"/>
  </si>
  <si>
    <t>于此同时，分解存的饲料卡，转战法</t>
    <phoneticPr fontId="1" type="noConversion"/>
  </si>
  <si>
    <t>尽量用玉可以获得双倍经验</t>
    <phoneticPr fontId="1" type="noConversion"/>
  </si>
  <si>
    <t>开始抽卡</t>
    <phoneticPr fontId="1" type="noConversion"/>
  </si>
  <si>
    <t>抽卡慢慢抽让同时抽卡的帮你垫刀。</t>
    <phoneticPr fontId="1" type="noConversion"/>
  </si>
  <si>
    <t>如果抽到开荒将了赶紧撞地升级。</t>
    <phoneticPr fontId="1" type="noConversion"/>
  </si>
  <si>
    <t>先拿四星朱儁带开荒武将撞地，撞5级地经验给的多的就可以，2个武将都撞</t>
    <phoneticPr fontId="1" type="noConversion"/>
  </si>
  <si>
    <t>时间节点</t>
    <phoneticPr fontId="1" type="noConversion"/>
  </si>
  <si>
    <t>抽卡技巧</t>
    <phoneticPr fontId="1" type="noConversion"/>
  </si>
  <si>
    <t>7次5连必出，所以在玉不足一次7连的时候可以存一些玉够了再抽。</t>
    <phoneticPr fontId="1" type="noConversion"/>
  </si>
  <si>
    <t>利用7次5连特性保底一张5是最稳妥的，7连中途不出5星不能换卡包。</t>
    <phoneticPr fontId="1" type="noConversion"/>
  </si>
  <si>
    <t>撞一次换一个将到5就停，带朱儁的5级地没经验，5级后的朱儁带个先驱或者追击技能或者迷阵赌个奇迹，最大化体力利用率</t>
    <phoneticPr fontId="1" type="noConversion"/>
  </si>
  <si>
    <t>加战法</t>
    <phoneticPr fontId="1" type="noConversion"/>
  </si>
  <si>
    <t>抽出来的卡没用的不需要拆技能，喂技能的，都可以玉转战法经验</t>
    <phoneticPr fontId="1" type="noConversion"/>
  </si>
  <si>
    <t>给武将加战法等级，多的就加满，加不满的话主技能7级副技能5级</t>
    <phoneticPr fontId="1" type="noConversion"/>
  </si>
  <si>
    <t>征兵</t>
    <phoneticPr fontId="1" type="noConversion"/>
  </si>
  <si>
    <t>探路尽量不要碰献帝，如果怕不稳可以1200开3，战法高1000可以直接开。</t>
    <phoneticPr fontId="1" type="noConversion"/>
  </si>
  <si>
    <t>做任务</t>
    <phoneticPr fontId="1" type="noConversion"/>
  </si>
  <si>
    <t>打任务数量3级地开5本</t>
    <phoneticPr fontId="1" type="noConversion"/>
  </si>
  <si>
    <t>阵容好的可以在9-10级左右就直接开简单的四级地了。</t>
    <phoneticPr fontId="1" type="noConversion"/>
  </si>
  <si>
    <t>用预备兵征满开荒阵容，开始打3，尽量少打献帝有妖术容易翻车</t>
    <phoneticPr fontId="1" type="noConversion"/>
  </si>
  <si>
    <t>开荒神技</t>
    <phoneticPr fontId="1" type="noConversion"/>
  </si>
  <si>
    <t>浑水摸鱼，擅兵不寡，桃园结义</t>
    <phoneticPr fontId="1" type="noConversion"/>
  </si>
  <si>
    <t>如果不怕浪费战法的话都可以第一格直接带的，桃园20后带。</t>
    <phoneticPr fontId="1" type="noConversion"/>
  </si>
  <si>
    <t>铺路阵容</t>
    <phoneticPr fontId="1" type="noConversion"/>
  </si>
  <si>
    <t>双骑兵全速度就可以</t>
    <phoneticPr fontId="1" type="noConversion"/>
  </si>
  <si>
    <t>探路铺路新手期没过的时候可以随便探路，1级地也很轻松能铺，法系带不攻，物理带追击、先驱</t>
    <phoneticPr fontId="1" type="noConversion"/>
  </si>
  <si>
    <t>探路</t>
    <phoneticPr fontId="1" type="noConversion"/>
  </si>
  <si>
    <t>用一个全速度骑兵</t>
    <phoneticPr fontId="1" type="noConversion"/>
  </si>
  <si>
    <t>4星也OK</t>
    <phoneticPr fontId="1" type="noConversion"/>
  </si>
  <si>
    <t>撞地</t>
    <phoneticPr fontId="1" type="noConversion"/>
  </si>
  <si>
    <t>能撞多高撞多高，即将替换阵容的武将要优先撞。2队阵容可以到5就停。</t>
    <phoneticPr fontId="1" type="noConversion"/>
  </si>
  <si>
    <t>屯田开四</t>
    <phoneticPr fontId="1" type="noConversion"/>
  </si>
  <si>
    <t>升级5本需要囤一些3级石头，尽量几块链接在一起的囤可以多一些石头资源。升级5本上3将后开4。孙坚最简单首推尝试，阵容好2700就可以尝试，阵容不好求稳。</t>
    <phoneticPr fontId="1" type="noConversion"/>
  </si>
  <si>
    <t>朱儁带这即将要上场的武将撞地不要停</t>
    <phoneticPr fontId="1" type="noConversion"/>
  </si>
  <si>
    <t>练级开5</t>
    <phoneticPr fontId="1" type="noConversion"/>
  </si>
  <si>
    <t>阵容好战法高的16-17就可以开五级地了，选择穆皇后，最简单比5还简单，兵力够就可以打。</t>
    <phoneticPr fontId="1" type="noConversion"/>
  </si>
  <si>
    <t>规划</t>
    <phoneticPr fontId="1" type="noConversion"/>
  </si>
  <si>
    <t>探路，周围没有容易的5就要在5集中的地方起要塞，找一块儿能打的5附近起。</t>
    <phoneticPr fontId="1" type="noConversion"/>
  </si>
  <si>
    <t>要塞时间需要4个半小时，所以要提前规划自己即将要打的5，为了不浪费体力宁可扫几个简单的4。</t>
    <phoneticPr fontId="1" type="noConversion"/>
  </si>
  <si>
    <t>穆皇后比张合战损还低，郭皇后如果大营是3距离输出武将要换到中军。徐庶一定要放大营，一定要先秒徐庶。</t>
    <phoneticPr fontId="1" type="noConversion"/>
  </si>
  <si>
    <t>扫5练级</t>
    <phoneticPr fontId="1" type="noConversion"/>
  </si>
  <si>
    <t>顺利了开5了就可以一直扫简单的5级地升级，到20以后就很好打了。</t>
    <phoneticPr fontId="1" type="noConversion"/>
  </si>
  <si>
    <t>这个阶段会刷贼兵，用200骑兵反复撞，撞死为止，不要浪费主力体力。</t>
    <phoneticPr fontId="1" type="noConversion"/>
  </si>
  <si>
    <t>屯田7本</t>
    <phoneticPr fontId="1" type="noConversion"/>
  </si>
  <si>
    <t>屯田7本后该换阵容换阵容，不需要换阵容的就秒兵营准备打6</t>
    <phoneticPr fontId="1" type="noConversion"/>
  </si>
  <si>
    <t>7本之前仓库点到15左右留一下演武一波过了后爆仓直接升级7本。</t>
    <phoneticPr fontId="1" type="noConversion"/>
  </si>
  <si>
    <t>升级兵营</t>
    <phoneticPr fontId="1" type="noConversion"/>
  </si>
  <si>
    <t>不断的屯田升级兵营</t>
    <phoneticPr fontId="1" type="noConversion"/>
  </si>
  <si>
    <t>兵营到10-12可以打6为止要一直升级，期间主力一直扫5到30左右。替补武将20以上。</t>
    <phoneticPr fontId="1" type="noConversion"/>
  </si>
  <si>
    <t>尝试开6</t>
    <phoneticPr fontId="1" type="noConversion"/>
  </si>
  <si>
    <t>兵力充足体力很少，然后资源够征兵的时候就可以尝试开6了。</t>
    <phoneticPr fontId="1" type="noConversion"/>
  </si>
  <si>
    <t>打6也要探路第一队尽量避开郭嘉，郭嘉队伍的不稳定性太高了。</t>
    <phoneticPr fontId="1" type="noConversion"/>
  </si>
  <si>
    <t>兵营10以上</t>
    <phoneticPr fontId="1" type="noConversion"/>
  </si>
  <si>
    <t>开2级统帅营，即将上场的2队可以考虑征兵撞低级地铺路都可以</t>
    <phoneticPr fontId="1" type="noConversion"/>
  </si>
  <si>
    <t>无损撞低级地然后别浪费体力一点儿点儿升级，C不够用低C武将先顶替一阵。干一些打贼兵，铺路的活。</t>
    <phoneticPr fontId="1" type="noConversion"/>
  </si>
  <si>
    <t>按照同盟要求入盟</t>
    <phoneticPr fontId="1" type="noConversion"/>
  </si>
  <si>
    <t>开6分</t>
    <phoneticPr fontId="1" type="noConversion"/>
  </si>
  <si>
    <t>这个时间点，自己的小号也可以拆城皮了，把主城以及分城的城皮都拆掉</t>
    <phoneticPr fontId="1" type="noConversion"/>
  </si>
  <si>
    <t>如果打不了6级，还差很远但是已经6000以上名望了那就开平地分，同样要拆掉城皮，初期金币都是任务给的，税收微乎其微。</t>
    <phoneticPr fontId="1" type="noConversion"/>
  </si>
  <si>
    <t>分城大法</t>
    <phoneticPr fontId="1" type="noConversion"/>
  </si>
  <si>
    <t>利用泡菜开荒攻略里的分城大法把分城资源慢慢点起来</t>
    <phoneticPr fontId="1" type="noConversion"/>
  </si>
  <si>
    <t>初期资源很匮乏可以慢慢点，不用玉秒，第二三分城的时候再考虑玉秒初级级别。</t>
    <phoneticPr fontId="1" type="noConversion"/>
  </si>
  <si>
    <t>后面？</t>
    <phoneticPr fontId="1" type="noConversion"/>
  </si>
  <si>
    <t>细节就是多开分城，名望够了就开口，势力2万5任务完成后就可以把城皮打回来了。太遥远就2万以后打回来。</t>
    <phoneticPr fontId="1" type="noConversion"/>
  </si>
  <si>
    <t>后面就自己随便玩吧，注意能打5后多打石头，快速升级兵营才是打6的前提，无损扫5几乎不怎么消耗粮食，多大粮食只能爆仓。</t>
    <phoneticPr fontId="1" type="noConversion"/>
  </si>
  <si>
    <t>全军突击/一夫</t>
    <phoneticPr fontId="1" type="noConversion"/>
  </si>
  <si>
    <t>开荒联系修罗276508262</t>
    <phoneticPr fontId="1" type="noConversion"/>
  </si>
  <si>
    <t>局部拉锯战的作战策略</t>
    <phoneticPr fontId="1" type="noConversion"/>
  </si>
  <si>
    <t>什么叫局部拉锯战？作战人数少，参战人员不多，反复争夺几个驻守点的局面。这个时候卡地就非常有技巧了，一定要卡好地降低驻守的兵力同时，尽量要另一个盟的盟友来配合，反复卡免，更容易发起反击。进攻兵力不足的时候可以利用卡关键地可以保证对方无法推进。</t>
    <phoneticPr fontId="1" type="noConversion"/>
  </si>
  <si>
    <r>
      <t>大型要塞驻守，要塞内队伍摆放有顺序讲究。大型要塞在征兵的部队，或者残兵部队放到后面去，让兵力充足的部队在序列前面，即使大型要塞驻守部队被打穿也能依靠要塞内部队继续防御，并且还有很多预备兵保证部队战斗力充足。如此驻守要塞可以抗很久</t>
    </r>
    <r>
      <rPr>
        <sz val="28"/>
        <color rgb="FFFF0000"/>
        <rFont val="等线"/>
        <family val="3"/>
        <charset val="134"/>
        <scheme val="minor"/>
      </rPr>
      <t>。如何调整部队顺序，需要你把伤残部队拉到其他要塞，然后再调回来征兵这样就可以调整顺序，体力都要留好做调整顺序用。</t>
    </r>
    <phoneticPr fontId="1" type="noConversion"/>
  </si>
  <si>
    <r>
      <t>卡地的简单思路，对方部队距离空地较远或者速度较慢的时候，尽量在对方射出3分钟后，卡住对方要打的空地。因为3分钟后的部队是不能撤兵的，这样的2个优点，第一，对方的部队白跑了，浪费了体力。第二，对方的部队在行军过程中，时间耗得越久，那么战场上的主力真空期越久，打好时间差。</t>
    </r>
    <r>
      <rPr>
        <sz val="28"/>
        <color rgb="FFFF0000"/>
        <rFont val="等线"/>
        <family val="3"/>
        <charset val="134"/>
        <scheme val="minor"/>
      </rPr>
      <t>对方部队不打链接地的时候不要卡对方，保持土地是空的无人占领的。</t>
    </r>
    <phoneticPr fontId="1" type="noConversion"/>
  </si>
  <si>
    <t>打架5分钟征兵五小时，所以要做到最好的方案就是要利用这5分钟如何把部队价值最大化。打仗就像斗地主都放出小王你就要出大王吃掉对方，保证自己的主动权，对方放炸了就放对方一回合，要不你也没辙，不要再送大牌扔进去了。省下你手里的大牌凑炸弹，关键时刻反炸对方。</t>
    <phoneticPr fontId="1" type="noConversion"/>
  </si>
  <si>
    <t>5月14日作战指南QQ群：178084539</t>
    <phoneticPr fontId="1" type="noConversion"/>
  </si>
  <si>
    <t>刘备</t>
    <phoneticPr fontId="1" type="noConversion"/>
  </si>
  <si>
    <t>荀彧</t>
    <phoneticPr fontId="1" type="noConversion"/>
  </si>
  <si>
    <t>战必</t>
    <phoneticPr fontId="1" type="noConversion"/>
  </si>
  <si>
    <t>楚歌</t>
    <phoneticPr fontId="1" type="noConversion"/>
  </si>
  <si>
    <t>大火</t>
    <phoneticPr fontId="1" type="noConversion"/>
  </si>
  <si>
    <t>落雷</t>
    <phoneticPr fontId="1" type="noConversion"/>
  </si>
  <si>
    <t>吕布</t>
    <phoneticPr fontId="1" type="noConversion"/>
  </si>
  <si>
    <t>张宁</t>
    <phoneticPr fontId="1" type="noConversion"/>
  </si>
  <si>
    <t>贾诩</t>
    <phoneticPr fontId="1" type="noConversion"/>
  </si>
  <si>
    <t>周瑜</t>
    <phoneticPr fontId="1" type="noConversion"/>
  </si>
  <si>
    <t>神兵</t>
    <phoneticPr fontId="1" type="noConversion"/>
  </si>
  <si>
    <t>吕蒙</t>
    <phoneticPr fontId="1" type="noConversion"/>
  </si>
  <si>
    <t>陆逊</t>
    <phoneticPr fontId="1" type="noConversion"/>
  </si>
  <si>
    <t>不攻</t>
    <phoneticPr fontId="1" type="noConversion"/>
  </si>
  <si>
    <t>反计</t>
    <phoneticPr fontId="1" type="noConversion"/>
  </si>
  <si>
    <t>法正</t>
    <phoneticPr fontId="1" type="noConversion"/>
  </si>
  <si>
    <t>全军突击</t>
    <phoneticPr fontId="1" type="noConversion"/>
  </si>
  <si>
    <t>愈战愈勇</t>
    <phoneticPr fontId="1" type="noConversion"/>
  </si>
  <si>
    <t>折戟强攻</t>
    <phoneticPr fontId="1" type="noConversion"/>
  </si>
  <si>
    <t>始计</t>
    <phoneticPr fontId="1" type="noConversion"/>
  </si>
  <si>
    <t>深谋</t>
    <phoneticPr fontId="1" type="noConversion"/>
  </si>
  <si>
    <t>妖术</t>
    <phoneticPr fontId="1" type="noConversion"/>
  </si>
  <si>
    <t>安抚</t>
    <phoneticPr fontId="1" type="noConversion"/>
  </si>
  <si>
    <t>关银屏</t>
    <phoneticPr fontId="1" type="noConversion"/>
  </si>
  <si>
    <t>一骑当千</t>
    <phoneticPr fontId="1" type="noConversion"/>
  </si>
  <si>
    <t>贾诩/张角</t>
    <phoneticPr fontId="1" type="noConversion"/>
  </si>
  <si>
    <t>楚歌四起</t>
    <phoneticPr fontId="1" type="noConversion"/>
  </si>
  <si>
    <t>养精蓄锐</t>
    <phoneticPr fontId="1" type="noConversion"/>
  </si>
  <si>
    <t>健卒不殆</t>
    <phoneticPr fontId="1" type="noConversion"/>
  </si>
  <si>
    <t>步步为营</t>
    <phoneticPr fontId="1" type="noConversion"/>
  </si>
  <si>
    <t>白刃</t>
    <phoneticPr fontId="1" type="noConversion"/>
  </si>
  <si>
    <t>空城</t>
    <phoneticPr fontId="1" type="noConversion"/>
  </si>
  <si>
    <t>无心恋战</t>
    <phoneticPr fontId="1" type="noConversion"/>
  </si>
  <si>
    <t>重整</t>
    <phoneticPr fontId="1" type="noConversion"/>
  </si>
  <si>
    <t>浑水摸鱼</t>
    <phoneticPr fontId="1" type="noConversion"/>
  </si>
  <si>
    <t>一夫当关</t>
    <phoneticPr fontId="1" type="noConversion"/>
  </si>
  <si>
    <t>疾风迅雷</t>
    <phoneticPr fontId="1" type="noConversion"/>
  </si>
  <si>
    <t>曹操</t>
    <phoneticPr fontId="1" type="noConversion"/>
  </si>
  <si>
    <t>夏侯渊</t>
    <phoneticPr fontId="1" type="noConversion"/>
  </si>
  <si>
    <t>道行险阻</t>
    <phoneticPr fontId="1" type="noConversion"/>
  </si>
  <si>
    <t>十面埋伏</t>
    <phoneticPr fontId="1" type="noConversion"/>
  </si>
  <si>
    <t>开兵种后周瑜吕蒙对调，周瑜全速度</t>
    <phoneticPr fontId="1" type="noConversion"/>
  </si>
  <si>
    <t>死士地利迂回</t>
    <phoneticPr fontId="1" type="noConversion"/>
  </si>
  <si>
    <t>长弓地利迂回</t>
    <phoneticPr fontId="1" type="noConversion"/>
  </si>
  <si>
    <t>长枪列阵近战</t>
    <phoneticPr fontId="1" type="noConversion"/>
  </si>
  <si>
    <t>中期后期可以换赵云战法不换</t>
    <phoneticPr fontId="1" type="noConversion"/>
  </si>
  <si>
    <t>汉董140</t>
    <phoneticPr fontId="1" type="noConversion"/>
  </si>
  <si>
    <t>马超</t>
    <phoneticPr fontId="1" type="noConversion"/>
  </si>
  <si>
    <t>枭雄</t>
    <phoneticPr fontId="1" type="noConversion"/>
  </si>
  <si>
    <t>大赏三军</t>
    <phoneticPr fontId="1" type="noConversion"/>
  </si>
  <si>
    <t>张辽谋略</t>
    <phoneticPr fontId="1" type="noConversion"/>
  </si>
  <si>
    <t>轻骑疾行</t>
    <phoneticPr fontId="1" type="noConversion"/>
  </si>
  <si>
    <t>重骑难测</t>
    <phoneticPr fontId="1" type="noConversion"/>
  </si>
  <si>
    <t>怯心夺志</t>
    <phoneticPr fontId="1" type="noConversion"/>
  </si>
  <si>
    <t>长兵方阵</t>
    <phoneticPr fontId="1" type="noConversion"/>
  </si>
  <si>
    <t>郭嘉</t>
    <phoneticPr fontId="1" type="noConversion"/>
  </si>
  <si>
    <t>伐谋/大火</t>
    <phoneticPr fontId="1" type="noConversion"/>
  </si>
  <si>
    <t>锋矢</t>
    <phoneticPr fontId="1" type="noConversion"/>
  </si>
  <si>
    <t>轻骑疾行全速</t>
    <phoneticPr fontId="1" type="noConversion"/>
  </si>
  <si>
    <t>轻骑疾行谋略</t>
    <phoneticPr fontId="1" type="noConversion"/>
  </si>
  <si>
    <t>可以跟都督一战，四六开</t>
    <phoneticPr fontId="1" type="noConversion"/>
  </si>
  <si>
    <t>群貂蝉</t>
    <phoneticPr fontId="1" type="noConversion"/>
  </si>
  <si>
    <t>群吕布</t>
    <phoneticPr fontId="1" type="noConversion"/>
  </si>
  <si>
    <t>中期后期用45以上再上初期只能吃杂队</t>
    <phoneticPr fontId="1" type="noConversion"/>
  </si>
  <si>
    <t>声东击西</t>
    <phoneticPr fontId="1" type="noConversion"/>
  </si>
  <si>
    <t>桃园结义</t>
    <phoneticPr fontId="1" type="noConversion"/>
  </si>
  <si>
    <t>安抚军心</t>
    <phoneticPr fontId="1" type="noConversion"/>
  </si>
  <si>
    <t>转型</t>
    <phoneticPr fontId="1" type="noConversion"/>
  </si>
  <si>
    <t>全速</t>
    <phoneticPr fontId="1" type="noConversion"/>
  </si>
  <si>
    <t>全谋略</t>
    <phoneticPr fontId="1" type="noConversion"/>
  </si>
  <si>
    <t>汉吕布</t>
    <phoneticPr fontId="1" type="noConversion"/>
  </si>
  <si>
    <t>张角</t>
    <phoneticPr fontId="1" type="noConversion"/>
  </si>
  <si>
    <t>折戟强攻/汜水关</t>
    <phoneticPr fontId="1" type="noConversion"/>
  </si>
  <si>
    <t>一骑当千/人中/愈战愈勇</t>
    <phoneticPr fontId="1" type="noConversion"/>
  </si>
  <si>
    <t>输出/锋矢</t>
    <phoneticPr fontId="1" type="noConversion"/>
  </si>
  <si>
    <t>避其锋吗</t>
    <phoneticPr fontId="1" type="noConversion"/>
  </si>
  <si>
    <t>打都督</t>
    <phoneticPr fontId="1" type="noConversion"/>
  </si>
  <si>
    <t>合流</t>
    <phoneticPr fontId="1" type="noConversion"/>
  </si>
  <si>
    <t>毒泉</t>
    <phoneticPr fontId="1" type="noConversion"/>
  </si>
  <si>
    <t>人中吕布</t>
    <phoneticPr fontId="1" type="noConversion"/>
  </si>
  <si>
    <t>万箭齐发</t>
    <phoneticPr fontId="1" type="noConversion"/>
  </si>
  <si>
    <t>张春华/甄洛</t>
    <phoneticPr fontId="1" type="noConversion"/>
  </si>
  <si>
    <t>孙权</t>
    <phoneticPr fontId="1" type="noConversion"/>
  </si>
  <si>
    <t>形兵/战必</t>
    <phoneticPr fontId="1" type="noConversion"/>
  </si>
  <si>
    <t>反计</t>
    <phoneticPr fontId="1" type="noConversion"/>
  </si>
  <si>
    <t>吕蒙</t>
  </si>
  <si>
    <t>孙策</t>
  </si>
  <si>
    <t>愈战愈勇</t>
  </si>
  <si>
    <t>形兵列阵</t>
    <phoneticPr fontId="1" type="noConversion"/>
  </si>
  <si>
    <t>绝水</t>
    <phoneticPr fontId="1" type="noConversion"/>
  </si>
  <si>
    <t>瞬发</t>
    <phoneticPr fontId="1" type="noConversion"/>
  </si>
  <si>
    <t>移花接木</t>
    <phoneticPr fontId="1" type="noConversion"/>
  </si>
  <si>
    <t>合流/随便</t>
    <phoneticPr fontId="1" type="noConversion"/>
  </si>
  <si>
    <t>测试过了还行基本1换1.5</t>
    <phoneticPr fontId="1" type="noConversion"/>
  </si>
  <si>
    <t>何太后/祝融</t>
    <phoneticPr fontId="1" type="noConversion"/>
  </si>
  <si>
    <r>
      <rPr>
        <sz val="36"/>
        <color rgb="FFFF0000"/>
        <rFont val="等线"/>
        <family val="3"/>
        <charset val="134"/>
        <scheme val="minor"/>
      </rPr>
      <t>QQ群：一群715309527</t>
    </r>
    <r>
      <rPr>
        <sz val="36"/>
        <color theme="1"/>
        <rFont val="等线"/>
        <family val="3"/>
        <charset val="134"/>
        <scheme val="minor"/>
      </rPr>
      <t xml:space="preserve"> （满）</t>
    </r>
    <r>
      <rPr>
        <sz val="36"/>
        <color rgb="FFFF0000"/>
        <rFont val="等线"/>
        <family val="3"/>
        <charset val="134"/>
        <scheme val="minor"/>
      </rPr>
      <t>二群178084539</t>
    </r>
    <phoneticPr fontId="1" type="noConversion"/>
  </si>
  <si>
    <t>徐庶</t>
    <phoneticPr fontId="1" type="noConversion"/>
  </si>
  <si>
    <t>弓诸葛</t>
    <phoneticPr fontId="1" type="noConversion"/>
  </si>
  <si>
    <t>庞统</t>
    <phoneticPr fontId="1" type="noConversion"/>
  </si>
  <si>
    <t>鼎足江东</t>
    <phoneticPr fontId="1" type="noConversion"/>
  </si>
  <si>
    <t>疾战</t>
    <phoneticPr fontId="1" type="noConversion"/>
  </si>
  <si>
    <t>战必/形兵</t>
    <phoneticPr fontId="1" type="noConversion"/>
  </si>
  <si>
    <t>极火佐攻/大火</t>
    <phoneticPr fontId="1" type="noConversion"/>
  </si>
  <si>
    <t>绝水遏敌/大水</t>
    <phoneticPr fontId="1" type="noConversion"/>
  </si>
  <si>
    <t>大火/输出</t>
    <phoneticPr fontId="1" type="noConversion"/>
  </si>
  <si>
    <t>太监</t>
    <phoneticPr fontId="1" type="noConversion"/>
  </si>
  <si>
    <t>众谋不懈</t>
    <phoneticPr fontId="1" type="noConversion"/>
  </si>
  <si>
    <t>雀伏</t>
    <phoneticPr fontId="1" type="noConversion"/>
  </si>
  <si>
    <t>甄洛</t>
    <phoneticPr fontId="1" type="noConversion"/>
  </si>
  <si>
    <t>张机</t>
    <phoneticPr fontId="1" type="noConversion"/>
  </si>
  <si>
    <t>反间</t>
    <phoneticPr fontId="1" type="noConversion"/>
  </si>
  <si>
    <t>训练有素</t>
    <phoneticPr fontId="1" type="noConversion"/>
  </si>
  <si>
    <t>千里疾行</t>
    <phoneticPr fontId="1" type="noConversion"/>
  </si>
  <si>
    <t>全军/浑水</t>
    <phoneticPr fontId="1" type="noConversion"/>
  </si>
  <si>
    <t>重整/绝水</t>
    <phoneticPr fontId="1" type="noConversion"/>
  </si>
  <si>
    <t>陆逊</t>
    <phoneticPr fontId="1" type="noConversion"/>
  </si>
  <si>
    <t>不攻</t>
    <phoneticPr fontId="1" type="noConversion"/>
  </si>
  <si>
    <t>十面埋伏</t>
    <phoneticPr fontId="1" type="noConversion"/>
  </si>
  <si>
    <t>神兵</t>
    <phoneticPr fontId="1" type="noConversion"/>
  </si>
  <si>
    <t>浑水摸鱼</t>
    <phoneticPr fontId="1" type="noConversion"/>
  </si>
  <si>
    <t>吕蒙</t>
    <phoneticPr fontId="1" type="noConversion"/>
  </si>
  <si>
    <t>绝水</t>
    <phoneticPr fontId="1" type="noConversion"/>
  </si>
  <si>
    <t>避其锋芒</t>
    <phoneticPr fontId="1" type="noConversion"/>
  </si>
  <si>
    <t>输出</t>
    <phoneticPr fontId="1" type="noConversion"/>
  </si>
  <si>
    <t>汉董</t>
    <phoneticPr fontId="1" type="noConversion"/>
  </si>
  <si>
    <t>健卒不殆</t>
    <phoneticPr fontId="1" type="noConversion"/>
  </si>
  <si>
    <t>反间</t>
    <phoneticPr fontId="1" type="noConversion"/>
  </si>
  <si>
    <t>刘备</t>
    <phoneticPr fontId="1" type="noConversion"/>
  </si>
  <si>
    <t>重整旗鼓</t>
    <phoneticPr fontId="1" type="noConversion"/>
  </si>
  <si>
    <t>战必</t>
    <phoneticPr fontId="1" type="noConversion"/>
  </si>
  <si>
    <t>始计</t>
    <phoneticPr fontId="1" type="noConversion"/>
  </si>
  <si>
    <t>荀彧</t>
    <phoneticPr fontId="1" type="noConversion"/>
  </si>
  <si>
    <t>反计</t>
    <phoneticPr fontId="1" type="noConversion"/>
  </si>
  <si>
    <t>妖术</t>
    <phoneticPr fontId="1" type="noConversion"/>
  </si>
  <si>
    <t>全军突击</t>
    <phoneticPr fontId="1" type="noConversion"/>
  </si>
  <si>
    <t>SP赵云</t>
    <phoneticPr fontId="1" type="noConversion"/>
  </si>
  <si>
    <t>庞统/荀攸/陆逊</t>
    <phoneticPr fontId="1" type="noConversion"/>
  </si>
  <si>
    <t>卞夫人</t>
    <phoneticPr fontId="1" type="noConversion"/>
  </si>
  <si>
    <t>道行险阻</t>
    <phoneticPr fontId="1" type="noConversion"/>
  </si>
  <si>
    <t>弓诸葛</t>
    <phoneticPr fontId="1" type="noConversion"/>
  </si>
  <si>
    <t>徐庶</t>
    <phoneticPr fontId="1" type="noConversion"/>
  </si>
  <si>
    <t>众谋</t>
    <phoneticPr fontId="1" type="noConversion"/>
  </si>
  <si>
    <t>鼎足/重整</t>
    <phoneticPr fontId="1" type="noConversion"/>
  </si>
  <si>
    <t>草木</t>
    <phoneticPr fontId="1" type="noConversion"/>
  </si>
  <si>
    <t>河内/浑水</t>
    <phoneticPr fontId="1" type="noConversion"/>
  </si>
  <si>
    <t>愈战愈勇</t>
    <phoneticPr fontId="1" type="noConversion"/>
  </si>
  <si>
    <t>十常侍</t>
    <phoneticPr fontId="1" type="noConversion"/>
  </si>
  <si>
    <t>蔡文姬</t>
    <phoneticPr fontId="1" type="noConversion"/>
  </si>
  <si>
    <t>训练有素</t>
    <phoneticPr fontId="1" type="noConversion"/>
  </si>
  <si>
    <t>安抚/反间</t>
    <phoneticPr fontId="1" type="noConversion"/>
  </si>
  <si>
    <t>群貂蝉</t>
    <phoneticPr fontId="1" type="noConversion"/>
  </si>
  <si>
    <t>衡轭</t>
    <phoneticPr fontId="1" type="noConversion"/>
  </si>
  <si>
    <t>祝融</t>
    <phoneticPr fontId="1" type="noConversion"/>
  </si>
  <si>
    <t>张角</t>
    <phoneticPr fontId="1" type="noConversion"/>
  </si>
  <si>
    <t>养精蓄锐</t>
    <phoneticPr fontId="1" type="noConversion"/>
  </si>
  <si>
    <t>疾战</t>
    <phoneticPr fontId="1" type="noConversion"/>
  </si>
  <si>
    <t>十面埋伏/深谋</t>
    <phoneticPr fontId="1" type="noConversion"/>
  </si>
  <si>
    <t>一骑当千</t>
    <phoneticPr fontId="1" type="noConversion"/>
  </si>
  <si>
    <t>浑水</t>
    <phoneticPr fontId="1" type="noConversion"/>
  </si>
  <si>
    <t>被狗法官秒了</t>
    <phoneticPr fontId="1" type="noConversion"/>
  </si>
  <si>
    <t>最牛逼蜀步出路，放弃很多不是很推荐</t>
    <phoneticPr fontId="1" type="noConversion"/>
  </si>
  <si>
    <t>王异</t>
    <phoneticPr fontId="1" type="noConversion"/>
  </si>
  <si>
    <t>马超</t>
    <phoneticPr fontId="1" type="noConversion"/>
  </si>
  <si>
    <t>追击</t>
    <phoneticPr fontId="1" type="noConversion"/>
  </si>
  <si>
    <t>张辽</t>
    <phoneticPr fontId="1" type="noConversion"/>
  </si>
  <si>
    <t>攻其不备</t>
    <phoneticPr fontId="1" type="noConversion"/>
  </si>
  <si>
    <t>远攻/全军</t>
    <phoneticPr fontId="1" type="noConversion"/>
  </si>
  <si>
    <t>大赏/火积</t>
    <phoneticPr fontId="1" type="noConversion"/>
  </si>
  <si>
    <t>大赏/攻心</t>
    <phoneticPr fontId="1" type="noConversion"/>
  </si>
  <si>
    <t>折戟强攻</t>
    <phoneticPr fontId="1" type="noConversion"/>
  </si>
  <si>
    <t>关银屏100谋</t>
    <phoneticPr fontId="1" type="noConversion"/>
  </si>
  <si>
    <t>张机</t>
    <phoneticPr fontId="1" type="noConversion"/>
  </si>
  <si>
    <t>陆逊/张角</t>
    <phoneticPr fontId="1" type="noConversion"/>
  </si>
  <si>
    <t>安抚/桃园结义</t>
    <phoneticPr fontId="1" type="noConversion"/>
  </si>
  <si>
    <t>远攻/全军/战必</t>
    <phoneticPr fontId="1" type="noConversion"/>
  </si>
  <si>
    <t>曹纯拆攻其不备，大赏拆袁绍，张梁拆众谋不懈，曹丕拆浑水摸鱼</t>
    <phoneticPr fontId="1" type="noConversion"/>
  </si>
  <si>
    <t>孙恒也好打，马岱战损偏高，容易死武将，司马徽很不稳定无法控制战损。甘宁、张合、张梁、夏侯渊、朱儁战损高</t>
    <phoneticPr fontId="1" type="noConversion"/>
  </si>
  <si>
    <r>
      <t>征服赛季搭配4.18（</t>
    </r>
    <r>
      <rPr>
        <sz val="18"/>
        <color rgb="FFFF0000"/>
        <rFont val="等线"/>
        <family val="3"/>
        <charset val="134"/>
        <scheme val="minor"/>
      </rPr>
      <t>QQ群：715309527二群178084539</t>
    </r>
    <r>
      <rPr>
        <sz val="18"/>
        <color theme="1"/>
        <rFont val="等线"/>
        <family val="3"/>
        <charset val="134"/>
        <scheme val="minor"/>
      </rPr>
      <t>）</t>
    </r>
    <phoneticPr fontId="1" type="noConversion"/>
  </si>
  <si>
    <r>
      <t>铁戟金戈/</t>
    </r>
    <r>
      <rPr>
        <sz val="18"/>
        <color rgb="FFFF0000"/>
        <rFont val="等线"/>
        <family val="3"/>
        <charset val="134"/>
        <scheme val="minor"/>
      </rPr>
      <t>斩铁</t>
    </r>
    <phoneticPr fontId="1" type="noConversion"/>
  </si>
  <si>
    <r>
      <t>折戟/</t>
    </r>
    <r>
      <rPr>
        <sz val="18"/>
        <color rgb="FFFF0000"/>
        <rFont val="等线"/>
        <family val="3"/>
        <charset val="134"/>
        <scheme val="minor"/>
      </rPr>
      <t>全军</t>
    </r>
    <phoneticPr fontId="1" type="noConversion"/>
  </si>
  <si>
    <r>
      <t>直播间扫码搭配（</t>
    </r>
    <r>
      <rPr>
        <sz val="14"/>
        <color rgb="FFFF0000"/>
        <rFont val="等线"/>
        <family val="3"/>
        <charset val="134"/>
        <scheme val="minor"/>
      </rPr>
      <t>QQ群：715309527</t>
    </r>
    <r>
      <rPr>
        <sz val="14"/>
        <color theme="1"/>
        <rFont val="等线"/>
        <family val="3"/>
        <charset val="134"/>
        <scheme val="minor"/>
      </rPr>
      <t>）</t>
    </r>
    <phoneticPr fontId="1" type="noConversion"/>
  </si>
  <si>
    <r>
      <t>重整/</t>
    </r>
    <r>
      <rPr>
        <sz val="14"/>
        <color rgb="FFFF0000"/>
        <rFont val="等线"/>
        <family val="3"/>
        <charset val="134"/>
        <scheme val="minor"/>
      </rPr>
      <t>桃园</t>
    </r>
    <r>
      <rPr>
        <sz val="14"/>
        <color theme="1"/>
        <rFont val="等线"/>
        <family val="3"/>
        <charset val="134"/>
        <scheme val="minor"/>
      </rPr>
      <t>/避其</t>
    </r>
    <phoneticPr fontId="1" type="noConversion"/>
  </si>
  <si>
    <r>
      <t>要带双减伤，</t>
    </r>
    <r>
      <rPr>
        <sz val="14"/>
        <color rgb="FFFF0000"/>
        <rFont val="微软雅黑 Light"/>
        <family val="2"/>
        <charset val="134"/>
      </rPr>
      <t>主动战法类减伤不要算在内</t>
    </r>
    <phoneticPr fontId="1" type="noConversion"/>
  </si>
  <si>
    <r>
      <t>自己队的避其锋芒，磐阵善守，一夫当关，张机。</t>
    </r>
    <r>
      <rPr>
        <sz val="14"/>
        <color rgb="FFFF0000"/>
        <rFont val="微软雅黑 Light"/>
        <family val="2"/>
        <charset val="134"/>
      </rPr>
      <t>速度快过对面武将克制对方带的无心恋战，白刃谋略队考虑，始计，白楼独舞，白衣渡江。</t>
    </r>
    <phoneticPr fontId="1" type="noConversion"/>
  </si>
  <si>
    <r>
      <t>超S级，张机跟谁组都稳定，最强的急救恢复加全队减伤。张机技能不冲突下跟任何队伍都可以提升队伍强度，</t>
    </r>
    <r>
      <rPr>
        <sz val="14"/>
        <color rgb="FFFF0000"/>
        <rFont val="微软雅黑 Light"/>
        <family val="2"/>
        <charset val="134"/>
      </rPr>
      <t>加速度同避其锋芒速快速流有同样收益，但是张机要红。</t>
    </r>
    <phoneticPr fontId="1" type="noConversion"/>
  </si>
  <si>
    <r>
      <t>无心恋战，白楼独舞，反间，敌我汉董都冲突，己方带不影响给对方的降伤效果。</t>
    </r>
    <r>
      <rPr>
        <sz val="14"/>
        <color rgb="FFFF0000"/>
        <rFont val="微软雅黑 Light"/>
        <family val="2"/>
        <charset val="134"/>
      </rPr>
      <t>对方汉董的降自身伤害效果但是有策略单项，物理输出不需要考虑。</t>
    </r>
    <phoneticPr fontId="1" type="noConversion"/>
  </si>
  <si>
    <r>
      <t>白刃，始计，白楼独舞，</t>
    </r>
    <r>
      <rPr>
        <sz val="14"/>
        <color rgb="FFFF0000"/>
        <rFont val="微软雅黑 Light"/>
        <family val="2"/>
        <charset val="134"/>
      </rPr>
      <t>对方汉董的降自身伤害效果，对方白刃。</t>
    </r>
    <phoneticPr fontId="1" type="noConversion"/>
  </si>
  <si>
    <r>
      <t>白刃，无心恋战，白楼独舞，</t>
    </r>
    <r>
      <rPr>
        <sz val="14"/>
        <color rgb="FFFF0000"/>
        <rFont val="微软雅黑 Light"/>
        <family val="2"/>
        <charset val="134"/>
      </rPr>
      <t>对方汉董的降自身伤害效果。</t>
    </r>
    <r>
      <rPr>
        <sz val="14"/>
        <color theme="1"/>
        <rFont val="微软雅黑 Light"/>
        <family val="2"/>
        <charset val="134"/>
      </rPr>
      <t>枭雄</t>
    </r>
    <phoneticPr fontId="1" type="noConversion"/>
  </si>
  <si>
    <r>
      <t>白刃，无心，始计，白楼独舞，</t>
    </r>
    <r>
      <rPr>
        <sz val="14"/>
        <color rgb="FFFF0000"/>
        <rFont val="微软雅黑 Light"/>
        <family val="2"/>
        <charset val="134"/>
      </rPr>
      <t>对方汉董将自身伤害效果。</t>
    </r>
    <phoneticPr fontId="1" type="noConversion"/>
  </si>
  <si>
    <r>
      <t>A级，增加法系输出技能，改版后可与始计共存，大大加强，荀彧，张角等英雄，魏之智也有出场几率，</t>
    </r>
    <r>
      <rPr>
        <sz val="14"/>
        <color rgb="FFFF0000"/>
        <rFont val="微软雅黑 Light"/>
        <family val="2"/>
        <charset val="134"/>
      </rPr>
      <t>被动技能虽然比指挥战法先发动，但是只能加成1次指挥战法的伤害效果，不推荐，黄月英，灵帝等带。</t>
    </r>
    <phoneticPr fontId="1" type="noConversion"/>
  </si>
  <si>
    <r>
      <t>S级，大营可以带的易伤技能，主动输出战法武将都可以带，输出也不俗。高配版的楚歌四起。</t>
    </r>
    <r>
      <rPr>
        <sz val="14"/>
        <color rgb="FFFF0000"/>
        <rFont val="微软雅黑 Light"/>
        <family val="2"/>
        <charset val="134"/>
      </rPr>
      <t>风声鹤唳极火佐攻效果不冲突，可以一起带，但是只能增益策略技能。</t>
    </r>
    <phoneticPr fontId="1" type="noConversion"/>
  </si>
  <si>
    <r>
      <t>黄天顶配也好用，但是吃战法跟都督冲突，一般不用。张角核心定位是输出，百搭万能型武将，</t>
    </r>
    <r>
      <rPr>
        <sz val="14"/>
        <color rgb="FFFF0000"/>
        <rFont val="微软雅黑 Light"/>
        <family val="2"/>
        <charset val="134"/>
      </rPr>
      <t>一句话输出不够张角凑。</t>
    </r>
    <r>
      <rPr>
        <sz val="14"/>
        <color theme="1"/>
        <rFont val="微软雅黑 Light"/>
        <family val="2"/>
        <charset val="134"/>
      </rPr>
      <t>尽量不要强凑形兵队，张角普攻怕反击。张角也可以做辅助武将，因为速度快，带无心等技能，不怕对面汉董速度快过己方而失效。带神兵速度快也可以很好加持到指挥输出武将。</t>
    </r>
    <phoneticPr fontId="1" type="noConversion"/>
  </si>
  <si>
    <r>
      <t>菜刀队核心输出，搭配张辽曹纯是S3赛季最强阵容。菜刀核心是张辽，攻其不备，其他有替换的武将&amp;技能。马超带一夫、回马，队伍配合好减伤、恢复、反计之类技能，会是非常暴力前排，强度很高，没有菜刀也是不错的用法。征服赛季搭配庞德穷追、攻其不备张机疏数、重整&amp;无心&amp;反间是个稳定打后4回合的阵容。</t>
    </r>
    <r>
      <rPr>
        <sz val="14"/>
        <color rgb="FFFF0000"/>
        <rFont val="微软雅黑 Light"/>
        <family val="2"/>
        <charset val="134"/>
      </rPr>
      <t>有一种骚叫不攻马超</t>
    </r>
    <phoneticPr fontId="1" type="noConversion"/>
  </si>
  <si>
    <r>
      <t>新兵种特性改动兵种针对性变强。同兵种同队伍中，兵种特性不冲突。新2级兵种特性提升微乎其微，卡不富裕的时候不建议开新特性。</t>
    </r>
    <r>
      <rPr>
        <sz val="14"/>
        <color rgb="FFFF0000"/>
        <rFont val="微软雅黑 Light"/>
        <family val="2"/>
        <charset val="134"/>
      </rPr>
      <t>弓骑兵的改变带来蔡文姬，夏侯渊，汉吕布的新玩法。蛮兵的变化让打仗不在无脑撞。</t>
    </r>
    <r>
      <rPr>
        <sz val="14"/>
        <color theme="1"/>
        <rFont val="微软雅黑 Light"/>
        <family val="2"/>
        <charset val="134"/>
      </rPr>
      <t>轻骑兵的变化让菜刀爆炸。游戏中后期的战斗更有操作性了，不再是无脑的战斗了。新兵种带来最大的意义就是针对不同的战斗，不断的改变自己的兵种以及特性的调整，把一成不变，改成随战局变化随时调整。</t>
    </r>
    <phoneticPr fontId="1" type="noConversion"/>
  </si>
  <si>
    <r>
      <t>死士改动了攻击距离，让很多阵容选择同兵种更困难，而攻击距离4的前排弓兵转死士收益还可以，地利的核心特性更新后可以加持到死士防御加成上，还是有很大的强度提升。</t>
    </r>
    <r>
      <rPr>
        <sz val="14"/>
        <color rgb="FFFF0000"/>
        <rFont val="微软雅黑 Light"/>
        <family val="2"/>
        <charset val="134"/>
      </rPr>
      <t>死士属性可以和地利叠加</t>
    </r>
    <phoneticPr fontId="1" type="noConversion"/>
  </si>
  <si>
    <r>
      <t>弓骑兵战法距离加1带来的变化是巨大的。</t>
    </r>
    <r>
      <rPr>
        <sz val="14"/>
        <color rgb="FFFF0000"/>
        <rFont val="微软雅黑 Light"/>
        <family val="2"/>
        <charset val="134"/>
      </rPr>
      <t>夏侯渊的战法不再单一，折戟，雄兵，等4攻击距离的技能都可以打到大营，完成爆炸输出。</t>
    </r>
    <r>
      <rPr>
        <sz val="14"/>
        <color rgb="FF7030A0"/>
        <rFont val="微软雅黑 Light"/>
        <family val="2"/>
        <charset val="134"/>
      </rPr>
      <t>蔡文姬大营带控制、4距离降伤，也能释放到大营，没有刘备的阵容可以有救了。</t>
    </r>
    <r>
      <rPr>
        <sz val="14"/>
        <color rgb="FFFFC000"/>
        <rFont val="微软雅黑 Light"/>
        <family val="2"/>
        <charset val="134"/>
      </rPr>
      <t>汉吕同样道理，中军控制可以带距离3的斩铁，增强控制能力。</t>
    </r>
    <phoneticPr fontId="1" type="noConversion"/>
  </si>
  <si>
    <t>S级，有众谋和没众谋是两个英雄，徐庶王异的输出对众谋不懈依赖度非常高，蔡文姬经常搭配太监队，可以带众谋补伤害，技能误区，不是100%发动的战法才能触发判定，只要是普通战法，追击战法存在就触发判定。因此一些输出不足的队伍中，控制武将也完全可以带众谋补输出，张春华等。只要不处于犹豫状态都可以判定，追击技能只要能打出普攻都可以判定。</t>
    <phoneticPr fontId="1" type="noConversion"/>
  </si>
  <si>
    <t>群貂蝉自带降伤效果，是组队核心武将之一，搭配好汉董，张机双减伤，就可以出强力阵容，注意一点，对方汉董自带的降自身队伍伤害效果，会抵消掉貂蝉的效果。所以甚至可以考虑带百战、速战提高速度。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</si>
</sst>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color theme="1"/>
      <name val="等线"/>
      <family val="2"/>
      <scheme val="minor"/>
    </font>
    <font>
      <sz val="9"/>
      <name val="等线"/>
      <family val="3"/>
      <charset val="134"/>
      <scheme val="minor"/>
    </font>
    <font>
      <sz val="28"/>
      <color theme="1"/>
      <name val="等线"/>
      <family val="2"/>
      <scheme val="minor"/>
    </font>
    <font>
      <sz val="28"/>
      <color rgb="FFFF0000"/>
      <name val="等线"/>
      <family val="3"/>
      <charset val="134"/>
      <scheme val="minor"/>
    </font>
    <font>
      <sz val="36"/>
      <color theme="1"/>
      <name val="等线"/>
      <family val="3"/>
      <charset val="134"/>
      <scheme val="minor"/>
    </font>
    <font>
      <sz val="36"/>
      <color rgb="FFFF0000"/>
      <name val="等线"/>
      <family val="3"/>
      <charset val="134"/>
      <scheme val="minor"/>
    </font>
    <font>
      <sz val="28"/>
      <name val="等线"/>
      <family val="3"/>
      <charset val="134"/>
      <scheme val="minor"/>
    </font>
    <font>
      <sz val="48"/>
      <color theme="1"/>
      <name val="微软雅黑 Light"/>
      <family val="2"/>
      <charset val="134"/>
    </font>
    <font>
      <sz val="28"/>
      <color rgb="FFFF0000"/>
      <name val="等线"/>
      <family val="2"/>
      <scheme val="minor"/>
    </font>
    <font>
      <sz val="28"/>
      <name val="等线"/>
      <family val="2"/>
      <scheme val="minor"/>
    </font>
    <font>
      <sz val="28"/>
      <color theme="1"/>
      <name val="等线"/>
      <family val="3"/>
      <charset val="134"/>
      <scheme val="minor"/>
    </font>
    <font>
      <sz val="48"/>
      <color theme="1"/>
      <name val="等线"/>
      <family val="2"/>
      <scheme val="minor"/>
    </font>
    <font>
      <sz val="48"/>
      <color theme="1"/>
      <name val="等线"/>
      <family val="3"/>
      <charset val="134"/>
      <scheme val="minor"/>
    </font>
    <font>
      <sz val="36"/>
      <color theme="0"/>
      <name val="等线"/>
      <family val="3"/>
      <charset val="134"/>
      <scheme val="minor"/>
    </font>
    <font>
      <sz val="36"/>
      <color theme="1"/>
      <name val="等线"/>
      <family val="2"/>
      <scheme val="minor"/>
    </font>
    <font>
      <sz val="28"/>
      <color theme="0"/>
      <name val="等线"/>
      <family val="2"/>
      <scheme val="minor"/>
    </font>
    <font>
      <sz val="28"/>
      <color theme="0"/>
      <name val="等线"/>
      <family val="3"/>
      <charset val="134"/>
      <scheme val="minor"/>
    </font>
    <font>
      <b/>
      <sz val="36"/>
      <color theme="0"/>
      <name val="等线"/>
      <family val="3"/>
      <charset val="134"/>
      <scheme val="minor"/>
    </font>
    <font>
      <sz val="28"/>
      <color theme="9" tint="-0.499984740745262"/>
      <name val="等线"/>
      <family val="3"/>
      <charset val="134"/>
      <scheme val="minor"/>
    </font>
    <font>
      <sz val="28"/>
      <color rgb="FFFFFF00"/>
      <name val="等线"/>
      <family val="3"/>
      <charset val="134"/>
      <scheme val="minor"/>
    </font>
    <font>
      <sz val="28"/>
      <color theme="7" tint="-0.249977111117893"/>
      <name val="等线"/>
      <family val="3"/>
      <charset val="134"/>
      <scheme val="minor"/>
    </font>
    <font>
      <sz val="36"/>
      <color theme="0"/>
      <name val="等线"/>
      <family val="2"/>
      <scheme val="minor"/>
    </font>
    <font>
      <sz val="36"/>
      <name val="等线"/>
      <family val="3"/>
      <charset val="134"/>
      <scheme val="minor"/>
    </font>
    <font>
      <sz val="28"/>
      <color theme="7" tint="0.59999389629810485"/>
      <name val="等线"/>
      <family val="3"/>
      <charset val="134"/>
      <scheme val="minor"/>
    </font>
    <font>
      <sz val="28"/>
      <color rgb="FF7030A0"/>
      <name val="等线"/>
      <family val="3"/>
      <charset val="134"/>
      <scheme val="minor"/>
    </font>
    <font>
      <sz val="28"/>
      <color theme="4" tint="-0.499984740745262"/>
      <name val="等线"/>
      <family val="3"/>
      <charset val="134"/>
      <scheme val="minor"/>
    </font>
    <font>
      <sz val="24"/>
      <color theme="1"/>
      <name val="等线"/>
      <family val="2"/>
      <scheme val="minor"/>
    </font>
    <font>
      <sz val="24"/>
      <color theme="0"/>
      <name val="等线"/>
      <family val="2"/>
      <scheme val="minor"/>
    </font>
    <font>
      <sz val="24"/>
      <color theme="0"/>
      <name val="等线"/>
      <family val="3"/>
      <charset val="134"/>
      <scheme val="minor"/>
    </font>
    <font>
      <sz val="18"/>
      <color theme="1"/>
      <name val="等线"/>
      <family val="3"/>
      <charset val="134"/>
      <scheme val="minor"/>
    </font>
    <font>
      <sz val="18"/>
      <color rgb="FFFF0000"/>
      <name val="等线"/>
      <family val="3"/>
      <charset val="134"/>
      <scheme val="minor"/>
    </font>
    <font>
      <sz val="18"/>
      <name val="等线"/>
      <family val="3"/>
      <charset val="134"/>
      <scheme val="minor"/>
    </font>
    <font>
      <sz val="14"/>
      <color theme="1"/>
      <name val="等线"/>
      <family val="2"/>
      <scheme val="minor"/>
    </font>
    <font>
      <sz val="14"/>
      <color theme="1"/>
      <name val="等线"/>
      <family val="3"/>
      <charset val="134"/>
      <scheme val="minor"/>
    </font>
    <font>
      <sz val="14"/>
      <color rgb="FFFF0000"/>
      <name val="等线"/>
      <family val="3"/>
      <charset val="134"/>
      <scheme val="minor"/>
    </font>
    <font>
      <sz val="14"/>
      <name val="等线"/>
      <family val="3"/>
      <charset val="134"/>
      <scheme val="minor"/>
    </font>
    <font>
      <sz val="14"/>
      <color rgb="FF7030A0"/>
      <name val="等线"/>
      <family val="3"/>
      <charset val="134"/>
      <scheme val="minor"/>
    </font>
    <font>
      <sz val="14"/>
      <color rgb="FF00B0F0"/>
      <name val="等线"/>
      <family val="3"/>
      <charset val="134"/>
      <scheme val="minor"/>
    </font>
    <font>
      <sz val="14"/>
      <color theme="1"/>
      <name val="微软雅黑 Light"/>
      <family val="2"/>
      <charset val="134"/>
    </font>
    <font>
      <b/>
      <sz val="14"/>
      <color theme="6" tint="-0.499984740745262"/>
      <name val="微软雅黑 Light"/>
      <family val="2"/>
      <charset val="134"/>
    </font>
    <font>
      <sz val="14"/>
      <color theme="0"/>
      <name val="微软雅黑 Light"/>
      <family val="2"/>
      <charset val="134"/>
    </font>
    <font>
      <b/>
      <sz val="14"/>
      <color theme="1"/>
      <name val="微软雅黑 Light"/>
      <family val="2"/>
      <charset val="134"/>
    </font>
    <font>
      <sz val="14"/>
      <color rgb="FFFF0000"/>
      <name val="微软雅黑 Light"/>
      <family val="2"/>
      <charset val="134"/>
    </font>
    <font>
      <sz val="14"/>
      <color rgb="FFFFC000"/>
      <name val="微软雅黑 Light"/>
      <family val="2"/>
      <charset val="134"/>
    </font>
    <font>
      <sz val="14"/>
      <color rgb="FF7030A0"/>
      <name val="微软雅黑 Light"/>
      <family val="2"/>
      <charset val="134"/>
    </font>
    <font>
      <sz val="14"/>
      <color rgb="FF00B0F0"/>
      <name val="微软雅黑 Light"/>
      <family val="2"/>
      <charset val="134"/>
    </font>
    <font>
      <sz val="14"/>
      <color theme="5"/>
      <name val="微软雅黑 Light"/>
      <family val="2"/>
      <charset val="134"/>
    </font>
  </fonts>
  <fills count="42">
    <fill>
      <patternFill patternType="none"/>
    </fill>
    <fill>
      <patternFill patternType="gray125"/>
    </fill>
    <fill>
      <patternFill patternType="solid">
        <fgColor theme="7"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FF0000"/>
        <bgColor indexed="64"/>
      </patternFill>
    </fill>
    <fill>
      <patternFill patternType="solid">
        <fgColor theme="8" tint="-0.249977111117893"/>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5"/>
        <bgColor indexed="64"/>
      </patternFill>
    </fill>
    <fill>
      <patternFill patternType="solid">
        <fgColor theme="5" tint="-0.499984740745262"/>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90">
    <xf numFmtId="0" fontId="0" fillId="0" borderId="0" xfId="0"/>
    <xf numFmtId="0" fontId="2" fillId="0" borderId="0" xfId="0" applyFont="1" applyAlignment="1">
      <alignment horizontal="center" vertical="center"/>
    </xf>
    <xf numFmtId="0" fontId="2" fillId="2" borderId="0" xfId="0" applyFont="1" applyFill="1" applyAlignment="1">
      <alignment horizontal="center" vertical="center"/>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9"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8" borderId="1" xfId="0" applyFont="1" applyFill="1" applyBorder="1" applyAlignment="1">
      <alignment horizontal="center" vertical="center"/>
    </xf>
    <xf numFmtId="0" fontId="2" fillId="11" borderId="1" xfId="0" applyFont="1" applyFill="1" applyBorder="1" applyAlignment="1">
      <alignment horizontal="center" vertical="center"/>
    </xf>
    <xf numFmtId="0" fontId="6" fillId="11" borderId="1" xfId="0" applyFont="1" applyFill="1" applyBorder="1" applyAlignment="1">
      <alignment horizontal="center" vertical="center"/>
    </xf>
    <xf numFmtId="0" fontId="6" fillId="4" borderId="1" xfId="0" applyFont="1" applyFill="1" applyBorder="1" applyAlignment="1">
      <alignment horizontal="center" vertical="center"/>
    </xf>
    <xf numFmtId="0" fontId="2"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7"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0" borderId="0" xfId="0" applyFont="1"/>
    <xf numFmtId="0" fontId="10" fillId="0" borderId="1" xfId="0" applyFont="1" applyBorder="1" applyAlignment="1">
      <alignment horizontal="center" vertical="center"/>
    </xf>
    <xf numFmtId="0" fontId="10" fillId="0" borderId="1" xfId="0" applyFont="1" applyFill="1" applyBorder="1" applyAlignment="1">
      <alignment horizontal="center" vertical="center"/>
    </xf>
    <xf numFmtId="0" fontId="2" fillId="0" borderId="0" xfId="0" applyFont="1" applyAlignment="1">
      <alignment vertical="center"/>
    </xf>
    <xf numFmtId="0" fontId="2" fillId="0" borderId="0" xfId="0" applyFont="1" applyFill="1" applyAlignment="1">
      <alignment vertical="center"/>
    </xf>
    <xf numFmtId="0" fontId="2" fillId="23" borderId="1" xfId="0" applyFont="1" applyFill="1" applyBorder="1" applyAlignment="1">
      <alignment horizontal="left" vertical="center"/>
    </xf>
    <xf numFmtId="0" fontId="2" fillId="25" borderId="1" xfId="0" applyFont="1" applyFill="1" applyBorder="1" applyAlignment="1">
      <alignment horizontal="left" vertical="center"/>
    </xf>
    <xf numFmtId="0" fontId="2" fillId="0" borderId="0" xfId="0" applyFont="1" applyAlignment="1">
      <alignment horizontal="center" vertical="center" wrapText="1"/>
    </xf>
    <xf numFmtId="0" fontId="15" fillId="31" borderId="1" xfId="0" applyFont="1" applyFill="1" applyBorder="1" applyAlignment="1">
      <alignment horizontal="center" vertical="center" wrapText="1"/>
    </xf>
    <xf numFmtId="0" fontId="16" fillId="31" borderId="1" xfId="0" applyFont="1" applyFill="1" applyBorder="1" applyAlignment="1">
      <alignment horizontal="center" vertical="center" wrapText="1"/>
    </xf>
    <xf numFmtId="0" fontId="15" fillId="30" borderId="1" xfId="0" applyFont="1" applyFill="1" applyBorder="1" applyAlignment="1">
      <alignment horizontal="center" vertical="center" wrapText="1"/>
    </xf>
    <xf numFmtId="0" fontId="16" fillId="3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5" fillId="32" borderId="1" xfId="0" applyFont="1" applyFill="1" applyBorder="1" applyAlignment="1">
      <alignment horizontal="center" vertical="center" wrapText="1"/>
    </xf>
    <xf numFmtId="0" fontId="16" fillId="32" borderId="1" xfId="0" applyFont="1" applyFill="1" applyBorder="1" applyAlignment="1">
      <alignment horizontal="center" vertical="center" wrapText="1"/>
    </xf>
    <xf numFmtId="0" fontId="15" fillId="33" borderId="1" xfId="0" applyFont="1" applyFill="1" applyBorder="1" applyAlignment="1">
      <alignment horizontal="center" vertical="center" wrapText="1"/>
    </xf>
    <xf numFmtId="0" fontId="16" fillId="33" borderId="1" xfId="0" applyFont="1" applyFill="1" applyBorder="1" applyAlignment="1">
      <alignment horizontal="center" vertical="center" wrapText="1"/>
    </xf>
    <xf numFmtId="0" fontId="2" fillId="0" borderId="0" xfId="0" applyFont="1" applyAlignment="1">
      <alignment wrapText="1"/>
    </xf>
    <xf numFmtId="0" fontId="2" fillId="21"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15" fillId="37" borderId="1" xfId="0" applyFont="1" applyFill="1" applyBorder="1" applyAlignment="1">
      <alignment horizontal="center" vertical="center" wrapText="1"/>
    </xf>
    <xf numFmtId="0" fontId="15" fillId="38" borderId="1" xfId="0" applyFont="1" applyFill="1" applyBorder="1" applyAlignment="1">
      <alignment horizontal="center" vertical="center" wrapText="1"/>
    </xf>
    <xf numFmtId="0" fontId="9" fillId="27" borderId="1" xfId="0" applyFont="1" applyFill="1" applyBorder="1" applyAlignment="1">
      <alignment horizontal="center" vertical="center" wrapText="1"/>
    </xf>
    <xf numFmtId="0" fontId="9" fillId="36" borderId="1" xfId="0" applyFont="1" applyFill="1" applyBorder="1" applyAlignment="1">
      <alignment horizontal="center" vertical="center" wrapText="1"/>
    </xf>
    <xf numFmtId="0" fontId="9" fillId="21" borderId="1" xfId="0" applyFont="1" applyFill="1" applyBorder="1" applyAlignment="1">
      <alignment horizontal="center" vertical="center" wrapText="1"/>
    </xf>
    <xf numFmtId="0" fontId="2" fillId="23" borderId="1" xfId="0" applyFont="1" applyFill="1" applyBorder="1" applyAlignment="1">
      <alignment horizontal="center" vertical="center"/>
    </xf>
    <xf numFmtId="0" fontId="2" fillId="25" borderId="1" xfId="0" applyFont="1" applyFill="1" applyBorder="1" applyAlignment="1">
      <alignment horizontal="center" vertical="center"/>
    </xf>
    <xf numFmtId="0" fontId="21" fillId="28" borderId="1" xfId="0" applyFont="1" applyFill="1" applyBorder="1" applyAlignment="1">
      <alignment horizontal="center" vertical="center" wrapText="1"/>
    </xf>
    <xf numFmtId="0" fontId="6" fillId="0" borderId="1" xfId="0" applyFon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6" fillId="0" borderId="0" xfId="0" applyFont="1" applyAlignment="1">
      <alignment horizontal="center"/>
    </xf>
    <xf numFmtId="0" fontId="2" fillId="0" borderId="0" xfId="0" applyFont="1" applyAlignment="1">
      <alignment horizontal="center"/>
    </xf>
    <xf numFmtId="0" fontId="2" fillId="18" borderId="1" xfId="0" applyFont="1" applyFill="1" applyBorder="1" applyAlignment="1">
      <alignment horizontal="center" vertical="center" wrapText="1"/>
    </xf>
    <xf numFmtId="0" fontId="26" fillId="0" borderId="0" xfId="0" applyFont="1" applyAlignment="1">
      <alignment horizontal="center" vertical="center" wrapText="1"/>
    </xf>
    <xf numFmtId="0" fontId="2" fillId="18" borderId="1" xfId="0" applyFont="1" applyFill="1" applyBorder="1" applyAlignment="1">
      <alignment horizontal="center" vertical="center"/>
    </xf>
    <xf numFmtId="0" fontId="26" fillId="0" borderId="0" xfId="0" applyFont="1" applyAlignment="1">
      <alignment horizontal="center" vertical="center"/>
    </xf>
    <xf numFmtId="0" fontId="15" fillId="26" borderId="1" xfId="0" applyFont="1" applyFill="1" applyBorder="1" applyAlignment="1">
      <alignment horizontal="center" vertical="center" wrapText="1"/>
    </xf>
    <xf numFmtId="0" fontId="16" fillId="26" borderId="1" xfId="0" applyFont="1" applyFill="1" applyBorder="1" applyAlignment="1">
      <alignment horizontal="center" vertical="center" wrapText="1"/>
    </xf>
    <xf numFmtId="0" fontId="15" fillId="40" borderId="1" xfId="0" applyFont="1" applyFill="1" applyBorder="1" applyAlignment="1">
      <alignment horizontal="center" vertical="center" wrapText="1"/>
    </xf>
    <xf numFmtId="0" fontId="16" fillId="40" borderId="1" xfId="0" applyFont="1" applyFill="1" applyBorder="1" applyAlignment="1">
      <alignment horizontal="center" vertical="center" wrapText="1"/>
    </xf>
    <xf numFmtId="0" fontId="27" fillId="32" borderId="1" xfId="0" applyFont="1" applyFill="1" applyBorder="1" applyAlignment="1">
      <alignment horizontal="center" vertical="center" wrapText="1"/>
    </xf>
    <xf numFmtId="0" fontId="28" fillId="32" borderId="1" xfId="0" applyFont="1" applyFill="1" applyBorder="1" applyAlignment="1">
      <alignment horizontal="center" vertical="center" wrapText="1"/>
    </xf>
    <xf numFmtId="0" fontId="4" fillId="0" borderId="0" xfId="0" applyFont="1" applyFill="1" applyAlignment="1"/>
    <xf numFmtId="0" fontId="3" fillId="0" borderId="1" xfId="0" applyFont="1" applyFill="1" applyBorder="1" applyAlignment="1">
      <alignment horizontal="center" vertical="center"/>
    </xf>
    <xf numFmtId="0" fontId="10"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10" fillId="0" borderId="1" xfId="0" applyFont="1"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16" fillId="28" borderId="1" xfId="0" applyFont="1" applyFill="1" applyBorder="1" applyAlignment="1">
      <alignment horizontal="center" vertical="center" wrapText="1"/>
    </xf>
    <xf numFmtId="0" fontId="21" fillId="29" borderId="1" xfId="0" applyFont="1" applyFill="1" applyBorder="1" applyAlignment="1">
      <alignment horizontal="center" vertical="center"/>
    </xf>
    <xf numFmtId="0" fontId="14" fillId="27" borderId="1" xfId="0" applyFont="1" applyFill="1" applyBorder="1" applyAlignment="1">
      <alignment horizontal="center" vertical="center" wrapText="1"/>
    </xf>
    <xf numFmtId="0" fontId="4" fillId="27"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6" fillId="37" borderId="1" xfId="0" applyFont="1" applyFill="1" applyBorder="1" applyAlignment="1">
      <alignment horizontal="left" vertical="center" wrapText="1"/>
    </xf>
    <xf numFmtId="0" fontId="2" fillId="23" borderId="1" xfId="0" applyFont="1" applyFill="1" applyBorder="1" applyAlignment="1">
      <alignment horizontal="left" vertical="center" wrapText="1"/>
    </xf>
    <xf numFmtId="0" fontId="16" fillId="38" borderId="1" xfId="0" applyFont="1" applyFill="1" applyBorder="1" applyAlignment="1">
      <alignment horizontal="left" vertical="center" wrapText="1"/>
    </xf>
    <xf numFmtId="0" fontId="6" fillId="27" borderId="1" xfId="0" applyFont="1" applyFill="1" applyBorder="1" applyAlignment="1">
      <alignment horizontal="left" vertical="center" wrapText="1"/>
    </xf>
    <xf numFmtId="0" fontId="6" fillId="36"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2" fillId="21" borderId="1" xfId="0" applyFont="1" applyFill="1" applyBorder="1" applyAlignment="1">
      <alignment horizontal="center" vertical="center" wrapText="1"/>
    </xf>
    <xf numFmtId="0" fontId="2" fillId="25" borderId="2" xfId="0" applyFont="1" applyFill="1" applyBorder="1" applyAlignment="1">
      <alignment horizontal="left" vertical="center" wrapText="1"/>
    </xf>
    <xf numFmtId="0" fontId="2" fillId="25" borderId="3" xfId="0" applyFont="1" applyFill="1" applyBorder="1" applyAlignment="1">
      <alignment horizontal="left" vertical="center" wrapText="1"/>
    </xf>
    <xf numFmtId="0" fontId="2" fillId="25" borderId="4" xfId="0" applyFont="1" applyFill="1" applyBorder="1" applyAlignment="1">
      <alignment horizontal="left" vertical="center" wrapText="1"/>
    </xf>
    <xf numFmtId="0" fontId="2" fillId="11" borderId="2" xfId="0" applyFont="1" applyFill="1" applyBorder="1" applyAlignment="1">
      <alignment horizontal="left" vertical="center" wrapText="1"/>
    </xf>
    <xf numFmtId="0" fontId="2" fillId="11" borderId="3" xfId="0" applyFont="1" applyFill="1" applyBorder="1" applyAlignment="1">
      <alignment horizontal="left" vertical="center" wrapText="1"/>
    </xf>
    <xf numFmtId="0" fontId="2" fillId="11" borderId="4" xfId="0" applyFont="1" applyFill="1" applyBorder="1" applyAlignment="1">
      <alignment horizontal="left" vertical="center" wrapText="1"/>
    </xf>
    <xf numFmtId="0" fontId="17" fillId="30" borderId="1" xfId="0" applyFont="1" applyFill="1" applyBorder="1" applyAlignment="1">
      <alignment horizontal="center" vertical="center"/>
    </xf>
    <xf numFmtId="0" fontId="15" fillId="28" borderId="1" xfId="0" applyFont="1" applyFill="1" applyBorder="1" applyAlignment="1">
      <alignment horizontal="left" vertical="center" wrapText="1"/>
    </xf>
    <xf numFmtId="0" fontId="16" fillId="28" borderId="1" xfId="0" applyFont="1" applyFill="1" applyBorder="1" applyAlignment="1">
      <alignment horizontal="left" vertical="center" wrapText="1"/>
    </xf>
    <xf numFmtId="0" fontId="9" fillId="11" borderId="1" xfId="0" applyFont="1" applyFill="1" applyBorder="1" applyAlignment="1">
      <alignment horizontal="left" vertical="center" wrapText="1"/>
    </xf>
    <xf numFmtId="0" fontId="2" fillId="25" borderId="1" xfId="0" applyFont="1" applyFill="1" applyBorder="1" applyAlignment="1">
      <alignment horizontal="left" vertical="center" wrapText="1"/>
    </xf>
    <xf numFmtId="0" fontId="2" fillId="17" borderId="1" xfId="0" applyFont="1" applyFill="1" applyBorder="1" applyAlignment="1">
      <alignment horizontal="left" vertical="center" wrapText="1"/>
    </xf>
    <xf numFmtId="0" fontId="2" fillId="10"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15" fillId="29" borderId="1" xfId="0" applyFont="1" applyFill="1" applyBorder="1" applyAlignment="1">
      <alignment horizontal="left" vertical="center"/>
    </xf>
    <xf numFmtId="0" fontId="11" fillId="39" borderId="1" xfId="0" applyFont="1" applyFill="1" applyBorder="1" applyAlignment="1">
      <alignment horizontal="center" vertical="center"/>
    </xf>
    <xf numFmtId="0" fontId="12" fillId="39" borderId="1" xfId="0" applyFont="1" applyFill="1" applyBorder="1" applyAlignment="1">
      <alignment horizontal="center" vertical="center"/>
    </xf>
    <xf numFmtId="0" fontId="2" fillId="18" borderId="1" xfId="0" applyFont="1" applyFill="1" applyBorder="1" applyAlignment="1">
      <alignment horizontal="left" vertical="center"/>
    </xf>
    <xf numFmtId="0" fontId="14"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2" fillId="11" borderId="1" xfId="0" applyFont="1" applyFill="1" applyBorder="1" applyAlignment="1">
      <alignment horizontal="left" vertical="center"/>
    </xf>
    <xf numFmtId="0" fontId="15" fillId="28" borderId="1" xfId="0" applyFont="1" applyFill="1" applyBorder="1" applyAlignment="1">
      <alignment horizontal="left" vertical="center"/>
    </xf>
    <xf numFmtId="0" fontId="16" fillId="28" borderId="1" xfId="0" applyFont="1" applyFill="1" applyBorder="1" applyAlignment="1">
      <alignment horizontal="left" vertical="center"/>
    </xf>
    <xf numFmtId="0" fontId="6" fillId="25" borderId="2" xfId="0" applyFont="1" applyFill="1" applyBorder="1" applyAlignment="1">
      <alignment horizontal="left" vertical="center" wrapText="1"/>
    </xf>
    <xf numFmtId="0" fontId="6" fillId="25" borderId="3" xfId="0" applyFont="1" applyFill="1" applyBorder="1" applyAlignment="1">
      <alignment horizontal="left" vertical="center" wrapText="1"/>
    </xf>
    <xf numFmtId="0" fontId="6" fillId="25" borderId="4" xfId="0" applyFont="1" applyFill="1" applyBorder="1" applyAlignment="1">
      <alignment horizontal="left" vertical="center" wrapText="1"/>
    </xf>
    <xf numFmtId="0" fontId="6" fillId="23" borderId="2" xfId="0" applyFont="1" applyFill="1" applyBorder="1" applyAlignment="1">
      <alignment horizontal="left" vertical="center" wrapText="1"/>
    </xf>
    <xf numFmtId="0" fontId="6" fillId="23" borderId="3" xfId="0" applyFont="1" applyFill="1" applyBorder="1" applyAlignment="1">
      <alignment horizontal="left" vertical="center" wrapText="1"/>
    </xf>
    <xf numFmtId="0" fontId="6" fillId="23" borderId="4"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6" fillId="17" borderId="3" xfId="0" applyFont="1" applyFill="1" applyBorder="1" applyAlignment="1">
      <alignment horizontal="left" vertical="center" wrapText="1"/>
    </xf>
    <xf numFmtId="0" fontId="6" fillId="17" borderId="4"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2" fillId="11" borderId="5" xfId="0" applyFont="1" applyFill="1" applyBorder="1" applyAlignment="1">
      <alignment horizontal="center" vertical="center" wrapText="1"/>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6" fillId="11" borderId="1" xfId="0" applyFont="1" applyFill="1" applyBorder="1" applyAlignment="1">
      <alignment horizontal="left"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2" fillId="11" borderId="2" xfId="0" applyFont="1" applyFill="1" applyBorder="1" applyAlignment="1">
      <alignment horizontal="center" vertical="center"/>
    </xf>
    <xf numFmtId="0" fontId="2" fillId="11" borderId="3" xfId="0" applyFont="1" applyFill="1" applyBorder="1" applyAlignment="1">
      <alignment horizontal="center" vertical="center"/>
    </xf>
    <xf numFmtId="0" fontId="2" fillId="11" borderId="4"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10" fillId="0" borderId="1" xfId="0" applyFont="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7" fillId="9" borderId="1" xfId="0" applyFont="1" applyFill="1" applyBorder="1" applyAlignment="1">
      <alignment horizontal="center" vertical="center" wrapText="1"/>
    </xf>
    <xf numFmtId="58" fontId="2" fillId="5" borderId="1" xfId="0" applyNumberFormat="1"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10" borderId="3" xfId="0" applyFont="1" applyFill="1" applyBorder="1" applyAlignment="1">
      <alignment horizontal="center" vertical="center"/>
    </xf>
    <xf numFmtId="0" fontId="2" fillId="7" borderId="2" xfId="0" applyFont="1" applyFill="1" applyBorder="1" applyAlignment="1">
      <alignment horizontal="left" vertical="center" wrapText="1"/>
    </xf>
    <xf numFmtId="0" fontId="2" fillId="7" borderId="3"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3" borderId="2"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5" fillId="35" borderId="2" xfId="0" applyFont="1" applyFill="1" applyBorder="1" applyAlignment="1">
      <alignment horizontal="left" vertical="center" wrapText="1"/>
    </xf>
    <xf numFmtId="0" fontId="16" fillId="35" borderId="3" xfId="0" applyFont="1" applyFill="1" applyBorder="1" applyAlignment="1">
      <alignment horizontal="left" vertical="center" wrapText="1"/>
    </xf>
    <xf numFmtId="0" fontId="16" fillId="35" borderId="4" xfId="0" applyFont="1" applyFill="1" applyBorder="1" applyAlignment="1">
      <alignment horizontal="left" vertical="center" wrapText="1"/>
    </xf>
    <xf numFmtId="0" fontId="8"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1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16"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15"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13" fillId="30" borderId="1" xfId="0" applyFont="1" applyFill="1" applyBorder="1" applyAlignment="1">
      <alignment horizontal="center" vertical="center"/>
    </xf>
    <xf numFmtId="0" fontId="15" fillId="31" borderId="1" xfId="0" applyFont="1" applyFill="1" applyBorder="1" applyAlignment="1">
      <alignment horizontal="left" vertical="center" wrapText="1"/>
    </xf>
    <xf numFmtId="0" fontId="16" fillId="31" borderId="1" xfId="0" applyFont="1" applyFill="1" applyBorder="1" applyAlignment="1">
      <alignment horizontal="left" vertical="center" wrapText="1"/>
    </xf>
    <xf numFmtId="0" fontId="15" fillId="30" borderId="1" xfId="0" applyFont="1" applyFill="1" applyBorder="1" applyAlignment="1">
      <alignment horizontal="left" vertical="center" wrapText="1"/>
    </xf>
    <xf numFmtId="0" fontId="16" fillId="30" borderId="1" xfId="0" applyFont="1" applyFill="1" applyBorder="1" applyAlignment="1">
      <alignment horizontal="left" vertical="center" wrapText="1"/>
    </xf>
    <xf numFmtId="0" fontId="2" fillId="17" borderId="5" xfId="0" applyFont="1" applyFill="1" applyBorder="1" applyAlignment="1">
      <alignment horizontal="center" vertical="center" wrapText="1"/>
    </xf>
    <xf numFmtId="0" fontId="2" fillId="17" borderId="12" xfId="0" applyFont="1" applyFill="1" applyBorder="1" applyAlignment="1">
      <alignment horizontal="center" vertical="center" wrapText="1"/>
    </xf>
    <xf numFmtId="0" fontId="2" fillId="17" borderId="13"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12" borderId="2"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4"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3" xfId="0" applyFont="1" applyFill="1" applyBorder="1" applyAlignment="1">
      <alignment horizontal="center" vertical="center"/>
    </xf>
    <xf numFmtId="0" fontId="2" fillId="13" borderId="4" xfId="0" applyFont="1" applyFill="1" applyBorder="1" applyAlignment="1">
      <alignment horizontal="center" vertical="center"/>
    </xf>
    <xf numFmtId="0" fontId="14" fillId="17" borderId="1" xfId="0" applyFont="1" applyFill="1" applyBorder="1" applyAlignment="1">
      <alignment horizontal="center"/>
    </xf>
    <xf numFmtId="0" fontId="29" fillId="3" borderId="1" xfId="0" applyFont="1" applyFill="1" applyBorder="1" applyAlignment="1">
      <alignment horizontal="center" vertical="center" wrapText="1"/>
    </xf>
    <xf numFmtId="0" fontId="29" fillId="0" borderId="0" xfId="0" applyFont="1" applyAlignment="1">
      <alignment horizontal="center" vertical="center"/>
    </xf>
    <xf numFmtId="0" fontId="29" fillId="0" borderId="1" xfId="0" applyFont="1" applyBorder="1" applyAlignment="1">
      <alignment horizontal="center" vertical="center"/>
    </xf>
    <xf numFmtId="0" fontId="31" fillId="41" borderId="2" xfId="0" applyFont="1" applyFill="1" applyBorder="1" applyAlignment="1">
      <alignment horizontal="center" vertical="center" wrapText="1"/>
    </xf>
    <xf numFmtId="0" fontId="31" fillId="41" borderId="3" xfId="0" applyFont="1" applyFill="1" applyBorder="1" applyAlignment="1">
      <alignment horizontal="center" vertical="center" wrapText="1"/>
    </xf>
    <xf numFmtId="0" fontId="31" fillId="41" borderId="4" xfId="0" applyFont="1" applyFill="1" applyBorder="1" applyAlignment="1">
      <alignment horizontal="center" vertical="center" wrapText="1"/>
    </xf>
    <xf numFmtId="0" fontId="31" fillId="41" borderId="1" xfId="0" applyFont="1" applyFill="1" applyBorder="1" applyAlignment="1">
      <alignment horizontal="center" vertical="center"/>
    </xf>
    <xf numFmtId="0" fontId="30" fillId="41" borderId="1" xfId="0" applyFont="1" applyFill="1" applyBorder="1" applyAlignment="1">
      <alignment horizontal="center" vertical="center"/>
    </xf>
    <xf numFmtId="0" fontId="29" fillId="8" borderId="2" xfId="0" applyFont="1" applyFill="1" applyBorder="1" applyAlignment="1">
      <alignment horizontal="center" vertical="center" wrapText="1"/>
    </xf>
    <xf numFmtId="0" fontId="29" fillId="8" borderId="3" xfId="0" applyFont="1" applyFill="1" applyBorder="1" applyAlignment="1">
      <alignment horizontal="center" vertical="center" wrapText="1"/>
    </xf>
    <xf numFmtId="0" fontId="29" fillId="8" borderId="4" xfId="0" applyFont="1" applyFill="1" applyBorder="1" applyAlignment="1">
      <alignment horizontal="center" vertical="center" wrapText="1"/>
    </xf>
    <xf numFmtId="0" fontId="29" fillId="8" borderId="1" xfId="0" applyFont="1" applyFill="1" applyBorder="1" applyAlignment="1">
      <alignment horizontal="center" vertical="center"/>
    </xf>
    <xf numFmtId="0" fontId="29" fillId="10" borderId="1" xfId="0" applyFont="1" applyFill="1" applyBorder="1" applyAlignment="1">
      <alignment horizontal="center" vertical="center"/>
    </xf>
    <xf numFmtId="0" fontId="29" fillId="16" borderId="2" xfId="0" applyFont="1" applyFill="1" applyBorder="1" applyAlignment="1">
      <alignment horizontal="center" vertical="center"/>
    </xf>
    <xf numFmtId="0" fontId="29" fillId="16" borderId="3" xfId="0" applyFont="1" applyFill="1" applyBorder="1" applyAlignment="1">
      <alignment horizontal="center" vertical="center"/>
    </xf>
    <xf numFmtId="0" fontId="29" fillId="16" borderId="4" xfId="0" applyFont="1" applyFill="1" applyBorder="1" applyAlignment="1">
      <alignment horizontal="center" vertical="center"/>
    </xf>
    <xf numFmtId="0" fontId="29" fillId="16" borderId="1" xfId="0" applyFont="1" applyFill="1" applyBorder="1" applyAlignment="1">
      <alignment horizontal="center" vertical="center"/>
    </xf>
    <xf numFmtId="0" fontId="29" fillId="4" borderId="2" xfId="0" applyFont="1" applyFill="1" applyBorder="1" applyAlignment="1">
      <alignment horizontal="center" vertical="center"/>
    </xf>
    <xf numFmtId="0" fontId="29" fillId="4" borderId="3" xfId="0" applyFont="1" applyFill="1" applyBorder="1" applyAlignment="1">
      <alignment horizontal="center" vertical="center"/>
    </xf>
    <xf numFmtId="0" fontId="29" fillId="4" borderId="4" xfId="0" applyFont="1" applyFill="1" applyBorder="1" applyAlignment="1">
      <alignment horizontal="center" vertical="center"/>
    </xf>
    <xf numFmtId="0" fontId="29" fillId="4" borderId="1" xfId="0" applyFont="1" applyFill="1" applyBorder="1" applyAlignment="1">
      <alignment horizontal="center" vertical="center"/>
    </xf>
    <xf numFmtId="0" fontId="29" fillId="5" borderId="2" xfId="0" applyFont="1" applyFill="1" applyBorder="1" applyAlignment="1">
      <alignment horizontal="center" vertical="center"/>
    </xf>
    <xf numFmtId="0" fontId="29" fillId="5" borderId="3" xfId="0" applyFont="1" applyFill="1" applyBorder="1" applyAlignment="1">
      <alignment horizontal="center" vertical="center"/>
    </xf>
    <xf numFmtId="0" fontId="29" fillId="5" borderId="4" xfId="0" applyFont="1" applyFill="1" applyBorder="1" applyAlignment="1">
      <alignment horizontal="center" vertical="center"/>
    </xf>
    <xf numFmtId="0" fontId="29" fillId="5" borderId="1" xfId="0" applyFont="1" applyFill="1" applyBorder="1" applyAlignment="1">
      <alignment horizontal="center" vertical="center"/>
    </xf>
    <xf numFmtId="0" fontId="29" fillId="6" borderId="2" xfId="0" applyFont="1" applyFill="1" applyBorder="1" applyAlignment="1">
      <alignment horizontal="center" vertical="center"/>
    </xf>
    <xf numFmtId="0" fontId="29" fillId="6" borderId="3" xfId="0" applyFont="1" applyFill="1" applyBorder="1" applyAlignment="1">
      <alignment horizontal="center" vertical="center"/>
    </xf>
    <xf numFmtId="0" fontId="29" fillId="6" borderId="4" xfId="0" applyFont="1" applyFill="1" applyBorder="1" applyAlignment="1">
      <alignment horizontal="center" vertical="center"/>
    </xf>
    <xf numFmtId="0" fontId="29" fillId="6" borderId="1" xfId="0" applyFont="1" applyFill="1" applyBorder="1" applyAlignment="1">
      <alignment horizontal="center" vertical="center"/>
    </xf>
    <xf numFmtId="0" fontId="29" fillId="7" borderId="2" xfId="0" applyFont="1" applyFill="1" applyBorder="1" applyAlignment="1">
      <alignment horizontal="center" vertical="center"/>
    </xf>
    <xf numFmtId="0" fontId="29" fillId="7" borderId="3" xfId="0" applyFont="1" applyFill="1" applyBorder="1" applyAlignment="1">
      <alignment horizontal="center" vertical="center"/>
    </xf>
    <xf numFmtId="0" fontId="29" fillId="7" borderId="4" xfId="0" applyFont="1" applyFill="1" applyBorder="1" applyAlignment="1">
      <alignment horizontal="center" vertical="center"/>
    </xf>
    <xf numFmtId="0" fontId="29" fillId="7" borderId="1" xfId="0" applyFont="1" applyFill="1" applyBorder="1" applyAlignment="1">
      <alignment horizontal="center" vertical="center"/>
    </xf>
    <xf numFmtId="0" fontId="29" fillId="8" borderId="2" xfId="0" applyFont="1" applyFill="1" applyBorder="1" applyAlignment="1">
      <alignment horizontal="center" vertical="center"/>
    </xf>
    <xf numFmtId="0" fontId="29" fillId="8" borderId="3" xfId="0" applyFont="1" applyFill="1" applyBorder="1" applyAlignment="1">
      <alignment horizontal="center" vertical="center"/>
    </xf>
    <xf numFmtId="0" fontId="29" fillId="8" borderId="4" xfId="0" applyFont="1" applyFill="1" applyBorder="1" applyAlignment="1">
      <alignment horizontal="center" vertical="center"/>
    </xf>
    <xf numFmtId="0" fontId="29" fillId="9" borderId="2" xfId="0" applyFont="1" applyFill="1" applyBorder="1" applyAlignment="1">
      <alignment horizontal="center" vertical="center"/>
    </xf>
    <xf numFmtId="0" fontId="29" fillId="9" borderId="3" xfId="0" applyFont="1" applyFill="1" applyBorder="1" applyAlignment="1">
      <alignment horizontal="center" vertical="center"/>
    </xf>
    <xf numFmtId="0" fontId="29" fillId="9" borderId="4" xfId="0" applyFont="1" applyFill="1" applyBorder="1" applyAlignment="1">
      <alignment horizontal="center" vertical="center"/>
    </xf>
    <xf numFmtId="0" fontId="29" fillId="9" borderId="1" xfId="0" applyFont="1" applyFill="1" applyBorder="1" applyAlignment="1">
      <alignment horizontal="center" vertical="center"/>
    </xf>
    <xf numFmtId="0" fontId="29" fillId="0" borderId="2" xfId="0" applyFont="1" applyBorder="1" applyAlignment="1">
      <alignment horizontal="center" vertical="center"/>
    </xf>
    <xf numFmtId="0" fontId="29" fillId="0" borderId="3" xfId="0" applyFont="1" applyBorder="1" applyAlignment="1">
      <alignment horizontal="center" vertical="center"/>
    </xf>
    <xf numFmtId="0" fontId="29" fillId="0" borderId="4" xfId="0" applyFont="1" applyBorder="1" applyAlignment="1">
      <alignment horizontal="center" vertical="center"/>
    </xf>
    <xf numFmtId="0" fontId="31"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29" fillId="11" borderId="2" xfId="0" applyFont="1" applyFill="1" applyBorder="1" applyAlignment="1">
      <alignment horizontal="center" vertical="center"/>
    </xf>
    <xf numFmtId="0" fontId="29" fillId="11" borderId="3" xfId="0" applyFont="1" applyFill="1" applyBorder="1" applyAlignment="1">
      <alignment horizontal="center" vertical="center"/>
    </xf>
    <xf numFmtId="0" fontId="29" fillId="11" borderId="4" xfId="0" applyFont="1" applyFill="1" applyBorder="1" applyAlignment="1">
      <alignment horizontal="center" vertical="center"/>
    </xf>
    <xf numFmtId="0" fontId="29" fillId="11" borderId="1" xfId="0" applyFont="1" applyFill="1" applyBorder="1" applyAlignment="1">
      <alignment horizontal="center" vertical="center"/>
    </xf>
    <xf numFmtId="0" fontId="29" fillId="14" borderId="1" xfId="0" applyFont="1" applyFill="1" applyBorder="1" applyAlignment="1">
      <alignment horizontal="center" vertical="center"/>
    </xf>
    <xf numFmtId="0" fontId="30" fillId="0" borderId="1" xfId="0" applyFont="1" applyBorder="1" applyAlignment="1">
      <alignment horizontal="center" vertical="center"/>
    </xf>
    <xf numFmtId="0" fontId="29" fillId="9" borderId="5" xfId="0" applyFont="1" applyFill="1" applyBorder="1" applyAlignment="1">
      <alignment horizontal="center" vertical="center"/>
    </xf>
    <xf numFmtId="0" fontId="29" fillId="0" borderId="0" xfId="0" applyFont="1" applyBorder="1" applyAlignment="1">
      <alignment horizontal="center" vertical="center"/>
    </xf>
    <xf numFmtId="0" fontId="32" fillId="0" borderId="1" xfId="0" applyFont="1" applyBorder="1" applyAlignment="1">
      <alignment horizontal="center" vertical="center"/>
    </xf>
    <xf numFmtId="0" fontId="33" fillId="0" borderId="0" xfId="0" applyFont="1" applyAlignment="1">
      <alignment horizontal="center" vertical="center"/>
    </xf>
    <xf numFmtId="0" fontId="33" fillId="0" borderId="1" xfId="0" applyFont="1" applyBorder="1" applyAlignment="1">
      <alignment horizontal="center" vertical="center"/>
    </xf>
    <xf numFmtId="0" fontId="33"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0" xfId="0" applyFont="1" applyAlignment="1">
      <alignment horizontal="center" vertical="center" wrapText="1"/>
    </xf>
    <xf numFmtId="0" fontId="33" fillId="8" borderId="1" xfId="0" applyFont="1" applyFill="1" applyBorder="1" applyAlignment="1">
      <alignment horizontal="center" vertical="center"/>
    </xf>
    <xf numFmtId="0" fontId="33" fillId="3" borderId="1" xfId="0" applyFont="1" applyFill="1" applyBorder="1" applyAlignment="1">
      <alignment horizontal="center" vertical="center"/>
    </xf>
    <xf numFmtId="0" fontId="33" fillId="2" borderId="1" xfId="0" applyFont="1" applyFill="1" applyBorder="1" applyAlignment="1">
      <alignment horizontal="center" vertical="center"/>
    </xf>
    <xf numFmtId="0" fontId="34" fillId="5" borderId="1" xfId="0" applyFont="1" applyFill="1" applyBorder="1" applyAlignment="1">
      <alignment horizontal="center" vertical="center"/>
    </xf>
    <xf numFmtId="0" fontId="33" fillId="15" borderId="1" xfId="0" applyFont="1" applyFill="1" applyBorder="1" applyAlignment="1">
      <alignment horizontal="center" vertical="center"/>
    </xf>
    <xf numFmtId="0" fontId="33" fillId="23" borderId="1" xfId="0" applyFont="1" applyFill="1" applyBorder="1" applyAlignment="1">
      <alignment horizontal="center" vertical="center"/>
    </xf>
    <xf numFmtId="0" fontId="33" fillId="23" borderId="1" xfId="0" applyFont="1" applyFill="1" applyBorder="1" applyAlignment="1">
      <alignment horizontal="center" vertical="center"/>
    </xf>
    <xf numFmtId="0" fontId="35" fillId="0" borderId="1" xfId="0" applyFont="1" applyBorder="1" applyAlignment="1">
      <alignment horizontal="center" vertical="center"/>
    </xf>
    <xf numFmtId="0" fontId="35" fillId="0" borderId="1" xfId="0" applyFont="1" applyBorder="1" applyAlignment="1">
      <alignment horizontal="center" vertical="center"/>
    </xf>
    <xf numFmtId="0" fontId="34" fillId="0" borderId="1" xfId="0" applyFont="1" applyBorder="1" applyAlignment="1">
      <alignment horizontal="center" vertical="center"/>
    </xf>
    <xf numFmtId="0" fontId="34" fillId="0" borderId="1" xfId="0" applyFont="1" applyBorder="1" applyAlignment="1">
      <alignment horizontal="center" vertical="center"/>
    </xf>
    <xf numFmtId="0" fontId="36" fillId="0" borderId="1" xfId="0" applyFont="1" applyBorder="1" applyAlignment="1">
      <alignment horizontal="center" vertical="center"/>
    </xf>
    <xf numFmtId="0" fontId="36" fillId="0" borderId="1" xfId="0" applyFont="1" applyBorder="1" applyAlignment="1">
      <alignment horizontal="center" vertical="center"/>
    </xf>
    <xf numFmtId="0" fontId="37" fillId="0" borderId="1" xfId="0" applyFont="1" applyBorder="1" applyAlignment="1">
      <alignment horizontal="center" vertical="center"/>
    </xf>
    <xf numFmtId="0" fontId="35" fillId="0" borderId="1" xfId="0" applyFont="1" applyBorder="1" applyAlignment="1">
      <alignment horizontal="center" vertical="center" wrapText="1"/>
    </xf>
    <xf numFmtId="0" fontId="33" fillId="0" borderId="1" xfId="0" applyFont="1" applyFill="1" applyBorder="1" applyAlignment="1">
      <alignment horizontal="center" vertical="center"/>
    </xf>
    <xf numFmtId="0" fontId="33" fillId="0" borderId="1" xfId="0" applyFont="1" applyFill="1" applyBorder="1" applyAlignment="1">
      <alignment horizontal="center" vertical="center"/>
    </xf>
    <xf numFmtId="0" fontId="33" fillId="9" borderId="1" xfId="0" applyFont="1" applyFill="1" applyBorder="1" applyAlignment="1">
      <alignment horizontal="center" vertical="center"/>
    </xf>
    <xf numFmtId="0" fontId="33" fillId="2" borderId="1" xfId="0" applyFont="1" applyFill="1" applyBorder="1" applyAlignment="1">
      <alignment horizontal="center" vertical="center"/>
    </xf>
    <xf numFmtId="0" fontId="33" fillId="3" borderId="2" xfId="0" applyFont="1" applyFill="1" applyBorder="1" applyAlignment="1">
      <alignment horizontal="center" vertical="center"/>
    </xf>
    <xf numFmtId="0" fontId="33" fillId="3" borderId="3" xfId="0" applyFont="1" applyFill="1" applyBorder="1" applyAlignment="1">
      <alignment horizontal="center" vertical="center"/>
    </xf>
    <xf numFmtId="0" fontId="33" fillId="3" borderId="4" xfId="0" applyFont="1" applyFill="1" applyBorder="1" applyAlignment="1">
      <alignment horizontal="center" vertical="center"/>
    </xf>
    <xf numFmtId="0" fontId="33" fillId="0" borderId="2" xfId="0" applyFont="1" applyBorder="1" applyAlignment="1">
      <alignment horizontal="center" vertical="center"/>
    </xf>
    <xf numFmtId="0" fontId="33" fillId="0" borderId="3" xfId="0" applyFont="1" applyBorder="1" applyAlignment="1">
      <alignment horizontal="center" vertical="center"/>
    </xf>
    <xf numFmtId="0" fontId="33" fillId="0" borderId="4" xfId="0" applyFont="1" applyBorder="1" applyAlignment="1">
      <alignment horizontal="center" vertical="center"/>
    </xf>
    <xf numFmtId="0" fontId="35" fillId="0" borderId="1" xfId="0" applyFont="1" applyFill="1" applyBorder="1" applyAlignment="1">
      <alignment horizontal="center" vertical="center"/>
    </xf>
    <xf numFmtId="0" fontId="33" fillId="0" borderId="2" xfId="0" applyFont="1" applyFill="1" applyBorder="1" applyAlignment="1">
      <alignment horizontal="center" vertical="center"/>
    </xf>
    <xf numFmtId="0" fontId="33" fillId="0" borderId="3" xfId="0" applyFont="1" applyFill="1" applyBorder="1" applyAlignment="1">
      <alignment horizontal="center" vertical="center"/>
    </xf>
    <xf numFmtId="0" fontId="33" fillId="0" borderId="4" xfId="0" applyFont="1" applyFill="1" applyBorder="1" applyAlignment="1">
      <alignment horizontal="center" vertical="center"/>
    </xf>
    <xf numFmtId="0" fontId="34" fillId="0" borderId="1" xfId="0" applyFont="1" applyFill="1" applyBorder="1" applyAlignment="1">
      <alignment horizontal="center" vertical="center"/>
    </xf>
    <xf numFmtId="0" fontId="38" fillId="9" borderId="2" xfId="0" applyFont="1" applyFill="1" applyBorder="1" applyAlignment="1">
      <alignment horizontal="center" vertical="center" wrapText="1"/>
    </xf>
    <xf numFmtId="0" fontId="38" fillId="9" borderId="3" xfId="0" applyFont="1" applyFill="1" applyBorder="1" applyAlignment="1">
      <alignment horizontal="center" vertical="center" wrapText="1"/>
    </xf>
    <xf numFmtId="0" fontId="38" fillId="9" borderId="4" xfId="0" applyFont="1" applyFill="1" applyBorder="1" applyAlignment="1">
      <alignment horizontal="center" vertical="center" wrapText="1"/>
    </xf>
    <xf numFmtId="0" fontId="38" fillId="0" borderId="0" xfId="0" applyFont="1" applyFill="1" applyBorder="1" applyAlignment="1">
      <alignment horizontal="center" vertical="center" wrapText="1"/>
    </xf>
    <xf numFmtId="0" fontId="38" fillId="0" borderId="0" xfId="0" applyFont="1" applyAlignment="1">
      <alignment horizontal="center" vertical="center" wrapText="1"/>
    </xf>
    <xf numFmtId="0" fontId="38" fillId="0" borderId="1" xfId="0" applyFont="1" applyBorder="1" applyAlignment="1">
      <alignment horizontal="center" vertical="center" wrapText="1"/>
    </xf>
    <xf numFmtId="0" fontId="38" fillId="0" borderId="0" xfId="0" applyFont="1" applyBorder="1" applyAlignment="1">
      <alignment horizontal="center" vertical="center" wrapText="1"/>
    </xf>
    <xf numFmtId="9" fontId="38" fillId="0" borderId="1" xfId="0" applyNumberFormat="1" applyFont="1" applyBorder="1" applyAlignment="1">
      <alignment horizontal="center" vertical="center" wrapText="1"/>
    </xf>
    <xf numFmtId="0" fontId="39" fillId="6" borderId="1" xfId="0" applyFont="1" applyFill="1" applyBorder="1" applyAlignment="1">
      <alignment horizontal="center" vertical="center" wrapText="1"/>
    </xf>
    <xf numFmtId="0" fontId="38" fillId="3" borderId="1" xfId="0" applyFont="1" applyFill="1" applyBorder="1" applyAlignment="1">
      <alignment horizontal="center" vertical="center" wrapText="1"/>
    </xf>
    <xf numFmtId="0" fontId="38" fillId="15" borderId="1" xfId="0" applyFont="1" applyFill="1" applyBorder="1" applyAlignment="1">
      <alignment horizontal="center" vertical="center" wrapText="1"/>
    </xf>
    <xf numFmtId="0" fontId="38" fillId="8" borderId="1" xfId="0" applyFont="1" applyFill="1" applyBorder="1" applyAlignment="1">
      <alignment horizontal="center" vertical="center" wrapText="1"/>
    </xf>
    <xf numFmtId="0" fontId="38" fillId="8" borderId="1" xfId="0" applyFont="1" applyFill="1" applyBorder="1" applyAlignment="1">
      <alignment horizontal="center" vertical="center" wrapText="1"/>
    </xf>
    <xf numFmtId="0" fontId="38" fillId="15" borderId="1" xfId="0" applyFont="1" applyFill="1" applyBorder="1" applyAlignment="1">
      <alignment horizontal="center" vertical="center" wrapText="1"/>
    </xf>
    <xf numFmtId="0" fontId="38" fillId="3" borderId="1" xfId="0" applyFont="1" applyFill="1" applyBorder="1" applyAlignment="1">
      <alignment horizontal="center" vertical="center" wrapText="1"/>
    </xf>
    <xf numFmtId="0" fontId="38" fillId="16" borderId="1" xfId="0" applyFont="1" applyFill="1" applyBorder="1" applyAlignment="1">
      <alignment horizontal="center" vertical="center" wrapText="1"/>
    </xf>
    <xf numFmtId="0" fontId="38" fillId="16" borderId="1" xfId="0" applyFont="1" applyFill="1" applyBorder="1" applyAlignment="1">
      <alignment horizontal="center" vertical="center" wrapText="1"/>
    </xf>
    <xf numFmtId="0" fontId="38" fillId="0" borderId="4" xfId="0" applyFont="1" applyBorder="1" applyAlignment="1">
      <alignment horizontal="center" vertical="center" wrapText="1"/>
    </xf>
    <xf numFmtId="0" fontId="38" fillId="2"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38" fillId="17" borderId="1" xfId="0" applyFont="1" applyFill="1" applyBorder="1" applyAlignment="1">
      <alignment horizontal="center" vertical="center" wrapText="1"/>
    </xf>
    <xf numFmtId="0" fontId="38" fillId="17" borderId="1" xfId="0" applyFont="1" applyFill="1" applyBorder="1" applyAlignment="1">
      <alignment horizontal="center" vertical="center" wrapText="1"/>
    </xf>
    <xf numFmtId="0" fontId="38" fillId="4" borderId="1" xfId="0" applyFont="1" applyFill="1" applyBorder="1" applyAlignment="1">
      <alignment horizontal="center" vertical="center" wrapText="1"/>
    </xf>
    <xf numFmtId="0" fontId="38" fillId="4" borderId="1" xfId="0" applyFont="1" applyFill="1" applyBorder="1" applyAlignment="1">
      <alignment horizontal="center" vertical="center" wrapText="1"/>
    </xf>
    <xf numFmtId="0" fontId="38" fillId="10" borderId="1" xfId="0" applyFont="1" applyFill="1" applyBorder="1" applyAlignment="1">
      <alignment horizontal="center" vertical="center" wrapText="1"/>
    </xf>
    <xf numFmtId="0" fontId="38" fillId="10" borderId="1" xfId="0" applyFont="1" applyFill="1" applyBorder="1" applyAlignment="1">
      <alignment horizontal="center" vertical="center" wrapText="1"/>
    </xf>
    <xf numFmtId="0" fontId="38" fillId="18" borderId="1" xfId="0" applyFont="1" applyFill="1" applyBorder="1" applyAlignment="1">
      <alignment horizontal="center" vertical="center" wrapText="1"/>
    </xf>
    <xf numFmtId="0" fontId="38" fillId="18" borderId="1" xfId="0" applyFont="1" applyFill="1" applyBorder="1" applyAlignment="1">
      <alignment horizontal="center" vertical="center" wrapText="1"/>
    </xf>
    <xf numFmtId="0" fontId="38" fillId="7" borderId="1" xfId="0" applyFont="1" applyFill="1" applyBorder="1" applyAlignment="1">
      <alignment horizontal="center" vertical="center" wrapText="1"/>
    </xf>
    <xf numFmtId="0" fontId="38" fillId="7" borderId="1" xfId="0" applyFont="1" applyFill="1" applyBorder="1" applyAlignment="1">
      <alignment horizontal="center" vertical="center" wrapText="1"/>
    </xf>
    <xf numFmtId="0" fontId="38" fillId="13" borderId="1" xfId="0" applyFont="1" applyFill="1" applyBorder="1" applyAlignment="1">
      <alignment horizontal="center" vertical="center" wrapText="1"/>
    </xf>
    <xf numFmtId="0" fontId="38" fillId="13" borderId="1" xfId="0" applyFont="1" applyFill="1" applyBorder="1" applyAlignment="1">
      <alignment horizontal="center" vertical="center" wrapText="1"/>
    </xf>
    <xf numFmtId="0" fontId="38" fillId="7" borderId="5" xfId="0" applyFont="1" applyFill="1" applyBorder="1" applyAlignment="1">
      <alignment horizontal="center" vertical="center" wrapText="1"/>
    </xf>
    <xf numFmtId="0" fontId="38" fillId="7" borderId="1" xfId="0" applyFont="1" applyFill="1" applyBorder="1" applyAlignment="1">
      <alignment horizontal="left" vertical="center" wrapText="1"/>
    </xf>
    <xf numFmtId="0" fontId="38" fillId="18" borderId="5" xfId="0" applyFont="1" applyFill="1" applyBorder="1" applyAlignment="1">
      <alignment horizontal="center" vertical="center" wrapText="1"/>
    </xf>
    <xf numFmtId="0" fontId="38" fillId="18" borderId="1" xfId="0" applyFont="1" applyFill="1" applyBorder="1" applyAlignment="1">
      <alignment horizontal="left" vertical="center" wrapText="1"/>
    </xf>
    <xf numFmtId="0" fontId="38" fillId="6" borderId="5" xfId="0" applyFont="1" applyFill="1" applyBorder="1" applyAlignment="1">
      <alignment horizontal="center" vertical="center" wrapText="1"/>
    </xf>
    <xf numFmtId="0" fontId="38" fillId="6" borderId="1" xfId="0" applyFont="1" applyFill="1" applyBorder="1" applyAlignment="1">
      <alignment horizontal="left" vertical="center" wrapText="1"/>
    </xf>
    <xf numFmtId="0" fontId="38" fillId="20" borderId="5" xfId="0" applyFont="1" applyFill="1" applyBorder="1" applyAlignment="1">
      <alignment horizontal="center" vertical="center" wrapText="1"/>
    </xf>
    <xf numFmtId="0" fontId="38" fillId="20" borderId="1" xfId="0" applyFont="1" applyFill="1" applyBorder="1" applyAlignment="1">
      <alignment horizontal="left" vertical="center" wrapText="1"/>
    </xf>
    <xf numFmtId="0" fontId="40" fillId="19" borderId="5" xfId="0" applyFont="1" applyFill="1" applyBorder="1" applyAlignment="1">
      <alignment horizontal="center" vertical="center" wrapText="1"/>
    </xf>
    <xf numFmtId="0" fontId="40" fillId="19" borderId="1" xfId="0" applyFont="1" applyFill="1" applyBorder="1" applyAlignment="1">
      <alignment horizontal="left" vertical="center" wrapText="1"/>
    </xf>
    <xf numFmtId="0" fontId="38" fillId="3" borderId="5" xfId="0" applyFont="1" applyFill="1" applyBorder="1" applyAlignment="1">
      <alignment horizontal="center" vertical="center" wrapText="1"/>
    </xf>
    <xf numFmtId="0" fontId="38" fillId="3" borderId="1" xfId="0" applyFont="1" applyFill="1" applyBorder="1" applyAlignment="1">
      <alignment horizontal="left" vertical="center" wrapText="1"/>
    </xf>
    <xf numFmtId="0" fontId="38" fillId="15" borderId="5" xfId="0" applyFont="1" applyFill="1" applyBorder="1" applyAlignment="1">
      <alignment horizontal="center" vertical="center" wrapText="1"/>
    </xf>
    <xf numFmtId="0" fontId="38" fillId="15" borderId="2" xfId="0" applyFont="1" applyFill="1" applyBorder="1" applyAlignment="1">
      <alignment horizontal="left" vertical="center" wrapText="1"/>
    </xf>
    <xf numFmtId="0" fontId="38" fillId="15" borderId="3" xfId="0" applyFont="1" applyFill="1" applyBorder="1" applyAlignment="1">
      <alignment horizontal="left" vertical="center" wrapText="1"/>
    </xf>
    <xf numFmtId="0" fontId="38" fillId="15" borderId="4" xfId="0" applyFont="1" applyFill="1" applyBorder="1" applyAlignment="1">
      <alignment horizontal="left" vertical="center" wrapText="1"/>
    </xf>
    <xf numFmtId="0" fontId="40" fillId="34" borderId="10" xfId="0" applyFont="1" applyFill="1" applyBorder="1" applyAlignment="1">
      <alignment horizontal="center" vertical="center" wrapText="1"/>
    </xf>
    <xf numFmtId="0" fontId="40" fillId="34" borderId="11" xfId="0" applyFont="1" applyFill="1" applyBorder="1" applyAlignment="1">
      <alignment horizontal="center" vertical="center" wrapText="1"/>
    </xf>
    <xf numFmtId="0" fontId="38" fillId="9" borderId="1" xfId="0" applyFont="1" applyFill="1" applyBorder="1" applyAlignment="1">
      <alignment horizontal="center" vertical="center" wrapText="1"/>
    </xf>
    <xf numFmtId="0" fontId="38" fillId="0" borderId="1" xfId="0" applyFont="1" applyFill="1" applyBorder="1" applyAlignment="1">
      <alignment horizontal="center" vertical="center" wrapText="1"/>
    </xf>
    <xf numFmtId="0" fontId="41" fillId="3" borderId="1" xfId="0" applyFont="1" applyFill="1" applyBorder="1" applyAlignment="1">
      <alignment horizontal="center" vertical="center" wrapText="1"/>
    </xf>
    <xf numFmtId="0" fontId="41" fillId="0" borderId="1" xfId="0" applyFont="1" applyFill="1" applyBorder="1" applyAlignment="1">
      <alignment horizontal="center" vertical="center" wrapText="1"/>
    </xf>
    <xf numFmtId="0" fontId="38" fillId="3" borderId="1" xfId="0" applyFont="1" applyFill="1" applyBorder="1" applyAlignment="1">
      <alignment horizontal="left" vertical="center" wrapText="1"/>
    </xf>
    <xf numFmtId="0" fontId="42" fillId="0" borderId="1" xfId="0" applyFont="1" applyBorder="1" applyAlignment="1">
      <alignment horizontal="center" vertical="center" wrapText="1"/>
    </xf>
    <xf numFmtId="0" fontId="38" fillId="0" borderId="1" xfId="0" applyFont="1" applyBorder="1" applyAlignment="1">
      <alignment horizontal="left" vertical="center" wrapText="1"/>
    </xf>
    <xf numFmtId="0" fontId="43" fillId="0" borderId="1" xfId="0" applyFont="1" applyBorder="1" applyAlignment="1">
      <alignment horizontal="center" vertical="center" wrapText="1"/>
    </xf>
    <xf numFmtId="0" fontId="44" fillId="0" borderId="1" xfId="0" applyFont="1" applyBorder="1" applyAlignment="1">
      <alignment horizontal="center" vertical="center" wrapText="1"/>
    </xf>
    <xf numFmtId="0" fontId="45" fillId="0" borderId="1" xfId="0" applyFont="1" applyBorder="1" applyAlignment="1">
      <alignment horizontal="center" vertical="center" wrapText="1"/>
    </xf>
    <xf numFmtId="0" fontId="46" fillId="0" borderId="1" xfId="0" applyFont="1" applyBorder="1" applyAlignment="1">
      <alignment horizontal="center" vertical="center" wrapText="1"/>
    </xf>
    <xf numFmtId="0" fontId="46" fillId="0" borderId="1" xfId="0" applyFont="1" applyBorder="1" applyAlignment="1">
      <alignment horizontal="center" vertical="center" wrapText="1"/>
    </xf>
    <xf numFmtId="0" fontId="46" fillId="0" borderId="1" xfId="0" applyFont="1" applyBorder="1" applyAlignment="1">
      <alignment horizontal="left" vertical="center" wrapText="1"/>
    </xf>
    <xf numFmtId="0" fontId="40" fillId="22" borderId="1" xfId="0" applyFont="1" applyFill="1" applyBorder="1" applyAlignment="1">
      <alignment horizontal="center" vertical="center" wrapText="1"/>
    </xf>
    <xf numFmtId="0" fontId="38" fillId="21" borderId="1" xfId="0" applyFont="1" applyFill="1" applyBorder="1" applyAlignment="1">
      <alignment horizontal="center" vertical="center" wrapText="1"/>
    </xf>
    <xf numFmtId="0" fontId="38" fillId="21" borderId="1" xfId="0" applyFont="1" applyFill="1" applyBorder="1" applyAlignment="1">
      <alignment horizontal="left" vertical="center" wrapText="1"/>
    </xf>
    <xf numFmtId="0" fontId="38" fillId="16" borderId="2" xfId="0" applyFont="1" applyFill="1" applyBorder="1" applyAlignment="1">
      <alignment horizontal="left" vertical="center" wrapText="1"/>
    </xf>
    <xf numFmtId="0" fontId="38" fillId="16" borderId="3" xfId="0" applyFont="1" applyFill="1" applyBorder="1" applyAlignment="1">
      <alignment horizontal="left" vertical="center" wrapText="1"/>
    </xf>
    <xf numFmtId="0" fontId="38" fillId="16" borderId="4" xfId="0" applyFont="1" applyFill="1" applyBorder="1" applyAlignment="1">
      <alignment horizontal="left" vertical="center" wrapText="1"/>
    </xf>
    <xf numFmtId="0" fontId="38" fillId="17" borderId="1" xfId="0" applyFont="1" applyFill="1" applyBorder="1" applyAlignment="1">
      <alignment horizontal="left" vertical="center" wrapText="1"/>
    </xf>
    <xf numFmtId="0" fontId="38" fillId="18" borderId="1" xfId="0" applyFont="1" applyFill="1" applyBorder="1" applyAlignment="1">
      <alignment horizontal="left" vertical="center" wrapText="1"/>
    </xf>
    <xf numFmtId="0" fontId="38" fillId="23" borderId="1" xfId="0" applyFont="1" applyFill="1" applyBorder="1" applyAlignment="1">
      <alignment horizontal="center" vertical="center" wrapText="1"/>
    </xf>
    <xf numFmtId="0" fontId="38" fillId="23" borderId="1" xfId="0" applyFont="1" applyFill="1" applyBorder="1" applyAlignment="1">
      <alignment horizontal="left" vertical="center" wrapText="1"/>
    </xf>
    <xf numFmtId="0" fontId="38" fillId="20" borderId="1" xfId="0" applyFont="1" applyFill="1" applyBorder="1" applyAlignment="1">
      <alignment horizontal="center" vertical="center" wrapText="1"/>
    </xf>
    <xf numFmtId="0" fontId="38" fillId="0" borderId="6" xfId="0" applyFont="1" applyBorder="1" applyAlignment="1">
      <alignment horizontal="center" vertical="center" wrapText="1"/>
    </xf>
    <xf numFmtId="0" fontId="38" fillId="0" borderId="7" xfId="0" applyFont="1" applyBorder="1" applyAlignment="1">
      <alignment horizontal="center" vertical="center" wrapText="1"/>
    </xf>
    <xf numFmtId="0" fontId="38" fillId="0" borderId="8" xfId="0" applyFont="1" applyBorder="1" applyAlignment="1">
      <alignment horizontal="center" vertical="center" wrapText="1"/>
    </xf>
    <xf numFmtId="0" fontId="38" fillId="0" borderId="9" xfId="0" applyFont="1" applyBorder="1" applyAlignment="1">
      <alignment horizontal="center" vertical="center" wrapText="1"/>
    </xf>
    <xf numFmtId="0" fontId="38" fillId="0" borderId="10" xfId="0" applyFont="1" applyBorder="1" applyAlignment="1">
      <alignment horizontal="center" vertical="center" wrapText="1"/>
    </xf>
    <xf numFmtId="0" fontId="38" fillId="0" borderId="11" xfId="0" applyFont="1" applyBorder="1" applyAlignment="1">
      <alignment horizontal="center" vertical="center" wrapText="1"/>
    </xf>
    <xf numFmtId="0" fontId="38" fillId="0" borderId="2" xfId="0" applyFont="1" applyBorder="1" applyAlignment="1">
      <alignment horizontal="center" vertical="center" wrapText="1"/>
    </xf>
    <xf numFmtId="0" fontId="38" fillId="0" borderId="3" xfId="0" applyFont="1" applyBorder="1" applyAlignment="1">
      <alignment horizontal="center" vertical="center" wrapText="1"/>
    </xf>
    <xf numFmtId="0" fontId="38" fillId="0" borderId="4" xfId="0" applyFont="1" applyBorder="1" applyAlignment="1">
      <alignment horizontal="center" vertical="center" wrapText="1"/>
    </xf>
    <xf numFmtId="0" fontId="38" fillId="6" borderId="1" xfId="0" applyFont="1" applyFill="1" applyBorder="1" applyAlignment="1">
      <alignment horizontal="center" vertical="center" wrapText="1"/>
    </xf>
    <xf numFmtId="0" fontId="38" fillId="6" borderId="1" xfId="0" applyFont="1" applyFill="1" applyBorder="1" applyAlignment="1">
      <alignment horizontal="left" vertical="center" wrapText="1"/>
    </xf>
    <xf numFmtId="0" fontId="40" fillId="24" borderId="1" xfId="0" applyFont="1" applyFill="1" applyBorder="1" applyAlignment="1">
      <alignment horizontal="center" vertical="center" wrapText="1"/>
    </xf>
    <xf numFmtId="0" fontId="40" fillId="24" borderId="1" xfId="0" applyFont="1" applyFill="1" applyBorder="1" applyAlignment="1">
      <alignment horizontal="left" vertical="center" wrapText="1"/>
    </xf>
    <xf numFmtId="0" fontId="38" fillId="6" borderId="4" xfId="0" applyFont="1" applyFill="1" applyBorder="1" applyAlignment="1">
      <alignment vertical="center" wrapText="1"/>
    </xf>
    <xf numFmtId="0" fontId="38" fillId="6" borderId="1" xfId="0" applyFont="1" applyFill="1" applyBorder="1" applyAlignment="1">
      <alignment horizontal="center" vertical="center" wrapText="1"/>
    </xf>
    <xf numFmtId="0" fontId="42" fillId="6" borderId="1" xfId="0"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1323975</xdr:colOff>
      <xdr:row>47</xdr:row>
      <xdr:rowOff>247650</xdr:rowOff>
    </xdr:from>
    <xdr:to>
      <xdr:col>6</xdr:col>
      <xdr:colOff>3257550</xdr:colOff>
      <xdr:row>47</xdr:row>
      <xdr:rowOff>4734983</xdr:rowOff>
    </xdr:to>
    <xdr:pic>
      <xdr:nvPicPr>
        <xdr:cNvPr id="5" name="图片 4">
          <a:extLst>
            <a:ext uri="{FF2B5EF4-FFF2-40B4-BE49-F238E27FC236}">
              <a16:creationId xmlns:a16="http://schemas.microsoft.com/office/drawing/2014/main" id="{8E835926-A8F0-43B8-826B-194F9D1AE4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24925" y="79352775"/>
          <a:ext cx="10058400" cy="4487333"/>
        </a:xfrm>
        <a:prstGeom prst="rect">
          <a:avLst/>
        </a:prstGeom>
        <a:ln>
          <a:noFill/>
        </a:ln>
        <a:effectLst>
          <a:softEdge rad="112500"/>
        </a:effectLst>
      </xdr:spPr>
    </xdr:pic>
    <xdr:clientData/>
  </xdr:twoCellAnchor>
  <xdr:twoCellAnchor editAs="oneCell">
    <xdr:from>
      <xdr:col>2</xdr:col>
      <xdr:colOff>1543050</xdr:colOff>
      <xdr:row>56</xdr:row>
      <xdr:rowOff>40861</xdr:rowOff>
    </xdr:from>
    <xdr:to>
      <xdr:col>6</xdr:col>
      <xdr:colOff>59747</xdr:colOff>
      <xdr:row>56</xdr:row>
      <xdr:rowOff>3942390</xdr:rowOff>
    </xdr:to>
    <xdr:pic>
      <xdr:nvPicPr>
        <xdr:cNvPr id="3" name="图片 2">
          <a:extLst>
            <a:ext uri="{FF2B5EF4-FFF2-40B4-BE49-F238E27FC236}">
              <a16:creationId xmlns:a16="http://schemas.microsoft.com/office/drawing/2014/main" id="{8AAC2854-857E-488C-8457-D7D21902D3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86600" y="100882036"/>
          <a:ext cx="9696450" cy="39015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64"/>
  <sheetViews>
    <sheetView workbookViewId="0">
      <pane ySplit="1" topLeftCell="A2" activePane="bottomLeft" state="frozen"/>
      <selection pane="bottomLeft" activeCell="B14" sqref="B14"/>
    </sheetView>
  </sheetViews>
  <sheetFormatPr defaultColWidth="9" defaultRowHeight="35.4" x14ac:dyDescent="0.25"/>
  <cols>
    <col min="1" max="1" width="11" style="1" bestFit="1" customWidth="1"/>
    <col min="2" max="2" width="32.21875" style="1" customWidth="1"/>
    <col min="3" max="3" width="36.109375" style="1" customWidth="1"/>
    <col min="4" max="4" width="45.88671875" style="1" bestFit="1" customWidth="1"/>
    <col min="5" max="16384" width="9" style="1"/>
  </cols>
  <sheetData>
    <row r="1" spans="1:4" x14ac:dyDescent="0.25">
      <c r="B1" s="1" t="s">
        <v>10</v>
      </c>
      <c r="C1" s="1" t="s">
        <v>11</v>
      </c>
      <c r="D1" s="1" t="s">
        <v>12</v>
      </c>
    </row>
    <row r="2" spans="1:4" x14ac:dyDescent="0.25">
      <c r="A2" s="1" t="s">
        <v>3</v>
      </c>
      <c r="B2" s="1" t="s">
        <v>0</v>
      </c>
      <c r="C2" s="1" t="s">
        <v>1</v>
      </c>
      <c r="D2" s="1" t="s">
        <v>2</v>
      </c>
    </row>
    <row r="3" spans="1:4" x14ac:dyDescent="0.25">
      <c r="A3" s="1">
        <v>1</v>
      </c>
      <c r="B3" s="1" t="s">
        <v>4</v>
      </c>
      <c r="C3" s="1" t="s">
        <v>9</v>
      </c>
      <c r="D3" s="1" t="s">
        <v>8</v>
      </c>
    </row>
    <row r="4" spans="1:4" x14ac:dyDescent="0.25">
      <c r="A4" s="1">
        <v>2</v>
      </c>
      <c r="B4" s="1" t="s">
        <v>5</v>
      </c>
      <c r="C4" s="1" t="s">
        <v>7</v>
      </c>
      <c r="D4" s="1" t="s">
        <v>6</v>
      </c>
    </row>
    <row r="6" spans="1:4" x14ac:dyDescent="0.25">
      <c r="A6" s="2" t="s">
        <v>3</v>
      </c>
      <c r="B6" s="2" t="s">
        <v>13</v>
      </c>
      <c r="C6" s="2" t="s">
        <v>14</v>
      </c>
      <c r="D6" s="2" t="s">
        <v>15</v>
      </c>
    </row>
    <row r="7" spans="1:4" x14ac:dyDescent="0.25">
      <c r="A7" s="2">
        <v>1</v>
      </c>
      <c r="B7" s="2" t="s">
        <v>16</v>
      </c>
      <c r="C7" s="2" t="s">
        <v>18</v>
      </c>
      <c r="D7" s="2" t="s">
        <v>19</v>
      </c>
    </row>
    <row r="8" spans="1:4" x14ac:dyDescent="0.25">
      <c r="A8" s="2">
        <v>2</v>
      </c>
      <c r="B8" s="2" t="s">
        <v>17</v>
      </c>
      <c r="C8" s="2" t="s">
        <v>27</v>
      </c>
      <c r="D8" s="2" t="s">
        <v>9</v>
      </c>
    </row>
    <row r="9" spans="1:4" x14ac:dyDescent="0.25">
      <c r="A9" s="2"/>
      <c r="B9" s="2"/>
      <c r="C9" s="2"/>
      <c r="D9" s="2"/>
    </row>
    <row r="10" spans="1:4" x14ac:dyDescent="0.25">
      <c r="A10" s="2" t="s">
        <v>3</v>
      </c>
      <c r="B10" s="2" t="s">
        <v>48</v>
      </c>
      <c r="C10" s="2" t="s">
        <v>59</v>
      </c>
      <c r="D10" s="2" t="s">
        <v>60</v>
      </c>
    </row>
    <row r="11" spans="1:4" x14ac:dyDescent="0.25">
      <c r="A11" s="2">
        <v>1</v>
      </c>
      <c r="B11" s="2" t="s">
        <v>23</v>
      </c>
      <c r="C11" s="2" t="s">
        <v>61</v>
      </c>
      <c r="D11" s="2" t="s">
        <v>62</v>
      </c>
    </row>
    <row r="12" spans="1:4" x14ac:dyDescent="0.25">
      <c r="A12" s="2">
        <v>2</v>
      </c>
      <c r="B12" s="2" t="s">
        <v>24</v>
      </c>
      <c r="C12" s="2" t="s">
        <v>68</v>
      </c>
      <c r="D12" s="2" t="s">
        <v>63</v>
      </c>
    </row>
    <row r="13" spans="1:4" x14ac:dyDescent="0.25">
      <c r="A13" s="2"/>
      <c r="B13" s="2"/>
      <c r="C13" s="2"/>
      <c r="D13" s="2"/>
    </row>
    <row r="14" spans="1:4" x14ac:dyDescent="0.25">
      <c r="A14" s="2" t="s">
        <v>3</v>
      </c>
      <c r="B14" s="2" t="s">
        <v>64</v>
      </c>
      <c r="C14" s="2" t="s">
        <v>59</v>
      </c>
      <c r="D14" s="2" t="s">
        <v>60</v>
      </c>
    </row>
    <row r="15" spans="1:4" x14ac:dyDescent="0.25">
      <c r="A15" s="2">
        <v>1</v>
      </c>
      <c r="B15" s="2" t="s">
        <v>65</v>
      </c>
      <c r="C15" s="2" t="s">
        <v>61</v>
      </c>
      <c r="D15" s="2" t="s">
        <v>62</v>
      </c>
    </row>
    <row r="16" spans="1:4" x14ac:dyDescent="0.25">
      <c r="A16" s="2">
        <v>2</v>
      </c>
      <c r="B16" s="2" t="s">
        <v>66</v>
      </c>
      <c r="C16" s="2" t="s">
        <v>67</v>
      </c>
      <c r="D16" s="2" t="s">
        <v>69</v>
      </c>
    </row>
    <row r="18" spans="1:4" x14ac:dyDescent="0.25">
      <c r="A18" s="1" t="s">
        <v>3</v>
      </c>
      <c r="B18" s="1" t="s">
        <v>20</v>
      </c>
      <c r="C18" s="1" t="s">
        <v>21</v>
      </c>
      <c r="D18" s="1" t="s">
        <v>22</v>
      </c>
    </row>
    <row r="19" spans="1:4" x14ac:dyDescent="0.25">
      <c r="A19" s="1">
        <v>1</v>
      </c>
      <c r="B19" s="1" t="s">
        <v>25</v>
      </c>
      <c r="C19" s="1" t="s">
        <v>26</v>
      </c>
      <c r="D19" s="1" t="s">
        <v>29</v>
      </c>
    </row>
    <row r="20" spans="1:4" x14ac:dyDescent="0.25">
      <c r="A20" s="1">
        <v>2</v>
      </c>
      <c r="B20" s="1" t="s">
        <v>24</v>
      </c>
      <c r="C20" s="1" t="s">
        <v>28</v>
      </c>
      <c r="D20" s="1" t="s">
        <v>110</v>
      </c>
    </row>
    <row r="22" spans="1:4" x14ac:dyDescent="0.25">
      <c r="A22" s="1" t="s">
        <v>3</v>
      </c>
      <c r="B22" s="1" t="s">
        <v>30</v>
      </c>
      <c r="C22" s="1" t="s">
        <v>32</v>
      </c>
      <c r="D22" s="1" t="s">
        <v>31</v>
      </c>
    </row>
    <row r="23" spans="1:4" x14ac:dyDescent="0.25">
      <c r="A23" s="1">
        <v>1</v>
      </c>
      <c r="B23" s="1" t="s">
        <v>33</v>
      </c>
      <c r="C23" s="1" t="s">
        <v>37</v>
      </c>
      <c r="D23" s="1" t="s">
        <v>35</v>
      </c>
    </row>
    <row r="24" spans="1:4" x14ac:dyDescent="0.25">
      <c r="A24" s="1">
        <v>2</v>
      </c>
      <c r="B24" s="1" t="s">
        <v>34</v>
      </c>
      <c r="C24" s="1" t="s">
        <v>38</v>
      </c>
      <c r="D24" s="1" t="s">
        <v>36</v>
      </c>
    </row>
    <row r="26" spans="1:4" x14ac:dyDescent="0.25">
      <c r="A26" s="1" t="s">
        <v>3</v>
      </c>
      <c r="B26" s="1" t="s">
        <v>39</v>
      </c>
      <c r="C26" s="1" t="s">
        <v>40</v>
      </c>
      <c r="D26" s="1" t="s">
        <v>41</v>
      </c>
    </row>
    <row r="27" spans="1:4" x14ac:dyDescent="0.25">
      <c r="A27" s="1">
        <v>1</v>
      </c>
      <c r="B27" s="1" t="s">
        <v>58</v>
      </c>
      <c r="C27" s="1" t="s">
        <v>42</v>
      </c>
      <c r="D27" s="1" t="s">
        <v>44</v>
      </c>
    </row>
    <row r="28" spans="1:4" x14ac:dyDescent="0.25">
      <c r="A28" s="1">
        <v>2</v>
      </c>
      <c r="B28" s="1" t="s">
        <v>46</v>
      </c>
      <c r="C28" s="1" t="s">
        <v>43</v>
      </c>
      <c r="D28" s="1" t="s">
        <v>45</v>
      </c>
    </row>
    <row r="30" spans="1:4" x14ac:dyDescent="0.25">
      <c r="A30" s="2" t="s">
        <v>3</v>
      </c>
      <c r="B30" s="2" t="s">
        <v>47</v>
      </c>
      <c r="C30" s="2" t="s">
        <v>48</v>
      </c>
      <c r="D30" s="2" t="s">
        <v>49</v>
      </c>
    </row>
    <row r="31" spans="1:4" x14ac:dyDescent="0.25">
      <c r="A31" s="2">
        <v>1</v>
      </c>
      <c r="B31" s="2" t="s">
        <v>54</v>
      </c>
      <c r="C31" s="2" t="s">
        <v>52</v>
      </c>
      <c r="D31" s="2" t="s">
        <v>50</v>
      </c>
    </row>
    <row r="32" spans="1:4" x14ac:dyDescent="0.25">
      <c r="A32" s="2">
        <v>2</v>
      </c>
      <c r="B32" s="2" t="s">
        <v>55</v>
      </c>
      <c r="C32" s="2" t="s">
        <v>53</v>
      </c>
      <c r="D32" s="2" t="s">
        <v>51</v>
      </c>
    </row>
    <row r="33" spans="1:4" x14ac:dyDescent="0.25">
      <c r="A33" s="2"/>
      <c r="B33" s="2"/>
      <c r="C33" s="2"/>
      <c r="D33" s="2"/>
    </row>
    <row r="34" spans="1:4" x14ac:dyDescent="0.25">
      <c r="A34" s="2" t="s">
        <v>3</v>
      </c>
      <c r="B34" s="2" t="s">
        <v>47</v>
      </c>
      <c r="C34" s="2" t="s">
        <v>49</v>
      </c>
      <c r="D34" s="2" t="s">
        <v>56</v>
      </c>
    </row>
    <row r="35" spans="1:4" x14ac:dyDescent="0.25">
      <c r="A35" s="2">
        <v>1</v>
      </c>
      <c r="B35" s="2" t="s">
        <v>54</v>
      </c>
      <c r="C35" s="2" t="s">
        <v>7</v>
      </c>
      <c r="D35" s="2" t="s">
        <v>50</v>
      </c>
    </row>
    <row r="36" spans="1:4" x14ac:dyDescent="0.25">
      <c r="A36" s="2">
        <v>2</v>
      </c>
      <c r="B36" s="2" t="s">
        <v>55</v>
      </c>
      <c r="C36" s="2" t="s">
        <v>58</v>
      </c>
      <c r="D36" s="2" t="s">
        <v>57</v>
      </c>
    </row>
    <row r="38" spans="1:4" x14ac:dyDescent="0.25">
      <c r="A38" s="1" t="s">
        <v>3</v>
      </c>
      <c r="B38" s="1" t="s">
        <v>70</v>
      </c>
      <c r="C38" s="1" t="s">
        <v>71</v>
      </c>
      <c r="D38" s="1" t="s">
        <v>72</v>
      </c>
    </row>
    <row r="39" spans="1:4" x14ac:dyDescent="0.25">
      <c r="A39" s="1">
        <v>1</v>
      </c>
      <c r="B39" s="1" t="s">
        <v>73</v>
      </c>
      <c r="C39" s="1" t="s">
        <v>74</v>
      </c>
      <c r="D39" s="1" t="s">
        <v>76</v>
      </c>
    </row>
    <row r="40" spans="1:4" x14ac:dyDescent="0.25">
      <c r="A40" s="1">
        <v>2</v>
      </c>
      <c r="B40" s="1" t="s">
        <v>78</v>
      </c>
      <c r="C40" s="1" t="s">
        <v>75</v>
      </c>
      <c r="D40" s="1" t="s">
        <v>77</v>
      </c>
    </row>
    <row r="42" spans="1:4" x14ac:dyDescent="0.25">
      <c r="A42" s="1" t="s">
        <v>3</v>
      </c>
      <c r="B42" s="1" t="s">
        <v>79</v>
      </c>
      <c r="C42" s="1" t="s">
        <v>80</v>
      </c>
      <c r="D42" s="1" t="s">
        <v>81</v>
      </c>
    </row>
    <row r="43" spans="1:4" x14ac:dyDescent="0.25">
      <c r="A43" s="1">
        <v>1</v>
      </c>
      <c r="B43" s="1" t="s">
        <v>82</v>
      </c>
      <c r="C43" s="1" t="s">
        <v>16</v>
      </c>
      <c r="D43" s="1" t="s">
        <v>57</v>
      </c>
    </row>
    <row r="44" spans="1:4" x14ac:dyDescent="0.25">
      <c r="A44" s="1">
        <v>2</v>
      </c>
      <c r="B44" s="1" t="s">
        <v>83</v>
      </c>
      <c r="C44" s="1" t="s">
        <v>102</v>
      </c>
      <c r="D44" s="1" t="s">
        <v>84</v>
      </c>
    </row>
    <row r="46" spans="1:4" x14ac:dyDescent="0.25">
      <c r="A46" s="1" t="s">
        <v>3</v>
      </c>
      <c r="B46" s="1" t="s">
        <v>85</v>
      </c>
      <c r="C46" s="1" t="s">
        <v>86</v>
      </c>
      <c r="D46" s="1" t="s">
        <v>87</v>
      </c>
    </row>
    <row r="47" spans="1:4" x14ac:dyDescent="0.25">
      <c r="A47" s="1">
        <v>1</v>
      </c>
      <c r="B47" s="1" t="s">
        <v>88</v>
      </c>
      <c r="C47" s="1" t="s">
        <v>90</v>
      </c>
      <c r="D47" s="1" t="s">
        <v>92</v>
      </c>
    </row>
    <row r="48" spans="1:4" x14ac:dyDescent="0.25">
      <c r="A48" s="1">
        <v>2</v>
      </c>
      <c r="B48" s="1" t="s">
        <v>89</v>
      </c>
      <c r="C48" s="1" t="s">
        <v>91</v>
      </c>
      <c r="D48" s="1" t="s">
        <v>93</v>
      </c>
    </row>
    <row r="50" spans="1:4" x14ac:dyDescent="0.25">
      <c r="A50" s="1" t="s">
        <v>3</v>
      </c>
      <c r="B50" s="1" t="s">
        <v>94</v>
      </c>
      <c r="C50" s="1" t="s">
        <v>95</v>
      </c>
      <c r="D50" s="1" t="s">
        <v>292</v>
      </c>
    </row>
    <row r="51" spans="1:4" x14ac:dyDescent="0.25">
      <c r="A51" s="1">
        <v>1</v>
      </c>
      <c r="B51" s="1" t="s">
        <v>96</v>
      </c>
      <c r="C51" s="1" t="s">
        <v>97</v>
      </c>
      <c r="D51" s="1" t="s">
        <v>99</v>
      </c>
    </row>
    <row r="52" spans="1:4" x14ac:dyDescent="0.25">
      <c r="A52" s="1">
        <v>2</v>
      </c>
      <c r="B52" s="1" t="s">
        <v>101</v>
      </c>
      <c r="C52" s="1" t="s">
        <v>98</v>
      </c>
      <c r="D52" s="1" t="s">
        <v>293</v>
      </c>
    </row>
    <row r="54" spans="1:4" x14ac:dyDescent="0.25">
      <c r="A54" s="1" t="s">
        <v>3</v>
      </c>
      <c r="B54" s="1" t="s">
        <v>111</v>
      </c>
      <c r="C54" s="1" t="s">
        <v>112</v>
      </c>
      <c r="D54" s="1" t="s">
        <v>113</v>
      </c>
    </row>
    <row r="55" spans="1:4" x14ac:dyDescent="0.25">
      <c r="A55" s="1">
        <v>1</v>
      </c>
      <c r="B55" s="1" t="s">
        <v>115</v>
      </c>
      <c r="C55" s="1" t="s">
        <v>117</v>
      </c>
      <c r="D55" s="1" t="s">
        <v>114</v>
      </c>
    </row>
    <row r="56" spans="1:4" x14ac:dyDescent="0.25">
      <c r="A56" s="1">
        <v>2</v>
      </c>
      <c r="B56" s="1" t="s">
        <v>116</v>
      </c>
      <c r="C56" s="1" t="s">
        <v>118</v>
      </c>
      <c r="D56" s="1" t="s">
        <v>119</v>
      </c>
    </row>
    <row r="58" spans="1:4" x14ac:dyDescent="0.25">
      <c r="A58" s="1" t="s">
        <v>3</v>
      </c>
      <c r="B58" s="1" t="s">
        <v>120</v>
      </c>
      <c r="C58" s="1" t="s">
        <v>111</v>
      </c>
      <c r="D58" s="1" t="s">
        <v>121</v>
      </c>
    </row>
    <row r="59" spans="1:4" x14ac:dyDescent="0.25">
      <c r="A59" s="1">
        <v>1</v>
      </c>
      <c r="B59" s="1" t="s">
        <v>122</v>
      </c>
      <c r="C59" s="1" t="s">
        <v>124</v>
      </c>
      <c r="D59" s="1" t="s">
        <v>126</v>
      </c>
    </row>
    <row r="60" spans="1:4" x14ac:dyDescent="0.25">
      <c r="A60" s="1">
        <v>2</v>
      </c>
      <c r="B60" s="1" t="s">
        <v>123</v>
      </c>
      <c r="C60" s="1" t="s">
        <v>115</v>
      </c>
      <c r="D60" s="1" t="s">
        <v>125</v>
      </c>
    </row>
    <row r="62" spans="1:4" x14ac:dyDescent="0.25">
      <c r="A62" s="1" t="s">
        <v>3</v>
      </c>
      <c r="B62" s="1" t="s">
        <v>127</v>
      </c>
      <c r="C62" s="1" t="s">
        <v>129</v>
      </c>
      <c r="D62" s="1" t="s">
        <v>128</v>
      </c>
    </row>
    <row r="63" spans="1:4" x14ac:dyDescent="0.25">
      <c r="A63" s="1">
        <v>1</v>
      </c>
      <c r="B63" s="1" t="s">
        <v>135</v>
      </c>
      <c r="C63" s="1" t="s">
        <v>132</v>
      </c>
      <c r="D63" s="1" t="s">
        <v>131</v>
      </c>
    </row>
    <row r="64" spans="1:4" x14ac:dyDescent="0.25">
      <c r="A64" s="1">
        <v>2</v>
      </c>
      <c r="B64" s="1" t="s">
        <v>134</v>
      </c>
      <c r="C64" s="1" t="s">
        <v>133</v>
      </c>
      <c r="D64" s="1" t="s">
        <v>130</v>
      </c>
    </row>
  </sheetData>
  <phoneticPr fontId="1" type="noConversion"/>
  <pageMargins left="0.7" right="0.7" top="0.75" bottom="0.75" header="0.3" footer="0.3"/>
  <pageSetup paperSize="9"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55"/>
  <sheetViews>
    <sheetView zoomScaleNormal="100" workbookViewId="0">
      <pane ySplit="1" topLeftCell="A2" activePane="bottomLeft" state="frozen"/>
      <selection pane="bottomLeft" activeCell="B33" sqref="B33:D35"/>
    </sheetView>
  </sheetViews>
  <sheetFormatPr defaultColWidth="9" defaultRowHeight="35.4" x14ac:dyDescent="0.25"/>
  <cols>
    <col min="1" max="1" width="11.6640625" style="3" bestFit="1" customWidth="1"/>
    <col min="2" max="2" width="35.6640625" style="3" customWidth="1"/>
    <col min="3" max="4" width="35" style="3" customWidth="1"/>
    <col min="5" max="16384" width="9" style="3"/>
  </cols>
  <sheetData>
    <row r="1" spans="1:4" ht="45" x14ac:dyDescent="0.25">
      <c r="A1" s="156" t="s">
        <v>230</v>
      </c>
      <c r="B1" s="156"/>
      <c r="C1" s="156"/>
      <c r="D1" s="156"/>
    </row>
    <row r="2" spans="1:4" ht="45" x14ac:dyDescent="0.25">
      <c r="A2" s="196" t="s">
        <v>237</v>
      </c>
      <c r="B2" s="197"/>
      <c r="C2" s="197"/>
      <c r="D2" s="198"/>
    </row>
    <row r="3" spans="1:4" ht="45" x14ac:dyDescent="0.25">
      <c r="A3" s="196" t="s">
        <v>365</v>
      </c>
      <c r="B3" s="197"/>
      <c r="C3" s="197"/>
      <c r="D3" s="198"/>
    </row>
    <row r="4" spans="1:4" x14ac:dyDescent="0.25">
      <c r="A4" s="152" t="s">
        <v>368</v>
      </c>
      <c r="B4" s="153"/>
      <c r="C4" s="153"/>
      <c r="D4" s="154"/>
    </row>
    <row r="5" spans="1:4" x14ac:dyDescent="0.25">
      <c r="A5" s="8" t="s">
        <v>191</v>
      </c>
      <c r="B5" s="12" t="s">
        <v>20</v>
      </c>
      <c r="C5" s="12" t="s">
        <v>332</v>
      </c>
      <c r="D5" s="12" t="s">
        <v>22</v>
      </c>
    </row>
    <row r="6" spans="1:4" x14ac:dyDescent="0.25">
      <c r="A6" s="8">
        <v>1</v>
      </c>
      <c r="B6" s="12" t="s">
        <v>335</v>
      </c>
      <c r="C6" s="8" t="s">
        <v>26</v>
      </c>
      <c r="D6" s="12" t="s">
        <v>110</v>
      </c>
    </row>
    <row r="7" spans="1:4" x14ac:dyDescent="0.25">
      <c r="A7" s="8">
        <v>2</v>
      </c>
      <c r="B7" s="12" t="s">
        <v>279</v>
      </c>
      <c r="C7" s="8" t="s">
        <v>280</v>
      </c>
      <c r="D7" s="12" t="s">
        <v>29</v>
      </c>
    </row>
    <row r="8" spans="1:4" x14ac:dyDescent="0.25">
      <c r="A8" s="142" t="s">
        <v>369</v>
      </c>
      <c r="B8" s="143"/>
      <c r="C8" s="143"/>
      <c r="D8" s="144"/>
    </row>
    <row r="9" spans="1:4" x14ac:dyDescent="0.25">
      <c r="A9" s="13" t="s">
        <v>191</v>
      </c>
      <c r="B9" s="13" t="s">
        <v>72</v>
      </c>
      <c r="C9" s="13" t="s">
        <v>71</v>
      </c>
      <c r="D9" s="13" t="s">
        <v>337</v>
      </c>
    </row>
    <row r="10" spans="1:4" x14ac:dyDescent="0.25">
      <c r="A10" s="13">
        <v>1</v>
      </c>
      <c r="B10" s="14" t="s">
        <v>76</v>
      </c>
      <c r="C10" s="13" t="s">
        <v>156</v>
      </c>
      <c r="D10" s="13" t="s">
        <v>93</v>
      </c>
    </row>
    <row r="11" spans="1:4" x14ac:dyDescent="0.25">
      <c r="A11" s="13">
        <v>2</v>
      </c>
      <c r="B11" s="14" t="s">
        <v>338</v>
      </c>
      <c r="C11" s="13" t="s">
        <v>156</v>
      </c>
      <c r="D11" s="13" t="s">
        <v>336</v>
      </c>
    </row>
    <row r="12" spans="1:4" x14ac:dyDescent="0.25">
      <c r="A12" s="146" t="s">
        <v>371</v>
      </c>
      <c r="B12" s="147"/>
      <c r="C12" s="147"/>
      <c r="D12" s="148"/>
    </row>
    <row r="13" spans="1:4" x14ac:dyDescent="0.25">
      <c r="A13" s="5" t="s">
        <v>3</v>
      </c>
      <c r="B13" s="15" t="s">
        <v>325</v>
      </c>
      <c r="C13" s="15" t="s">
        <v>342</v>
      </c>
      <c r="D13" s="15" t="s">
        <v>844</v>
      </c>
    </row>
    <row r="14" spans="1:4" x14ac:dyDescent="0.25">
      <c r="A14" s="5">
        <v>1</v>
      </c>
      <c r="B14" s="5" t="s">
        <v>9</v>
      </c>
      <c r="C14" s="5" t="s">
        <v>99</v>
      </c>
      <c r="D14" s="15" t="s">
        <v>19</v>
      </c>
    </row>
    <row r="15" spans="1:4" x14ac:dyDescent="0.25">
      <c r="A15" s="5">
        <v>2</v>
      </c>
      <c r="B15" s="15" t="s">
        <v>343</v>
      </c>
      <c r="C15" s="15" t="s">
        <v>344</v>
      </c>
      <c r="D15" s="5" t="s">
        <v>842</v>
      </c>
    </row>
    <row r="16" spans="1:4" x14ac:dyDescent="0.25">
      <c r="A16" s="199" t="s">
        <v>370</v>
      </c>
      <c r="B16" s="200"/>
      <c r="C16" s="200"/>
      <c r="D16" s="201"/>
    </row>
    <row r="17" spans="1:4" x14ac:dyDescent="0.25">
      <c r="A17" s="16" t="s">
        <v>3</v>
      </c>
      <c r="B17" s="17" t="s">
        <v>339</v>
      </c>
      <c r="C17" s="16" t="s">
        <v>32</v>
      </c>
      <c r="D17" s="16" t="s">
        <v>31</v>
      </c>
    </row>
    <row r="18" spans="1:4" x14ac:dyDescent="0.25">
      <c r="A18" s="16">
        <v>1</v>
      </c>
      <c r="B18" s="16" t="s">
        <v>347</v>
      </c>
      <c r="C18" s="16" t="s">
        <v>37</v>
      </c>
      <c r="D18" s="16" t="s">
        <v>247</v>
      </c>
    </row>
    <row r="19" spans="1:4" x14ac:dyDescent="0.25">
      <c r="A19" s="16">
        <v>2</v>
      </c>
      <c r="B19" s="16" t="s">
        <v>348</v>
      </c>
      <c r="C19" s="16" t="s">
        <v>38</v>
      </c>
      <c r="D19" s="16" t="s">
        <v>189</v>
      </c>
    </row>
    <row r="20" spans="1:4" x14ac:dyDescent="0.25">
      <c r="A20" s="149" t="s">
        <v>372</v>
      </c>
      <c r="B20" s="150"/>
      <c r="C20" s="150"/>
      <c r="D20" s="151"/>
    </row>
    <row r="21" spans="1:4" x14ac:dyDescent="0.25">
      <c r="A21" s="7" t="s">
        <v>191</v>
      </c>
      <c r="B21" s="7" t="s">
        <v>340</v>
      </c>
      <c r="C21" s="7" t="s">
        <v>48</v>
      </c>
      <c r="D21" s="7" t="s">
        <v>49</v>
      </c>
    </row>
    <row r="22" spans="1:4" x14ac:dyDescent="0.25">
      <c r="A22" s="7">
        <v>1</v>
      </c>
      <c r="B22" s="7" t="s">
        <v>193</v>
      </c>
      <c r="C22" s="7" t="s">
        <v>53</v>
      </c>
      <c r="D22" s="18" t="s">
        <v>257</v>
      </c>
    </row>
    <row r="23" spans="1:4" x14ac:dyDescent="0.25">
      <c r="A23" s="7">
        <v>2</v>
      </c>
      <c r="B23" s="7" t="s">
        <v>253</v>
      </c>
      <c r="C23" s="7" t="s">
        <v>190</v>
      </c>
      <c r="D23" s="18" t="s">
        <v>341</v>
      </c>
    </row>
    <row r="24" spans="1:4" x14ac:dyDescent="0.25">
      <c r="A24" s="146" t="s">
        <v>374</v>
      </c>
      <c r="B24" s="147"/>
      <c r="C24" s="147"/>
      <c r="D24" s="148"/>
    </row>
    <row r="25" spans="1:4" x14ac:dyDescent="0.25">
      <c r="A25" s="5" t="s">
        <v>3</v>
      </c>
      <c r="B25" s="5" t="s">
        <v>333</v>
      </c>
      <c r="C25" s="5" t="s">
        <v>1</v>
      </c>
      <c r="D25" s="5" t="s">
        <v>221</v>
      </c>
    </row>
    <row r="26" spans="1:4" x14ac:dyDescent="0.25">
      <c r="A26" s="5">
        <v>1</v>
      </c>
      <c r="B26" s="5" t="s">
        <v>334</v>
      </c>
      <c r="C26" s="5" t="s">
        <v>6</v>
      </c>
      <c r="D26" s="5" t="s">
        <v>7</v>
      </c>
    </row>
    <row r="27" spans="1:4" x14ac:dyDescent="0.25">
      <c r="A27" s="5">
        <v>2</v>
      </c>
      <c r="B27" s="5" t="s">
        <v>5</v>
      </c>
      <c r="C27" s="5" t="s">
        <v>381</v>
      </c>
      <c r="D27" s="5" t="s">
        <v>100</v>
      </c>
    </row>
    <row r="28" spans="1:4" x14ac:dyDescent="0.25">
      <c r="A28" s="202" t="s">
        <v>373</v>
      </c>
      <c r="B28" s="203"/>
      <c r="C28" s="203"/>
      <c r="D28" s="204"/>
    </row>
    <row r="29" spans="1:4" x14ac:dyDescent="0.25">
      <c r="A29" s="19" t="s">
        <v>3</v>
      </c>
      <c r="B29" s="19" t="s">
        <v>39</v>
      </c>
      <c r="C29" s="19" t="s">
        <v>40</v>
      </c>
      <c r="D29" s="19" t="s">
        <v>41</v>
      </c>
    </row>
    <row r="30" spans="1:4" x14ac:dyDescent="0.25">
      <c r="A30" s="19">
        <v>1</v>
      </c>
      <c r="B30" s="19" t="s">
        <v>359</v>
      </c>
      <c r="C30" s="19" t="s">
        <v>44</v>
      </c>
      <c r="D30" s="19" t="s">
        <v>88</v>
      </c>
    </row>
    <row r="31" spans="1:4" x14ac:dyDescent="0.25">
      <c r="A31" s="19">
        <v>2</v>
      </c>
      <c r="B31" s="19" t="s">
        <v>346</v>
      </c>
      <c r="C31" s="19" t="s">
        <v>345</v>
      </c>
      <c r="D31" s="19" t="s">
        <v>84</v>
      </c>
    </row>
    <row r="32" spans="1:4" x14ac:dyDescent="0.25">
      <c r="A32" s="205" t="s">
        <v>375</v>
      </c>
      <c r="B32" s="206"/>
      <c r="C32" s="206"/>
      <c r="D32" s="207"/>
    </row>
    <row r="33" spans="1:4" x14ac:dyDescent="0.25">
      <c r="A33" s="20" t="s">
        <v>3</v>
      </c>
      <c r="B33" s="20" t="s">
        <v>349</v>
      </c>
      <c r="C33" s="20" t="s">
        <v>351</v>
      </c>
      <c r="D33" s="20" t="s">
        <v>352</v>
      </c>
    </row>
    <row r="34" spans="1:4" x14ac:dyDescent="0.25">
      <c r="A34" s="20">
        <v>1</v>
      </c>
      <c r="B34" s="20" t="s">
        <v>115</v>
      </c>
      <c r="C34" s="20" t="s">
        <v>360</v>
      </c>
      <c r="D34" s="20" t="s">
        <v>354</v>
      </c>
    </row>
    <row r="35" spans="1:4" x14ac:dyDescent="0.25">
      <c r="A35" s="20">
        <v>2</v>
      </c>
      <c r="B35" s="20" t="s">
        <v>350</v>
      </c>
      <c r="C35" s="20" t="s">
        <v>353</v>
      </c>
      <c r="D35" s="20" t="s">
        <v>62</v>
      </c>
    </row>
    <row r="36" spans="1:4" x14ac:dyDescent="0.25">
      <c r="A36" s="6"/>
      <c r="B36" s="6"/>
      <c r="C36" s="6"/>
      <c r="D36" s="6"/>
    </row>
    <row r="37" spans="1:4" x14ac:dyDescent="0.25">
      <c r="A37" s="6" t="s">
        <v>3</v>
      </c>
      <c r="B37" s="6" t="s">
        <v>108</v>
      </c>
      <c r="C37" s="6" t="s">
        <v>357</v>
      </c>
      <c r="D37" s="6" t="s">
        <v>136</v>
      </c>
    </row>
    <row r="38" spans="1:4" x14ac:dyDescent="0.25">
      <c r="A38" s="6">
        <v>1</v>
      </c>
      <c r="B38" s="6" t="s">
        <v>33</v>
      </c>
      <c r="C38" s="6" t="s">
        <v>355</v>
      </c>
      <c r="D38" s="6" t="s">
        <v>206</v>
      </c>
    </row>
    <row r="39" spans="1:4" x14ac:dyDescent="0.25">
      <c r="A39" s="6">
        <v>2</v>
      </c>
      <c r="B39" s="6" t="s">
        <v>215</v>
      </c>
      <c r="C39" s="6" t="s">
        <v>358</v>
      </c>
      <c r="D39" s="6" t="s">
        <v>356</v>
      </c>
    </row>
    <row r="41" spans="1:4" x14ac:dyDescent="0.25">
      <c r="A41" s="4" t="s">
        <v>3</v>
      </c>
      <c r="B41" s="3" t="s">
        <v>362</v>
      </c>
      <c r="C41" s="3" t="s">
        <v>86</v>
      </c>
      <c r="D41" s="3" t="s">
        <v>265</v>
      </c>
    </row>
    <row r="42" spans="1:4" x14ac:dyDescent="0.25">
      <c r="A42" s="4">
        <v>1</v>
      </c>
      <c r="B42" s="3" t="s">
        <v>361</v>
      </c>
      <c r="C42" s="3" t="s">
        <v>82</v>
      </c>
      <c r="D42" s="3" t="s">
        <v>4</v>
      </c>
    </row>
    <row r="43" spans="1:4" x14ac:dyDescent="0.25">
      <c r="A43" s="4">
        <v>2</v>
      </c>
      <c r="B43" s="3" t="s">
        <v>83</v>
      </c>
      <c r="C43" s="3" t="s">
        <v>364</v>
      </c>
      <c r="D43" s="3" t="s">
        <v>118</v>
      </c>
    </row>
    <row r="45" spans="1:4" x14ac:dyDescent="0.25">
      <c r="A45" s="10" t="s">
        <v>3</v>
      </c>
      <c r="B45" s="10" t="s">
        <v>85</v>
      </c>
      <c r="C45" s="10" t="s">
        <v>86</v>
      </c>
      <c r="D45" s="10" t="s">
        <v>87</v>
      </c>
    </row>
    <row r="46" spans="1:4" x14ac:dyDescent="0.25">
      <c r="A46" s="10">
        <v>1</v>
      </c>
      <c r="B46" s="10" t="s">
        <v>88</v>
      </c>
      <c r="C46" s="10" t="s">
        <v>198</v>
      </c>
      <c r="D46" s="10" t="s">
        <v>92</v>
      </c>
    </row>
    <row r="47" spans="1:4" x14ac:dyDescent="0.25">
      <c r="A47" s="10">
        <v>2</v>
      </c>
      <c r="B47" s="10" t="s">
        <v>156</v>
      </c>
      <c r="C47" s="10" t="s">
        <v>90</v>
      </c>
      <c r="D47" s="10" t="s">
        <v>73</v>
      </c>
    </row>
    <row r="48" spans="1:4" x14ac:dyDescent="0.25">
      <c r="A48" s="10"/>
      <c r="B48" s="10"/>
      <c r="C48" s="10"/>
      <c r="D48" s="10"/>
    </row>
    <row r="49" spans="1:4" x14ac:dyDescent="0.25">
      <c r="A49" s="10" t="s">
        <v>3</v>
      </c>
      <c r="B49" s="10" t="s">
        <v>87</v>
      </c>
      <c r="C49" s="10" t="s">
        <v>86</v>
      </c>
      <c r="D49" s="10" t="s">
        <v>265</v>
      </c>
    </row>
    <row r="50" spans="1:4" x14ac:dyDescent="0.25">
      <c r="A50" s="10">
        <v>1</v>
      </c>
      <c r="B50" s="10" t="s">
        <v>73</v>
      </c>
      <c r="C50" s="10" t="s">
        <v>198</v>
      </c>
      <c r="D50" s="10" t="s">
        <v>4</v>
      </c>
    </row>
    <row r="51" spans="1:4" x14ac:dyDescent="0.25">
      <c r="A51" s="10">
        <v>2</v>
      </c>
      <c r="B51" s="10" t="s">
        <v>363</v>
      </c>
      <c r="C51" s="10" t="s">
        <v>90</v>
      </c>
      <c r="D51" s="10" t="s">
        <v>185</v>
      </c>
    </row>
    <row r="52" spans="1:4" x14ac:dyDescent="0.25">
      <c r="A52" s="10"/>
      <c r="B52" s="10"/>
      <c r="C52" s="10"/>
      <c r="D52" s="10"/>
    </row>
    <row r="53" spans="1:4" x14ac:dyDescent="0.25">
      <c r="A53" s="10" t="s">
        <v>3</v>
      </c>
      <c r="B53" s="10" t="s">
        <v>94</v>
      </c>
      <c r="C53" s="10" t="s">
        <v>367</v>
      </c>
      <c r="D53" s="10" t="s">
        <v>205</v>
      </c>
    </row>
    <row r="54" spans="1:4" x14ac:dyDescent="0.25">
      <c r="A54" s="10">
        <v>1</v>
      </c>
      <c r="B54" s="10" t="s">
        <v>96</v>
      </c>
      <c r="C54" s="10" t="s">
        <v>97</v>
      </c>
      <c r="D54" s="10" t="s">
        <v>98</v>
      </c>
    </row>
    <row r="55" spans="1:4" x14ac:dyDescent="0.25">
      <c r="A55" s="10">
        <v>2</v>
      </c>
      <c r="B55" s="10" t="s">
        <v>366</v>
      </c>
      <c r="C55" s="10" t="s">
        <v>202</v>
      </c>
      <c r="D55" s="10" t="s">
        <v>353</v>
      </c>
    </row>
  </sheetData>
  <mergeCells count="11">
    <mergeCell ref="A16:D16"/>
    <mergeCell ref="A20:D20"/>
    <mergeCell ref="A24:D24"/>
    <mergeCell ref="A28:D28"/>
    <mergeCell ref="A32:D32"/>
    <mergeCell ref="A12:D12"/>
    <mergeCell ref="A1:D1"/>
    <mergeCell ref="A2:D2"/>
    <mergeCell ref="A3:D3"/>
    <mergeCell ref="A4:D4"/>
    <mergeCell ref="A8:D8"/>
  </mergeCells>
  <phoneticPr fontId="1" type="noConversion"/>
  <pageMargins left="0.7" right="0.7" top="0.75" bottom="0.75" header="0.3" footer="0.3"/>
  <pageSetup paperSize="9" orientation="portrait" horizontalDpi="180"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26"/>
  <sheetViews>
    <sheetView topLeftCell="A10" workbookViewId="0">
      <selection activeCell="C13" sqref="C13"/>
    </sheetView>
  </sheetViews>
  <sheetFormatPr defaultColWidth="24.21875" defaultRowHeight="30" x14ac:dyDescent="0.5"/>
  <cols>
    <col min="1" max="1" width="50.88671875" style="65" customWidth="1"/>
    <col min="2" max="2" width="56.109375" style="65" customWidth="1"/>
    <col min="3" max="3" width="56.109375" style="67" customWidth="1"/>
    <col min="4" max="16384" width="24.21875" style="62"/>
  </cols>
  <sheetData>
    <row r="1" spans="1:4" ht="45" x14ac:dyDescent="0.75">
      <c r="A1" s="208" t="s">
        <v>1730</v>
      </c>
      <c r="B1" s="208"/>
      <c r="C1" s="208"/>
      <c r="D1" s="74"/>
    </row>
    <row r="2" spans="1:4" s="63" customFormat="1" ht="35.4" x14ac:dyDescent="0.6">
      <c r="A2" s="64" t="s">
        <v>1745</v>
      </c>
      <c r="B2" s="64" t="s">
        <v>1733</v>
      </c>
      <c r="C2" s="66" t="s">
        <v>1731</v>
      </c>
    </row>
    <row r="3" spans="1:4" s="57" customFormat="1" ht="106.2" x14ac:dyDescent="0.25">
      <c r="A3" s="58" t="s">
        <v>1732</v>
      </c>
      <c r="B3" s="58" t="s">
        <v>1734</v>
      </c>
      <c r="C3" s="58" t="s">
        <v>1735</v>
      </c>
    </row>
    <row r="4" spans="1:4" s="63" customFormat="1" ht="35.4" x14ac:dyDescent="0.6">
      <c r="A4" s="58" t="s">
        <v>1736</v>
      </c>
      <c r="B4" s="58" t="s">
        <v>1737</v>
      </c>
      <c r="C4" s="9" t="s">
        <v>1794</v>
      </c>
    </row>
    <row r="5" spans="1:4" s="63" customFormat="1" ht="212.4" x14ac:dyDescent="0.6">
      <c r="A5" s="60" t="s">
        <v>1738</v>
      </c>
      <c r="B5" s="60" t="s">
        <v>1744</v>
      </c>
      <c r="C5" s="60" t="s">
        <v>1749</v>
      </c>
    </row>
    <row r="6" spans="1:4" s="63" customFormat="1" ht="70.8" x14ac:dyDescent="0.6">
      <c r="A6" s="61" t="s">
        <v>1738</v>
      </c>
      <c r="B6" s="61" t="s">
        <v>1739</v>
      </c>
      <c r="C6" s="61" t="s">
        <v>1740</v>
      </c>
    </row>
    <row r="7" spans="1:4" s="63" customFormat="1" ht="70.8" x14ac:dyDescent="0.6">
      <c r="A7" s="61" t="s">
        <v>1741</v>
      </c>
      <c r="B7" s="61" t="s">
        <v>1742</v>
      </c>
      <c r="C7" s="61" t="s">
        <v>1743</v>
      </c>
    </row>
    <row r="8" spans="1:4" s="63" customFormat="1" ht="141.6" x14ac:dyDescent="0.6">
      <c r="A8" s="68" t="s">
        <v>1746</v>
      </c>
      <c r="B8" s="69" t="s">
        <v>1747</v>
      </c>
      <c r="C8" s="69" t="s">
        <v>1748</v>
      </c>
    </row>
    <row r="9" spans="1:4" s="63" customFormat="1" ht="106.2" x14ac:dyDescent="0.6">
      <c r="A9" s="68" t="s">
        <v>1750</v>
      </c>
      <c r="B9" s="69" t="s">
        <v>1751</v>
      </c>
      <c r="C9" s="69" t="s">
        <v>1752</v>
      </c>
    </row>
    <row r="10" spans="1:4" s="63" customFormat="1" ht="141.6" x14ac:dyDescent="0.6">
      <c r="A10" s="70" t="s">
        <v>1753</v>
      </c>
      <c r="B10" s="71" t="s">
        <v>1758</v>
      </c>
      <c r="C10" s="71" t="s">
        <v>1754</v>
      </c>
    </row>
    <row r="11" spans="1:4" s="63" customFormat="1" ht="106.2" x14ac:dyDescent="0.6">
      <c r="A11" s="70" t="s">
        <v>1755</v>
      </c>
      <c r="B11" s="71" t="s">
        <v>1756</v>
      </c>
      <c r="C11" s="71" t="s">
        <v>1757</v>
      </c>
    </row>
    <row r="12" spans="1:4" s="63" customFormat="1" ht="283.2" x14ac:dyDescent="0.6">
      <c r="A12" s="68" t="s">
        <v>1770</v>
      </c>
      <c r="B12" s="69" t="s">
        <v>1771</v>
      </c>
      <c r="C12" s="69" t="s">
        <v>1988</v>
      </c>
    </row>
    <row r="13" spans="1:4" s="63" customFormat="1" ht="106.2" x14ac:dyDescent="0.6">
      <c r="A13" s="69" t="s">
        <v>1759</v>
      </c>
      <c r="B13" s="69" t="s">
        <v>1760</v>
      </c>
      <c r="C13" s="69" t="s">
        <v>1761</v>
      </c>
    </row>
    <row r="14" spans="1:4" s="63" customFormat="1" ht="177" x14ac:dyDescent="0.6">
      <c r="A14" s="61" t="s">
        <v>1762</v>
      </c>
      <c r="B14" s="61" t="s">
        <v>1763</v>
      </c>
      <c r="C14" s="61" t="s">
        <v>1764</v>
      </c>
    </row>
    <row r="15" spans="1:4" s="63" customFormat="1" ht="35.4" x14ac:dyDescent="0.6">
      <c r="A15" s="61" t="s">
        <v>1765</v>
      </c>
      <c r="B15" s="61" t="s">
        <v>1766</v>
      </c>
      <c r="C15" s="8" t="s">
        <v>1767</v>
      </c>
    </row>
    <row r="16" spans="1:4" s="63" customFormat="1" ht="141.6" x14ac:dyDescent="0.6">
      <c r="A16" s="60" t="s">
        <v>1768</v>
      </c>
      <c r="B16" s="60" t="s">
        <v>1772</v>
      </c>
      <c r="C16" s="60" t="s">
        <v>1769</v>
      </c>
    </row>
    <row r="17" spans="1:3" s="63" customFormat="1" ht="177" x14ac:dyDescent="0.6">
      <c r="A17" s="60" t="s">
        <v>1775</v>
      </c>
      <c r="B17" s="60" t="s">
        <v>1776</v>
      </c>
      <c r="C17" s="60" t="s">
        <v>1777</v>
      </c>
    </row>
    <row r="18" spans="1:3" s="63" customFormat="1" ht="177" x14ac:dyDescent="0.6">
      <c r="A18" s="58" t="s">
        <v>1773</v>
      </c>
      <c r="B18" s="58" t="s">
        <v>1774</v>
      </c>
      <c r="C18" s="58" t="s">
        <v>1778</v>
      </c>
    </row>
    <row r="19" spans="1:3" s="63" customFormat="1" ht="141.6" x14ac:dyDescent="0.6">
      <c r="A19" s="58" t="s">
        <v>1779</v>
      </c>
      <c r="B19" s="58" t="s">
        <v>1780</v>
      </c>
      <c r="C19" s="58" t="s">
        <v>1781</v>
      </c>
    </row>
    <row r="20" spans="1:3" s="63" customFormat="1" ht="106.2" x14ac:dyDescent="0.6">
      <c r="A20" s="59" t="s">
        <v>1782</v>
      </c>
      <c r="B20" s="59" t="s">
        <v>1783</v>
      </c>
      <c r="C20" s="59" t="s">
        <v>1784</v>
      </c>
    </row>
    <row r="21" spans="1:3" s="63" customFormat="1" ht="141.6" x14ac:dyDescent="0.6">
      <c r="A21" s="59" t="s">
        <v>1785</v>
      </c>
      <c r="B21" s="59" t="s">
        <v>1786</v>
      </c>
      <c r="C21" s="59" t="s">
        <v>1787</v>
      </c>
    </row>
    <row r="22" spans="1:3" s="63" customFormat="1" ht="106.2" x14ac:dyDescent="0.6">
      <c r="A22" s="36" t="s">
        <v>1788</v>
      </c>
      <c r="B22" s="36" t="s">
        <v>1789</v>
      </c>
      <c r="C22" s="36" t="s">
        <v>1790</v>
      </c>
    </row>
    <row r="23" spans="1:3" s="63" customFormat="1" ht="177" x14ac:dyDescent="0.6">
      <c r="A23" s="36" t="s">
        <v>1791</v>
      </c>
      <c r="B23" s="36" t="s">
        <v>1792</v>
      </c>
      <c r="C23" s="36" t="s">
        <v>1793</v>
      </c>
    </row>
    <row r="24" spans="1:3" s="63" customFormat="1" ht="212.4" x14ac:dyDescent="0.6">
      <c r="A24" s="37" t="s">
        <v>1795</v>
      </c>
      <c r="B24" s="37" t="s">
        <v>1796</v>
      </c>
      <c r="C24" s="37" t="s">
        <v>1797</v>
      </c>
    </row>
    <row r="25" spans="1:3" s="63" customFormat="1" ht="141.6" x14ac:dyDescent="0.6">
      <c r="A25" s="37" t="s">
        <v>1798</v>
      </c>
      <c r="B25" s="37" t="s">
        <v>1799</v>
      </c>
      <c r="C25" s="37" t="s">
        <v>1800</v>
      </c>
    </row>
    <row r="26" spans="1:3" ht="150" x14ac:dyDescent="0.5">
      <c r="A26" s="72" t="s">
        <v>1801</v>
      </c>
      <c r="B26" s="73" t="s">
        <v>1803</v>
      </c>
      <c r="C26" s="73" t="s">
        <v>1802</v>
      </c>
    </row>
  </sheetData>
  <mergeCells count="1">
    <mergeCell ref="A1:C1"/>
  </mergeCells>
  <phoneticPr fontId="1" type="noConversion"/>
  <pageMargins left="0.7" right="0.7" top="0.75" bottom="0.75" header="0.3" footer="0.3"/>
  <pageSetup paperSize="9" orientation="portrait" horizontalDpi="180"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D55"/>
  <sheetViews>
    <sheetView zoomScaleNormal="100" workbookViewId="0">
      <pane ySplit="1" topLeftCell="A38" activePane="bottomLeft" state="frozen"/>
      <selection pane="bottomLeft" activeCell="A12" sqref="A12:D12"/>
    </sheetView>
  </sheetViews>
  <sheetFormatPr defaultColWidth="9" defaultRowHeight="17.399999999999999" x14ac:dyDescent="0.25"/>
  <cols>
    <col min="1" max="1" width="11.6640625" style="264" bestFit="1" customWidth="1"/>
    <col min="2" max="2" width="35.6640625" style="264" customWidth="1"/>
    <col min="3" max="4" width="35" style="264" customWidth="1"/>
    <col min="5" max="16384" width="9" style="264"/>
  </cols>
  <sheetData>
    <row r="1" spans="1:4" x14ac:dyDescent="0.25">
      <c r="A1" s="286" t="s">
        <v>1992</v>
      </c>
      <c r="B1" s="286"/>
      <c r="C1" s="286"/>
      <c r="D1" s="286"/>
    </row>
    <row r="2" spans="1:4" x14ac:dyDescent="0.25">
      <c r="A2" s="287" t="s">
        <v>237</v>
      </c>
      <c r="B2" s="288"/>
      <c r="C2" s="288"/>
      <c r="D2" s="289"/>
    </row>
    <row r="3" spans="1:4" x14ac:dyDescent="0.25">
      <c r="A3" s="287" t="s">
        <v>903</v>
      </c>
      <c r="B3" s="288"/>
      <c r="C3" s="288"/>
      <c r="D3" s="289"/>
    </row>
    <row r="4" spans="1:4" x14ac:dyDescent="0.25">
      <c r="A4" s="290" t="s">
        <v>845</v>
      </c>
      <c r="B4" s="291"/>
      <c r="C4" s="291"/>
      <c r="D4" s="292"/>
    </row>
    <row r="5" spans="1:4" x14ac:dyDescent="0.25">
      <c r="A5" s="284" t="s">
        <v>823</v>
      </c>
      <c r="B5" s="284" t="s">
        <v>20</v>
      </c>
      <c r="C5" s="284" t="s">
        <v>847</v>
      </c>
      <c r="D5" s="284" t="s">
        <v>848</v>
      </c>
    </row>
    <row r="6" spans="1:4" x14ac:dyDescent="0.25">
      <c r="A6" s="284">
        <v>1</v>
      </c>
      <c r="B6" s="284" t="s">
        <v>798</v>
      </c>
      <c r="C6" s="284" t="s">
        <v>795</v>
      </c>
      <c r="D6" s="284" t="s">
        <v>796</v>
      </c>
    </row>
    <row r="7" spans="1:4" x14ac:dyDescent="0.25">
      <c r="A7" s="284">
        <v>2</v>
      </c>
      <c r="B7" s="293" t="s">
        <v>846</v>
      </c>
      <c r="C7" s="284" t="s">
        <v>824</v>
      </c>
      <c r="D7" s="293" t="s">
        <v>797</v>
      </c>
    </row>
    <row r="8" spans="1:4" x14ac:dyDescent="0.25">
      <c r="A8" s="294" t="s">
        <v>856</v>
      </c>
      <c r="B8" s="295"/>
      <c r="C8" s="295"/>
      <c r="D8" s="296"/>
    </row>
    <row r="9" spans="1:4" x14ac:dyDescent="0.25">
      <c r="A9" s="284" t="s">
        <v>823</v>
      </c>
      <c r="B9" s="284" t="s">
        <v>724</v>
      </c>
      <c r="C9" s="284" t="s">
        <v>855</v>
      </c>
      <c r="D9" s="284" t="s">
        <v>843</v>
      </c>
    </row>
    <row r="10" spans="1:4" x14ac:dyDescent="0.25">
      <c r="A10" s="284">
        <v>1</v>
      </c>
      <c r="B10" s="284" t="s">
        <v>799</v>
      </c>
      <c r="C10" s="297" t="s">
        <v>736</v>
      </c>
      <c r="D10" s="297" t="s">
        <v>800</v>
      </c>
    </row>
    <row r="11" spans="1:4" x14ac:dyDescent="0.25">
      <c r="A11" s="284">
        <v>2</v>
      </c>
      <c r="B11" s="284" t="s">
        <v>853</v>
      </c>
      <c r="C11" s="284" t="s">
        <v>854</v>
      </c>
      <c r="D11" s="284" t="s">
        <v>834</v>
      </c>
    </row>
    <row r="12" spans="1:4" x14ac:dyDescent="0.25">
      <c r="A12" s="294" t="s">
        <v>862</v>
      </c>
      <c r="B12" s="295"/>
      <c r="C12" s="295"/>
      <c r="D12" s="296"/>
    </row>
    <row r="13" spans="1:4" x14ac:dyDescent="0.25">
      <c r="A13" s="284" t="s">
        <v>823</v>
      </c>
      <c r="B13" s="284" t="s">
        <v>861</v>
      </c>
      <c r="C13" s="284" t="s">
        <v>857</v>
      </c>
      <c r="D13" s="284" t="s">
        <v>858</v>
      </c>
    </row>
    <row r="14" spans="1:4" x14ac:dyDescent="0.25">
      <c r="A14" s="284">
        <v>1</v>
      </c>
      <c r="B14" s="284" t="s">
        <v>859</v>
      </c>
      <c r="C14" s="284" t="s">
        <v>852</v>
      </c>
      <c r="D14" s="284" t="s">
        <v>849</v>
      </c>
    </row>
    <row r="15" spans="1:4" x14ac:dyDescent="0.25">
      <c r="A15" s="284">
        <v>2</v>
      </c>
      <c r="B15" s="284" t="s">
        <v>860</v>
      </c>
      <c r="C15" s="284" t="s">
        <v>851</v>
      </c>
      <c r="D15" s="284" t="s">
        <v>850</v>
      </c>
    </row>
    <row r="16" spans="1:4" x14ac:dyDescent="0.25">
      <c r="A16" s="294" t="s">
        <v>864</v>
      </c>
      <c r="B16" s="295"/>
      <c r="C16" s="295"/>
      <c r="D16" s="296"/>
    </row>
    <row r="17" spans="1:4" x14ac:dyDescent="0.25">
      <c r="A17" s="284" t="s">
        <v>823</v>
      </c>
      <c r="B17" s="284" t="s">
        <v>867</v>
      </c>
      <c r="C17" s="284" t="s">
        <v>732</v>
      </c>
      <c r="D17" s="284" t="s">
        <v>863</v>
      </c>
    </row>
    <row r="18" spans="1:4" x14ac:dyDescent="0.25">
      <c r="A18" s="284">
        <v>1</v>
      </c>
      <c r="B18" s="284" t="s">
        <v>334</v>
      </c>
      <c r="C18" s="297" t="s">
        <v>733</v>
      </c>
      <c r="D18" s="297" t="s">
        <v>735</v>
      </c>
    </row>
    <row r="19" spans="1:4" x14ac:dyDescent="0.25">
      <c r="A19" s="284">
        <v>2</v>
      </c>
      <c r="B19" s="264" t="s">
        <v>865</v>
      </c>
      <c r="C19" s="284" t="s">
        <v>1993</v>
      </c>
      <c r="D19" s="284" t="s">
        <v>734</v>
      </c>
    </row>
    <row r="20" spans="1:4" x14ac:dyDescent="0.25">
      <c r="A20" s="290"/>
      <c r="B20" s="291"/>
      <c r="C20" s="291"/>
      <c r="D20" s="292"/>
    </row>
    <row r="21" spans="1:4" x14ac:dyDescent="0.25">
      <c r="A21" s="284" t="s">
        <v>823</v>
      </c>
      <c r="B21" s="284" t="s">
        <v>868</v>
      </c>
      <c r="C21" s="284" t="s">
        <v>737</v>
      </c>
      <c r="D21" s="284" t="s">
        <v>869</v>
      </c>
    </row>
    <row r="22" spans="1:4" x14ac:dyDescent="0.25">
      <c r="A22" s="284">
        <v>1</v>
      </c>
      <c r="B22" s="284" t="s">
        <v>870</v>
      </c>
      <c r="C22" s="293" t="s">
        <v>820</v>
      </c>
      <c r="D22" s="284" t="s">
        <v>840</v>
      </c>
    </row>
    <row r="23" spans="1:4" x14ac:dyDescent="0.25">
      <c r="A23" s="284">
        <v>2</v>
      </c>
      <c r="B23" s="275" t="s">
        <v>841</v>
      </c>
      <c r="C23" s="284" t="s">
        <v>872</v>
      </c>
      <c r="D23" s="284" t="s">
        <v>871</v>
      </c>
    </row>
    <row r="24" spans="1:4" x14ac:dyDescent="0.25">
      <c r="A24" s="294"/>
      <c r="B24" s="295"/>
      <c r="C24" s="295"/>
      <c r="D24" s="296"/>
    </row>
    <row r="25" spans="1:4" x14ac:dyDescent="0.25">
      <c r="A25" s="284" t="s">
        <v>823</v>
      </c>
      <c r="B25" s="284" t="s">
        <v>866</v>
      </c>
      <c r="C25" s="284" t="s">
        <v>738</v>
      </c>
      <c r="D25" s="284" t="s">
        <v>801</v>
      </c>
    </row>
    <row r="26" spans="1:4" x14ac:dyDescent="0.25">
      <c r="A26" s="284">
        <v>1</v>
      </c>
      <c r="B26" s="284" t="s">
        <v>739</v>
      </c>
      <c r="C26" s="297" t="s">
        <v>804</v>
      </c>
      <c r="D26" s="297" t="s">
        <v>740</v>
      </c>
    </row>
    <row r="27" spans="1:4" x14ac:dyDescent="0.25">
      <c r="A27" s="284">
        <v>2</v>
      </c>
      <c r="B27" s="278" t="s">
        <v>741</v>
      </c>
      <c r="C27" s="284" t="s">
        <v>803</v>
      </c>
      <c r="D27" s="284" t="s">
        <v>805</v>
      </c>
    </row>
    <row r="28" spans="1:4" x14ac:dyDescent="0.25">
      <c r="A28" s="290" t="s">
        <v>876</v>
      </c>
      <c r="B28" s="291"/>
      <c r="C28" s="291"/>
      <c r="D28" s="292"/>
    </row>
    <row r="29" spans="1:4" x14ac:dyDescent="0.25">
      <c r="A29" s="284" t="s">
        <v>823</v>
      </c>
      <c r="B29" s="284" t="s">
        <v>873</v>
      </c>
      <c r="C29" s="284" t="s">
        <v>806</v>
      </c>
      <c r="D29" s="284" t="s">
        <v>835</v>
      </c>
    </row>
    <row r="30" spans="1:4" x14ac:dyDescent="0.25">
      <c r="A30" s="284">
        <v>1</v>
      </c>
      <c r="B30" s="284" t="s">
        <v>874</v>
      </c>
      <c r="C30" s="284" t="s">
        <v>837</v>
      </c>
      <c r="D30" s="284" t="s">
        <v>816</v>
      </c>
    </row>
    <row r="31" spans="1:4" x14ac:dyDescent="0.25">
      <c r="A31" s="284">
        <v>2</v>
      </c>
      <c r="B31" s="293" t="s">
        <v>877</v>
      </c>
      <c r="C31" s="284" t="s">
        <v>875</v>
      </c>
      <c r="D31" s="293" t="s">
        <v>748</v>
      </c>
    </row>
    <row r="32" spans="1:4" x14ac:dyDescent="0.25">
      <c r="A32" s="290" t="s">
        <v>882</v>
      </c>
      <c r="B32" s="291"/>
      <c r="C32" s="291"/>
      <c r="D32" s="292"/>
    </row>
    <row r="33" spans="1:4" x14ac:dyDescent="0.25">
      <c r="A33" s="284" t="s">
        <v>823</v>
      </c>
      <c r="B33" s="264" t="s">
        <v>742</v>
      </c>
      <c r="C33" s="264" t="s">
        <v>888</v>
      </c>
      <c r="D33" s="264" t="s">
        <v>878</v>
      </c>
    </row>
    <row r="34" spans="1:4" x14ac:dyDescent="0.25">
      <c r="A34" s="284">
        <v>1</v>
      </c>
      <c r="B34" s="264" t="s">
        <v>802</v>
      </c>
      <c r="C34" s="264" t="s">
        <v>879</v>
      </c>
      <c r="D34" s="264" t="s">
        <v>743</v>
      </c>
    </row>
    <row r="35" spans="1:4" x14ac:dyDescent="0.25">
      <c r="A35" s="284">
        <v>2</v>
      </c>
      <c r="B35" s="264" t="s">
        <v>744</v>
      </c>
      <c r="C35" s="264" t="s">
        <v>880</v>
      </c>
      <c r="D35" s="264" t="s">
        <v>881</v>
      </c>
    </row>
    <row r="36" spans="1:4" x14ac:dyDescent="0.25">
      <c r="A36" s="290" t="s">
        <v>886</v>
      </c>
      <c r="B36" s="291"/>
      <c r="C36" s="291"/>
      <c r="D36" s="292"/>
    </row>
    <row r="37" spans="1:4" x14ac:dyDescent="0.25">
      <c r="A37" s="284" t="s">
        <v>823</v>
      </c>
      <c r="B37" s="264" t="s">
        <v>883</v>
      </c>
      <c r="C37" s="264" t="s">
        <v>885</v>
      </c>
      <c r="D37" s="264" t="s">
        <v>794</v>
      </c>
    </row>
    <row r="38" spans="1:4" x14ac:dyDescent="0.25">
      <c r="A38" s="284">
        <v>1</v>
      </c>
      <c r="B38" s="264" t="s">
        <v>745</v>
      </c>
      <c r="C38" s="264" t="s">
        <v>838</v>
      </c>
      <c r="D38" s="264" t="s">
        <v>809</v>
      </c>
    </row>
    <row r="39" spans="1:4" x14ac:dyDescent="0.25">
      <c r="A39" s="284">
        <v>2</v>
      </c>
      <c r="B39" s="264" t="s">
        <v>884</v>
      </c>
      <c r="C39" s="264" t="s">
        <v>811</v>
      </c>
      <c r="D39" s="264" t="s">
        <v>807</v>
      </c>
    </row>
    <row r="40" spans="1:4" x14ac:dyDescent="0.25">
      <c r="A40" s="290" t="s">
        <v>889</v>
      </c>
      <c r="B40" s="291"/>
      <c r="C40" s="291"/>
      <c r="D40" s="292"/>
    </row>
    <row r="41" spans="1:4" x14ac:dyDescent="0.25">
      <c r="A41" s="284" t="s">
        <v>823</v>
      </c>
      <c r="B41" s="264" t="s">
        <v>742</v>
      </c>
      <c r="C41" s="264" t="s">
        <v>887</v>
      </c>
      <c r="D41" s="264" t="s">
        <v>891</v>
      </c>
    </row>
    <row r="42" spans="1:4" x14ac:dyDescent="0.25">
      <c r="A42" s="284">
        <v>1</v>
      </c>
      <c r="B42" s="264" t="s">
        <v>802</v>
      </c>
      <c r="C42" s="264" t="s">
        <v>808</v>
      </c>
      <c r="D42" s="264" t="s">
        <v>890</v>
      </c>
    </row>
    <row r="43" spans="1:4" x14ac:dyDescent="0.25">
      <c r="A43" s="284">
        <v>2</v>
      </c>
      <c r="B43" s="264" t="s">
        <v>744</v>
      </c>
      <c r="C43" s="264" t="s">
        <v>838</v>
      </c>
      <c r="D43" s="264" t="s">
        <v>819</v>
      </c>
    </row>
    <row r="44" spans="1:4" x14ac:dyDescent="0.25">
      <c r="A44" s="290" t="s">
        <v>897</v>
      </c>
      <c r="B44" s="291"/>
      <c r="C44" s="291"/>
      <c r="D44" s="292"/>
    </row>
    <row r="45" spans="1:4" x14ac:dyDescent="0.25">
      <c r="A45" s="284" t="s">
        <v>823</v>
      </c>
      <c r="B45" s="264" t="s">
        <v>892</v>
      </c>
      <c r="C45" s="264" t="s">
        <v>821</v>
      </c>
      <c r="D45" s="264" t="s">
        <v>893</v>
      </c>
    </row>
    <row r="46" spans="1:4" x14ac:dyDescent="0.25">
      <c r="A46" s="284">
        <v>1</v>
      </c>
      <c r="B46" s="264" t="s">
        <v>894</v>
      </c>
      <c r="C46" s="264" t="s">
        <v>817</v>
      </c>
      <c r="D46" s="264" t="s">
        <v>808</v>
      </c>
    </row>
    <row r="47" spans="1:4" x14ac:dyDescent="0.25">
      <c r="A47" s="284">
        <v>2</v>
      </c>
      <c r="B47" s="264" t="s">
        <v>836</v>
      </c>
      <c r="C47" s="264" t="s">
        <v>818</v>
      </c>
      <c r="D47" s="264" t="s">
        <v>895</v>
      </c>
    </row>
    <row r="48" spans="1:4" x14ac:dyDescent="0.25">
      <c r="A48" s="290" t="s">
        <v>896</v>
      </c>
      <c r="B48" s="291"/>
      <c r="C48" s="291"/>
      <c r="D48" s="292"/>
    </row>
    <row r="49" spans="1:4" x14ac:dyDescent="0.25">
      <c r="A49" s="284" t="s">
        <v>823</v>
      </c>
      <c r="B49" s="284" t="s">
        <v>815</v>
      </c>
      <c r="C49" s="284" t="s">
        <v>814</v>
      </c>
      <c r="D49" s="284" t="s">
        <v>812</v>
      </c>
    </row>
    <row r="50" spans="1:4" x14ac:dyDescent="0.25">
      <c r="A50" s="284">
        <v>1</v>
      </c>
      <c r="B50" s="284" t="s">
        <v>817</v>
      </c>
      <c r="C50" s="284" t="s">
        <v>818</v>
      </c>
      <c r="D50" s="284" t="s">
        <v>813</v>
      </c>
    </row>
    <row r="51" spans="1:4" x14ac:dyDescent="0.25">
      <c r="A51" s="284">
        <v>2</v>
      </c>
      <c r="B51" s="284" t="s">
        <v>839</v>
      </c>
      <c r="C51" s="284" t="s">
        <v>839</v>
      </c>
      <c r="D51" s="284" t="s">
        <v>836</v>
      </c>
    </row>
    <row r="52" spans="1:4" x14ac:dyDescent="0.25">
      <c r="A52" s="290" t="s">
        <v>902</v>
      </c>
      <c r="B52" s="291"/>
      <c r="C52" s="291"/>
      <c r="D52" s="292"/>
    </row>
    <row r="53" spans="1:4" x14ac:dyDescent="0.25">
      <c r="A53" s="284" t="s">
        <v>823</v>
      </c>
      <c r="B53" s="264" t="s">
        <v>900</v>
      </c>
      <c r="C53" s="264" t="s">
        <v>794</v>
      </c>
      <c r="D53" s="264" t="s">
        <v>898</v>
      </c>
    </row>
    <row r="54" spans="1:4" x14ac:dyDescent="0.25">
      <c r="A54" s="284">
        <v>1</v>
      </c>
      <c r="B54" s="264" t="s">
        <v>825</v>
      </c>
      <c r="C54" s="264" t="s">
        <v>901</v>
      </c>
      <c r="D54" s="264" t="s">
        <v>899</v>
      </c>
    </row>
    <row r="55" spans="1:4" x14ac:dyDescent="0.25">
      <c r="A55" s="284">
        <v>2</v>
      </c>
      <c r="B55" s="264" t="s">
        <v>822</v>
      </c>
      <c r="C55" s="264" t="s">
        <v>809</v>
      </c>
      <c r="D55" s="264" t="s">
        <v>810</v>
      </c>
    </row>
  </sheetData>
  <mergeCells count="16">
    <mergeCell ref="A12:D12"/>
    <mergeCell ref="A1:D1"/>
    <mergeCell ref="A2:D2"/>
    <mergeCell ref="A3:D3"/>
    <mergeCell ref="A4:D4"/>
    <mergeCell ref="A8:D8"/>
    <mergeCell ref="A40:D40"/>
    <mergeCell ref="A44:D44"/>
    <mergeCell ref="A48:D48"/>
    <mergeCell ref="A52:D52"/>
    <mergeCell ref="A16:D16"/>
    <mergeCell ref="A20:D20"/>
    <mergeCell ref="A24:D24"/>
    <mergeCell ref="A28:D28"/>
    <mergeCell ref="A32:D32"/>
    <mergeCell ref="A36:D36"/>
  </mergeCells>
  <phoneticPr fontId="1" type="noConversion"/>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99"/>
  <sheetViews>
    <sheetView zoomScale="70" zoomScaleNormal="70" workbookViewId="0">
      <pane ySplit="1" topLeftCell="A8" activePane="bottomLeft" state="frozen"/>
      <selection pane="bottomLeft" activeCell="A76" sqref="A76:G76"/>
    </sheetView>
  </sheetViews>
  <sheetFormatPr defaultColWidth="26.77734375" defaultRowHeight="19.2" x14ac:dyDescent="0.25"/>
  <cols>
    <col min="1" max="1" width="13.21875" style="302" bestFit="1" customWidth="1"/>
    <col min="2" max="2" width="25.44140625" style="302" bestFit="1" customWidth="1"/>
    <col min="3" max="3" width="47.109375" style="302" bestFit="1" customWidth="1"/>
    <col min="4" max="4" width="39.33203125" style="302" customWidth="1"/>
    <col min="5" max="5" width="39.33203125" style="302" bestFit="1" customWidth="1"/>
    <col min="6" max="6" width="52.109375" style="302" customWidth="1"/>
    <col min="7" max="7" width="126.21875" style="302" bestFit="1" customWidth="1"/>
    <col min="8" max="8" width="77.33203125" style="302" bestFit="1" customWidth="1"/>
    <col min="9" max="9" width="64.33203125" style="302" bestFit="1" customWidth="1"/>
    <col min="10" max="10" width="42.109375" style="302" bestFit="1" customWidth="1"/>
    <col min="11" max="11" width="37.88671875" style="302" bestFit="1" customWidth="1"/>
    <col min="12" max="16384" width="26.77734375" style="302"/>
  </cols>
  <sheetData>
    <row r="1" spans="1:7" x14ac:dyDescent="0.25">
      <c r="A1" s="298" t="s">
        <v>1496</v>
      </c>
      <c r="B1" s="299"/>
      <c r="C1" s="299"/>
      <c r="D1" s="299"/>
      <c r="E1" s="299"/>
      <c r="F1" s="300"/>
      <c r="G1" s="301"/>
    </row>
    <row r="2" spans="1:7" x14ac:dyDescent="0.25">
      <c r="A2" s="303" t="s">
        <v>231</v>
      </c>
      <c r="B2" s="303" t="s">
        <v>475</v>
      </c>
      <c r="C2" s="303" t="s">
        <v>476</v>
      </c>
      <c r="D2" s="303" t="s">
        <v>482</v>
      </c>
      <c r="E2" s="303" t="s">
        <v>477</v>
      </c>
    </row>
    <row r="3" spans="1:7" x14ac:dyDescent="0.25">
      <c r="A3" s="303">
        <v>1</v>
      </c>
      <c r="B3" s="303"/>
      <c r="C3" s="303">
        <v>6000</v>
      </c>
      <c r="D3" s="303" t="s">
        <v>478</v>
      </c>
      <c r="E3" s="303" t="s">
        <v>479</v>
      </c>
    </row>
    <row r="4" spans="1:7" x14ac:dyDescent="0.25">
      <c r="A4" s="303">
        <v>2</v>
      </c>
      <c r="B4" s="303">
        <v>1500</v>
      </c>
      <c r="C4" s="303">
        <f t="shared" ref="C4:C11" si="0">B4+C3</f>
        <v>7500</v>
      </c>
      <c r="D4" s="303" t="s">
        <v>478</v>
      </c>
      <c r="E4" s="303" t="s">
        <v>481</v>
      </c>
    </row>
    <row r="5" spans="1:7" x14ac:dyDescent="0.25">
      <c r="A5" s="303">
        <v>3</v>
      </c>
      <c r="B5" s="303">
        <v>1500</v>
      </c>
      <c r="C5" s="303">
        <f t="shared" si="0"/>
        <v>9000</v>
      </c>
      <c r="D5" s="303" t="s">
        <v>478</v>
      </c>
      <c r="E5" s="303" t="s">
        <v>478</v>
      </c>
    </row>
    <row r="6" spans="1:7" x14ac:dyDescent="0.25">
      <c r="A6" s="303">
        <v>4</v>
      </c>
      <c r="B6" s="303">
        <v>1500</v>
      </c>
      <c r="C6" s="303">
        <f>B6+C5</f>
        <v>10500</v>
      </c>
      <c r="D6" s="303" t="s">
        <v>480</v>
      </c>
      <c r="E6" s="303" t="s">
        <v>480</v>
      </c>
    </row>
    <row r="7" spans="1:7" x14ac:dyDescent="0.25">
      <c r="A7" s="303">
        <v>5</v>
      </c>
      <c r="B7" s="303">
        <v>1500</v>
      </c>
      <c r="C7" s="303">
        <f t="shared" si="0"/>
        <v>12000</v>
      </c>
      <c r="D7" s="303" t="s">
        <v>480</v>
      </c>
      <c r="E7" s="303" t="s">
        <v>480</v>
      </c>
    </row>
    <row r="8" spans="1:7" x14ac:dyDescent="0.25">
      <c r="A8" s="303">
        <v>6</v>
      </c>
      <c r="B8" s="303">
        <v>1500</v>
      </c>
      <c r="C8" s="303">
        <f t="shared" si="0"/>
        <v>13500</v>
      </c>
      <c r="D8" s="303" t="s">
        <v>480</v>
      </c>
      <c r="E8" s="303" t="s">
        <v>480</v>
      </c>
    </row>
    <row r="9" spans="1:7" x14ac:dyDescent="0.25">
      <c r="A9" s="303">
        <v>7</v>
      </c>
      <c r="B9" s="303">
        <v>1500</v>
      </c>
      <c r="C9" s="303">
        <f t="shared" si="0"/>
        <v>15000</v>
      </c>
      <c r="D9" s="303" t="s">
        <v>480</v>
      </c>
      <c r="E9" s="303" t="s">
        <v>480</v>
      </c>
    </row>
    <row r="10" spans="1:7" x14ac:dyDescent="0.25">
      <c r="A10" s="303">
        <v>8</v>
      </c>
      <c r="B10" s="303">
        <v>1500</v>
      </c>
      <c r="C10" s="303">
        <f t="shared" si="0"/>
        <v>16500</v>
      </c>
      <c r="D10" s="303" t="s">
        <v>483</v>
      </c>
      <c r="E10" s="303" t="s">
        <v>480</v>
      </c>
    </row>
    <row r="11" spans="1:7" x14ac:dyDescent="0.25">
      <c r="A11" s="303">
        <v>9</v>
      </c>
      <c r="B11" s="303">
        <v>1500</v>
      </c>
      <c r="C11" s="303">
        <f t="shared" si="0"/>
        <v>18000</v>
      </c>
      <c r="D11" s="303" t="s">
        <v>480</v>
      </c>
      <c r="E11" s="303" t="s">
        <v>483</v>
      </c>
    </row>
    <row r="13" spans="1:7" x14ac:dyDescent="0.25">
      <c r="A13" s="303"/>
      <c r="B13" s="303" t="s">
        <v>290</v>
      </c>
      <c r="C13" s="303" t="s">
        <v>289</v>
      </c>
      <c r="D13" s="303" t="s">
        <v>643</v>
      </c>
      <c r="E13" s="303" t="s">
        <v>644</v>
      </c>
      <c r="F13" s="303" t="s">
        <v>465</v>
      </c>
      <c r="G13" s="304"/>
    </row>
    <row r="14" spans="1:7" x14ac:dyDescent="0.25">
      <c r="A14" s="303" t="s">
        <v>1504</v>
      </c>
      <c r="B14" s="305">
        <v>0.5</v>
      </c>
      <c r="C14" s="303">
        <v>5</v>
      </c>
      <c r="D14" s="303">
        <v>24</v>
      </c>
      <c r="E14" s="303" t="s">
        <v>287</v>
      </c>
      <c r="F14" s="303" t="s">
        <v>288</v>
      </c>
      <c r="G14" s="304"/>
    </row>
    <row r="15" spans="1:7" x14ac:dyDescent="0.25">
      <c r="A15" s="303" t="s">
        <v>283</v>
      </c>
      <c r="B15" s="303">
        <v>5200</v>
      </c>
      <c r="C15" s="303">
        <f>B15*1.5</f>
        <v>7800</v>
      </c>
      <c r="D15" s="303">
        <f>C15-B15</f>
        <v>2600</v>
      </c>
      <c r="E15" s="303">
        <f>D15*$C$14</f>
        <v>13000</v>
      </c>
      <c r="F15" s="303">
        <f>E15*$D$14</f>
        <v>312000</v>
      </c>
      <c r="G15" s="304"/>
    </row>
    <row r="16" spans="1:7" x14ac:dyDescent="0.25">
      <c r="A16" s="303" t="s">
        <v>284</v>
      </c>
      <c r="B16" s="303">
        <v>5200</v>
      </c>
      <c r="C16" s="303">
        <f>B16*1.5</f>
        <v>7800</v>
      </c>
      <c r="D16" s="303">
        <f>C16-B16</f>
        <v>2600</v>
      </c>
      <c r="E16" s="303">
        <f>D16*$C$14</f>
        <v>13000</v>
      </c>
      <c r="F16" s="303">
        <f>E16*$D$14</f>
        <v>312000</v>
      </c>
      <c r="G16" s="304"/>
    </row>
    <row r="17" spans="1:12" x14ac:dyDescent="0.25">
      <c r="A17" s="303" t="s">
        <v>285</v>
      </c>
      <c r="B17" s="303">
        <v>5500</v>
      </c>
      <c r="C17" s="303">
        <f>B17*1.5</f>
        <v>8250</v>
      </c>
      <c r="D17" s="303">
        <f>C17-B17</f>
        <v>2750</v>
      </c>
      <c r="E17" s="303">
        <f>D17*$C$14</f>
        <v>13750</v>
      </c>
      <c r="F17" s="303">
        <f>E17*$D$14</f>
        <v>330000</v>
      </c>
      <c r="G17" s="304"/>
    </row>
    <row r="18" spans="1:12" x14ac:dyDescent="0.25">
      <c r="A18" s="303" t="s">
        <v>286</v>
      </c>
      <c r="B18" s="303">
        <v>5500</v>
      </c>
      <c r="C18" s="303">
        <f>B18*1.5</f>
        <v>8250</v>
      </c>
      <c r="D18" s="303">
        <f>C18-B18</f>
        <v>2750</v>
      </c>
      <c r="E18" s="303">
        <f>D18*$C$14</f>
        <v>13750</v>
      </c>
      <c r="F18" s="303">
        <f>E18*$D$14</f>
        <v>330000</v>
      </c>
      <c r="G18" s="304"/>
    </row>
    <row r="19" spans="1:12" x14ac:dyDescent="0.25">
      <c r="A19" s="303" t="s">
        <v>291</v>
      </c>
      <c r="B19" s="303">
        <f>SUM(B15:B18)</f>
        <v>21400</v>
      </c>
      <c r="C19" s="303">
        <f>SUM(C15:C18)</f>
        <v>32100</v>
      </c>
      <c r="D19" s="303">
        <f t="shared" ref="D19:F19" si="1">SUM(D15:D18)</f>
        <v>10700</v>
      </c>
      <c r="E19" s="303">
        <f t="shared" si="1"/>
        <v>53500</v>
      </c>
      <c r="F19" s="303">
        <f t="shared" si="1"/>
        <v>1284000</v>
      </c>
      <c r="G19" s="304"/>
    </row>
    <row r="20" spans="1:12" ht="70.5" customHeight="1" x14ac:dyDescent="0.4">
      <c r="A20" s="306" t="s" ph="1">
        <v>486</v>
      </c>
      <c r="B20" s="306" ph="1"/>
      <c r="C20" s="306" ph="1"/>
      <c r="D20" s="306" ph="1"/>
      <c r="E20" s="306" ph="1"/>
      <c r="F20" s="306" ph="1"/>
      <c r="G20" s="306" ph="1"/>
      <c r="H20" s="306" ph="1"/>
      <c r="I20" s="306" ph="1"/>
      <c r="J20" s="306" ph="1"/>
      <c r="K20" s="306" ph="1"/>
    </row>
    <row r="21" spans="1:12" x14ac:dyDescent="0.25">
      <c r="A21" s="307" t="s">
        <v>826</v>
      </c>
      <c r="B21" s="307"/>
      <c r="C21" s="307"/>
      <c r="D21" s="307"/>
      <c r="E21" s="307"/>
      <c r="F21" s="307"/>
      <c r="G21" s="307"/>
      <c r="H21" s="307"/>
      <c r="I21" s="307"/>
      <c r="J21" s="307"/>
      <c r="K21" s="307"/>
    </row>
    <row r="22" spans="1:12" x14ac:dyDescent="0.25">
      <c r="A22" s="308" t="s">
        <v>487</v>
      </c>
      <c r="B22" s="308" t="s">
        <v>521</v>
      </c>
      <c r="C22" s="308" t="s">
        <v>489</v>
      </c>
      <c r="D22" s="308" t="s">
        <v>522</v>
      </c>
      <c r="E22" s="308" t="s">
        <v>523</v>
      </c>
      <c r="F22" s="308" t="s">
        <v>536</v>
      </c>
      <c r="G22" s="308" t="s">
        <v>513</v>
      </c>
      <c r="H22" s="308" t="s">
        <v>491</v>
      </c>
      <c r="I22" s="308" t="s">
        <v>490</v>
      </c>
      <c r="J22" s="308" t="s">
        <v>504</v>
      </c>
      <c r="K22" s="308" t="s">
        <v>505</v>
      </c>
    </row>
    <row r="23" spans="1:12" x14ac:dyDescent="0.25">
      <c r="A23" s="309" t="s">
        <v>488</v>
      </c>
      <c r="B23" s="309" t="s">
        <v>520</v>
      </c>
      <c r="C23" s="310" t="s">
        <v>496</v>
      </c>
      <c r="D23" s="310" t="s">
        <v>193</v>
      </c>
      <c r="E23" s="310" t="s">
        <v>524</v>
      </c>
      <c r="F23" s="309" t="s">
        <v>494</v>
      </c>
      <c r="G23" s="309" t="s">
        <v>565</v>
      </c>
      <c r="H23" s="309" t="s">
        <v>493</v>
      </c>
      <c r="I23" s="309" t="s">
        <v>495</v>
      </c>
      <c r="J23" s="309" t="s">
        <v>498</v>
      </c>
      <c r="K23" s="309" t="s">
        <v>526</v>
      </c>
    </row>
    <row r="24" spans="1:12" x14ac:dyDescent="0.25">
      <c r="A24" s="309" t="s">
        <v>488</v>
      </c>
      <c r="B24" s="309"/>
      <c r="C24" s="310" t="s">
        <v>351</v>
      </c>
      <c r="D24" s="310" t="s">
        <v>563</v>
      </c>
      <c r="E24" s="310" t="s">
        <v>525</v>
      </c>
      <c r="F24" s="309"/>
      <c r="G24" s="309"/>
      <c r="H24" s="309"/>
      <c r="I24" s="309"/>
      <c r="J24" s="309"/>
      <c r="K24" s="309"/>
    </row>
    <row r="25" spans="1:12" x14ac:dyDescent="0.25">
      <c r="A25" s="309" t="s">
        <v>488</v>
      </c>
      <c r="B25" s="309"/>
      <c r="C25" s="310" t="s">
        <v>31</v>
      </c>
      <c r="D25" s="310" t="s">
        <v>42</v>
      </c>
      <c r="E25" s="310" t="s">
        <v>564</v>
      </c>
      <c r="F25" s="309"/>
      <c r="G25" s="309"/>
      <c r="H25" s="309"/>
      <c r="I25" s="309"/>
      <c r="J25" s="309"/>
      <c r="K25" s="309"/>
    </row>
    <row r="26" spans="1:12" x14ac:dyDescent="0.25">
      <c r="A26" s="311" t="s">
        <v>488</v>
      </c>
      <c r="B26" s="311" t="s">
        <v>530</v>
      </c>
      <c r="C26" s="308" t="s">
        <v>549</v>
      </c>
      <c r="D26" s="308" t="s">
        <v>528</v>
      </c>
      <c r="E26" s="308" t="s">
        <v>299</v>
      </c>
      <c r="F26" s="311" t="s">
        <v>529</v>
      </c>
      <c r="G26" s="311" t="s">
        <v>514</v>
      </c>
      <c r="H26" s="311" t="s">
        <v>550</v>
      </c>
      <c r="I26" s="311" t="s">
        <v>497</v>
      </c>
      <c r="J26" s="311" t="s">
        <v>499</v>
      </c>
      <c r="K26" s="311" t="s">
        <v>526</v>
      </c>
    </row>
    <row r="27" spans="1:12" x14ac:dyDescent="0.25">
      <c r="A27" s="311" t="s">
        <v>488</v>
      </c>
      <c r="B27" s="311"/>
      <c r="C27" s="308" t="s">
        <v>534</v>
      </c>
      <c r="D27" s="308" t="s">
        <v>566</v>
      </c>
      <c r="E27" s="308" t="s">
        <v>527</v>
      </c>
      <c r="F27" s="311"/>
      <c r="G27" s="311"/>
      <c r="H27" s="311"/>
      <c r="I27" s="311"/>
      <c r="J27" s="311"/>
      <c r="K27" s="311"/>
    </row>
    <row r="28" spans="1:12" x14ac:dyDescent="0.25">
      <c r="A28" s="311" t="s">
        <v>488</v>
      </c>
      <c r="B28" s="311"/>
      <c r="C28" s="308" t="s">
        <v>533</v>
      </c>
      <c r="D28" s="308" t="s">
        <v>306</v>
      </c>
      <c r="E28" s="308" t="s">
        <v>29</v>
      </c>
      <c r="F28" s="311"/>
      <c r="G28" s="311"/>
      <c r="H28" s="311"/>
      <c r="I28" s="311"/>
      <c r="J28" s="311"/>
      <c r="K28" s="311"/>
    </row>
    <row r="29" spans="1:12" x14ac:dyDescent="0.25">
      <c r="A29" s="307" t="s">
        <v>488</v>
      </c>
      <c r="B29" s="307" t="s">
        <v>531</v>
      </c>
      <c r="C29" s="312" t="s">
        <v>154</v>
      </c>
      <c r="D29" s="312" t="s">
        <v>300</v>
      </c>
      <c r="E29" s="312" t="s">
        <v>299</v>
      </c>
      <c r="F29" s="307" t="s">
        <v>535</v>
      </c>
      <c r="G29" s="307" t="s">
        <v>515</v>
      </c>
      <c r="H29" s="307" t="s">
        <v>501</v>
      </c>
      <c r="I29" s="307" t="s">
        <v>500</v>
      </c>
      <c r="J29" s="307">
        <v>3500</v>
      </c>
      <c r="K29" s="307">
        <v>4500</v>
      </c>
    </row>
    <row r="30" spans="1:12" x14ac:dyDescent="0.25">
      <c r="A30" s="307" t="s">
        <v>488</v>
      </c>
      <c r="B30" s="307"/>
      <c r="C30" s="312" t="s">
        <v>31</v>
      </c>
      <c r="D30" s="312" t="s">
        <v>562</v>
      </c>
      <c r="E30" s="312" t="s">
        <v>280</v>
      </c>
      <c r="F30" s="307"/>
      <c r="G30" s="307"/>
      <c r="H30" s="307"/>
      <c r="I30" s="307"/>
      <c r="J30" s="307"/>
      <c r="K30" s="307"/>
    </row>
    <row r="31" spans="1:12" x14ac:dyDescent="0.25">
      <c r="A31" s="307" t="s">
        <v>488</v>
      </c>
      <c r="B31" s="307"/>
      <c r="C31" s="312" t="s">
        <v>1906</v>
      </c>
      <c r="D31" s="312" t="s">
        <v>42</v>
      </c>
      <c r="E31" s="312" t="s">
        <v>537</v>
      </c>
      <c r="F31" s="307"/>
      <c r="G31" s="307"/>
      <c r="H31" s="307"/>
      <c r="I31" s="307"/>
      <c r="J31" s="307"/>
      <c r="K31" s="307"/>
    </row>
    <row r="32" spans="1:12" s="303" customFormat="1" x14ac:dyDescent="0.25">
      <c r="A32" s="313" t="s">
        <v>488</v>
      </c>
      <c r="B32" s="313" t="s">
        <v>538</v>
      </c>
      <c r="C32" s="314" t="s">
        <v>542</v>
      </c>
      <c r="D32" s="314" t="s">
        <v>545</v>
      </c>
      <c r="E32" s="314" t="s">
        <v>545</v>
      </c>
      <c r="F32" s="313" t="s">
        <v>541</v>
      </c>
      <c r="G32" s="313" t="s">
        <v>573</v>
      </c>
      <c r="H32" s="313" t="s">
        <v>540</v>
      </c>
      <c r="I32" s="313" t="s">
        <v>539</v>
      </c>
      <c r="J32" s="313" t="s">
        <v>503</v>
      </c>
      <c r="K32" s="313" t="s">
        <v>502</v>
      </c>
      <c r="L32" s="315"/>
    </row>
    <row r="33" spans="1:12" s="303" customFormat="1" x14ac:dyDescent="0.25">
      <c r="A33" s="313" t="s">
        <v>488</v>
      </c>
      <c r="B33" s="313"/>
      <c r="C33" s="314" t="s">
        <v>543</v>
      </c>
      <c r="D33" s="314" t="s">
        <v>551</v>
      </c>
      <c r="E33" s="314" t="s">
        <v>544</v>
      </c>
      <c r="F33" s="313"/>
      <c r="G33" s="313"/>
      <c r="H33" s="313"/>
      <c r="I33" s="313"/>
      <c r="J33" s="313"/>
      <c r="K33" s="313"/>
      <c r="L33" s="315"/>
    </row>
    <row r="34" spans="1:12" s="303" customFormat="1" x14ac:dyDescent="0.25">
      <c r="A34" s="313" t="s">
        <v>488</v>
      </c>
      <c r="B34" s="313"/>
      <c r="C34" s="314" t="s">
        <v>548</v>
      </c>
      <c r="D34" s="314" t="s">
        <v>546</v>
      </c>
      <c r="E34" s="314" t="s">
        <v>547</v>
      </c>
      <c r="F34" s="313"/>
      <c r="G34" s="313"/>
      <c r="H34" s="313"/>
      <c r="I34" s="313"/>
      <c r="J34" s="313"/>
      <c r="K34" s="313"/>
      <c r="L34" s="315"/>
    </row>
    <row r="35" spans="1:12" x14ac:dyDescent="0.25">
      <c r="A35" s="316" t="s">
        <v>488</v>
      </c>
      <c r="B35" s="316" t="s">
        <v>325</v>
      </c>
      <c r="C35" s="317" t="s">
        <v>553</v>
      </c>
      <c r="D35" s="317" t="s">
        <v>552</v>
      </c>
      <c r="E35" s="317" t="s">
        <v>560</v>
      </c>
      <c r="F35" s="316" t="s">
        <v>567</v>
      </c>
      <c r="G35" s="316" t="s">
        <v>559</v>
      </c>
      <c r="H35" s="316" t="s">
        <v>558</v>
      </c>
      <c r="I35" s="316" t="s">
        <v>507</v>
      </c>
      <c r="J35" s="316" t="s">
        <v>506</v>
      </c>
      <c r="K35" s="316" t="s">
        <v>508</v>
      </c>
    </row>
    <row r="36" spans="1:12" x14ac:dyDescent="0.25">
      <c r="A36" s="316" t="s">
        <v>488</v>
      </c>
      <c r="B36" s="316"/>
      <c r="C36" s="317" t="s">
        <v>554</v>
      </c>
      <c r="D36" s="317" t="s">
        <v>555</v>
      </c>
      <c r="E36" s="317" t="s">
        <v>556</v>
      </c>
      <c r="F36" s="316"/>
      <c r="G36" s="316"/>
      <c r="H36" s="316"/>
      <c r="I36" s="316"/>
      <c r="J36" s="316"/>
      <c r="K36" s="316"/>
    </row>
    <row r="37" spans="1:12" x14ac:dyDescent="0.25">
      <c r="A37" s="316" t="s">
        <v>488</v>
      </c>
      <c r="B37" s="316"/>
      <c r="C37" s="317" t="s">
        <v>534</v>
      </c>
      <c r="D37" s="317" t="s">
        <v>557</v>
      </c>
      <c r="E37" s="317" t="s">
        <v>561</v>
      </c>
      <c r="F37" s="316"/>
      <c r="G37" s="316"/>
      <c r="H37" s="316"/>
      <c r="I37" s="316"/>
      <c r="J37" s="316"/>
      <c r="K37" s="316"/>
    </row>
    <row r="38" spans="1:12" x14ac:dyDescent="0.25">
      <c r="A38" s="318" t="s">
        <v>488</v>
      </c>
      <c r="B38" s="318" t="s">
        <v>572</v>
      </c>
      <c r="C38" s="319" t="s">
        <v>512</v>
      </c>
      <c r="D38" s="319" t="s">
        <v>570</v>
      </c>
      <c r="E38" s="319" t="s">
        <v>571</v>
      </c>
      <c r="F38" s="318" t="s">
        <v>509</v>
      </c>
      <c r="G38" s="318" t="s">
        <v>516</v>
      </c>
      <c r="H38" s="318" t="s">
        <v>511</v>
      </c>
      <c r="I38" s="318" t="s">
        <v>510</v>
      </c>
      <c r="J38" s="318">
        <v>3800</v>
      </c>
      <c r="K38" s="318">
        <v>5500</v>
      </c>
    </row>
    <row r="39" spans="1:12" x14ac:dyDescent="0.25">
      <c r="A39" s="318" t="s">
        <v>488</v>
      </c>
      <c r="B39" s="318"/>
      <c r="C39" s="319" t="s">
        <v>569</v>
      </c>
      <c r="D39" s="319" t="s">
        <v>398</v>
      </c>
      <c r="E39" s="319" t="s">
        <v>571</v>
      </c>
      <c r="F39" s="318"/>
      <c r="G39" s="318"/>
      <c r="H39" s="318"/>
      <c r="I39" s="318"/>
      <c r="J39" s="318"/>
      <c r="K39" s="318"/>
    </row>
    <row r="40" spans="1:12" x14ac:dyDescent="0.25">
      <c r="A40" s="318" t="s">
        <v>488</v>
      </c>
      <c r="B40" s="318"/>
      <c r="C40" s="319" t="s">
        <v>568</v>
      </c>
      <c r="D40" s="319" t="s">
        <v>42</v>
      </c>
      <c r="E40" s="319" t="s">
        <v>571</v>
      </c>
      <c r="F40" s="318"/>
      <c r="G40" s="318"/>
      <c r="H40" s="318"/>
      <c r="I40" s="318"/>
      <c r="J40" s="318"/>
      <c r="K40" s="318"/>
    </row>
    <row r="41" spans="1:12" x14ac:dyDescent="0.25">
      <c r="A41" s="317" t="s">
        <v>517</v>
      </c>
      <c r="B41" s="316" t="s">
        <v>518</v>
      </c>
      <c r="C41" s="316"/>
      <c r="D41" s="316"/>
      <c r="E41" s="316"/>
      <c r="F41" s="316"/>
      <c r="G41" s="316"/>
      <c r="H41" s="316"/>
      <c r="I41" s="316"/>
      <c r="J41" s="316"/>
      <c r="K41" s="316"/>
    </row>
    <row r="42" spans="1:12" x14ac:dyDescent="0.25">
      <c r="A42" s="314" t="s">
        <v>519</v>
      </c>
      <c r="B42" s="313" t="s">
        <v>624</v>
      </c>
      <c r="C42" s="313"/>
      <c r="D42" s="313"/>
      <c r="E42" s="313"/>
      <c r="F42" s="313"/>
      <c r="G42" s="313"/>
      <c r="H42" s="313"/>
      <c r="I42" s="313"/>
      <c r="J42" s="313"/>
      <c r="K42" s="313"/>
    </row>
    <row r="43" spans="1:12" x14ac:dyDescent="0.25">
      <c r="A43" s="320" t="s">
        <v>519</v>
      </c>
      <c r="B43" s="320" t="s">
        <v>574</v>
      </c>
      <c r="C43" s="321" t="s">
        <v>576</v>
      </c>
      <c r="D43" s="321" t="s">
        <v>609</v>
      </c>
      <c r="E43" s="321" t="s">
        <v>579</v>
      </c>
      <c r="F43" s="320" t="s">
        <v>575</v>
      </c>
      <c r="G43" s="320" t="s">
        <v>588</v>
      </c>
      <c r="H43" s="320" t="s">
        <v>582</v>
      </c>
      <c r="I43" s="320" t="s">
        <v>583</v>
      </c>
      <c r="J43" s="320" t="s">
        <v>584</v>
      </c>
      <c r="K43" s="320" t="s">
        <v>594</v>
      </c>
    </row>
    <row r="44" spans="1:12" x14ac:dyDescent="0.25">
      <c r="A44" s="320" t="s">
        <v>519</v>
      </c>
      <c r="B44" s="320"/>
      <c r="C44" s="321" t="s">
        <v>585</v>
      </c>
      <c r="D44" s="321" t="s">
        <v>546</v>
      </c>
      <c r="E44" s="321" t="s">
        <v>580</v>
      </c>
      <c r="F44" s="320"/>
      <c r="G44" s="320"/>
      <c r="H44" s="320"/>
      <c r="I44" s="320"/>
      <c r="J44" s="320"/>
      <c r="K44" s="320"/>
    </row>
    <row r="45" spans="1:12" x14ac:dyDescent="0.25">
      <c r="A45" s="320" t="s">
        <v>519</v>
      </c>
      <c r="B45" s="320"/>
      <c r="C45" s="321" t="s">
        <v>577</v>
      </c>
      <c r="D45" s="321" t="s">
        <v>578</v>
      </c>
      <c r="E45" s="321" t="s">
        <v>581</v>
      </c>
      <c r="F45" s="320"/>
      <c r="G45" s="320"/>
      <c r="H45" s="320"/>
      <c r="I45" s="320"/>
      <c r="J45" s="320"/>
      <c r="K45" s="320"/>
    </row>
    <row r="46" spans="1:12" x14ac:dyDescent="0.25">
      <c r="A46" s="322" t="s">
        <v>519</v>
      </c>
      <c r="B46" s="322" t="s">
        <v>530</v>
      </c>
      <c r="C46" s="323" t="s">
        <v>1643</v>
      </c>
      <c r="D46" s="323" t="s">
        <v>630</v>
      </c>
      <c r="E46" s="323" t="s">
        <v>631</v>
      </c>
      <c r="F46" s="322" t="s">
        <v>589</v>
      </c>
      <c r="G46" s="322" t="s">
        <v>590</v>
      </c>
      <c r="H46" s="322" t="s">
        <v>592</v>
      </c>
      <c r="I46" s="322" t="s">
        <v>591</v>
      </c>
      <c r="J46" s="322" t="s">
        <v>593</v>
      </c>
      <c r="K46" s="322" t="s">
        <v>595</v>
      </c>
    </row>
    <row r="47" spans="1:12" x14ac:dyDescent="0.25">
      <c r="A47" s="322" t="s">
        <v>519</v>
      </c>
      <c r="B47" s="322"/>
      <c r="C47" s="323" t="s">
        <v>31</v>
      </c>
      <c r="D47" s="323" t="s">
        <v>62</v>
      </c>
      <c r="E47" s="323" t="s">
        <v>586</v>
      </c>
      <c r="F47" s="322"/>
      <c r="G47" s="322"/>
      <c r="H47" s="322"/>
      <c r="I47" s="322"/>
      <c r="J47" s="322"/>
      <c r="K47" s="322"/>
    </row>
    <row r="48" spans="1:12" x14ac:dyDescent="0.25">
      <c r="A48" s="322" t="s">
        <v>519</v>
      </c>
      <c r="B48" s="322"/>
      <c r="C48" s="323" t="s">
        <v>22</v>
      </c>
      <c r="D48" s="323" t="s">
        <v>306</v>
      </c>
      <c r="E48" s="323" t="s">
        <v>587</v>
      </c>
      <c r="F48" s="322"/>
      <c r="G48" s="322"/>
      <c r="H48" s="322"/>
      <c r="I48" s="322"/>
      <c r="J48" s="322"/>
      <c r="K48" s="322"/>
    </row>
    <row r="49" spans="1:11" x14ac:dyDescent="0.25">
      <c r="A49" s="324" t="s">
        <v>519</v>
      </c>
      <c r="B49" s="324" t="s">
        <v>596</v>
      </c>
      <c r="C49" s="325" t="s">
        <v>154</v>
      </c>
      <c r="D49" s="325" t="s">
        <v>157</v>
      </c>
      <c r="E49" s="325" t="s">
        <v>74</v>
      </c>
      <c r="F49" s="324" t="s">
        <v>601</v>
      </c>
      <c r="G49" s="324" t="s">
        <v>603</v>
      </c>
      <c r="H49" s="324" t="s">
        <v>605</v>
      </c>
      <c r="I49" s="324" t="s">
        <v>646</v>
      </c>
      <c r="J49" s="324" t="s">
        <v>483</v>
      </c>
      <c r="K49" s="324" t="s">
        <v>608</v>
      </c>
    </row>
    <row r="50" spans="1:11" x14ac:dyDescent="0.25">
      <c r="A50" s="324" t="s">
        <v>519</v>
      </c>
      <c r="B50" s="324"/>
      <c r="C50" s="325" t="s">
        <v>597</v>
      </c>
      <c r="D50" s="325" t="s">
        <v>91</v>
      </c>
      <c r="E50" s="325" t="s">
        <v>598</v>
      </c>
      <c r="F50" s="324"/>
      <c r="G50" s="324"/>
      <c r="H50" s="324"/>
      <c r="I50" s="324"/>
      <c r="J50" s="324"/>
      <c r="K50" s="324"/>
    </row>
    <row r="51" spans="1:11" x14ac:dyDescent="0.25">
      <c r="A51" s="324" t="s">
        <v>519</v>
      </c>
      <c r="B51" s="324"/>
      <c r="C51" s="325" t="s">
        <v>577</v>
      </c>
      <c r="D51" s="325" t="s">
        <v>42</v>
      </c>
      <c r="E51" s="325" t="s">
        <v>29</v>
      </c>
      <c r="F51" s="324"/>
      <c r="G51" s="324"/>
      <c r="H51" s="324"/>
      <c r="I51" s="324"/>
      <c r="J51" s="324"/>
      <c r="K51" s="324"/>
    </row>
    <row r="52" spans="1:11" x14ac:dyDescent="0.25">
      <c r="A52" s="322" t="s">
        <v>519</v>
      </c>
      <c r="B52" s="322" t="s">
        <v>596</v>
      </c>
      <c r="C52" s="323" t="s">
        <v>154</v>
      </c>
      <c r="D52" s="323" t="s">
        <v>602</v>
      </c>
      <c r="E52" s="323" t="s">
        <v>599</v>
      </c>
      <c r="F52" s="322" t="s">
        <v>600</v>
      </c>
      <c r="G52" s="322" t="s">
        <v>604</v>
      </c>
      <c r="H52" s="322" t="s">
        <v>606</v>
      </c>
      <c r="I52" s="322" t="s">
        <v>646</v>
      </c>
      <c r="J52" s="322" t="s">
        <v>615</v>
      </c>
      <c r="K52" s="322" t="s">
        <v>607</v>
      </c>
    </row>
    <row r="53" spans="1:11" x14ac:dyDescent="0.25">
      <c r="A53" s="322" t="s">
        <v>519</v>
      </c>
      <c r="B53" s="322"/>
      <c r="C53" s="323" t="s">
        <v>86</v>
      </c>
      <c r="D53" s="323" t="s">
        <v>91</v>
      </c>
      <c r="E53" s="323" t="s">
        <v>599</v>
      </c>
      <c r="F53" s="322"/>
      <c r="G53" s="322"/>
      <c r="H53" s="322"/>
      <c r="I53" s="322"/>
      <c r="J53" s="322"/>
      <c r="K53" s="322"/>
    </row>
    <row r="54" spans="1:11" x14ac:dyDescent="0.25">
      <c r="A54" s="322" t="s">
        <v>519</v>
      </c>
      <c r="B54" s="322"/>
      <c r="C54" s="323" t="s">
        <v>15</v>
      </c>
      <c r="D54" s="323" t="s">
        <v>157</v>
      </c>
      <c r="E54" s="323" t="s">
        <v>599</v>
      </c>
      <c r="F54" s="322"/>
      <c r="G54" s="322"/>
      <c r="H54" s="322"/>
      <c r="I54" s="322"/>
      <c r="J54" s="322"/>
      <c r="K54" s="322"/>
    </row>
    <row r="55" spans="1:11" x14ac:dyDescent="0.25">
      <c r="A55" s="320" t="s">
        <v>519</v>
      </c>
      <c r="B55" s="320" t="s">
        <v>136</v>
      </c>
      <c r="C55" s="321" t="s">
        <v>79</v>
      </c>
      <c r="D55" s="321" t="s">
        <v>82</v>
      </c>
      <c r="E55" s="321" t="s">
        <v>610</v>
      </c>
      <c r="F55" s="320" t="s">
        <v>611</v>
      </c>
      <c r="G55" s="320" t="s">
        <v>613</v>
      </c>
      <c r="H55" s="320" t="s">
        <v>612</v>
      </c>
      <c r="I55" s="320" t="s">
        <v>614</v>
      </c>
      <c r="J55" s="320" t="s">
        <v>584</v>
      </c>
      <c r="K55" s="320" t="s">
        <v>616</v>
      </c>
    </row>
    <row r="56" spans="1:11" x14ac:dyDescent="0.25">
      <c r="A56" s="320" t="s">
        <v>519</v>
      </c>
      <c r="B56" s="320"/>
      <c r="C56" s="321" t="s">
        <v>154</v>
      </c>
      <c r="D56" s="321" t="s">
        <v>156</v>
      </c>
      <c r="E56" s="321" t="s">
        <v>156</v>
      </c>
      <c r="F56" s="320"/>
      <c r="G56" s="320"/>
      <c r="H56" s="320"/>
      <c r="I56" s="320"/>
      <c r="J56" s="320"/>
      <c r="K56" s="320"/>
    </row>
    <row r="57" spans="1:11" x14ac:dyDescent="0.25">
      <c r="A57" s="320" t="s">
        <v>519</v>
      </c>
      <c r="B57" s="320"/>
      <c r="C57" s="321" t="s">
        <v>136</v>
      </c>
      <c r="D57" s="321" t="s">
        <v>42</v>
      </c>
      <c r="E57" s="321" t="s">
        <v>43</v>
      </c>
      <c r="F57" s="320"/>
      <c r="G57" s="320"/>
      <c r="H57" s="320"/>
      <c r="I57" s="320"/>
      <c r="J57" s="320"/>
      <c r="K57" s="320"/>
    </row>
    <row r="58" spans="1:11" x14ac:dyDescent="0.25">
      <c r="A58" s="326" t="s">
        <v>519</v>
      </c>
      <c r="B58" s="326" t="s">
        <v>520</v>
      </c>
      <c r="C58" s="327" t="s">
        <v>105</v>
      </c>
      <c r="D58" s="327" t="s">
        <v>619</v>
      </c>
      <c r="E58" s="327" t="s">
        <v>620</v>
      </c>
      <c r="F58" s="326" t="s">
        <v>621</v>
      </c>
      <c r="G58" s="326" t="s">
        <v>625</v>
      </c>
      <c r="H58" s="326" t="s">
        <v>626</v>
      </c>
      <c r="I58" s="326" t="s">
        <v>629</v>
      </c>
      <c r="J58" s="326" t="s">
        <v>584</v>
      </c>
      <c r="K58" s="326" t="s">
        <v>616</v>
      </c>
    </row>
    <row r="59" spans="1:11" x14ac:dyDescent="0.25">
      <c r="A59" s="326" t="s">
        <v>519</v>
      </c>
      <c r="B59" s="326"/>
      <c r="C59" s="327" t="s">
        <v>617</v>
      </c>
      <c r="D59" s="327" t="s">
        <v>618</v>
      </c>
      <c r="E59" s="327" t="s">
        <v>26</v>
      </c>
      <c r="F59" s="326"/>
      <c r="G59" s="326"/>
      <c r="H59" s="326"/>
      <c r="I59" s="326"/>
      <c r="J59" s="326"/>
      <c r="K59" s="326"/>
    </row>
    <row r="60" spans="1:11" x14ac:dyDescent="0.25">
      <c r="A60" s="326" t="s">
        <v>519</v>
      </c>
      <c r="B60" s="326"/>
      <c r="C60" s="327" t="s">
        <v>15</v>
      </c>
      <c r="D60" s="327" t="s">
        <v>42</v>
      </c>
      <c r="E60" s="327" t="s">
        <v>29</v>
      </c>
      <c r="F60" s="326"/>
      <c r="G60" s="326"/>
      <c r="H60" s="326"/>
      <c r="I60" s="326"/>
      <c r="J60" s="326"/>
      <c r="K60" s="326"/>
    </row>
    <row r="61" spans="1:11" x14ac:dyDescent="0.25">
      <c r="A61" s="328" t="s">
        <v>519</v>
      </c>
      <c r="B61" s="328" t="s">
        <v>520</v>
      </c>
      <c r="C61" s="329" t="s">
        <v>105</v>
      </c>
      <c r="D61" s="329" t="s">
        <v>619</v>
      </c>
      <c r="E61" s="329" t="s">
        <v>620</v>
      </c>
      <c r="F61" s="328" t="s">
        <v>623</v>
      </c>
      <c r="G61" s="328" t="s">
        <v>627</v>
      </c>
      <c r="H61" s="328" t="s">
        <v>628</v>
      </c>
      <c r="I61" s="328" t="s">
        <v>629</v>
      </c>
      <c r="J61" s="328" t="s">
        <v>584</v>
      </c>
      <c r="K61" s="328" t="s">
        <v>616</v>
      </c>
    </row>
    <row r="62" spans="1:11" x14ac:dyDescent="0.25">
      <c r="A62" s="328" t="s">
        <v>519</v>
      </c>
      <c r="B62" s="328"/>
      <c r="C62" s="329" t="s">
        <v>351</v>
      </c>
      <c r="D62" s="329" t="s">
        <v>62</v>
      </c>
      <c r="E62" s="329" t="s">
        <v>398</v>
      </c>
      <c r="F62" s="328"/>
      <c r="G62" s="328"/>
      <c r="H62" s="328"/>
      <c r="I62" s="328"/>
      <c r="J62" s="328"/>
      <c r="K62" s="328"/>
    </row>
    <row r="63" spans="1:11" x14ac:dyDescent="0.25">
      <c r="A63" s="328" t="s">
        <v>519</v>
      </c>
      <c r="B63" s="328"/>
      <c r="C63" s="329" t="s">
        <v>31</v>
      </c>
      <c r="D63" s="329" t="s">
        <v>42</v>
      </c>
      <c r="E63" s="329" t="s">
        <v>622</v>
      </c>
      <c r="F63" s="328"/>
      <c r="G63" s="328"/>
      <c r="H63" s="328"/>
      <c r="I63" s="328"/>
      <c r="J63" s="328"/>
      <c r="K63" s="328"/>
    </row>
    <row r="64" spans="1:11" x14ac:dyDescent="0.25">
      <c r="A64" s="330" t="s">
        <v>519</v>
      </c>
      <c r="B64" s="330" t="s">
        <v>632</v>
      </c>
      <c r="C64" s="331" t="s">
        <v>154</v>
      </c>
      <c r="D64" s="331" t="s">
        <v>157</v>
      </c>
      <c r="E64" s="331" t="s">
        <v>74</v>
      </c>
      <c r="F64" s="330" t="s">
        <v>633</v>
      </c>
      <c r="G64" s="330" t="s">
        <v>636</v>
      </c>
      <c r="H64" s="330" t="s">
        <v>635</v>
      </c>
      <c r="I64" s="330" t="s">
        <v>637</v>
      </c>
      <c r="J64" s="330" t="s">
        <v>615</v>
      </c>
      <c r="K64" s="330" t="s">
        <v>634</v>
      </c>
    </row>
    <row r="65" spans="1:11" x14ac:dyDescent="0.25">
      <c r="A65" s="330" t="s">
        <v>519</v>
      </c>
      <c r="B65" s="330"/>
      <c r="C65" s="331" t="s">
        <v>71</v>
      </c>
      <c r="D65" s="331" t="s">
        <v>91</v>
      </c>
      <c r="E65" s="331" t="s">
        <v>156</v>
      </c>
      <c r="F65" s="330"/>
      <c r="G65" s="330"/>
      <c r="H65" s="330"/>
      <c r="I65" s="330"/>
      <c r="J65" s="330"/>
      <c r="K65" s="330"/>
    </row>
    <row r="66" spans="1:11" x14ac:dyDescent="0.25">
      <c r="A66" s="330" t="s">
        <v>519</v>
      </c>
      <c r="B66" s="330"/>
      <c r="C66" s="331" t="s">
        <v>532</v>
      </c>
      <c r="D66" s="331" t="s">
        <v>42</v>
      </c>
      <c r="E66" s="331" t="s">
        <v>26</v>
      </c>
      <c r="F66" s="330"/>
      <c r="G66" s="330"/>
      <c r="H66" s="330"/>
      <c r="I66" s="330"/>
      <c r="J66" s="330"/>
      <c r="K66" s="330"/>
    </row>
    <row r="67" spans="1:11" x14ac:dyDescent="0.25">
      <c r="A67" s="332" t="s">
        <v>492</v>
      </c>
      <c r="B67" s="333" t="s">
        <v>638</v>
      </c>
      <c r="C67" s="333"/>
      <c r="D67" s="333"/>
      <c r="E67" s="333"/>
      <c r="F67" s="333"/>
      <c r="G67" s="333"/>
      <c r="H67" s="333"/>
      <c r="I67" s="333"/>
      <c r="J67" s="333"/>
      <c r="K67" s="333"/>
    </row>
    <row r="68" spans="1:11" x14ac:dyDescent="0.25">
      <c r="A68" s="334" t="s">
        <v>492</v>
      </c>
      <c r="B68" s="335" t="s">
        <v>647</v>
      </c>
      <c r="C68" s="335"/>
      <c r="D68" s="335"/>
      <c r="E68" s="335"/>
      <c r="F68" s="335"/>
      <c r="G68" s="335"/>
      <c r="H68" s="335"/>
      <c r="I68" s="335"/>
      <c r="J68" s="335"/>
      <c r="K68" s="335"/>
    </row>
    <row r="69" spans="1:11" x14ac:dyDescent="0.25">
      <c r="A69" s="336" t="s">
        <v>492</v>
      </c>
      <c r="B69" s="337" t="s">
        <v>639</v>
      </c>
      <c r="C69" s="337"/>
      <c r="D69" s="337"/>
      <c r="E69" s="337"/>
      <c r="F69" s="337"/>
      <c r="G69" s="337"/>
      <c r="H69" s="337"/>
      <c r="I69" s="337"/>
      <c r="J69" s="337"/>
      <c r="K69" s="337"/>
    </row>
    <row r="70" spans="1:11" x14ac:dyDescent="0.25">
      <c r="A70" s="338" t="s">
        <v>492</v>
      </c>
      <c r="B70" s="339" t="s">
        <v>640</v>
      </c>
      <c r="C70" s="339"/>
      <c r="D70" s="339"/>
      <c r="E70" s="339"/>
      <c r="F70" s="339"/>
      <c r="G70" s="339"/>
      <c r="H70" s="339"/>
      <c r="I70" s="339"/>
      <c r="J70" s="339"/>
      <c r="K70" s="339"/>
    </row>
    <row r="71" spans="1:11" x14ac:dyDescent="0.25">
      <c r="A71" s="340" t="s">
        <v>492</v>
      </c>
      <c r="B71" s="341" t="s">
        <v>641</v>
      </c>
      <c r="C71" s="341"/>
      <c r="D71" s="341"/>
      <c r="E71" s="341"/>
      <c r="F71" s="341"/>
      <c r="G71" s="341"/>
      <c r="H71" s="341"/>
      <c r="I71" s="341"/>
      <c r="J71" s="341"/>
      <c r="K71" s="341"/>
    </row>
    <row r="72" spans="1:11" x14ac:dyDescent="0.25">
      <c r="A72" s="338" t="s">
        <v>492</v>
      </c>
      <c r="B72" s="339" t="s">
        <v>642</v>
      </c>
      <c r="C72" s="339"/>
      <c r="D72" s="339"/>
      <c r="E72" s="339"/>
      <c r="F72" s="339"/>
      <c r="G72" s="339"/>
      <c r="H72" s="339"/>
      <c r="I72" s="339"/>
      <c r="J72" s="339"/>
      <c r="K72" s="339"/>
    </row>
    <row r="73" spans="1:11" x14ac:dyDescent="0.25">
      <c r="A73" s="336" t="s">
        <v>492</v>
      </c>
      <c r="B73" s="337" t="s">
        <v>645</v>
      </c>
      <c r="C73" s="337"/>
      <c r="D73" s="337"/>
      <c r="E73" s="337"/>
      <c r="F73" s="337"/>
      <c r="G73" s="337"/>
      <c r="H73" s="337"/>
      <c r="I73" s="337"/>
      <c r="J73" s="337"/>
      <c r="K73" s="337"/>
    </row>
    <row r="74" spans="1:11" x14ac:dyDescent="0.25">
      <c r="A74" s="342" t="s">
        <v>492</v>
      </c>
      <c r="B74" s="343" t="s">
        <v>1620</v>
      </c>
      <c r="C74" s="343"/>
      <c r="D74" s="343"/>
      <c r="E74" s="343"/>
      <c r="F74" s="343"/>
      <c r="G74" s="343"/>
      <c r="H74" s="343"/>
      <c r="I74" s="343"/>
      <c r="J74" s="343"/>
      <c r="K74" s="343"/>
    </row>
    <row r="75" spans="1:11" x14ac:dyDescent="0.25">
      <c r="A75" s="344" t="s">
        <v>492</v>
      </c>
      <c r="B75" s="345" t="s">
        <v>1156</v>
      </c>
      <c r="C75" s="346"/>
      <c r="D75" s="346"/>
      <c r="E75" s="346"/>
      <c r="F75" s="346"/>
      <c r="G75" s="346"/>
      <c r="H75" s="346"/>
      <c r="I75" s="346"/>
      <c r="J75" s="346"/>
      <c r="K75" s="347"/>
    </row>
    <row r="76" spans="1:11" ht="124.5" customHeight="1" x14ac:dyDescent="0.25">
      <c r="A76" s="348" t="s">
        <v>1472</v>
      </c>
      <c r="B76" s="348"/>
      <c r="C76" s="348"/>
      <c r="D76" s="348"/>
      <c r="E76" s="348"/>
      <c r="F76" s="348"/>
      <c r="G76" s="349"/>
    </row>
    <row r="77" spans="1:11" x14ac:dyDescent="0.25">
      <c r="A77" s="327" t="s">
        <v>1463</v>
      </c>
      <c r="B77" s="327" t="s">
        <v>1462</v>
      </c>
      <c r="C77" s="327" t="s">
        <v>1469</v>
      </c>
      <c r="D77" s="327" t="s">
        <v>1465</v>
      </c>
      <c r="E77" s="327" t="s">
        <v>1466</v>
      </c>
      <c r="F77" s="327" t="s">
        <v>1467</v>
      </c>
      <c r="G77" s="327" t="s">
        <v>1468</v>
      </c>
    </row>
    <row r="78" spans="1:11" x14ac:dyDescent="0.25">
      <c r="A78" s="321" t="s">
        <v>1464</v>
      </c>
      <c r="B78" s="321">
        <v>1</v>
      </c>
      <c r="C78" s="321">
        <v>150</v>
      </c>
      <c r="D78" s="321">
        <v>150</v>
      </c>
      <c r="E78" s="321">
        <v>50</v>
      </c>
      <c r="F78" s="321">
        <v>0</v>
      </c>
      <c r="G78" s="321">
        <v>0</v>
      </c>
    </row>
    <row r="79" spans="1:11" x14ac:dyDescent="0.25">
      <c r="A79" s="321" t="s">
        <v>1464</v>
      </c>
      <c r="B79" s="321">
        <v>2</v>
      </c>
      <c r="C79" s="321">
        <v>150</v>
      </c>
      <c r="D79" s="321">
        <f>C79+D78</f>
        <v>300</v>
      </c>
      <c r="E79" s="321">
        <v>100</v>
      </c>
      <c r="F79" s="321">
        <v>0</v>
      </c>
      <c r="G79" s="321">
        <v>100</v>
      </c>
    </row>
    <row r="80" spans="1:11" x14ac:dyDescent="0.25">
      <c r="A80" s="321" t="s">
        <v>1464</v>
      </c>
      <c r="B80" s="321">
        <v>3</v>
      </c>
      <c r="C80" s="321">
        <v>150</v>
      </c>
      <c r="D80" s="321">
        <f t="shared" ref="D80:D98" si="2">C80+D79</f>
        <v>450</v>
      </c>
      <c r="E80" s="321">
        <v>150</v>
      </c>
      <c r="F80" s="321">
        <v>0</v>
      </c>
      <c r="G80" s="321">
        <v>200</v>
      </c>
    </row>
    <row r="81" spans="1:7" x14ac:dyDescent="0.25">
      <c r="A81" s="321" t="s">
        <v>1464</v>
      </c>
      <c r="B81" s="321">
        <v>4</v>
      </c>
      <c r="C81" s="321">
        <v>150</v>
      </c>
      <c r="D81" s="321">
        <f>C81+D80</f>
        <v>600</v>
      </c>
      <c r="E81" s="321">
        <v>300</v>
      </c>
      <c r="F81" s="321">
        <v>0</v>
      </c>
      <c r="G81" s="321">
        <v>500</v>
      </c>
    </row>
    <row r="82" spans="1:7" x14ac:dyDescent="0.25">
      <c r="A82" s="321" t="s">
        <v>1464</v>
      </c>
      <c r="B82" s="321">
        <v>5</v>
      </c>
      <c r="C82" s="321">
        <v>150</v>
      </c>
      <c r="D82" s="321">
        <f t="shared" si="2"/>
        <v>750</v>
      </c>
      <c r="E82" s="321">
        <v>450</v>
      </c>
      <c r="F82" s="321">
        <v>0</v>
      </c>
      <c r="G82" s="321">
        <v>700</v>
      </c>
    </row>
    <row r="83" spans="1:7" x14ac:dyDescent="0.25">
      <c r="A83" s="321" t="s">
        <v>1464</v>
      </c>
      <c r="B83" s="321">
        <v>6</v>
      </c>
      <c r="C83" s="321">
        <v>150</v>
      </c>
      <c r="D83" s="321">
        <f t="shared" si="2"/>
        <v>900</v>
      </c>
      <c r="E83" s="321">
        <v>600</v>
      </c>
      <c r="F83" s="321">
        <v>200</v>
      </c>
      <c r="G83" s="321">
        <v>1000</v>
      </c>
    </row>
    <row r="84" spans="1:7" x14ac:dyDescent="0.25">
      <c r="A84" s="321" t="s">
        <v>1464</v>
      </c>
      <c r="B84" s="321">
        <v>7</v>
      </c>
      <c r="C84" s="321">
        <v>150</v>
      </c>
      <c r="D84" s="321">
        <f t="shared" si="2"/>
        <v>1050</v>
      </c>
      <c r="E84" s="321">
        <v>1000</v>
      </c>
      <c r="F84" s="321">
        <v>300</v>
      </c>
      <c r="G84" s="321">
        <v>1600</v>
      </c>
    </row>
    <row r="85" spans="1:7" x14ac:dyDescent="0.25">
      <c r="A85" s="321" t="s">
        <v>1464</v>
      </c>
      <c r="B85" s="321">
        <v>8</v>
      </c>
      <c r="C85" s="321">
        <v>150</v>
      </c>
      <c r="D85" s="321">
        <f t="shared" si="2"/>
        <v>1200</v>
      </c>
      <c r="E85" s="321">
        <v>1600</v>
      </c>
      <c r="F85" s="321">
        <v>500</v>
      </c>
      <c r="G85" s="321">
        <v>2500</v>
      </c>
    </row>
    <row r="86" spans="1:7" x14ac:dyDescent="0.25">
      <c r="A86" s="321" t="s">
        <v>1464</v>
      </c>
      <c r="B86" s="321">
        <v>9</v>
      </c>
      <c r="C86" s="321">
        <v>150</v>
      </c>
      <c r="D86" s="321">
        <f t="shared" si="2"/>
        <v>1350</v>
      </c>
      <c r="E86" s="321">
        <v>2400</v>
      </c>
      <c r="F86" s="321">
        <v>800</v>
      </c>
      <c r="G86" s="321">
        <v>3900</v>
      </c>
    </row>
    <row r="87" spans="1:7" x14ac:dyDescent="0.25">
      <c r="A87" s="321" t="s">
        <v>1464</v>
      </c>
      <c r="B87" s="321">
        <v>10</v>
      </c>
      <c r="C87" s="321">
        <v>150</v>
      </c>
      <c r="D87" s="321">
        <f t="shared" si="2"/>
        <v>1500</v>
      </c>
      <c r="E87" s="321">
        <v>3800</v>
      </c>
      <c r="F87" s="321">
        <v>1300</v>
      </c>
      <c r="G87" s="321">
        <v>6100</v>
      </c>
    </row>
    <row r="88" spans="1:7" x14ac:dyDescent="0.25">
      <c r="B88" s="321" t="s">
        <v>1470</v>
      </c>
      <c r="C88" s="321"/>
      <c r="D88" s="321"/>
      <c r="E88" s="321">
        <f>SUM(E78:E87)</f>
        <v>10450</v>
      </c>
      <c r="F88" s="321">
        <f>SUM(F78:F87)</f>
        <v>3100</v>
      </c>
      <c r="G88" s="321">
        <f>SUM(G78:G87)</f>
        <v>16600</v>
      </c>
    </row>
    <row r="89" spans="1:7" x14ac:dyDescent="0.25">
      <c r="A89" s="310" t="s">
        <v>1464</v>
      </c>
      <c r="B89" s="310">
        <v>11</v>
      </c>
      <c r="C89" s="310">
        <v>150</v>
      </c>
      <c r="D89" s="310">
        <f>C89+D87</f>
        <v>1650</v>
      </c>
      <c r="E89" s="310">
        <v>5900</v>
      </c>
      <c r="F89" s="310">
        <v>2100</v>
      </c>
      <c r="G89" s="310">
        <v>9400</v>
      </c>
    </row>
    <row r="90" spans="1:7" x14ac:dyDescent="0.25">
      <c r="A90" s="310" t="s">
        <v>1464</v>
      </c>
      <c r="B90" s="310">
        <v>12</v>
      </c>
      <c r="C90" s="310">
        <v>150</v>
      </c>
      <c r="D90" s="310">
        <f t="shared" si="2"/>
        <v>1800</v>
      </c>
      <c r="E90" s="310">
        <v>9200</v>
      </c>
      <c r="F90" s="310">
        <v>3400</v>
      </c>
      <c r="G90" s="310">
        <v>14800</v>
      </c>
    </row>
    <row r="91" spans="1:7" x14ac:dyDescent="0.25">
      <c r="A91" s="310" t="s">
        <v>1464</v>
      </c>
      <c r="B91" s="310">
        <v>13</v>
      </c>
      <c r="C91" s="310">
        <v>150</v>
      </c>
      <c r="D91" s="310">
        <f t="shared" si="2"/>
        <v>1950</v>
      </c>
      <c r="E91" s="310">
        <v>14300</v>
      </c>
      <c r="F91" s="310">
        <v>5500</v>
      </c>
      <c r="G91" s="310">
        <v>22900</v>
      </c>
    </row>
    <row r="92" spans="1:7" x14ac:dyDescent="0.25">
      <c r="A92" s="310" t="s">
        <v>1464</v>
      </c>
      <c r="B92" s="310">
        <v>14</v>
      </c>
      <c r="C92" s="310">
        <v>150</v>
      </c>
      <c r="D92" s="310">
        <f t="shared" si="2"/>
        <v>2100</v>
      </c>
      <c r="E92" s="310">
        <v>22200</v>
      </c>
      <c r="F92" s="310">
        <v>8800</v>
      </c>
      <c r="G92" s="310">
        <v>35500</v>
      </c>
    </row>
    <row r="93" spans="1:7" x14ac:dyDescent="0.25">
      <c r="A93" s="310" t="s">
        <v>1464</v>
      </c>
      <c r="B93" s="310">
        <v>15</v>
      </c>
      <c r="C93" s="310">
        <v>150</v>
      </c>
      <c r="D93" s="310">
        <f t="shared" si="2"/>
        <v>2250</v>
      </c>
      <c r="E93" s="310">
        <v>34400</v>
      </c>
      <c r="F93" s="310">
        <v>14100</v>
      </c>
      <c r="G93" s="310">
        <v>55200</v>
      </c>
    </row>
    <row r="94" spans="1:7" x14ac:dyDescent="0.25">
      <c r="A94" s="310" t="s">
        <v>1464</v>
      </c>
      <c r="B94" s="310">
        <v>16</v>
      </c>
      <c r="C94" s="310">
        <v>150</v>
      </c>
      <c r="D94" s="310">
        <f t="shared" si="2"/>
        <v>2400</v>
      </c>
      <c r="E94" s="310">
        <v>53300</v>
      </c>
      <c r="F94" s="310">
        <v>22500</v>
      </c>
      <c r="G94" s="310">
        <v>85500</v>
      </c>
    </row>
    <row r="95" spans="1:7" x14ac:dyDescent="0.25">
      <c r="A95" s="310" t="s">
        <v>1464</v>
      </c>
      <c r="B95" s="310">
        <v>17</v>
      </c>
      <c r="C95" s="310">
        <v>150</v>
      </c>
      <c r="D95" s="310">
        <f t="shared" si="2"/>
        <v>2550</v>
      </c>
      <c r="E95" s="310">
        <v>82600</v>
      </c>
      <c r="F95" s="310">
        <v>36100</v>
      </c>
      <c r="G95" s="310">
        <v>132600</v>
      </c>
    </row>
    <row r="96" spans="1:7" x14ac:dyDescent="0.25">
      <c r="A96" s="310" t="s">
        <v>1464</v>
      </c>
      <c r="B96" s="310">
        <v>18</v>
      </c>
      <c r="C96" s="310">
        <v>150</v>
      </c>
      <c r="D96" s="310">
        <f t="shared" si="2"/>
        <v>2700</v>
      </c>
      <c r="E96" s="310">
        <v>128100</v>
      </c>
      <c r="F96" s="310">
        <v>57800</v>
      </c>
      <c r="G96" s="310">
        <v>205600</v>
      </c>
    </row>
    <row r="97" spans="1:7" x14ac:dyDescent="0.25">
      <c r="A97" s="310" t="s">
        <v>1464</v>
      </c>
      <c r="B97" s="310">
        <v>19</v>
      </c>
      <c r="C97" s="310">
        <v>150</v>
      </c>
      <c r="D97" s="310">
        <f t="shared" si="2"/>
        <v>2850</v>
      </c>
      <c r="E97" s="310">
        <v>198500</v>
      </c>
      <c r="F97" s="310">
        <v>92500</v>
      </c>
      <c r="G97" s="310">
        <v>318700</v>
      </c>
    </row>
    <row r="98" spans="1:7" x14ac:dyDescent="0.25">
      <c r="A98" s="310" t="s">
        <v>1464</v>
      </c>
      <c r="B98" s="310">
        <v>20</v>
      </c>
      <c r="C98" s="310">
        <v>150</v>
      </c>
      <c r="D98" s="310">
        <f t="shared" si="2"/>
        <v>3000</v>
      </c>
      <c r="E98" s="310">
        <v>307800</v>
      </c>
      <c r="F98" s="310">
        <v>148000</v>
      </c>
      <c r="G98" s="310">
        <v>494200</v>
      </c>
    </row>
    <row r="99" spans="1:7" x14ac:dyDescent="0.25">
      <c r="B99" s="310" t="s">
        <v>1471</v>
      </c>
      <c r="C99" s="310"/>
      <c r="D99" s="310"/>
      <c r="E99" s="310">
        <f>SUM(E89:E98)</f>
        <v>856300</v>
      </c>
      <c r="F99" s="310">
        <f t="shared" ref="F99:G99" si="3">SUM(F89:F98)</f>
        <v>390800</v>
      </c>
      <c r="G99" s="310">
        <f t="shared" si="3"/>
        <v>1374400</v>
      </c>
    </row>
  </sheetData>
  <mergeCells count="127">
    <mergeCell ref="A76:G76"/>
    <mergeCell ref="B73:K73"/>
    <mergeCell ref="B74:K74"/>
    <mergeCell ref="B75:K75"/>
    <mergeCell ref="B67:K67"/>
    <mergeCell ref="B68:K68"/>
    <mergeCell ref="B69:K69"/>
    <mergeCell ref="B70:K70"/>
    <mergeCell ref="B71:K71"/>
    <mergeCell ref="B72:K72"/>
    <mergeCell ref="J61:J63"/>
    <mergeCell ref="K61:K63"/>
    <mergeCell ref="A64:A66"/>
    <mergeCell ref="B64:B66"/>
    <mergeCell ref="F64:F66"/>
    <mergeCell ref="G64:G66"/>
    <mergeCell ref="H64:H66"/>
    <mergeCell ref="I64:I66"/>
    <mergeCell ref="J64:J66"/>
    <mergeCell ref="K64:K66"/>
    <mergeCell ref="A61:A63"/>
    <mergeCell ref="B61:B63"/>
    <mergeCell ref="F61:F63"/>
    <mergeCell ref="G61:G63"/>
    <mergeCell ref="H61:H63"/>
    <mergeCell ref="I61:I63"/>
    <mergeCell ref="J55:J57"/>
    <mergeCell ref="K55:K57"/>
    <mergeCell ref="A58:A60"/>
    <mergeCell ref="B58:B60"/>
    <mergeCell ref="F58:F60"/>
    <mergeCell ref="G58:G60"/>
    <mergeCell ref="H58:H60"/>
    <mergeCell ref="I58:I60"/>
    <mergeCell ref="J58:J60"/>
    <mergeCell ref="K58:K60"/>
    <mergeCell ref="A55:A57"/>
    <mergeCell ref="B55:B57"/>
    <mergeCell ref="F55:F57"/>
    <mergeCell ref="G55:G57"/>
    <mergeCell ref="H55:H57"/>
    <mergeCell ref="I55:I57"/>
    <mergeCell ref="A52:A54"/>
    <mergeCell ref="B52:B54"/>
    <mergeCell ref="F52:F54"/>
    <mergeCell ref="G52:G54"/>
    <mergeCell ref="H52:H54"/>
    <mergeCell ref="I52:I54"/>
    <mergeCell ref="J52:J54"/>
    <mergeCell ref="K52:K54"/>
    <mergeCell ref="A49:A51"/>
    <mergeCell ref="B49:B51"/>
    <mergeCell ref="F49:F51"/>
    <mergeCell ref="G49:G51"/>
    <mergeCell ref="H49:H51"/>
    <mergeCell ref="I49:I51"/>
    <mergeCell ref="A46:A48"/>
    <mergeCell ref="B46:B48"/>
    <mergeCell ref="F46:F48"/>
    <mergeCell ref="G46:G48"/>
    <mergeCell ref="H46:H48"/>
    <mergeCell ref="I46:I48"/>
    <mergeCell ref="J46:J48"/>
    <mergeCell ref="K46:K48"/>
    <mergeCell ref="J49:J51"/>
    <mergeCell ref="K49:K51"/>
    <mergeCell ref="J38:J40"/>
    <mergeCell ref="K38:K40"/>
    <mergeCell ref="B41:K41"/>
    <mergeCell ref="B42:K42"/>
    <mergeCell ref="A43:A45"/>
    <mergeCell ref="B43:B45"/>
    <mergeCell ref="F43:F45"/>
    <mergeCell ref="G43:G45"/>
    <mergeCell ref="H43:H45"/>
    <mergeCell ref="I43:I45"/>
    <mergeCell ref="A38:A40"/>
    <mergeCell ref="B38:B40"/>
    <mergeCell ref="F38:F40"/>
    <mergeCell ref="G38:G40"/>
    <mergeCell ref="H38:H40"/>
    <mergeCell ref="I38:I40"/>
    <mergeCell ref="J43:J45"/>
    <mergeCell ref="K43:K45"/>
    <mergeCell ref="J32:J34"/>
    <mergeCell ref="K32:K34"/>
    <mergeCell ref="A35:A37"/>
    <mergeCell ref="B35:B37"/>
    <mergeCell ref="F35:F37"/>
    <mergeCell ref="G35:G37"/>
    <mergeCell ref="H35:H37"/>
    <mergeCell ref="I35:I37"/>
    <mergeCell ref="J35:J37"/>
    <mergeCell ref="K35:K37"/>
    <mergeCell ref="A32:A34"/>
    <mergeCell ref="B32:B34"/>
    <mergeCell ref="F32:F34"/>
    <mergeCell ref="G32:G34"/>
    <mergeCell ref="H32:H34"/>
    <mergeCell ref="I32:I34"/>
    <mergeCell ref="A26:A28"/>
    <mergeCell ref="B26:B28"/>
    <mergeCell ref="F26:F28"/>
    <mergeCell ref="G26:G28"/>
    <mergeCell ref="H26:H28"/>
    <mergeCell ref="I26:I28"/>
    <mergeCell ref="J26:J28"/>
    <mergeCell ref="K26:K28"/>
    <mergeCell ref="A29:A31"/>
    <mergeCell ref="B29:B31"/>
    <mergeCell ref="F29:F31"/>
    <mergeCell ref="G29:G31"/>
    <mergeCell ref="H29:H31"/>
    <mergeCell ref="I29:I31"/>
    <mergeCell ref="J29:J31"/>
    <mergeCell ref="K29:K31"/>
    <mergeCell ref="A1:F1"/>
    <mergeCell ref="A20:K20"/>
    <mergeCell ref="A21:K21"/>
    <mergeCell ref="A23:A25"/>
    <mergeCell ref="B23:B25"/>
    <mergeCell ref="F23:F25"/>
    <mergeCell ref="G23:G25"/>
    <mergeCell ref="H23:H25"/>
    <mergeCell ref="I23:I25"/>
    <mergeCell ref="J23:J25"/>
    <mergeCell ref="K23:K25"/>
  </mergeCells>
  <phoneticPr fontId="1" type="noConversion"/>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J67"/>
  <sheetViews>
    <sheetView zoomScale="55" zoomScaleNormal="55" workbookViewId="0">
      <pane ySplit="1" topLeftCell="A68" activePane="bottomLeft" state="frozen"/>
      <selection pane="bottomLeft" activeCell="D29" sqref="D29"/>
    </sheetView>
  </sheetViews>
  <sheetFormatPr defaultColWidth="23.21875" defaultRowHeight="35.4" x14ac:dyDescent="0.6"/>
  <cols>
    <col min="1" max="1" width="29.33203125" style="1" customWidth="1"/>
    <col min="2" max="2" width="43.33203125" style="1" customWidth="1"/>
    <col min="3" max="3" width="41.5546875" style="1" customWidth="1"/>
    <col min="4" max="4" width="57.77734375" style="1" bestFit="1" customWidth="1"/>
    <col min="5" max="5" width="27" style="1" bestFit="1" customWidth="1"/>
    <col min="6" max="6" width="21.88671875" style="1" bestFit="1" customWidth="1"/>
    <col min="7" max="7" width="49" style="1" customWidth="1"/>
    <col min="8" max="8" width="39.88671875" style="1" customWidth="1"/>
    <col min="9" max="9" width="44.33203125" style="1" customWidth="1"/>
    <col min="10" max="16384" width="23.21875" style="21"/>
  </cols>
  <sheetData>
    <row r="1" spans="1:9" ht="60" x14ac:dyDescent="0.6">
      <c r="A1" s="111" t="s">
        <v>1811</v>
      </c>
      <c r="B1" s="112"/>
      <c r="C1" s="112"/>
      <c r="D1" s="112"/>
      <c r="E1" s="112"/>
      <c r="F1" s="112"/>
      <c r="G1" s="112"/>
      <c r="H1" s="112"/>
      <c r="I1" s="112"/>
    </row>
    <row r="2" spans="1:9" ht="45" x14ac:dyDescent="0.6">
      <c r="A2" s="114" t="s">
        <v>1304</v>
      </c>
      <c r="B2" s="115"/>
      <c r="C2" s="115"/>
      <c r="D2" s="115"/>
      <c r="E2" s="115"/>
      <c r="F2" s="115"/>
      <c r="G2" s="115"/>
      <c r="H2" s="115"/>
      <c r="I2" s="115"/>
    </row>
    <row r="3" spans="1:9" x14ac:dyDescent="0.6">
      <c r="A3" s="113" t="s">
        <v>1296</v>
      </c>
      <c r="B3" s="113"/>
      <c r="C3" s="113"/>
      <c r="D3" s="113"/>
      <c r="E3" s="113"/>
      <c r="F3" s="113"/>
      <c r="G3" s="113"/>
      <c r="H3" s="113"/>
      <c r="I3" s="113"/>
    </row>
    <row r="4" spans="1:9" x14ac:dyDescent="0.6">
      <c r="A4" s="26" t="s">
        <v>1295</v>
      </c>
      <c r="B4" s="26" t="s">
        <v>1281</v>
      </c>
      <c r="C4" s="26" t="s">
        <v>1282</v>
      </c>
      <c r="D4" s="26" t="s">
        <v>1283</v>
      </c>
      <c r="E4" s="26" t="s">
        <v>1284</v>
      </c>
      <c r="F4" s="26" t="s">
        <v>1285</v>
      </c>
      <c r="G4" s="26" t="s">
        <v>1286</v>
      </c>
      <c r="H4" s="26" t="s">
        <v>1287</v>
      </c>
      <c r="I4" s="26" t="s">
        <v>1288</v>
      </c>
    </row>
    <row r="5" spans="1:9" x14ac:dyDescent="0.6">
      <c r="A5" s="27" t="s">
        <v>1295</v>
      </c>
      <c r="B5" s="27" t="s">
        <v>1281</v>
      </c>
      <c r="C5" s="27" t="s">
        <v>1282</v>
      </c>
      <c r="D5" s="27" t="s">
        <v>1289</v>
      </c>
      <c r="E5" s="27" t="s">
        <v>1290</v>
      </c>
      <c r="F5" s="27" t="s">
        <v>1291</v>
      </c>
      <c r="G5" s="27" t="s">
        <v>1292</v>
      </c>
      <c r="H5" s="27" t="s">
        <v>1293</v>
      </c>
      <c r="I5" s="27" t="s">
        <v>1294</v>
      </c>
    </row>
    <row r="6" spans="1:9" x14ac:dyDescent="0.6">
      <c r="A6" s="116" t="s">
        <v>1297</v>
      </c>
      <c r="B6" s="116"/>
      <c r="C6" s="116"/>
      <c r="D6" s="116"/>
      <c r="E6" s="116"/>
      <c r="F6" s="116"/>
      <c r="G6" s="116"/>
      <c r="H6" s="116"/>
      <c r="I6" s="116"/>
    </row>
    <row r="7" spans="1:9" x14ac:dyDescent="0.6">
      <c r="A7" s="117" t="s">
        <v>1298</v>
      </c>
      <c r="B7" s="118"/>
      <c r="C7" s="118"/>
      <c r="D7" s="118"/>
      <c r="E7" s="118"/>
      <c r="F7" s="118"/>
      <c r="G7" s="118"/>
      <c r="H7" s="118"/>
      <c r="I7" s="118"/>
    </row>
    <row r="8" spans="1:9" x14ac:dyDescent="0.6">
      <c r="A8" s="110" t="s">
        <v>1299</v>
      </c>
      <c r="B8" s="110"/>
      <c r="C8" s="110"/>
      <c r="D8" s="110"/>
      <c r="E8" s="110"/>
      <c r="F8" s="110"/>
      <c r="G8" s="110"/>
      <c r="H8" s="110"/>
      <c r="I8" s="110"/>
    </row>
    <row r="9" spans="1:9" ht="138.75" customHeight="1" x14ac:dyDescent="0.6">
      <c r="A9" s="103" t="s">
        <v>1300</v>
      </c>
      <c r="B9" s="104"/>
      <c r="C9" s="104"/>
      <c r="D9" s="104"/>
      <c r="E9" s="104"/>
      <c r="F9" s="104"/>
      <c r="G9" s="104"/>
      <c r="H9" s="104"/>
      <c r="I9" s="104"/>
    </row>
    <row r="10" spans="1:9" ht="105" customHeight="1" x14ac:dyDescent="0.6">
      <c r="A10" s="105" t="s">
        <v>1301</v>
      </c>
      <c r="B10" s="105"/>
      <c r="C10" s="105"/>
      <c r="D10" s="105"/>
      <c r="E10" s="105"/>
      <c r="F10" s="105"/>
      <c r="G10" s="105"/>
      <c r="H10" s="105"/>
      <c r="I10" s="105"/>
    </row>
    <row r="11" spans="1:9" ht="72.75" customHeight="1" x14ac:dyDescent="0.6">
      <c r="A11" s="106" t="s">
        <v>1302</v>
      </c>
      <c r="B11" s="106"/>
      <c r="C11" s="106"/>
      <c r="D11" s="106"/>
      <c r="E11" s="106"/>
      <c r="F11" s="106"/>
      <c r="G11" s="106"/>
      <c r="H11" s="106"/>
      <c r="I11" s="106"/>
    </row>
    <row r="12" spans="1:9" ht="78" customHeight="1" x14ac:dyDescent="0.6">
      <c r="A12" s="90" t="s">
        <v>1303</v>
      </c>
      <c r="B12" s="90"/>
      <c r="C12" s="90"/>
      <c r="D12" s="90"/>
      <c r="E12" s="90"/>
      <c r="F12" s="90"/>
      <c r="G12" s="90"/>
      <c r="H12" s="90"/>
      <c r="I12" s="90"/>
    </row>
    <row r="13" spans="1:9" ht="71.25" customHeight="1" x14ac:dyDescent="0.6">
      <c r="A13" s="107" t="s">
        <v>1305</v>
      </c>
      <c r="B13" s="107"/>
      <c r="C13" s="107"/>
      <c r="D13" s="107"/>
      <c r="E13" s="107"/>
      <c r="F13" s="107"/>
      <c r="G13" s="107"/>
      <c r="H13" s="107"/>
      <c r="I13" s="107"/>
    </row>
    <row r="14" spans="1:9" ht="74.25" customHeight="1" x14ac:dyDescent="0.6">
      <c r="A14" s="109" t="s">
        <v>1306</v>
      </c>
      <c r="B14" s="109"/>
      <c r="C14" s="109"/>
      <c r="D14" s="109"/>
      <c r="E14" s="109"/>
      <c r="F14" s="109"/>
      <c r="G14" s="109"/>
      <c r="H14" s="109"/>
      <c r="I14" s="109"/>
    </row>
    <row r="15" spans="1:9" x14ac:dyDescent="0.6">
      <c r="A15" s="108" t="s">
        <v>1459</v>
      </c>
      <c r="B15" s="108"/>
      <c r="C15" s="108"/>
      <c r="D15" s="108"/>
      <c r="E15" s="108"/>
      <c r="F15" s="108"/>
      <c r="G15" s="108"/>
      <c r="H15" s="108"/>
      <c r="I15" s="108"/>
    </row>
    <row r="16" spans="1:9" ht="45" x14ac:dyDescent="0.6">
      <c r="A16" s="102" t="s">
        <v>1584</v>
      </c>
      <c r="B16" s="102"/>
      <c r="C16" s="102"/>
      <c r="D16" s="102"/>
      <c r="E16" s="102"/>
      <c r="F16" s="102"/>
      <c r="G16" s="102"/>
      <c r="H16" s="102"/>
      <c r="I16" s="102"/>
    </row>
    <row r="17" spans="1:10" ht="70.8" x14ac:dyDescent="0.6">
      <c r="A17" s="29" t="s">
        <v>1309</v>
      </c>
      <c r="B17" s="30" t="s">
        <v>1343</v>
      </c>
      <c r="C17" s="30" t="s">
        <v>1349</v>
      </c>
      <c r="D17" s="30" t="s">
        <v>1307</v>
      </c>
      <c r="E17" s="30" t="s">
        <v>1308</v>
      </c>
      <c r="F17" s="30" t="s">
        <v>1313</v>
      </c>
      <c r="G17" s="30" t="s">
        <v>1315</v>
      </c>
      <c r="H17" s="30" t="s">
        <v>1316</v>
      </c>
      <c r="I17" s="30" t="s">
        <v>1323</v>
      </c>
      <c r="J17" s="28"/>
    </row>
    <row r="18" spans="1:10" ht="189.75" customHeight="1" x14ac:dyDescent="0.6">
      <c r="A18" s="31" t="s">
        <v>1310</v>
      </c>
      <c r="B18" s="32" t="s">
        <v>1344</v>
      </c>
      <c r="C18" s="32" t="s">
        <v>1350</v>
      </c>
      <c r="D18" s="32" t="s">
        <v>1311</v>
      </c>
      <c r="E18" s="32" t="s">
        <v>1312</v>
      </c>
      <c r="F18" s="32" t="s">
        <v>1314</v>
      </c>
      <c r="G18" s="32" t="s">
        <v>1317</v>
      </c>
      <c r="H18" s="32" t="s">
        <v>1318</v>
      </c>
      <c r="I18" s="32" t="s">
        <v>1324</v>
      </c>
      <c r="J18" s="28"/>
    </row>
    <row r="19" spans="1:10" ht="189.75" customHeight="1" x14ac:dyDescent="0.6">
      <c r="A19" s="33" t="s">
        <v>1319</v>
      </c>
      <c r="B19" s="33" t="s">
        <v>1345</v>
      </c>
      <c r="C19" s="33" t="s">
        <v>1351</v>
      </c>
      <c r="D19" s="33" t="s">
        <v>1320</v>
      </c>
      <c r="E19" s="33" t="s">
        <v>1321</v>
      </c>
      <c r="F19" s="33" t="s">
        <v>1314</v>
      </c>
      <c r="G19" s="33" t="s">
        <v>1460</v>
      </c>
      <c r="H19" s="33" t="s">
        <v>1322</v>
      </c>
      <c r="I19" s="33" t="s">
        <v>1354</v>
      </c>
      <c r="J19" s="28"/>
    </row>
    <row r="20" spans="1:10" ht="186" customHeight="1" x14ac:dyDescent="0.6">
      <c r="A20" s="34" t="s">
        <v>1325</v>
      </c>
      <c r="B20" s="34" t="s">
        <v>1346</v>
      </c>
      <c r="C20" s="34" t="s">
        <v>1352</v>
      </c>
      <c r="D20" s="34" t="s">
        <v>1326</v>
      </c>
      <c r="E20" s="34" t="s">
        <v>1327</v>
      </c>
      <c r="F20" s="34" t="s">
        <v>1314</v>
      </c>
      <c r="G20" s="34" t="s">
        <v>1328</v>
      </c>
      <c r="H20" s="34" t="s">
        <v>1329</v>
      </c>
      <c r="I20" s="34" t="s">
        <v>1353</v>
      </c>
      <c r="J20" s="28"/>
    </row>
    <row r="21" spans="1:10" ht="151.5" customHeight="1" x14ac:dyDescent="0.6">
      <c r="A21" s="35" t="s">
        <v>1333</v>
      </c>
      <c r="B21" s="35" t="s">
        <v>1347</v>
      </c>
      <c r="C21" s="35" t="s">
        <v>1355</v>
      </c>
      <c r="D21" s="35" t="s">
        <v>1330</v>
      </c>
      <c r="E21" s="35" t="s">
        <v>1331</v>
      </c>
      <c r="F21" s="35" t="s">
        <v>1332</v>
      </c>
      <c r="G21" s="35" t="s">
        <v>1334</v>
      </c>
      <c r="H21" s="35" t="s">
        <v>1335</v>
      </c>
      <c r="I21" s="35" t="s">
        <v>1336</v>
      </c>
      <c r="J21" s="28"/>
    </row>
    <row r="22" spans="1:10" ht="167.25" customHeight="1" x14ac:dyDescent="0.6">
      <c r="A22" s="45" t="s">
        <v>1337</v>
      </c>
      <c r="B22" s="45" t="s">
        <v>1348</v>
      </c>
      <c r="C22" s="45" t="s">
        <v>1356</v>
      </c>
      <c r="D22" s="45" t="s">
        <v>1338</v>
      </c>
      <c r="E22" s="45" t="s">
        <v>1339</v>
      </c>
      <c r="F22" s="45" t="s">
        <v>1314</v>
      </c>
      <c r="G22" s="45" t="s">
        <v>1340</v>
      </c>
      <c r="H22" s="45" t="s">
        <v>1341</v>
      </c>
      <c r="I22" s="45" t="s">
        <v>1342</v>
      </c>
      <c r="J22" s="28"/>
    </row>
    <row r="23" spans="1:10" ht="141.6" x14ac:dyDescent="0.6">
      <c r="A23" s="36" t="s">
        <v>1357</v>
      </c>
      <c r="B23" s="36" t="s">
        <v>1358</v>
      </c>
      <c r="C23" s="36" t="s">
        <v>1528</v>
      </c>
      <c r="D23" s="36" t="s">
        <v>1359</v>
      </c>
      <c r="E23" s="36" t="s">
        <v>1373</v>
      </c>
      <c r="F23" s="36" t="s">
        <v>1314</v>
      </c>
      <c r="G23" s="36" t="s">
        <v>1361</v>
      </c>
      <c r="H23" s="36" t="s">
        <v>1362</v>
      </c>
      <c r="I23" s="36" t="s">
        <v>1461</v>
      </c>
    </row>
    <row r="24" spans="1:10" ht="106.2" x14ac:dyDescent="0.6">
      <c r="A24" s="37" t="s">
        <v>1360</v>
      </c>
      <c r="B24" s="37" t="s">
        <v>1363</v>
      </c>
      <c r="C24" s="37" t="s">
        <v>1364</v>
      </c>
      <c r="D24" s="37" t="s">
        <v>1365</v>
      </c>
      <c r="E24" s="37" t="s">
        <v>1366</v>
      </c>
      <c r="F24" s="37" t="s">
        <v>1367</v>
      </c>
      <c r="G24" s="37" t="s">
        <v>1369</v>
      </c>
      <c r="H24" s="37" t="s">
        <v>1370</v>
      </c>
      <c r="I24" s="37" t="s">
        <v>1371</v>
      </c>
    </row>
    <row r="25" spans="1:10" ht="177" x14ac:dyDescent="0.6">
      <c r="A25" s="38" t="s">
        <v>1368</v>
      </c>
      <c r="B25" s="39" t="s">
        <v>1390</v>
      </c>
      <c r="C25" s="39" t="s">
        <v>1386</v>
      </c>
      <c r="D25" s="39" t="s">
        <v>1387</v>
      </c>
      <c r="E25" s="39" t="s">
        <v>1389</v>
      </c>
      <c r="F25" s="39" t="s">
        <v>1314</v>
      </c>
      <c r="G25" s="39" t="s">
        <v>1388</v>
      </c>
      <c r="H25" s="39" t="s">
        <v>1391</v>
      </c>
      <c r="I25" s="39" t="s">
        <v>1392</v>
      </c>
    </row>
    <row r="26" spans="1:10" ht="106.2" x14ac:dyDescent="0.6">
      <c r="A26" s="40" t="s">
        <v>1372</v>
      </c>
      <c r="B26" s="41" t="s">
        <v>1393</v>
      </c>
      <c r="C26" s="41" t="s">
        <v>1394</v>
      </c>
      <c r="D26" s="41" t="s">
        <v>1395</v>
      </c>
      <c r="E26" s="41" t="s">
        <v>1397</v>
      </c>
      <c r="F26" s="41" t="s">
        <v>1396</v>
      </c>
      <c r="G26" s="41" t="s">
        <v>1398</v>
      </c>
      <c r="H26" s="41" t="s">
        <v>1399</v>
      </c>
      <c r="I26" s="41" t="s">
        <v>1400</v>
      </c>
    </row>
    <row r="27" spans="1:10" ht="141.6" x14ac:dyDescent="0.6">
      <c r="A27" s="38" t="s">
        <v>1374</v>
      </c>
      <c r="B27" s="39" t="s">
        <v>1401</v>
      </c>
      <c r="C27" s="39" t="s">
        <v>1402</v>
      </c>
      <c r="D27" s="39" t="s">
        <v>1403</v>
      </c>
      <c r="E27" s="39" t="s">
        <v>1404</v>
      </c>
      <c r="F27" s="39" t="s">
        <v>1405</v>
      </c>
      <c r="G27" s="39" t="s">
        <v>1406</v>
      </c>
      <c r="H27" s="39" t="s">
        <v>1407</v>
      </c>
      <c r="I27" s="39" t="s">
        <v>1408</v>
      </c>
    </row>
    <row r="28" spans="1:10" s="42" customFormat="1" ht="141.6" x14ac:dyDescent="0.6">
      <c r="A28" s="37" t="s">
        <v>1375</v>
      </c>
      <c r="B28" s="37" t="s">
        <v>1409</v>
      </c>
      <c r="C28" s="37" t="s">
        <v>1410</v>
      </c>
      <c r="D28" s="37" t="s">
        <v>1411</v>
      </c>
      <c r="E28" s="37" t="s">
        <v>1412</v>
      </c>
      <c r="F28" s="37" t="s">
        <v>1405</v>
      </c>
      <c r="G28" s="37" t="s">
        <v>1413</v>
      </c>
      <c r="H28" s="37" t="s">
        <v>1414</v>
      </c>
      <c r="I28" s="37" t="s">
        <v>1415</v>
      </c>
    </row>
    <row r="29" spans="1:10" s="42" customFormat="1" ht="141.6" x14ac:dyDescent="0.6">
      <c r="A29" s="36" t="s">
        <v>1376</v>
      </c>
      <c r="B29" s="36" t="s">
        <v>1416</v>
      </c>
      <c r="C29" s="36" t="s">
        <v>1417</v>
      </c>
      <c r="D29" s="36" t="s">
        <v>1423</v>
      </c>
      <c r="E29" s="36" t="s">
        <v>1421</v>
      </c>
      <c r="F29" s="36" t="s">
        <v>1405</v>
      </c>
      <c r="G29" s="36" t="s">
        <v>1422</v>
      </c>
      <c r="H29" s="36" t="s">
        <v>1426</v>
      </c>
      <c r="I29" s="36" t="s">
        <v>1427</v>
      </c>
    </row>
    <row r="30" spans="1:10" s="42" customFormat="1" ht="247.8" x14ac:dyDescent="0.6">
      <c r="A30" s="45" t="s">
        <v>1418</v>
      </c>
      <c r="B30" s="45" t="s">
        <v>1428</v>
      </c>
      <c r="C30" s="45" t="s">
        <v>1429</v>
      </c>
      <c r="D30" s="45" t="s">
        <v>1430</v>
      </c>
      <c r="E30" s="45" t="s">
        <v>1440</v>
      </c>
      <c r="F30" s="45" t="s">
        <v>1431</v>
      </c>
      <c r="G30" s="45" t="s">
        <v>1432</v>
      </c>
      <c r="H30" s="45" t="s">
        <v>1433</v>
      </c>
      <c r="I30" s="45" t="s">
        <v>1434</v>
      </c>
    </row>
    <row r="31" spans="1:10" s="42" customFormat="1" ht="141.6" x14ac:dyDescent="0.6">
      <c r="A31" s="44" t="s">
        <v>1419</v>
      </c>
      <c r="B31" s="44" t="s">
        <v>1435</v>
      </c>
      <c r="C31" s="44" t="s">
        <v>1436</v>
      </c>
      <c r="D31" s="44" t="s">
        <v>1437</v>
      </c>
      <c r="E31" s="44" t="s">
        <v>1438</v>
      </c>
      <c r="F31" s="44" t="s">
        <v>1396</v>
      </c>
      <c r="G31" s="44" t="s">
        <v>1441</v>
      </c>
      <c r="H31" s="44" t="s">
        <v>1442</v>
      </c>
      <c r="I31" s="44" t="s">
        <v>1443</v>
      </c>
    </row>
    <row r="32" spans="1:10" s="42" customFormat="1" ht="177" x14ac:dyDescent="0.6">
      <c r="A32" s="46" t="s">
        <v>1453</v>
      </c>
      <c r="B32" s="46" t="s">
        <v>1444</v>
      </c>
      <c r="C32" s="46" t="s">
        <v>1445</v>
      </c>
      <c r="D32" s="46" t="s">
        <v>1447</v>
      </c>
      <c r="E32" s="46" t="s">
        <v>1446</v>
      </c>
      <c r="F32" s="46" t="s">
        <v>1396</v>
      </c>
      <c r="G32" s="46" t="s">
        <v>1448</v>
      </c>
      <c r="H32" s="46" t="s">
        <v>1450</v>
      </c>
      <c r="I32" s="46" t="s">
        <v>1449</v>
      </c>
    </row>
    <row r="33" spans="1:9" s="42" customFormat="1" ht="141.6" x14ac:dyDescent="0.6">
      <c r="A33" s="47" t="s">
        <v>1420</v>
      </c>
      <c r="B33" s="47" t="s">
        <v>1451</v>
      </c>
      <c r="C33" s="47" t="s">
        <v>1452</v>
      </c>
      <c r="D33" s="47" t="s">
        <v>1454</v>
      </c>
      <c r="E33" s="47" t="s">
        <v>1455</v>
      </c>
      <c r="F33" s="47" t="s">
        <v>1396</v>
      </c>
      <c r="G33" s="47" t="s">
        <v>1456</v>
      </c>
      <c r="H33" s="47" t="s">
        <v>1457</v>
      </c>
      <c r="I33" s="47" t="s">
        <v>1458</v>
      </c>
    </row>
    <row r="34" spans="1:9" s="42" customFormat="1" ht="177" x14ac:dyDescent="0.6">
      <c r="A34" s="46" t="s">
        <v>1424</v>
      </c>
      <c r="B34" s="46" t="s">
        <v>1473</v>
      </c>
      <c r="C34" s="46" t="s">
        <v>1474</v>
      </c>
      <c r="D34" s="46" t="s">
        <v>1475</v>
      </c>
      <c r="E34" s="46" t="s">
        <v>1476</v>
      </c>
      <c r="F34" s="46" t="s">
        <v>1477</v>
      </c>
      <c r="G34" s="46" t="s">
        <v>1478</v>
      </c>
      <c r="H34" s="46" t="s">
        <v>1479</v>
      </c>
      <c r="I34" s="46" t="s">
        <v>1480</v>
      </c>
    </row>
    <row r="35" spans="1:9" s="42" customFormat="1" ht="141.6" x14ac:dyDescent="0.6">
      <c r="A35" s="44" t="s">
        <v>1425</v>
      </c>
      <c r="B35" s="44" t="s">
        <v>1473</v>
      </c>
      <c r="C35" s="44" t="s">
        <v>1486</v>
      </c>
      <c r="D35" s="44" t="s">
        <v>1481</v>
      </c>
      <c r="E35" s="44" t="s">
        <v>1482</v>
      </c>
      <c r="F35" s="44" t="s">
        <v>1405</v>
      </c>
      <c r="G35" s="44" t="s">
        <v>1483</v>
      </c>
      <c r="H35" s="44" t="s">
        <v>1484</v>
      </c>
      <c r="I35" s="44" t="s">
        <v>1485</v>
      </c>
    </row>
    <row r="36" spans="1:9" s="42" customFormat="1" ht="70.8" x14ac:dyDescent="0.6">
      <c r="A36" s="43" t="s">
        <v>1439</v>
      </c>
      <c r="B36" s="43" t="s">
        <v>1487</v>
      </c>
      <c r="C36" s="43" t="s">
        <v>1488</v>
      </c>
      <c r="D36" s="43"/>
      <c r="E36" s="43"/>
      <c r="F36" s="43" t="s">
        <v>1651</v>
      </c>
      <c r="G36" s="43"/>
      <c r="H36" s="43"/>
      <c r="I36" s="43"/>
    </row>
    <row r="37" spans="1:9" s="42" customFormat="1" x14ac:dyDescent="0.6">
      <c r="A37" s="88" t="s">
        <v>1530</v>
      </c>
      <c r="B37" s="88"/>
      <c r="C37" s="88"/>
      <c r="D37" s="88"/>
      <c r="E37" s="88"/>
      <c r="F37" s="88"/>
      <c r="G37" s="88"/>
      <c r="H37" s="88"/>
      <c r="I37" s="88"/>
    </row>
    <row r="38" spans="1:9" s="42" customFormat="1" ht="91.5" customHeight="1" x14ac:dyDescent="0.6">
      <c r="A38" s="86" t="s">
        <v>1529</v>
      </c>
      <c r="B38" s="87"/>
      <c r="C38" s="87"/>
      <c r="D38" s="87"/>
      <c r="E38" s="87"/>
      <c r="F38" s="87"/>
      <c r="G38" s="87"/>
      <c r="H38" s="87"/>
      <c r="I38" s="87"/>
    </row>
    <row r="39" spans="1:9" s="42" customFormat="1" ht="180.75" customHeight="1" x14ac:dyDescent="0.6">
      <c r="A39" s="95" t="s">
        <v>1543</v>
      </c>
      <c r="B39" s="48" t="s">
        <v>1538</v>
      </c>
      <c r="C39" s="89" t="s">
        <v>1532</v>
      </c>
      <c r="D39" s="89"/>
      <c r="E39" s="89"/>
      <c r="F39" s="89"/>
      <c r="G39" s="89"/>
      <c r="H39" s="89"/>
      <c r="I39" s="89"/>
    </row>
    <row r="40" spans="1:9" s="42" customFormat="1" ht="180.75" customHeight="1" x14ac:dyDescent="0.6">
      <c r="A40" s="95"/>
      <c r="B40" s="49" t="s">
        <v>1537</v>
      </c>
      <c r="C40" s="91" t="s">
        <v>1533</v>
      </c>
      <c r="D40" s="91"/>
      <c r="E40" s="91"/>
      <c r="F40" s="91"/>
      <c r="G40" s="91"/>
      <c r="H40" s="91"/>
      <c r="I40" s="91"/>
    </row>
    <row r="41" spans="1:9" s="42" customFormat="1" ht="180.75" customHeight="1" x14ac:dyDescent="0.6">
      <c r="A41" s="95"/>
      <c r="B41" s="48" t="s">
        <v>1537</v>
      </c>
      <c r="C41" s="89" t="s">
        <v>1534</v>
      </c>
      <c r="D41" s="89"/>
      <c r="E41" s="89"/>
      <c r="F41" s="89"/>
      <c r="G41" s="89"/>
      <c r="H41" s="89"/>
      <c r="I41" s="89"/>
    </row>
    <row r="42" spans="1:9" s="42" customFormat="1" ht="180.75" customHeight="1" x14ac:dyDescent="0.6">
      <c r="A42" s="95"/>
      <c r="B42" s="50" t="s">
        <v>1537</v>
      </c>
      <c r="C42" s="92" t="s">
        <v>1539</v>
      </c>
      <c r="D42" s="92"/>
      <c r="E42" s="92"/>
      <c r="F42" s="92"/>
      <c r="G42" s="92"/>
      <c r="H42" s="92"/>
      <c r="I42" s="92"/>
    </row>
    <row r="43" spans="1:9" s="42" customFormat="1" ht="126.75" customHeight="1" x14ac:dyDescent="0.6">
      <c r="A43" s="95"/>
      <c r="B43" s="51" t="s">
        <v>1537</v>
      </c>
      <c r="C43" s="93" t="s">
        <v>1540</v>
      </c>
      <c r="D43" s="93"/>
      <c r="E43" s="93"/>
      <c r="F43" s="93"/>
      <c r="G43" s="93"/>
      <c r="H43" s="93"/>
      <c r="I43" s="93"/>
    </row>
    <row r="44" spans="1:9" s="42" customFormat="1" ht="213" customHeight="1" x14ac:dyDescent="0.6">
      <c r="A44" s="95"/>
      <c r="B44" s="52" t="s">
        <v>1538</v>
      </c>
      <c r="C44" s="94" t="s">
        <v>1541</v>
      </c>
      <c r="D44" s="94"/>
      <c r="E44" s="94"/>
      <c r="F44" s="94"/>
      <c r="G44" s="94"/>
      <c r="H44" s="94"/>
      <c r="I44" s="94"/>
    </row>
    <row r="45" spans="1:9" ht="150.75" customHeight="1" x14ac:dyDescent="0.6">
      <c r="A45" s="95"/>
      <c r="B45" s="53" t="s">
        <v>1531</v>
      </c>
      <c r="C45" s="90" t="s">
        <v>1542</v>
      </c>
      <c r="D45" s="90"/>
      <c r="E45" s="90"/>
      <c r="F45" s="90"/>
      <c r="G45" s="90"/>
      <c r="H45" s="90"/>
      <c r="I45" s="90"/>
    </row>
    <row r="46" spans="1:9" ht="249.75" customHeight="1" x14ac:dyDescent="0.6">
      <c r="A46" s="95"/>
      <c r="B46" s="54" t="s">
        <v>1531</v>
      </c>
      <c r="C46" s="96" t="s">
        <v>1544</v>
      </c>
      <c r="D46" s="97"/>
      <c r="E46" s="97"/>
      <c r="F46" s="97"/>
      <c r="G46" s="97"/>
      <c r="H46" s="97"/>
      <c r="I46" s="98"/>
    </row>
    <row r="47" spans="1:9" ht="249.75" customHeight="1" x14ac:dyDescent="0.6">
      <c r="A47" s="95"/>
      <c r="B47" s="13" t="s">
        <v>1531</v>
      </c>
      <c r="C47" s="99" t="s">
        <v>1550</v>
      </c>
      <c r="D47" s="100"/>
      <c r="E47" s="100"/>
      <c r="F47" s="100"/>
      <c r="G47" s="100"/>
      <c r="H47" s="100"/>
      <c r="I47" s="101"/>
    </row>
    <row r="48" spans="1:9" ht="409.5" customHeight="1" x14ac:dyDescent="0.6">
      <c r="A48" s="95"/>
      <c r="B48" s="13" t="s">
        <v>1549</v>
      </c>
      <c r="C48" s="99"/>
      <c r="D48" s="100"/>
      <c r="E48" s="100"/>
      <c r="F48" s="100"/>
      <c r="G48" s="100"/>
      <c r="H48" s="100"/>
      <c r="I48" s="101"/>
    </row>
    <row r="49" spans="1:9" x14ac:dyDescent="0.6">
      <c r="A49" s="84" t="s">
        <v>1551</v>
      </c>
      <c r="B49" s="84"/>
      <c r="C49" s="84"/>
      <c r="D49" s="84"/>
      <c r="E49" s="84"/>
      <c r="F49" s="84"/>
      <c r="G49" s="84"/>
      <c r="H49" s="84"/>
      <c r="I49" s="84"/>
    </row>
    <row r="50" spans="1:9" ht="45" x14ac:dyDescent="0.6">
      <c r="A50" s="85" t="s">
        <v>1552</v>
      </c>
      <c r="B50" s="85"/>
      <c r="C50" s="85"/>
      <c r="D50" s="85"/>
      <c r="E50" s="85"/>
      <c r="F50" s="85"/>
      <c r="G50" s="85"/>
      <c r="H50" s="85"/>
      <c r="I50" s="85"/>
    </row>
    <row r="51" spans="1:9" ht="282" customHeight="1" x14ac:dyDescent="0.6">
      <c r="A51" s="55" t="s">
        <v>1553</v>
      </c>
      <c r="B51" s="103" t="s">
        <v>1554</v>
      </c>
      <c r="C51" s="104"/>
      <c r="D51" s="104"/>
      <c r="E51" s="104"/>
      <c r="F51" s="104"/>
      <c r="G51" s="104"/>
      <c r="H51" s="104"/>
      <c r="I51" s="104"/>
    </row>
    <row r="52" spans="1:9" ht="214.5" customHeight="1" x14ac:dyDescent="0.6">
      <c r="A52" s="133" t="s">
        <v>1555</v>
      </c>
      <c r="B52" s="138" t="s">
        <v>1625</v>
      </c>
      <c r="C52" s="138"/>
      <c r="D52" s="138"/>
      <c r="E52" s="138"/>
      <c r="F52" s="138"/>
      <c r="G52" s="138"/>
      <c r="H52" s="138"/>
      <c r="I52" s="138"/>
    </row>
    <row r="53" spans="1:9" ht="213" customHeight="1" x14ac:dyDescent="0.6">
      <c r="A53" s="134"/>
      <c r="B53" s="119" t="s">
        <v>1556</v>
      </c>
      <c r="C53" s="120"/>
      <c r="D53" s="120"/>
      <c r="E53" s="120"/>
      <c r="F53" s="120"/>
      <c r="G53" s="120"/>
      <c r="H53" s="120"/>
      <c r="I53" s="121"/>
    </row>
    <row r="54" spans="1:9" ht="149.25" customHeight="1" x14ac:dyDescent="0.6">
      <c r="A54" s="134"/>
      <c r="B54" s="122" t="s">
        <v>1626</v>
      </c>
      <c r="C54" s="123"/>
      <c r="D54" s="123"/>
      <c r="E54" s="123"/>
      <c r="F54" s="123"/>
      <c r="G54" s="123"/>
      <c r="H54" s="123"/>
      <c r="I54" s="124"/>
    </row>
    <row r="55" spans="1:9" ht="181.5" customHeight="1" x14ac:dyDescent="0.6">
      <c r="A55" s="134"/>
      <c r="B55" s="125" t="s">
        <v>1624</v>
      </c>
      <c r="C55" s="126"/>
      <c r="D55" s="126"/>
      <c r="E55" s="126"/>
      <c r="F55" s="126"/>
      <c r="G55" s="126"/>
      <c r="H55" s="126"/>
      <c r="I55" s="127"/>
    </row>
    <row r="56" spans="1:9" ht="181.5" customHeight="1" x14ac:dyDescent="0.6">
      <c r="A56" s="134"/>
      <c r="B56" s="128" t="s">
        <v>1627</v>
      </c>
      <c r="C56" s="129"/>
      <c r="D56" s="129"/>
      <c r="E56" s="129"/>
      <c r="F56" s="129"/>
      <c r="G56" s="129"/>
      <c r="H56" s="129"/>
      <c r="I56" s="130"/>
    </row>
    <row r="57" spans="1:9" ht="312.75" customHeight="1" x14ac:dyDescent="0.6">
      <c r="A57" s="135"/>
      <c r="B57" s="139"/>
      <c r="C57" s="140"/>
      <c r="D57" s="140"/>
      <c r="E57" s="140"/>
      <c r="F57" s="140"/>
      <c r="G57" s="140"/>
      <c r="H57" s="140"/>
      <c r="I57" s="141"/>
    </row>
    <row r="58" spans="1:9" ht="183" customHeight="1" x14ac:dyDescent="0.6">
      <c r="A58" s="132" t="s">
        <v>1628</v>
      </c>
      <c r="B58" s="131" t="s">
        <v>1637</v>
      </c>
      <c r="C58" s="131"/>
      <c r="D58" s="131"/>
      <c r="E58" s="131"/>
      <c r="F58" s="131"/>
      <c r="G58" s="131"/>
      <c r="H58" s="131"/>
      <c r="I58" s="131"/>
    </row>
    <row r="59" spans="1:9" ht="157.5" customHeight="1" x14ac:dyDescent="0.6">
      <c r="A59" s="132"/>
      <c r="B59" s="131" t="s">
        <v>1639</v>
      </c>
      <c r="C59" s="131"/>
      <c r="D59" s="131"/>
      <c r="E59" s="131"/>
      <c r="F59" s="131"/>
      <c r="G59" s="131"/>
      <c r="H59" s="131"/>
      <c r="I59" s="131"/>
    </row>
    <row r="60" spans="1:9" ht="223.5" customHeight="1" x14ac:dyDescent="0.6">
      <c r="A60" s="132"/>
      <c r="B60" s="131" t="s">
        <v>1640</v>
      </c>
      <c r="C60" s="131"/>
      <c r="D60" s="131"/>
      <c r="E60" s="131"/>
      <c r="F60" s="131"/>
      <c r="G60" s="131"/>
      <c r="H60" s="131"/>
      <c r="I60" s="131"/>
    </row>
    <row r="61" spans="1:9" ht="109.5" customHeight="1" x14ac:dyDescent="0.6">
      <c r="A61" s="132"/>
      <c r="B61" s="131" t="s">
        <v>1644</v>
      </c>
      <c r="C61" s="131"/>
      <c r="D61" s="131"/>
      <c r="E61" s="131"/>
      <c r="F61" s="131"/>
      <c r="G61" s="131"/>
      <c r="H61" s="131"/>
      <c r="I61" s="131"/>
    </row>
    <row r="62" spans="1:9" ht="57" customHeight="1" x14ac:dyDescent="0.6">
      <c r="A62" s="132"/>
      <c r="B62" s="136" t="s">
        <v>1645</v>
      </c>
      <c r="C62" s="136"/>
      <c r="D62" s="136"/>
      <c r="E62" s="136"/>
      <c r="F62" s="136"/>
      <c r="G62" s="136"/>
      <c r="H62" s="136"/>
      <c r="I62" s="136"/>
    </row>
    <row r="63" spans="1:9" ht="124.5" customHeight="1" x14ac:dyDescent="0.6">
      <c r="A63" s="137" t="s">
        <v>1638</v>
      </c>
      <c r="B63" s="131" t="s">
        <v>1650</v>
      </c>
      <c r="C63" s="131"/>
      <c r="D63" s="131"/>
      <c r="E63" s="131"/>
      <c r="F63" s="131"/>
      <c r="G63" s="131"/>
      <c r="H63" s="131"/>
      <c r="I63" s="131"/>
    </row>
    <row r="64" spans="1:9" ht="128.25" customHeight="1" x14ac:dyDescent="0.6">
      <c r="A64" s="137"/>
      <c r="B64" s="131" t="s">
        <v>1808</v>
      </c>
      <c r="C64" s="131"/>
      <c r="D64" s="131"/>
      <c r="E64" s="131"/>
      <c r="F64" s="131"/>
      <c r="G64" s="131"/>
      <c r="H64" s="131"/>
      <c r="I64" s="131"/>
    </row>
    <row r="65" spans="1:9" ht="110.25" customHeight="1" x14ac:dyDescent="0.6">
      <c r="A65" s="132" t="s">
        <v>1806</v>
      </c>
      <c r="B65" s="131" t="s">
        <v>1807</v>
      </c>
      <c r="C65" s="131"/>
      <c r="D65" s="131"/>
      <c r="E65" s="131"/>
      <c r="F65" s="131"/>
      <c r="G65" s="131"/>
      <c r="H65" s="131"/>
      <c r="I65" s="131"/>
    </row>
    <row r="66" spans="1:9" ht="111.75" customHeight="1" x14ac:dyDescent="0.6">
      <c r="A66" s="132"/>
      <c r="B66" s="131" t="s">
        <v>1809</v>
      </c>
      <c r="C66" s="131"/>
      <c r="D66" s="131"/>
      <c r="E66" s="131"/>
      <c r="F66" s="131"/>
      <c r="G66" s="131"/>
      <c r="H66" s="131"/>
      <c r="I66" s="131"/>
    </row>
    <row r="67" spans="1:9" ht="116.25" customHeight="1" x14ac:dyDescent="0.6">
      <c r="A67" s="132"/>
      <c r="B67" s="131" t="s">
        <v>1810</v>
      </c>
      <c r="C67" s="131"/>
      <c r="D67" s="131"/>
      <c r="E67" s="131"/>
      <c r="F67" s="131"/>
      <c r="G67" s="131"/>
      <c r="H67" s="131"/>
      <c r="I67" s="131"/>
    </row>
  </sheetData>
  <mergeCells count="50">
    <mergeCell ref="B66:I66"/>
    <mergeCell ref="A65:A67"/>
    <mergeCell ref="B67:I67"/>
    <mergeCell ref="A52:A57"/>
    <mergeCell ref="B63:I63"/>
    <mergeCell ref="B64:I64"/>
    <mergeCell ref="B59:I59"/>
    <mergeCell ref="A58:A62"/>
    <mergeCell ref="B60:I60"/>
    <mergeCell ref="B61:I61"/>
    <mergeCell ref="B62:I62"/>
    <mergeCell ref="A63:A64"/>
    <mergeCell ref="B58:I58"/>
    <mergeCell ref="B52:I52"/>
    <mergeCell ref="B57:I57"/>
    <mergeCell ref="B65:I65"/>
    <mergeCell ref="B51:I51"/>
    <mergeCell ref="B53:I53"/>
    <mergeCell ref="B54:I54"/>
    <mergeCell ref="B55:I55"/>
    <mergeCell ref="B56:I56"/>
    <mergeCell ref="A8:I8"/>
    <mergeCell ref="A1:I1"/>
    <mergeCell ref="A3:I3"/>
    <mergeCell ref="A2:I2"/>
    <mergeCell ref="A6:I6"/>
    <mergeCell ref="A7:I7"/>
    <mergeCell ref="A16:I16"/>
    <mergeCell ref="A9:I9"/>
    <mergeCell ref="A10:I10"/>
    <mergeCell ref="A11:I11"/>
    <mergeCell ref="A12:I12"/>
    <mergeCell ref="A13:I13"/>
    <mergeCell ref="A15:I15"/>
    <mergeCell ref="A14:I14"/>
    <mergeCell ref="A49:I49"/>
    <mergeCell ref="A50:I50"/>
    <mergeCell ref="A38:I38"/>
    <mergeCell ref="A37:I37"/>
    <mergeCell ref="C39:I39"/>
    <mergeCell ref="C45:I45"/>
    <mergeCell ref="C40:I40"/>
    <mergeCell ref="C41:I41"/>
    <mergeCell ref="C42:I42"/>
    <mergeCell ref="C43:I43"/>
    <mergeCell ref="C44:I44"/>
    <mergeCell ref="A39:A48"/>
    <mergeCell ref="C46:I46"/>
    <mergeCell ref="C48:I48"/>
    <mergeCell ref="C47:I47"/>
  </mergeCells>
  <phoneticPr fontId="1" type="noConversion"/>
  <pageMargins left="0.7" right="0.7" top="0.75" bottom="0.75" header="0.3" footer="0.3"/>
  <pageSetup paperSize="9" orientation="portrait" horizontalDpi="180" verticalDpi="18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36"/>
  <sheetViews>
    <sheetView workbookViewId="0">
      <pane ySplit="1" topLeftCell="A2" activePane="bottomLeft" state="frozen"/>
      <selection pane="bottomLeft" activeCell="B60" sqref="B60"/>
    </sheetView>
  </sheetViews>
  <sheetFormatPr defaultColWidth="9" defaultRowHeight="22.8" x14ac:dyDescent="0.25"/>
  <cols>
    <col min="1" max="1" width="11.109375" style="261" customWidth="1"/>
    <col min="2" max="3" width="32.88671875" style="261" bestFit="1" customWidth="1"/>
    <col min="4" max="4" width="34.21875" style="261" bestFit="1" customWidth="1"/>
    <col min="5" max="16384" width="9" style="261"/>
  </cols>
  <sheetData>
    <row r="1" spans="1:4" s="210" customFormat="1" x14ac:dyDescent="0.25">
      <c r="A1" s="209" t="s">
        <v>1989</v>
      </c>
      <c r="B1" s="209"/>
      <c r="C1" s="209"/>
      <c r="D1" s="209"/>
    </row>
    <row r="2" spans="1:4" s="210" customFormat="1" x14ac:dyDescent="0.25">
      <c r="A2" s="211"/>
      <c r="B2" s="211" t="s">
        <v>10</v>
      </c>
      <c r="C2" s="211" t="s">
        <v>11</v>
      </c>
      <c r="D2" s="211" t="s">
        <v>12</v>
      </c>
    </row>
    <row r="3" spans="1:4" s="210" customFormat="1" x14ac:dyDescent="0.25">
      <c r="A3" s="212" t="s">
        <v>1972</v>
      </c>
      <c r="B3" s="213"/>
      <c r="C3" s="213"/>
      <c r="D3" s="214"/>
    </row>
    <row r="4" spans="1:4" s="210" customFormat="1" x14ac:dyDescent="0.25">
      <c r="A4" s="215" t="s">
        <v>3</v>
      </c>
      <c r="B4" s="215" t="s">
        <v>827</v>
      </c>
      <c r="C4" s="215" t="s">
        <v>1</v>
      </c>
      <c r="D4" s="215" t="s">
        <v>39</v>
      </c>
    </row>
    <row r="5" spans="1:4" s="210" customFormat="1" x14ac:dyDescent="0.25">
      <c r="A5" s="215">
        <v>1</v>
      </c>
      <c r="B5" s="215" t="s">
        <v>1720</v>
      </c>
      <c r="C5" s="216" t="s">
        <v>729</v>
      </c>
      <c r="D5" s="216" t="s">
        <v>53</v>
      </c>
    </row>
    <row r="6" spans="1:4" s="210" customFormat="1" x14ac:dyDescent="0.25">
      <c r="A6" s="215">
        <v>2</v>
      </c>
      <c r="B6" s="215" t="s">
        <v>1720</v>
      </c>
      <c r="C6" s="215" t="s">
        <v>206</v>
      </c>
      <c r="D6" s="216" t="s">
        <v>6</v>
      </c>
    </row>
    <row r="7" spans="1:4" s="210" customFormat="1" x14ac:dyDescent="0.25">
      <c r="A7" s="217" t="s">
        <v>1489</v>
      </c>
      <c r="B7" s="218"/>
      <c r="C7" s="218"/>
      <c r="D7" s="219"/>
    </row>
    <row r="8" spans="1:4" s="210" customFormat="1" x14ac:dyDescent="0.25">
      <c r="A8" s="220" t="s">
        <v>3</v>
      </c>
      <c r="B8" s="220" t="s">
        <v>1493</v>
      </c>
      <c r="C8" s="220" t="s">
        <v>1492</v>
      </c>
      <c r="D8" s="220" t="s">
        <v>1491</v>
      </c>
    </row>
    <row r="9" spans="1:4" s="210" customFormat="1" x14ac:dyDescent="0.25">
      <c r="A9" s="220">
        <v>1</v>
      </c>
      <c r="B9" s="220" t="s">
        <v>1728</v>
      </c>
      <c r="C9" s="220" t="s">
        <v>304</v>
      </c>
      <c r="D9" s="220" t="s">
        <v>1619</v>
      </c>
    </row>
    <row r="10" spans="1:4" s="210" customFormat="1" x14ac:dyDescent="0.25">
      <c r="A10" s="220">
        <v>2</v>
      </c>
      <c r="B10" s="220" t="s">
        <v>1490</v>
      </c>
      <c r="C10" s="220" t="s">
        <v>1384</v>
      </c>
      <c r="D10" s="220" t="s">
        <v>419</v>
      </c>
    </row>
    <row r="11" spans="1:4" s="210" customFormat="1" x14ac:dyDescent="0.25">
      <c r="A11" s="211"/>
      <c r="B11" s="211"/>
      <c r="C11" s="211"/>
      <c r="D11" s="211"/>
    </row>
    <row r="12" spans="1:4" s="210" customFormat="1" x14ac:dyDescent="0.25">
      <c r="A12" s="221" t="s">
        <v>3</v>
      </c>
      <c r="B12" s="221" t="s">
        <v>39</v>
      </c>
      <c r="C12" s="221" t="s">
        <v>40</v>
      </c>
      <c r="D12" s="221" t="s">
        <v>41</v>
      </c>
    </row>
    <row r="13" spans="1:4" s="210" customFormat="1" x14ac:dyDescent="0.25">
      <c r="A13" s="221">
        <v>1</v>
      </c>
      <c r="B13" s="221" t="s">
        <v>42</v>
      </c>
      <c r="C13" s="221" t="s">
        <v>1641</v>
      </c>
      <c r="D13" s="221" t="s">
        <v>44</v>
      </c>
    </row>
    <row r="14" spans="1:4" s="210" customFormat="1" x14ac:dyDescent="0.25">
      <c r="A14" s="221">
        <v>2</v>
      </c>
      <c r="B14" s="221" t="s">
        <v>779</v>
      </c>
      <c r="C14" s="221" t="s">
        <v>43</v>
      </c>
      <c r="D14" s="221" t="s">
        <v>45</v>
      </c>
    </row>
    <row r="15" spans="1:4" s="210" customFormat="1" x14ac:dyDescent="0.25">
      <c r="A15" s="222" t="s">
        <v>1729</v>
      </c>
      <c r="B15" s="223"/>
      <c r="C15" s="223"/>
      <c r="D15" s="224"/>
    </row>
    <row r="16" spans="1:4" s="210" customFormat="1" x14ac:dyDescent="0.25">
      <c r="A16" s="225" t="s">
        <v>191</v>
      </c>
      <c r="B16" s="225" t="s">
        <v>1277</v>
      </c>
      <c r="C16" s="225" t="s">
        <v>39</v>
      </c>
      <c r="D16" s="225" t="s">
        <v>1724</v>
      </c>
    </row>
    <row r="17" spans="1:4" s="210" customFormat="1" x14ac:dyDescent="0.25">
      <c r="A17" s="225">
        <v>1</v>
      </c>
      <c r="B17" s="225" t="s">
        <v>1721</v>
      </c>
      <c r="C17" s="225" t="s">
        <v>1526</v>
      </c>
      <c r="D17" s="225" t="s">
        <v>1725</v>
      </c>
    </row>
    <row r="18" spans="1:4" s="210" customFormat="1" x14ac:dyDescent="0.25">
      <c r="A18" s="225">
        <v>2</v>
      </c>
      <c r="B18" s="225" t="s">
        <v>1722</v>
      </c>
      <c r="C18" s="225" t="s">
        <v>1723</v>
      </c>
      <c r="D18" s="225" t="s">
        <v>1726</v>
      </c>
    </row>
    <row r="19" spans="1:4" s="210" customFormat="1" x14ac:dyDescent="0.25">
      <c r="A19" s="211"/>
      <c r="B19" s="211"/>
      <c r="C19" s="211"/>
      <c r="D19" s="211"/>
    </row>
    <row r="20" spans="1:4" s="210" customFormat="1" x14ac:dyDescent="0.25">
      <c r="A20" s="211" t="s">
        <v>3</v>
      </c>
      <c r="B20" s="211" t="s">
        <v>72</v>
      </c>
      <c r="C20" s="211" t="s">
        <v>71</v>
      </c>
      <c r="D20" s="211" t="s">
        <v>49</v>
      </c>
    </row>
    <row r="21" spans="1:4" s="210" customFormat="1" x14ac:dyDescent="0.25">
      <c r="A21" s="211">
        <v>1</v>
      </c>
      <c r="B21" s="211" t="s">
        <v>76</v>
      </c>
      <c r="C21" s="211" t="s">
        <v>74</v>
      </c>
      <c r="D21" s="211" t="s">
        <v>130</v>
      </c>
    </row>
    <row r="22" spans="1:4" s="210" customFormat="1" x14ac:dyDescent="0.25">
      <c r="A22" s="211">
        <v>2</v>
      </c>
      <c r="B22" s="211" t="s">
        <v>1513</v>
      </c>
      <c r="C22" s="211" t="s">
        <v>75</v>
      </c>
      <c r="D22" s="211" t="s">
        <v>1804</v>
      </c>
    </row>
    <row r="23" spans="1:4" s="210" customFormat="1" x14ac:dyDescent="0.25">
      <c r="A23" s="211"/>
      <c r="B23" s="211"/>
      <c r="C23" s="211"/>
      <c r="D23" s="211"/>
    </row>
    <row r="24" spans="1:4" s="210" customFormat="1" x14ac:dyDescent="0.25">
      <c r="A24" s="211" t="s">
        <v>3</v>
      </c>
      <c r="B24" s="211" t="s">
        <v>79</v>
      </c>
      <c r="C24" s="211" t="s">
        <v>80</v>
      </c>
      <c r="D24" s="211" t="s">
        <v>81</v>
      </c>
    </row>
    <row r="25" spans="1:4" s="210" customFormat="1" x14ac:dyDescent="0.25">
      <c r="A25" s="211">
        <v>1</v>
      </c>
      <c r="B25" s="211" t="s">
        <v>82</v>
      </c>
      <c r="C25" s="211" t="s">
        <v>1990</v>
      </c>
      <c r="D25" s="211" t="s">
        <v>389</v>
      </c>
    </row>
    <row r="26" spans="1:4" s="210" customFormat="1" x14ac:dyDescent="0.25">
      <c r="A26" s="211">
        <v>2</v>
      </c>
      <c r="B26" s="211" t="s">
        <v>83</v>
      </c>
      <c r="C26" s="211" t="s">
        <v>1991</v>
      </c>
      <c r="D26" s="211" t="s">
        <v>390</v>
      </c>
    </row>
    <row r="27" spans="1:4" s="210" customFormat="1" x14ac:dyDescent="0.25">
      <c r="A27" s="211"/>
      <c r="B27" s="211"/>
      <c r="C27" s="211"/>
      <c r="D27" s="211"/>
    </row>
    <row r="28" spans="1:4" s="210" customFormat="1" x14ac:dyDescent="0.25">
      <c r="A28" s="211" t="s">
        <v>3</v>
      </c>
      <c r="B28" s="211" t="s">
        <v>85</v>
      </c>
      <c r="C28" s="211" t="s">
        <v>86</v>
      </c>
      <c r="D28" s="211" t="s">
        <v>87</v>
      </c>
    </row>
    <row r="29" spans="1:4" s="210" customFormat="1" x14ac:dyDescent="0.25">
      <c r="A29" s="211">
        <v>1</v>
      </c>
      <c r="B29" s="211" t="s">
        <v>88</v>
      </c>
      <c r="C29" s="211" t="s">
        <v>90</v>
      </c>
      <c r="D29" s="211" t="s">
        <v>92</v>
      </c>
    </row>
    <row r="30" spans="1:4" s="210" customFormat="1" x14ac:dyDescent="0.25">
      <c r="A30" s="211">
        <v>2</v>
      </c>
      <c r="B30" s="211" t="s">
        <v>89</v>
      </c>
      <c r="C30" s="211" t="s">
        <v>91</v>
      </c>
      <c r="D30" s="211" t="s">
        <v>93</v>
      </c>
    </row>
    <row r="31" spans="1:4" s="210" customFormat="1" x14ac:dyDescent="0.25">
      <c r="A31" s="211"/>
      <c r="B31" s="211"/>
      <c r="C31" s="211"/>
      <c r="D31" s="211"/>
    </row>
    <row r="32" spans="1:4" s="210" customFormat="1" x14ac:dyDescent="0.25">
      <c r="A32" s="220" t="s">
        <v>3</v>
      </c>
      <c r="B32" s="220" t="s">
        <v>105</v>
      </c>
      <c r="C32" s="220" t="s">
        <v>15</v>
      </c>
      <c r="D32" s="220" t="s">
        <v>968</v>
      </c>
    </row>
    <row r="33" spans="1:4" s="210" customFormat="1" x14ac:dyDescent="0.25">
      <c r="A33" s="220">
        <v>1</v>
      </c>
      <c r="B33" s="220" t="s">
        <v>106</v>
      </c>
      <c r="C33" s="220" t="s">
        <v>380</v>
      </c>
      <c r="D33" s="220" t="s">
        <v>53</v>
      </c>
    </row>
    <row r="34" spans="1:4" s="210" customFormat="1" x14ac:dyDescent="0.25">
      <c r="A34" s="220">
        <v>2</v>
      </c>
      <c r="B34" s="220" t="s">
        <v>107</v>
      </c>
      <c r="C34" s="220" t="s">
        <v>52</v>
      </c>
      <c r="D34" s="220" t="s">
        <v>38</v>
      </c>
    </row>
    <row r="35" spans="1:4" s="210" customFormat="1" x14ac:dyDescent="0.25">
      <c r="A35" s="211"/>
      <c r="B35" s="211"/>
      <c r="C35" s="211"/>
      <c r="D35" s="211"/>
    </row>
    <row r="36" spans="1:4" s="210" customFormat="1" x14ac:dyDescent="0.25">
      <c r="A36" s="211" t="s">
        <v>3</v>
      </c>
      <c r="B36" s="211" t="s">
        <v>108</v>
      </c>
      <c r="C36" s="211" t="s">
        <v>15</v>
      </c>
      <c r="D36" s="211" t="s">
        <v>136</v>
      </c>
    </row>
    <row r="37" spans="1:4" s="210" customFormat="1" x14ac:dyDescent="0.25">
      <c r="A37" s="211">
        <v>1</v>
      </c>
      <c r="B37" s="211" t="s">
        <v>137</v>
      </c>
      <c r="C37" s="211" t="s">
        <v>141</v>
      </c>
      <c r="D37" s="211" t="s">
        <v>138</v>
      </c>
    </row>
    <row r="38" spans="1:4" s="210" customFormat="1" x14ac:dyDescent="0.25">
      <c r="A38" s="211">
        <v>2</v>
      </c>
      <c r="B38" s="211" t="s">
        <v>109</v>
      </c>
      <c r="C38" s="211" t="s">
        <v>140</v>
      </c>
      <c r="D38" s="211" t="s">
        <v>139</v>
      </c>
    </row>
    <row r="39" spans="1:4" s="210" customFormat="1" x14ac:dyDescent="0.25">
      <c r="A39" s="211"/>
      <c r="B39" s="211"/>
      <c r="C39" s="211"/>
      <c r="D39" s="211"/>
    </row>
    <row r="40" spans="1:4" s="210" customFormat="1" x14ac:dyDescent="0.25">
      <c r="A40" s="226" t="s">
        <v>152</v>
      </c>
      <c r="B40" s="227"/>
      <c r="C40" s="227"/>
      <c r="D40" s="228"/>
    </row>
    <row r="41" spans="1:4" s="210" customFormat="1" x14ac:dyDescent="0.25">
      <c r="A41" s="229" t="s">
        <v>3</v>
      </c>
      <c r="B41" s="229" t="s">
        <v>21</v>
      </c>
      <c r="C41" s="229" t="s">
        <v>142</v>
      </c>
      <c r="D41" s="229" t="s">
        <v>22</v>
      </c>
    </row>
    <row r="42" spans="1:4" s="210" customFormat="1" x14ac:dyDescent="0.25">
      <c r="A42" s="229">
        <v>1</v>
      </c>
      <c r="B42" s="229" t="s">
        <v>144</v>
      </c>
      <c r="C42" s="229" t="s">
        <v>149</v>
      </c>
      <c r="D42" s="229" t="s">
        <v>150</v>
      </c>
    </row>
    <row r="43" spans="1:4" s="210" customFormat="1" x14ac:dyDescent="0.25">
      <c r="A43" s="229">
        <v>2</v>
      </c>
      <c r="B43" s="229" t="s">
        <v>146</v>
      </c>
      <c r="C43" s="229" t="s">
        <v>148</v>
      </c>
      <c r="D43" s="229" t="s">
        <v>153</v>
      </c>
    </row>
    <row r="44" spans="1:4" s="210" customFormat="1" x14ac:dyDescent="0.25">
      <c r="A44" s="211"/>
      <c r="B44" s="211"/>
      <c r="C44" s="211"/>
      <c r="D44" s="211"/>
    </row>
    <row r="45" spans="1:4" s="210" customFormat="1" x14ac:dyDescent="0.25">
      <c r="A45" s="211" t="s">
        <v>3</v>
      </c>
      <c r="B45" s="211" t="s">
        <v>79</v>
      </c>
      <c r="C45" s="211" t="s">
        <v>80</v>
      </c>
      <c r="D45" s="211" t="s">
        <v>81</v>
      </c>
    </row>
    <row r="46" spans="1:4" s="210" customFormat="1" x14ac:dyDescent="0.25">
      <c r="A46" s="211">
        <v>1</v>
      </c>
      <c r="B46" s="211" t="s">
        <v>82</v>
      </c>
      <c r="C46" s="211" t="s">
        <v>16</v>
      </c>
      <c r="D46" s="211" t="s">
        <v>104</v>
      </c>
    </row>
    <row r="47" spans="1:4" s="210" customFormat="1" x14ac:dyDescent="0.25">
      <c r="A47" s="211">
        <v>2</v>
      </c>
      <c r="B47" s="211" t="s">
        <v>83</v>
      </c>
      <c r="C47" s="211" t="s">
        <v>192</v>
      </c>
      <c r="D47" s="211" t="s">
        <v>246</v>
      </c>
    </row>
    <row r="48" spans="1:4" s="210" customFormat="1" x14ac:dyDescent="0.25">
      <c r="A48" s="230" t="s">
        <v>159</v>
      </c>
      <c r="B48" s="231"/>
      <c r="C48" s="231"/>
      <c r="D48" s="232"/>
    </row>
    <row r="49" spans="1:4" s="210" customFormat="1" x14ac:dyDescent="0.25">
      <c r="A49" s="233" t="s">
        <v>3</v>
      </c>
      <c r="B49" s="233" t="s">
        <v>154</v>
      </c>
      <c r="C49" s="233" t="s">
        <v>155</v>
      </c>
      <c r="D49" s="233" t="s">
        <v>145</v>
      </c>
    </row>
    <row r="50" spans="1:4" s="210" customFormat="1" x14ac:dyDescent="0.25">
      <c r="A50" s="233">
        <v>1</v>
      </c>
      <c r="B50" s="233" t="s">
        <v>93</v>
      </c>
      <c r="C50" s="233" t="s">
        <v>91</v>
      </c>
      <c r="D50" s="233" t="s">
        <v>157</v>
      </c>
    </row>
    <row r="51" spans="1:4" s="210" customFormat="1" x14ac:dyDescent="0.25">
      <c r="A51" s="233">
        <v>2</v>
      </c>
      <c r="B51" s="233"/>
      <c r="C51" s="233"/>
      <c r="D51" s="233"/>
    </row>
    <row r="52" spans="1:4" s="210" customFormat="1" x14ac:dyDescent="0.25">
      <c r="A52" s="234" t="s">
        <v>160</v>
      </c>
      <c r="B52" s="235"/>
      <c r="C52" s="235"/>
      <c r="D52" s="236"/>
    </row>
    <row r="53" spans="1:4" s="210" customFormat="1" x14ac:dyDescent="0.25">
      <c r="A53" s="237" t="s">
        <v>161</v>
      </c>
      <c r="B53" s="237">
        <v>1.5</v>
      </c>
      <c r="C53" s="237">
        <v>3</v>
      </c>
      <c r="D53" s="237">
        <v>3.5</v>
      </c>
    </row>
    <row r="54" spans="1:4" s="210" customFormat="1" x14ac:dyDescent="0.25">
      <c r="A54" s="237" t="s">
        <v>3</v>
      </c>
      <c r="B54" s="237" t="s">
        <v>158</v>
      </c>
      <c r="C54" s="237" t="s">
        <v>142</v>
      </c>
      <c r="D54" s="237" t="s">
        <v>147</v>
      </c>
    </row>
    <row r="55" spans="1:4" s="210" customFormat="1" x14ac:dyDescent="0.25">
      <c r="A55" s="237">
        <v>1</v>
      </c>
      <c r="B55" s="237" t="s">
        <v>144</v>
      </c>
      <c r="C55" s="237" t="s">
        <v>148</v>
      </c>
      <c r="D55" s="237" t="s">
        <v>151</v>
      </c>
    </row>
    <row r="56" spans="1:4" s="210" customFormat="1" x14ac:dyDescent="0.25">
      <c r="A56" s="237">
        <v>2</v>
      </c>
      <c r="B56" s="237" t="s">
        <v>1280</v>
      </c>
      <c r="C56" s="237" t="s">
        <v>150</v>
      </c>
      <c r="D56" s="237" t="s">
        <v>149</v>
      </c>
    </row>
    <row r="57" spans="1:4" s="210" customFormat="1" x14ac:dyDescent="0.25">
      <c r="A57" s="238" t="s">
        <v>170</v>
      </c>
      <c r="B57" s="239"/>
      <c r="C57" s="239"/>
      <c r="D57" s="240"/>
    </row>
    <row r="58" spans="1:4" s="210" customFormat="1" x14ac:dyDescent="0.25">
      <c r="A58" s="241" t="s">
        <v>166</v>
      </c>
      <c r="B58" s="241" t="s">
        <v>59</v>
      </c>
      <c r="C58" s="241" t="s">
        <v>162</v>
      </c>
      <c r="D58" s="241" t="s">
        <v>163</v>
      </c>
    </row>
    <row r="59" spans="1:4" s="210" customFormat="1" x14ac:dyDescent="0.25">
      <c r="A59" s="241">
        <v>1</v>
      </c>
      <c r="B59" s="241" t="s">
        <v>168</v>
      </c>
      <c r="C59" s="241" t="s">
        <v>123</v>
      </c>
      <c r="D59" s="241" t="s">
        <v>164</v>
      </c>
    </row>
    <row r="60" spans="1:4" s="210" customFormat="1" x14ac:dyDescent="0.25">
      <c r="A60" s="241">
        <v>2</v>
      </c>
      <c r="B60" s="241" t="s">
        <v>169</v>
      </c>
      <c r="C60" s="241" t="s">
        <v>167</v>
      </c>
      <c r="D60" s="241" t="s">
        <v>165</v>
      </c>
    </row>
    <row r="61" spans="1:4" s="210" customFormat="1" x14ac:dyDescent="0.25">
      <c r="A61" s="234" t="s">
        <v>282</v>
      </c>
      <c r="B61" s="235"/>
      <c r="C61" s="235"/>
      <c r="D61" s="236"/>
    </row>
    <row r="62" spans="1:4" s="210" customFormat="1" x14ac:dyDescent="0.25">
      <c r="A62" s="237" t="s">
        <v>3</v>
      </c>
      <c r="B62" s="237" t="s">
        <v>218</v>
      </c>
      <c r="C62" s="237" t="s">
        <v>15</v>
      </c>
      <c r="D62" s="237" t="s">
        <v>444</v>
      </c>
    </row>
    <row r="63" spans="1:4" s="210" customFormat="1" x14ac:dyDescent="0.25">
      <c r="A63" s="237">
        <v>1</v>
      </c>
      <c r="B63" s="237" t="s">
        <v>107</v>
      </c>
      <c r="C63" s="237" t="s">
        <v>52</v>
      </c>
      <c r="D63" s="237" t="s">
        <v>53</v>
      </c>
    </row>
    <row r="64" spans="1:4" s="210" customFormat="1" x14ac:dyDescent="0.25">
      <c r="A64" s="237">
        <v>2</v>
      </c>
      <c r="B64" s="237" t="s">
        <v>115</v>
      </c>
      <c r="C64" s="237" t="s">
        <v>9</v>
      </c>
      <c r="D64" s="237" t="s">
        <v>445</v>
      </c>
    </row>
    <row r="65" spans="1:4" s="210" customFormat="1" x14ac:dyDescent="0.25">
      <c r="A65" s="226" t="s">
        <v>217</v>
      </c>
      <c r="B65" s="227"/>
      <c r="C65" s="227"/>
      <c r="D65" s="228"/>
    </row>
    <row r="66" spans="1:4" s="210" customFormat="1" x14ac:dyDescent="0.25">
      <c r="A66" s="229" t="s">
        <v>191</v>
      </c>
      <c r="B66" s="229" t="s">
        <v>746</v>
      </c>
      <c r="C66" s="229" t="s">
        <v>245</v>
      </c>
      <c r="D66" s="229" t="s">
        <v>241</v>
      </c>
    </row>
    <row r="67" spans="1:4" s="210" customFormat="1" x14ac:dyDescent="0.25">
      <c r="A67" s="229">
        <v>1</v>
      </c>
      <c r="B67" s="229" t="s">
        <v>747</v>
      </c>
      <c r="C67" s="229" t="s">
        <v>42</v>
      </c>
      <c r="D67" s="229" t="s">
        <v>53</v>
      </c>
    </row>
    <row r="68" spans="1:4" s="210" customFormat="1" x14ac:dyDescent="0.25">
      <c r="A68" s="229">
        <v>2</v>
      </c>
      <c r="B68" s="229" t="s">
        <v>832</v>
      </c>
      <c r="C68" s="229" t="s">
        <v>62</v>
      </c>
      <c r="D68" s="229" t="s">
        <v>833</v>
      </c>
    </row>
    <row r="69" spans="1:4" s="210" customFormat="1" x14ac:dyDescent="0.25">
      <c r="A69" s="242" t="s">
        <v>229</v>
      </c>
      <c r="B69" s="243"/>
      <c r="C69" s="243"/>
      <c r="D69" s="244"/>
    </row>
    <row r="70" spans="1:4" s="210" customFormat="1" x14ac:dyDescent="0.25">
      <c r="A70" s="220" t="s">
        <v>191</v>
      </c>
      <c r="B70" s="220" t="s">
        <v>13</v>
      </c>
      <c r="C70" s="220" t="s">
        <v>59</v>
      </c>
      <c r="D70" s="220" t="s">
        <v>15</v>
      </c>
    </row>
    <row r="71" spans="1:4" s="210" customFormat="1" x14ac:dyDescent="0.25">
      <c r="A71" s="220">
        <v>1</v>
      </c>
      <c r="B71" s="220" t="s">
        <v>55</v>
      </c>
      <c r="C71" s="220" t="s">
        <v>65</v>
      </c>
      <c r="D71" s="220" t="s">
        <v>1926</v>
      </c>
    </row>
    <row r="72" spans="1:4" s="210" customFormat="1" x14ac:dyDescent="0.25">
      <c r="A72" s="220">
        <v>2</v>
      </c>
      <c r="B72" s="220" t="s">
        <v>1015</v>
      </c>
      <c r="C72" s="220" t="s">
        <v>1925</v>
      </c>
      <c r="D72" s="220" t="s">
        <v>228</v>
      </c>
    </row>
    <row r="73" spans="1:4" s="210" customFormat="1" x14ac:dyDescent="0.25">
      <c r="A73" s="211"/>
      <c r="B73" s="211"/>
      <c r="C73" s="211"/>
      <c r="D73" s="211"/>
    </row>
    <row r="74" spans="1:4" s="210" customFormat="1" x14ac:dyDescent="0.25">
      <c r="A74" s="211" t="s">
        <v>191</v>
      </c>
      <c r="B74" s="211" t="s">
        <v>235</v>
      </c>
      <c r="C74" s="211" t="s">
        <v>232</v>
      </c>
      <c r="D74" s="211" t="s">
        <v>236</v>
      </c>
    </row>
    <row r="75" spans="1:4" s="210" customFormat="1" x14ac:dyDescent="0.25">
      <c r="A75" s="211">
        <v>1</v>
      </c>
      <c r="B75" s="211" t="s">
        <v>239</v>
      </c>
      <c r="C75" s="211" t="s">
        <v>242</v>
      </c>
      <c r="D75" s="211" t="s">
        <v>233</v>
      </c>
    </row>
    <row r="76" spans="1:4" s="210" customFormat="1" x14ac:dyDescent="0.25">
      <c r="A76" s="211">
        <v>2</v>
      </c>
      <c r="B76" s="211" t="s">
        <v>215</v>
      </c>
      <c r="C76" s="211" t="s">
        <v>240</v>
      </c>
      <c r="D76" s="211" t="s">
        <v>243</v>
      </c>
    </row>
    <row r="77" spans="1:4" s="210" customFormat="1" x14ac:dyDescent="0.25">
      <c r="A77" s="211"/>
      <c r="B77" s="211"/>
      <c r="C77" s="211"/>
      <c r="D77" s="211"/>
    </row>
    <row r="78" spans="1:4" s="210" customFormat="1" x14ac:dyDescent="0.25">
      <c r="A78" s="211" t="s">
        <v>191</v>
      </c>
      <c r="B78" s="211" t="s">
        <v>235</v>
      </c>
      <c r="C78" s="211" t="s">
        <v>49</v>
      </c>
      <c r="D78" s="211" t="s">
        <v>232</v>
      </c>
    </row>
    <row r="79" spans="1:4" s="210" customFormat="1" x14ac:dyDescent="0.25">
      <c r="A79" s="211">
        <v>1</v>
      </c>
      <c r="B79" s="211" t="s">
        <v>234</v>
      </c>
      <c r="C79" s="211" t="s">
        <v>238</v>
      </c>
      <c r="D79" s="211" t="s">
        <v>244</v>
      </c>
    </row>
    <row r="80" spans="1:4" s="210" customFormat="1" x14ac:dyDescent="0.25">
      <c r="A80" s="211">
        <v>2</v>
      </c>
      <c r="B80" s="211" t="s">
        <v>239</v>
      </c>
      <c r="C80" s="211" t="s">
        <v>233</v>
      </c>
      <c r="D80" s="211" t="s">
        <v>240</v>
      </c>
    </row>
    <row r="81" spans="1:4" s="210" customFormat="1" x14ac:dyDescent="0.25">
      <c r="A81" s="245" t="s">
        <v>308</v>
      </c>
      <c r="B81" s="246"/>
      <c r="C81" s="246"/>
      <c r="D81" s="247"/>
    </row>
    <row r="82" spans="1:4" s="210" customFormat="1" x14ac:dyDescent="0.25">
      <c r="A82" s="248" t="s">
        <v>191</v>
      </c>
      <c r="B82" s="248" t="s">
        <v>95</v>
      </c>
      <c r="C82" s="248" t="s">
        <v>22</v>
      </c>
      <c r="D82" s="248" t="s">
        <v>331</v>
      </c>
    </row>
    <row r="83" spans="1:4" s="210" customFormat="1" x14ac:dyDescent="0.25">
      <c r="A83" s="248">
        <v>1</v>
      </c>
      <c r="B83" s="248" t="s">
        <v>294</v>
      </c>
      <c r="C83" s="248" t="s">
        <v>304</v>
      </c>
      <c r="D83" s="248" t="s">
        <v>305</v>
      </c>
    </row>
    <row r="84" spans="1:4" s="210" customFormat="1" x14ac:dyDescent="0.25">
      <c r="A84" s="248">
        <v>2</v>
      </c>
      <c r="B84" s="248" t="s">
        <v>307</v>
      </c>
      <c r="C84" s="248" t="s">
        <v>306</v>
      </c>
      <c r="D84" s="248" t="s">
        <v>148</v>
      </c>
    </row>
    <row r="85" spans="1:4" s="210" customFormat="1" x14ac:dyDescent="0.25">
      <c r="A85" s="249" t="s">
        <v>320</v>
      </c>
      <c r="B85" s="250"/>
      <c r="C85" s="250"/>
      <c r="D85" s="251"/>
    </row>
    <row r="86" spans="1:4" s="210" customFormat="1" x14ac:dyDescent="0.25">
      <c r="A86" s="211" t="s">
        <v>191</v>
      </c>
      <c r="B86" s="211" t="s">
        <v>322</v>
      </c>
      <c r="C86" s="211" t="s">
        <v>319</v>
      </c>
      <c r="D86" s="211" t="s">
        <v>323</v>
      </c>
    </row>
    <row r="87" spans="1:4" s="210" customFormat="1" x14ac:dyDescent="0.25">
      <c r="A87" s="211">
        <v>1</v>
      </c>
      <c r="B87" s="211" t="s">
        <v>317</v>
      </c>
      <c r="C87" s="211" t="s">
        <v>318</v>
      </c>
      <c r="D87" s="211" t="s">
        <v>315</v>
      </c>
    </row>
    <row r="88" spans="1:4" s="210" customFormat="1" x14ac:dyDescent="0.25">
      <c r="A88" s="211">
        <v>2</v>
      </c>
      <c r="B88" s="211" t="s">
        <v>316</v>
      </c>
      <c r="C88" s="211" t="s">
        <v>318</v>
      </c>
      <c r="D88" s="211" t="s">
        <v>321</v>
      </c>
    </row>
    <row r="89" spans="1:4" s="210" customFormat="1" x14ac:dyDescent="0.25">
      <c r="A89" s="211"/>
      <c r="B89" s="211"/>
      <c r="C89" s="211"/>
      <c r="D89" s="211"/>
    </row>
    <row r="90" spans="1:4" s="210" customFormat="1" x14ac:dyDescent="0.25">
      <c r="A90" s="211" t="s">
        <v>191</v>
      </c>
      <c r="B90" s="252" t="s">
        <v>325</v>
      </c>
      <c r="C90" s="252" t="s">
        <v>324</v>
      </c>
      <c r="D90" s="211" t="s">
        <v>470</v>
      </c>
    </row>
    <row r="91" spans="1:4" s="210" customFormat="1" x14ac:dyDescent="0.25">
      <c r="A91" s="211">
        <v>1</v>
      </c>
      <c r="B91" s="252" t="s">
        <v>330</v>
      </c>
      <c r="C91" s="253" t="s">
        <v>473</v>
      </c>
      <c r="D91" s="211" t="s">
        <v>471</v>
      </c>
    </row>
    <row r="92" spans="1:4" s="210" customFormat="1" x14ac:dyDescent="0.25">
      <c r="A92" s="211">
        <v>2</v>
      </c>
      <c r="B92" s="252" t="s">
        <v>326</v>
      </c>
      <c r="C92" s="253" t="s">
        <v>469</v>
      </c>
      <c r="D92" s="211" t="s">
        <v>472</v>
      </c>
    </row>
    <row r="93" spans="1:4" s="210" customFormat="1" x14ac:dyDescent="0.25">
      <c r="A93" s="254" t="s">
        <v>379</v>
      </c>
      <c r="B93" s="255"/>
      <c r="C93" s="255"/>
      <c r="D93" s="256"/>
    </row>
    <row r="94" spans="1:4" s="210" customFormat="1" x14ac:dyDescent="0.25">
      <c r="A94" s="257" t="s">
        <v>191</v>
      </c>
      <c r="B94" s="257" t="s">
        <v>376</v>
      </c>
      <c r="C94" s="257" t="s">
        <v>378</v>
      </c>
      <c r="D94" s="257" t="s">
        <v>1527</v>
      </c>
    </row>
    <row r="95" spans="1:4" s="210" customFormat="1" x14ac:dyDescent="0.25">
      <c r="A95" s="257">
        <v>1</v>
      </c>
      <c r="B95" s="257" t="s">
        <v>377</v>
      </c>
      <c r="C95" s="257" t="s">
        <v>53</v>
      </c>
      <c r="D95" s="257" t="s">
        <v>42</v>
      </c>
    </row>
    <row r="96" spans="1:4" s="210" customFormat="1" x14ac:dyDescent="0.25">
      <c r="A96" s="257">
        <v>2</v>
      </c>
      <c r="B96" s="257" t="s">
        <v>1050</v>
      </c>
      <c r="C96" s="257" t="s">
        <v>1013</v>
      </c>
      <c r="D96" s="257" t="s">
        <v>1014</v>
      </c>
    </row>
    <row r="97" spans="1:4" s="210" customFormat="1" x14ac:dyDescent="0.25">
      <c r="A97" s="211"/>
      <c r="B97" s="211"/>
      <c r="C97" s="211"/>
      <c r="D97" s="211"/>
    </row>
    <row r="98" spans="1:4" s="210" customFormat="1" x14ac:dyDescent="0.25">
      <c r="A98" s="258" t="s">
        <v>191</v>
      </c>
      <c r="B98" s="258" t="s">
        <v>382</v>
      </c>
      <c r="C98" s="258" t="s">
        <v>385</v>
      </c>
      <c r="D98" s="258" t="s">
        <v>15</v>
      </c>
    </row>
    <row r="99" spans="1:4" s="210" customFormat="1" x14ac:dyDescent="0.25">
      <c r="A99" s="258">
        <v>1</v>
      </c>
      <c r="B99" s="258" t="s">
        <v>383</v>
      </c>
      <c r="C99" s="258" t="s">
        <v>386</v>
      </c>
      <c r="D99" s="258" t="s">
        <v>387</v>
      </c>
    </row>
    <row r="100" spans="1:4" s="210" customFormat="1" x14ac:dyDescent="0.25">
      <c r="A100" s="258">
        <v>2</v>
      </c>
      <c r="B100" s="258" t="s">
        <v>384</v>
      </c>
      <c r="C100" s="258" t="s">
        <v>386</v>
      </c>
      <c r="D100" s="258" t="s">
        <v>388</v>
      </c>
    </row>
    <row r="101" spans="1:4" s="210" customFormat="1" x14ac:dyDescent="0.25">
      <c r="A101" s="211"/>
      <c r="B101" s="211"/>
      <c r="C101" s="211"/>
      <c r="D101" s="211"/>
    </row>
    <row r="102" spans="1:4" s="210" customFormat="1" x14ac:dyDescent="0.25">
      <c r="A102" s="211" t="s">
        <v>191</v>
      </c>
      <c r="B102" s="211" t="s">
        <v>397</v>
      </c>
      <c r="C102" s="211" t="s">
        <v>396</v>
      </c>
      <c r="D102" s="211" t="s">
        <v>395</v>
      </c>
    </row>
    <row r="103" spans="1:4" s="210" customFormat="1" x14ac:dyDescent="0.25">
      <c r="A103" s="211">
        <v>1</v>
      </c>
      <c r="B103" s="211" t="s">
        <v>399</v>
      </c>
      <c r="C103" s="211" t="s">
        <v>400</v>
      </c>
      <c r="D103" s="211" t="s">
        <v>393</v>
      </c>
    </row>
    <row r="104" spans="1:4" s="210" customFormat="1" x14ac:dyDescent="0.25">
      <c r="A104" s="211">
        <v>2</v>
      </c>
      <c r="B104" s="211" t="s">
        <v>394</v>
      </c>
      <c r="C104" s="211" t="s">
        <v>401</v>
      </c>
      <c r="D104" s="211" t="s">
        <v>398</v>
      </c>
    </row>
    <row r="105" spans="1:4" s="210" customFormat="1" x14ac:dyDescent="0.25">
      <c r="A105" s="211"/>
      <c r="B105" s="249" t="s">
        <v>1155</v>
      </c>
      <c r="C105" s="250"/>
      <c r="D105" s="251"/>
    </row>
    <row r="106" spans="1:4" s="210" customFormat="1" x14ac:dyDescent="0.25">
      <c r="A106" s="211" t="s">
        <v>191</v>
      </c>
      <c r="B106" s="211" t="s">
        <v>1149</v>
      </c>
      <c r="C106" s="211" t="s">
        <v>1151</v>
      </c>
      <c r="D106" s="211" t="s">
        <v>1152</v>
      </c>
    </row>
    <row r="107" spans="1:4" s="210" customFormat="1" x14ac:dyDescent="0.25">
      <c r="A107" s="211">
        <v>1</v>
      </c>
      <c r="B107" s="211" t="s">
        <v>1150</v>
      </c>
      <c r="C107" s="211" t="s">
        <v>1150</v>
      </c>
      <c r="D107" s="211" t="s">
        <v>1153</v>
      </c>
    </row>
    <row r="108" spans="1:4" s="210" customFormat="1" x14ac:dyDescent="0.25">
      <c r="A108" s="211">
        <v>2</v>
      </c>
      <c r="B108" s="211" t="s">
        <v>1150</v>
      </c>
      <c r="C108" s="211" t="s">
        <v>1150</v>
      </c>
      <c r="D108" s="211" t="s">
        <v>1154</v>
      </c>
    </row>
    <row r="109" spans="1:4" s="210" customFormat="1" x14ac:dyDescent="0.25">
      <c r="A109" s="211"/>
      <c r="B109" s="211"/>
      <c r="C109" s="211"/>
      <c r="D109" s="211"/>
    </row>
    <row r="110" spans="1:4" s="210" customFormat="1" x14ac:dyDescent="0.25">
      <c r="A110" s="211" t="s">
        <v>191</v>
      </c>
      <c r="B110" s="211" t="s">
        <v>1264</v>
      </c>
      <c r="C110" s="211" t="s">
        <v>1270</v>
      </c>
      <c r="D110" s="211" t="s">
        <v>1267</v>
      </c>
    </row>
    <row r="111" spans="1:4" s="210" customFormat="1" x14ac:dyDescent="0.25">
      <c r="A111" s="211">
        <v>1</v>
      </c>
      <c r="B111" s="211" t="s">
        <v>1262</v>
      </c>
      <c r="C111" s="211" t="s">
        <v>1265</v>
      </c>
      <c r="D111" s="211" t="s">
        <v>1269</v>
      </c>
    </row>
    <row r="112" spans="1:4" s="210" customFormat="1" x14ac:dyDescent="0.25">
      <c r="A112" s="211">
        <v>2</v>
      </c>
      <c r="B112" s="211" t="s">
        <v>1263</v>
      </c>
      <c r="C112" s="211" t="s">
        <v>1266</v>
      </c>
      <c r="D112" s="211" t="s">
        <v>1268</v>
      </c>
    </row>
    <row r="113" spans="1:4" s="210" customFormat="1" x14ac:dyDescent="0.25">
      <c r="A113" s="211"/>
      <c r="B113" s="211"/>
      <c r="C113" s="211"/>
      <c r="D113" s="211"/>
    </row>
    <row r="114" spans="1:4" s="210" customFormat="1" x14ac:dyDescent="0.25">
      <c r="A114" s="211" t="s">
        <v>191</v>
      </c>
      <c r="B114" s="211" t="s">
        <v>1629</v>
      </c>
      <c r="C114" s="211" t="s">
        <v>1634</v>
      </c>
      <c r="D114" s="211" t="s">
        <v>1632</v>
      </c>
    </row>
    <row r="115" spans="1:4" s="210" customFormat="1" x14ac:dyDescent="0.25">
      <c r="A115" s="211">
        <v>1</v>
      </c>
      <c r="B115" s="211" t="s">
        <v>1630</v>
      </c>
      <c r="C115" s="259" t="s">
        <v>1631</v>
      </c>
      <c r="D115" s="259" t="s">
        <v>1895</v>
      </c>
    </row>
    <row r="116" spans="1:4" s="210" customFormat="1" x14ac:dyDescent="0.25">
      <c r="A116" s="211">
        <v>2</v>
      </c>
      <c r="B116" s="211" t="s">
        <v>1633</v>
      </c>
      <c r="C116" s="259" t="s">
        <v>1635</v>
      </c>
      <c r="D116" s="211" t="s">
        <v>1636</v>
      </c>
    </row>
    <row r="117" spans="1:4" s="210" customFormat="1" x14ac:dyDescent="0.25">
      <c r="A117" s="211"/>
      <c r="B117" s="211"/>
      <c r="C117" s="211"/>
      <c r="D117" s="211"/>
    </row>
    <row r="118" spans="1:4" s="210" customFormat="1" x14ac:dyDescent="0.25">
      <c r="A118" s="211" t="s">
        <v>191</v>
      </c>
      <c r="B118" s="211" t="s">
        <v>1917</v>
      </c>
      <c r="C118" s="211" t="s">
        <v>1920</v>
      </c>
      <c r="D118" s="211" t="s">
        <v>1921</v>
      </c>
    </row>
    <row r="119" spans="1:4" s="210" customFormat="1" x14ac:dyDescent="0.25">
      <c r="A119" s="211">
        <v>1</v>
      </c>
      <c r="B119" s="211" t="s">
        <v>1918</v>
      </c>
      <c r="C119" s="211" t="s">
        <v>1924</v>
      </c>
      <c r="D119" s="211" t="s">
        <v>1922</v>
      </c>
    </row>
    <row r="120" spans="1:4" s="210" customFormat="1" x14ac:dyDescent="0.25">
      <c r="A120" s="211">
        <v>2</v>
      </c>
      <c r="B120" s="211" t="s">
        <v>1919</v>
      </c>
      <c r="C120" s="211" t="s">
        <v>1919</v>
      </c>
      <c r="D120" s="211" t="s">
        <v>1923</v>
      </c>
    </row>
    <row r="121" spans="1:4" s="210" customFormat="1" x14ac:dyDescent="0.25">
      <c r="A121" s="211"/>
      <c r="B121" s="211"/>
      <c r="C121" s="211"/>
      <c r="D121" s="211"/>
    </row>
    <row r="122" spans="1:4" s="210" customFormat="1" x14ac:dyDescent="0.25">
      <c r="A122" s="211" t="s">
        <v>191</v>
      </c>
      <c r="B122" s="211" t="s">
        <v>1947</v>
      </c>
      <c r="C122" s="211" t="s">
        <v>1939</v>
      </c>
      <c r="D122" s="211" t="s">
        <v>1948</v>
      </c>
    </row>
    <row r="123" spans="1:4" s="210" customFormat="1" x14ac:dyDescent="0.25">
      <c r="A123" s="211">
        <v>1</v>
      </c>
      <c r="B123" s="211" t="s">
        <v>1935</v>
      </c>
      <c r="C123" s="211" t="s">
        <v>1946</v>
      </c>
      <c r="D123" s="211" t="s">
        <v>1942</v>
      </c>
    </row>
    <row r="124" spans="1:4" s="210" customFormat="1" x14ac:dyDescent="0.25">
      <c r="A124" s="211">
        <v>2</v>
      </c>
      <c r="B124" s="211" t="s">
        <v>1935</v>
      </c>
      <c r="C124" s="211" t="s">
        <v>1934</v>
      </c>
      <c r="D124" s="211" t="s">
        <v>1945</v>
      </c>
    </row>
    <row r="125" spans="1:4" s="210" customFormat="1" x14ac:dyDescent="0.25">
      <c r="A125" s="211"/>
      <c r="B125" s="211"/>
      <c r="C125" s="211"/>
      <c r="D125" s="211"/>
    </row>
    <row r="126" spans="1:4" s="210" customFormat="1" x14ac:dyDescent="0.25">
      <c r="A126" s="248" t="s">
        <v>191</v>
      </c>
      <c r="B126" s="248" t="s">
        <v>1927</v>
      </c>
      <c r="C126" s="248" t="s">
        <v>1949</v>
      </c>
      <c r="D126" s="248" t="s">
        <v>1932</v>
      </c>
    </row>
    <row r="127" spans="1:4" s="210" customFormat="1" x14ac:dyDescent="0.25">
      <c r="A127" s="248">
        <v>1</v>
      </c>
      <c r="B127" s="248" t="s">
        <v>1928</v>
      </c>
      <c r="C127" s="248" t="s">
        <v>1930</v>
      </c>
      <c r="D127" s="248" t="s">
        <v>1944</v>
      </c>
    </row>
    <row r="128" spans="1:4" s="210" customFormat="1" x14ac:dyDescent="0.25">
      <c r="A128" s="248">
        <v>2</v>
      </c>
      <c r="B128" s="248" t="s">
        <v>1929</v>
      </c>
      <c r="C128" s="248" t="s">
        <v>1931</v>
      </c>
      <c r="D128" s="248" t="s">
        <v>1950</v>
      </c>
    </row>
    <row r="129" spans="1:4" s="210" customFormat="1" x14ac:dyDescent="0.25">
      <c r="A129" s="245" t="s">
        <v>1971</v>
      </c>
      <c r="B129" s="246"/>
      <c r="C129" s="246"/>
      <c r="D129" s="247"/>
    </row>
    <row r="130" spans="1:4" s="210" customFormat="1" x14ac:dyDescent="0.25">
      <c r="A130" s="248" t="s">
        <v>191</v>
      </c>
      <c r="B130" s="248" t="s">
        <v>1949</v>
      </c>
      <c r="C130" s="248" t="s">
        <v>1951</v>
      </c>
      <c r="D130" s="248" t="s">
        <v>1952</v>
      </c>
    </row>
    <row r="131" spans="1:4" s="210" customFormat="1" x14ac:dyDescent="0.25">
      <c r="A131" s="248">
        <v>1</v>
      </c>
      <c r="B131" s="248" t="s">
        <v>1941</v>
      </c>
      <c r="C131" s="248" t="s">
        <v>1955</v>
      </c>
      <c r="D131" s="248" t="s">
        <v>1953</v>
      </c>
    </row>
    <row r="132" spans="1:4" s="210" customFormat="1" x14ac:dyDescent="0.25">
      <c r="A132" s="248">
        <v>2</v>
      </c>
      <c r="B132" s="248" t="s">
        <v>1954</v>
      </c>
      <c r="C132" s="248" t="s">
        <v>1956</v>
      </c>
      <c r="D132" s="248" t="s">
        <v>1933</v>
      </c>
    </row>
    <row r="133" spans="1:4" s="210" customFormat="1" x14ac:dyDescent="0.25">
      <c r="A133" s="248"/>
      <c r="B133" s="248"/>
      <c r="C133" s="248"/>
      <c r="D133" s="248"/>
    </row>
    <row r="134" spans="1:4" s="210" customFormat="1" x14ac:dyDescent="0.25">
      <c r="A134" s="248" t="s">
        <v>191</v>
      </c>
      <c r="B134" s="248" t="s">
        <v>1959</v>
      </c>
      <c r="C134" s="248" t="s">
        <v>1958</v>
      </c>
      <c r="D134" s="248" t="s">
        <v>1936</v>
      </c>
    </row>
    <row r="135" spans="1:4" s="210" customFormat="1" x14ac:dyDescent="0.25">
      <c r="A135" s="248">
        <v>1</v>
      </c>
      <c r="B135" s="248" t="s">
        <v>1960</v>
      </c>
      <c r="C135" s="248" t="s">
        <v>1935</v>
      </c>
      <c r="D135" s="248" t="s">
        <v>1937</v>
      </c>
    </row>
    <row r="136" spans="1:4" s="210" customFormat="1" x14ac:dyDescent="0.25">
      <c r="A136" s="260">
        <v>2</v>
      </c>
      <c r="B136" s="260" t="s">
        <v>1961</v>
      </c>
      <c r="C136" s="260" t="s">
        <v>1935</v>
      </c>
      <c r="D136" s="260" t="s">
        <v>1957</v>
      </c>
    </row>
  </sheetData>
  <mergeCells count="16">
    <mergeCell ref="A129:D129"/>
    <mergeCell ref="B105:D105"/>
    <mergeCell ref="A93:D93"/>
    <mergeCell ref="A1:D1"/>
    <mergeCell ref="A40:D40"/>
    <mergeCell ref="A48:D48"/>
    <mergeCell ref="A52:D52"/>
    <mergeCell ref="A57:D57"/>
    <mergeCell ref="A85:D85"/>
    <mergeCell ref="A81:D81"/>
    <mergeCell ref="A69:D69"/>
    <mergeCell ref="A65:D65"/>
    <mergeCell ref="A61:D61"/>
    <mergeCell ref="A3:D3"/>
    <mergeCell ref="A7:D7"/>
    <mergeCell ref="A15:D15"/>
  </mergeCells>
  <phoneticPr fontId="1" type="noConversion"/>
  <pageMargins left="0.7" right="0.7" top="0.75" bottom="0.75" header="0.3" footer="0.3"/>
  <pageSetup paperSize="9" orientation="portrait" horizontalDpi="180"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D211"/>
  <sheetViews>
    <sheetView topLeftCell="A160" workbookViewId="0">
      <selection activeCell="B50" sqref="B50"/>
    </sheetView>
  </sheetViews>
  <sheetFormatPr defaultColWidth="9" defaultRowHeight="17.399999999999999" x14ac:dyDescent="0.25"/>
  <cols>
    <col min="1" max="1" width="11.6640625" style="264" bestFit="1" customWidth="1"/>
    <col min="2" max="4" width="29.77734375" style="264" customWidth="1"/>
    <col min="5" max="5" width="11" style="263" bestFit="1" customWidth="1"/>
    <col min="6" max="16384" width="9" style="263"/>
  </cols>
  <sheetData>
    <row r="1" spans="1:4" x14ac:dyDescent="0.25">
      <c r="A1" s="262" t="s">
        <v>180</v>
      </c>
      <c r="B1" s="262"/>
      <c r="C1" s="262"/>
      <c r="D1" s="262"/>
    </row>
    <row r="2" spans="1:4" x14ac:dyDescent="0.25">
      <c r="B2" s="264" t="s">
        <v>177</v>
      </c>
      <c r="C2" s="264" t="s">
        <v>178</v>
      </c>
      <c r="D2" s="264" t="s">
        <v>179</v>
      </c>
    </row>
    <row r="3" spans="1:4" x14ac:dyDescent="0.25">
      <c r="B3" s="262" t="s">
        <v>1655</v>
      </c>
      <c r="C3" s="262"/>
      <c r="D3" s="262"/>
    </row>
    <row r="4" spans="1:4" x14ac:dyDescent="0.25">
      <c r="A4" s="264" t="s">
        <v>3</v>
      </c>
      <c r="B4" s="264" t="s">
        <v>85</v>
      </c>
      <c r="C4" s="264" t="s">
        <v>86</v>
      </c>
      <c r="D4" s="264" t="s">
        <v>87</v>
      </c>
    </row>
    <row r="5" spans="1:4" x14ac:dyDescent="0.25">
      <c r="A5" s="264">
        <v>1</v>
      </c>
      <c r="B5" s="264" t="s">
        <v>88</v>
      </c>
      <c r="C5" s="264" t="s">
        <v>90</v>
      </c>
      <c r="D5" s="264" t="s">
        <v>92</v>
      </c>
    </row>
    <row r="6" spans="1:4" x14ac:dyDescent="0.25">
      <c r="A6" s="264">
        <v>2</v>
      </c>
      <c r="B6" s="264" t="s">
        <v>89</v>
      </c>
      <c r="C6" s="264" t="s">
        <v>91</v>
      </c>
      <c r="D6" s="264" t="s">
        <v>93</v>
      </c>
    </row>
    <row r="7" spans="1:4" x14ac:dyDescent="0.25">
      <c r="B7" s="262" t="s">
        <v>1656</v>
      </c>
      <c r="C7" s="262"/>
      <c r="D7" s="262"/>
    </row>
    <row r="8" spans="1:4" x14ac:dyDescent="0.25">
      <c r="A8" s="264" t="s">
        <v>3</v>
      </c>
      <c r="B8" s="264" t="s">
        <v>181</v>
      </c>
      <c r="C8" s="264" t="s">
        <v>176</v>
      </c>
      <c r="D8" s="264" t="s">
        <v>143</v>
      </c>
    </row>
    <row r="9" spans="1:4" x14ac:dyDescent="0.25">
      <c r="A9" s="264">
        <v>1</v>
      </c>
      <c r="B9" s="264" t="s">
        <v>175</v>
      </c>
      <c r="C9" s="264" t="s">
        <v>173</v>
      </c>
      <c r="D9" s="264" t="s">
        <v>174</v>
      </c>
    </row>
    <row r="10" spans="1:4" x14ac:dyDescent="0.25">
      <c r="A10" s="264">
        <v>2</v>
      </c>
      <c r="B10" s="264" t="s">
        <v>171</v>
      </c>
      <c r="C10" s="264" t="s">
        <v>172</v>
      </c>
      <c r="D10" s="264" t="s">
        <v>182</v>
      </c>
    </row>
    <row r="11" spans="1:4" x14ac:dyDescent="0.25">
      <c r="B11" s="262" t="s">
        <v>1657</v>
      </c>
      <c r="C11" s="262"/>
      <c r="D11" s="262"/>
    </row>
    <row r="12" spans="1:4" x14ac:dyDescent="0.25">
      <c r="A12" s="264" t="s">
        <v>3</v>
      </c>
      <c r="B12" s="264" t="s">
        <v>143</v>
      </c>
      <c r="C12" s="264" t="s">
        <v>176</v>
      </c>
      <c r="D12" s="264" t="s">
        <v>183</v>
      </c>
    </row>
    <row r="13" spans="1:4" x14ac:dyDescent="0.25">
      <c r="A13" s="264">
        <v>1</v>
      </c>
      <c r="B13" s="264" t="s">
        <v>188</v>
      </c>
      <c r="C13" s="264" t="s">
        <v>173</v>
      </c>
      <c r="D13" s="264" t="s">
        <v>185</v>
      </c>
    </row>
    <row r="14" spans="1:4" x14ac:dyDescent="0.25">
      <c r="A14" s="264">
        <v>2</v>
      </c>
      <c r="B14" s="264" t="s">
        <v>184</v>
      </c>
      <c r="C14" s="264" t="s">
        <v>187</v>
      </c>
      <c r="D14" s="264" t="s">
        <v>186</v>
      </c>
    </row>
    <row r="15" spans="1:4" x14ac:dyDescent="0.25">
      <c r="B15" s="262" t="s">
        <v>1658</v>
      </c>
      <c r="C15" s="262"/>
      <c r="D15" s="262"/>
    </row>
    <row r="16" spans="1:4" x14ac:dyDescent="0.25">
      <c r="A16" s="264" t="s">
        <v>3</v>
      </c>
      <c r="B16" s="264" t="s">
        <v>194</v>
      </c>
      <c r="C16" s="264" t="s">
        <v>195</v>
      </c>
      <c r="D16" s="264" t="s">
        <v>196</v>
      </c>
    </row>
    <row r="17" spans="1:4" x14ac:dyDescent="0.25">
      <c r="A17" s="264">
        <v>1</v>
      </c>
      <c r="B17" s="264" t="s">
        <v>1535</v>
      </c>
      <c r="C17" s="264" t="s">
        <v>198</v>
      </c>
      <c r="D17" s="264" t="s">
        <v>200</v>
      </c>
    </row>
    <row r="18" spans="1:4" x14ac:dyDescent="0.25">
      <c r="A18" s="264">
        <v>2</v>
      </c>
      <c r="B18" s="264" t="s">
        <v>1536</v>
      </c>
      <c r="C18" s="264" t="s">
        <v>199</v>
      </c>
      <c r="D18" s="264" t="s">
        <v>201</v>
      </c>
    </row>
    <row r="19" spans="1:4" x14ac:dyDescent="0.25">
      <c r="B19" s="262" t="s">
        <v>1659</v>
      </c>
      <c r="C19" s="262"/>
      <c r="D19" s="262"/>
    </row>
    <row r="20" spans="1:4" x14ac:dyDescent="0.25">
      <c r="A20" s="264" t="s">
        <v>3</v>
      </c>
      <c r="B20" s="264" t="s">
        <v>203</v>
      </c>
      <c r="C20" s="264" t="s">
        <v>204</v>
      </c>
      <c r="D20" s="264" t="s">
        <v>205</v>
      </c>
    </row>
    <row r="21" spans="1:4" x14ac:dyDescent="0.25">
      <c r="A21" s="264">
        <v>1</v>
      </c>
      <c r="B21" s="264" t="s">
        <v>207</v>
      </c>
      <c r="C21" s="264" t="s">
        <v>209</v>
      </c>
      <c r="D21" s="264" t="s">
        <v>197</v>
      </c>
    </row>
    <row r="22" spans="1:4" x14ac:dyDescent="0.25">
      <c r="A22" s="264">
        <v>2</v>
      </c>
      <c r="B22" s="264" t="s">
        <v>208</v>
      </c>
      <c r="C22" s="264" t="s">
        <v>210</v>
      </c>
      <c r="D22" s="264" t="s">
        <v>206</v>
      </c>
    </row>
    <row r="23" spans="1:4" s="267" customFormat="1" x14ac:dyDescent="0.25">
      <c r="A23" s="265"/>
      <c r="B23" s="266" t="s">
        <v>1663</v>
      </c>
      <c r="C23" s="266"/>
      <c r="D23" s="266"/>
    </row>
    <row r="24" spans="1:4" x14ac:dyDescent="0.25">
      <c r="A24" s="264" t="s">
        <v>3</v>
      </c>
      <c r="B24" s="264" t="s">
        <v>1661</v>
      </c>
      <c r="C24" s="264" t="s">
        <v>212</v>
      </c>
      <c r="D24" s="264" t="s">
        <v>211</v>
      </c>
    </row>
    <row r="25" spans="1:4" x14ac:dyDescent="0.25">
      <c r="A25" s="264">
        <v>1</v>
      </c>
      <c r="B25" s="264" t="s">
        <v>1662</v>
      </c>
      <c r="C25" s="264" t="s">
        <v>206</v>
      </c>
      <c r="D25" s="264" t="s">
        <v>1660</v>
      </c>
    </row>
    <row r="26" spans="1:4" x14ac:dyDescent="0.25">
      <c r="A26" s="264">
        <v>2</v>
      </c>
      <c r="B26" s="264" t="s">
        <v>214</v>
      </c>
      <c r="C26" s="264" t="s">
        <v>216</v>
      </c>
      <c r="D26" s="264" t="s">
        <v>213</v>
      </c>
    </row>
    <row r="27" spans="1:4" x14ac:dyDescent="0.25">
      <c r="B27" s="262" t="s">
        <v>1664</v>
      </c>
      <c r="C27" s="262"/>
      <c r="D27" s="262"/>
    </row>
    <row r="28" spans="1:4" x14ac:dyDescent="0.25">
      <c r="A28" s="264" t="s">
        <v>3</v>
      </c>
      <c r="B28" s="264" t="s">
        <v>219</v>
      </c>
      <c r="C28" s="264" t="s">
        <v>220</v>
      </c>
      <c r="D28" s="264" t="s">
        <v>13</v>
      </c>
    </row>
    <row r="29" spans="1:4" x14ac:dyDescent="0.25">
      <c r="A29" s="264">
        <v>1</v>
      </c>
      <c r="B29" s="264" t="s">
        <v>223</v>
      </c>
      <c r="C29" s="264" t="s">
        <v>225</v>
      </c>
      <c r="D29" s="264" t="s">
        <v>226</v>
      </c>
    </row>
    <row r="30" spans="1:4" x14ac:dyDescent="0.25">
      <c r="A30" s="264">
        <v>2</v>
      </c>
      <c r="B30" s="264" t="s">
        <v>224</v>
      </c>
      <c r="C30" s="264" t="s">
        <v>222</v>
      </c>
      <c r="D30" s="264" t="s">
        <v>227</v>
      </c>
    </row>
    <row r="31" spans="1:4" x14ac:dyDescent="0.25">
      <c r="B31" s="262" t="s">
        <v>1665</v>
      </c>
      <c r="C31" s="262"/>
      <c r="D31" s="262"/>
    </row>
    <row r="32" spans="1:4" x14ac:dyDescent="0.25">
      <c r="A32" s="268" t="s">
        <v>3</v>
      </c>
      <c r="B32" s="268" t="s">
        <v>0</v>
      </c>
      <c r="C32" s="268" t="s">
        <v>1</v>
      </c>
      <c r="D32" s="268" t="s">
        <v>248</v>
      </c>
    </row>
    <row r="33" spans="1:4" x14ac:dyDescent="0.25">
      <c r="A33" s="268">
        <v>1</v>
      </c>
      <c r="B33" s="268" t="s">
        <v>254</v>
      </c>
      <c r="C33" s="268" t="s">
        <v>251</v>
      </c>
      <c r="D33" s="268" t="s">
        <v>249</v>
      </c>
    </row>
    <row r="34" spans="1:4" x14ac:dyDescent="0.25">
      <c r="A34" s="268">
        <v>2</v>
      </c>
      <c r="B34" s="268" t="s">
        <v>253</v>
      </c>
      <c r="C34" s="268" t="s">
        <v>252</v>
      </c>
      <c r="D34" s="268" t="s">
        <v>256</v>
      </c>
    </row>
    <row r="35" spans="1:4" x14ac:dyDescent="0.25">
      <c r="B35" s="262" t="s">
        <v>1666</v>
      </c>
      <c r="C35" s="262"/>
      <c r="D35" s="262"/>
    </row>
    <row r="36" spans="1:4" x14ac:dyDescent="0.25">
      <c r="A36" s="264" t="s">
        <v>3</v>
      </c>
      <c r="B36" s="264" t="s">
        <v>0</v>
      </c>
      <c r="C36" s="264" t="s">
        <v>1</v>
      </c>
      <c r="D36" s="264" t="s">
        <v>258</v>
      </c>
    </row>
    <row r="37" spans="1:4" x14ac:dyDescent="0.25">
      <c r="A37" s="264">
        <v>1</v>
      </c>
      <c r="B37" s="264" t="s">
        <v>260</v>
      </c>
      <c r="C37" s="264" t="s">
        <v>251</v>
      </c>
      <c r="D37" s="264" t="s">
        <v>255</v>
      </c>
    </row>
    <row r="38" spans="1:4" x14ac:dyDescent="0.25">
      <c r="A38" s="264">
        <v>2</v>
      </c>
      <c r="B38" s="264" t="s">
        <v>253</v>
      </c>
      <c r="C38" s="264" t="s">
        <v>252</v>
      </c>
      <c r="D38" s="264" t="s">
        <v>259</v>
      </c>
    </row>
    <row r="39" spans="1:4" x14ac:dyDescent="0.25">
      <c r="B39" s="262" t="s">
        <v>1667</v>
      </c>
      <c r="C39" s="262"/>
      <c r="D39" s="262"/>
    </row>
    <row r="40" spans="1:4" x14ac:dyDescent="0.25">
      <c r="A40" s="264" t="s">
        <v>3</v>
      </c>
      <c r="B40" s="264" t="s">
        <v>262</v>
      </c>
      <c r="C40" s="264" t="s">
        <v>1</v>
      </c>
      <c r="D40" s="264" t="s">
        <v>261</v>
      </c>
    </row>
    <row r="41" spans="1:4" x14ac:dyDescent="0.25">
      <c r="A41" s="264">
        <v>1</v>
      </c>
      <c r="B41" s="264" t="s">
        <v>115</v>
      </c>
      <c r="C41" s="264" t="s">
        <v>7</v>
      </c>
      <c r="D41" s="264" t="s">
        <v>6</v>
      </c>
    </row>
    <row r="42" spans="1:4" x14ac:dyDescent="0.25">
      <c r="A42" s="264">
        <v>2</v>
      </c>
      <c r="B42" s="264" t="s">
        <v>193</v>
      </c>
      <c r="C42" s="264" t="s">
        <v>1148</v>
      </c>
      <c r="D42" s="264" t="s">
        <v>8</v>
      </c>
    </row>
    <row r="43" spans="1:4" x14ac:dyDescent="0.25">
      <c r="B43" s="266" t="s">
        <v>1668</v>
      </c>
      <c r="C43" s="266"/>
      <c r="D43" s="266"/>
    </row>
    <row r="44" spans="1:4" x14ac:dyDescent="0.25">
      <c r="A44" s="269" t="s">
        <v>3</v>
      </c>
      <c r="B44" s="269" t="s">
        <v>263</v>
      </c>
      <c r="C44" s="269" t="s">
        <v>264</v>
      </c>
      <c r="D44" s="269" t="s">
        <v>265</v>
      </c>
    </row>
    <row r="45" spans="1:4" x14ac:dyDescent="0.25">
      <c r="A45" s="269">
        <v>1</v>
      </c>
      <c r="B45" s="269" t="s">
        <v>267</v>
      </c>
      <c r="C45" s="269" t="s">
        <v>4</v>
      </c>
      <c r="D45" s="269" t="s">
        <v>1727</v>
      </c>
    </row>
    <row r="46" spans="1:4" x14ac:dyDescent="0.25">
      <c r="A46" s="269">
        <v>2</v>
      </c>
      <c r="B46" s="269" t="s">
        <v>82</v>
      </c>
      <c r="C46" s="269" t="s">
        <v>36</v>
      </c>
      <c r="D46" s="269" t="s">
        <v>266</v>
      </c>
    </row>
    <row r="47" spans="1:4" x14ac:dyDescent="0.25">
      <c r="B47" s="262" t="s">
        <v>1669</v>
      </c>
      <c r="C47" s="262"/>
      <c r="D47" s="262"/>
    </row>
    <row r="48" spans="1:4" x14ac:dyDescent="0.25">
      <c r="A48" s="264" t="s">
        <v>191</v>
      </c>
      <c r="B48" s="264" t="s">
        <v>268</v>
      </c>
      <c r="C48" s="264" t="s">
        <v>269</v>
      </c>
      <c r="D48" s="264" t="s">
        <v>270</v>
      </c>
    </row>
    <row r="49" spans="1:4" x14ac:dyDescent="0.25">
      <c r="A49" s="264">
        <v>1</v>
      </c>
      <c r="B49" s="264" t="s">
        <v>273</v>
      </c>
      <c r="C49" s="264" t="s">
        <v>272</v>
      </c>
      <c r="D49" s="264" t="s">
        <v>257</v>
      </c>
    </row>
    <row r="50" spans="1:4" x14ac:dyDescent="0.25">
      <c r="A50" s="264">
        <v>2</v>
      </c>
      <c r="B50" s="264" t="s">
        <v>274</v>
      </c>
      <c r="C50" s="264" t="s">
        <v>250</v>
      </c>
      <c r="D50" s="264" t="s">
        <v>271</v>
      </c>
    </row>
    <row r="51" spans="1:4" x14ac:dyDescent="0.25">
      <c r="B51" s="266" t="s">
        <v>1670</v>
      </c>
      <c r="C51" s="266"/>
      <c r="D51" s="266"/>
    </row>
    <row r="52" spans="1:4" x14ac:dyDescent="0.25">
      <c r="A52" s="264" t="s">
        <v>191</v>
      </c>
      <c r="B52" s="264" t="s">
        <v>277</v>
      </c>
      <c r="C52" s="264" t="s">
        <v>276</v>
      </c>
      <c r="D52" s="264" t="s">
        <v>275</v>
      </c>
    </row>
    <row r="53" spans="1:4" x14ac:dyDescent="0.25">
      <c r="A53" s="264">
        <v>1</v>
      </c>
      <c r="B53" s="264" t="s">
        <v>279</v>
      </c>
      <c r="C53" s="264" t="s">
        <v>278</v>
      </c>
      <c r="D53" s="264" t="s">
        <v>249</v>
      </c>
    </row>
    <row r="54" spans="1:4" x14ac:dyDescent="0.25">
      <c r="A54" s="264">
        <v>2</v>
      </c>
      <c r="B54" s="264" t="s">
        <v>26</v>
      </c>
      <c r="C54" s="264" t="s">
        <v>281</v>
      </c>
      <c r="D54" s="264" t="s">
        <v>280</v>
      </c>
    </row>
    <row r="55" spans="1:4" x14ac:dyDescent="0.25">
      <c r="B55" s="266" t="s">
        <v>1671</v>
      </c>
      <c r="C55" s="266"/>
      <c r="D55" s="266"/>
    </row>
    <row r="56" spans="1:4" x14ac:dyDescent="0.25">
      <c r="A56" s="264" t="s">
        <v>3</v>
      </c>
      <c r="B56" s="264" t="s">
        <v>302</v>
      </c>
      <c r="C56" s="264" t="s">
        <v>295</v>
      </c>
      <c r="D56" s="264" t="s">
        <v>301</v>
      </c>
    </row>
    <row r="57" spans="1:4" x14ac:dyDescent="0.25">
      <c r="A57" s="264">
        <v>1</v>
      </c>
      <c r="B57" s="264" t="s">
        <v>300</v>
      </c>
      <c r="C57" s="264" t="s">
        <v>298</v>
      </c>
      <c r="D57" s="264" t="s">
        <v>296</v>
      </c>
    </row>
    <row r="58" spans="1:4" x14ac:dyDescent="0.25">
      <c r="A58" s="264">
        <v>2</v>
      </c>
      <c r="B58" s="264" t="s">
        <v>299</v>
      </c>
      <c r="C58" s="264" t="s">
        <v>297</v>
      </c>
      <c r="D58" s="264" t="s">
        <v>303</v>
      </c>
    </row>
    <row r="59" spans="1:4" x14ac:dyDescent="0.25">
      <c r="B59" s="266" t="s">
        <v>1672</v>
      </c>
      <c r="C59" s="266"/>
      <c r="D59" s="266"/>
    </row>
    <row r="60" spans="1:4" x14ac:dyDescent="0.25">
      <c r="A60" s="270" t="s">
        <v>191</v>
      </c>
      <c r="B60" s="270" t="s">
        <v>309</v>
      </c>
      <c r="C60" s="270" t="s">
        <v>311</v>
      </c>
      <c r="D60" s="270" t="s">
        <v>310</v>
      </c>
    </row>
    <row r="61" spans="1:4" x14ac:dyDescent="0.25">
      <c r="A61" s="270">
        <v>1</v>
      </c>
      <c r="B61" s="270" t="s">
        <v>312</v>
      </c>
      <c r="C61" s="270" t="s">
        <v>202</v>
      </c>
      <c r="D61" s="270" t="s">
        <v>314</v>
      </c>
    </row>
    <row r="62" spans="1:4" x14ac:dyDescent="0.25">
      <c r="A62" s="270">
        <v>2</v>
      </c>
      <c r="B62" s="270" t="s">
        <v>312</v>
      </c>
      <c r="C62" s="270" t="s">
        <v>313</v>
      </c>
      <c r="D62" s="270" t="s">
        <v>84</v>
      </c>
    </row>
    <row r="63" spans="1:4" x14ac:dyDescent="0.25">
      <c r="B63" s="262" t="s">
        <v>1673</v>
      </c>
      <c r="C63" s="262"/>
      <c r="D63" s="262"/>
    </row>
    <row r="64" spans="1:4" x14ac:dyDescent="0.25">
      <c r="A64" s="271" t="s">
        <v>191</v>
      </c>
      <c r="B64" s="271" t="s">
        <v>309</v>
      </c>
      <c r="C64" s="271" t="s">
        <v>311</v>
      </c>
      <c r="D64" s="271" t="s">
        <v>310</v>
      </c>
    </row>
    <row r="65" spans="1:4" x14ac:dyDescent="0.25">
      <c r="A65" s="271">
        <v>1</v>
      </c>
      <c r="B65" s="271" t="s">
        <v>23</v>
      </c>
      <c r="C65" s="271" t="s">
        <v>1647</v>
      </c>
      <c r="D65" s="271" t="s">
        <v>62</v>
      </c>
    </row>
    <row r="66" spans="1:4" x14ac:dyDescent="0.25">
      <c r="A66" s="271">
        <v>2</v>
      </c>
      <c r="B66" s="271" t="s">
        <v>34</v>
      </c>
      <c r="C66" s="271" t="s">
        <v>280</v>
      </c>
      <c r="D66" s="271" t="s">
        <v>29</v>
      </c>
    </row>
    <row r="67" spans="1:4" x14ac:dyDescent="0.25">
      <c r="B67" s="266" t="s">
        <v>1674</v>
      </c>
      <c r="C67" s="266"/>
      <c r="D67" s="266"/>
    </row>
    <row r="68" spans="1:4" x14ac:dyDescent="0.25">
      <c r="A68" s="264" t="s">
        <v>3</v>
      </c>
      <c r="B68" s="264" t="s">
        <v>329</v>
      </c>
      <c r="C68" s="264" t="s">
        <v>327</v>
      </c>
      <c r="D68" s="264" t="s">
        <v>49</v>
      </c>
    </row>
    <row r="69" spans="1:4" x14ac:dyDescent="0.25">
      <c r="A69" s="264">
        <v>1</v>
      </c>
      <c r="B69" s="264" t="s">
        <v>106</v>
      </c>
      <c r="C69" s="264" t="s">
        <v>103</v>
      </c>
      <c r="D69" s="264" t="s">
        <v>257</v>
      </c>
    </row>
    <row r="70" spans="1:4" x14ac:dyDescent="0.25">
      <c r="A70" s="264">
        <v>2</v>
      </c>
      <c r="B70" s="264" t="s">
        <v>328</v>
      </c>
      <c r="C70" s="264" t="s">
        <v>67</v>
      </c>
      <c r="D70" s="264" t="s">
        <v>7</v>
      </c>
    </row>
    <row r="71" spans="1:4" x14ac:dyDescent="0.25">
      <c r="B71" s="266" t="s">
        <v>1675</v>
      </c>
      <c r="C71" s="266"/>
      <c r="D71" s="266"/>
    </row>
    <row r="72" spans="1:4" x14ac:dyDescent="0.25">
      <c r="A72" s="272" t="s">
        <v>3</v>
      </c>
      <c r="B72" s="272" t="s">
        <v>405</v>
      </c>
      <c r="C72" s="272" t="s">
        <v>407</v>
      </c>
      <c r="D72" s="272" t="s">
        <v>183</v>
      </c>
    </row>
    <row r="73" spans="1:4" x14ac:dyDescent="0.25">
      <c r="A73" s="272">
        <v>1</v>
      </c>
      <c r="B73" s="272" t="s">
        <v>403</v>
      </c>
      <c r="C73" s="272" t="s">
        <v>402</v>
      </c>
      <c r="D73" s="272" t="s">
        <v>406</v>
      </c>
    </row>
    <row r="74" spans="1:4" x14ac:dyDescent="0.25">
      <c r="A74" s="272">
        <v>2</v>
      </c>
      <c r="B74" s="272" t="s">
        <v>404</v>
      </c>
      <c r="C74" s="272" t="s">
        <v>280</v>
      </c>
      <c r="D74" s="272" t="s">
        <v>408</v>
      </c>
    </row>
    <row r="75" spans="1:4" x14ac:dyDescent="0.25">
      <c r="B75" s="266" t="s">
        <v>1676</v>
      </c>
      <c r="C75" s="266"/>
      <c r="D75" s="266"/>
    </row>
    <row r="76" spans="1:4" x14ac:dyDescent="0.25">
      <c r="A76" s="264" t="s">
        <v>191</v>
      </c>
      <c r="B76" s="264" t="s">
        <v>413</v>
      </c>
      <c r="C76" s="264" t="s">
        <v>412</v>
      </c>
      <c r="D76" s="264" t="s">
        <v>409</v>
      </c>
    </row>
    <row r="77" spans="1:4" x14ac:dyDescent="0.25">
      <c r="A77" s="264">
        <v>1</v>
      </c>
      <c r="B77" s="264" t="s">
        <v>415</v>
      </c>
      <c r="C77" s="264" t="s">
        <v>304</v>
      </c>
      <c r="D77" s="264" t="s">
        <v>410</v>
      </c>
    </row>
    <row r="78" spans="1:4" x14ac:dyDescent="0.25">
      <c r="A78" s="264">
        <v>2</v>
      </c>
      <c r="B78" s="264" t="s">
        <v>417</v>
      </c>
      <c r="C78" s="264" t="s">
        <v>419</v>
      </c>
      <c r="D78" s="264" t="s">
        <v>442</v>
      </c>
    </row>
    <row r="79" spans="1:4" x14ac:dyDescent="0.25">
      <c r="B79" s="266" t="s">
        <v>1677</v>
      </c>
      <c r="C79" s="266"/>
      <c r="D79" s="266"/>
    </row>
    <row r="80" spans="1:4" x14ac:dyDescent="0.25">
      <c r="A80" s="264" t="s">
        <v>191</v>
      </c>
      <c r="B80" s="264" t="s">
        <v>414</v>
      </c>
      <c r="C80" s="264" t="s">
        <v>430</v>
      </c>
      <c r="D80" s="264" t="s">
        <v>428</v>
      </c>
    </row>
    <row r="81" spans="1:4" x14ac:dyDescent="0.25">
      <c r="A81" s="264">
        <v>1</v>
      </c>
      <c r="B81" s="264" t="s">
        <v>416</v>
      </c>
      <c r="C81" s="264" t="s">
        <v>411</v>
      </c>
      <c r="D81" s="264" t="s">
        <v>429</v>
      </c>
    </row>
    <row r="82" spans="1:4" x14ac:dyDescent="0.25">
      <c r="A82" s="264">
        <v>2</v>
      </c>
      <c r="B82" s="264" t="s">
        <v>418</v>
      </c>
      <c r="C82" s="264" t="s">
        <v>420</v>
      </c>
      <c r="D82" s="264" t="s">
        <v>443</v>
      </c>
    </row>
    <row r="83" spans="1:4" x14ac:dyDescent="0.25">
      <c r="B83" s="262" t="s">
        <v>1680</v>
      </c>
      <c r="C83" s="262"/>
      <c r="D83" s="262"/>
    </row>
    <row r="84" spans="1:4" x14ac:dyDescent="0.25">
      <c r="A84" s="264" t="s">
        <v>191</v>
      </c>
      <c r="B84" s="264" t="s">
        <v>423</v>
      </c>
      <c r="C84" s="264" t="s">
        <v>431</v>
      </c>
      <c r="D84" s="264" t="s">
        <v>1678</v>
      </c>
    </row>
    <row r="85" spans="1:4" x14ac:dyDescent="0.25">
      <c r="A85" s="264">
        <v>1</v>
      </c>
      <c r="B85" s="264" t="s">
        <v>433</v>
      </c>
      <c r="C85" s="264" t="s">
        <v>424</v>
      </c>
      <c r="D85" s="264" t="s">
        <v>425</v>
      </c>
    </row>
    <row r="86" spans="1:4" x14ac:dyDescent="0.25">
      <c r="A86" s="264">
        <v>2</v>
      </c>
      <c r="B86" s="264" t="s">
        <v>426</v>
      </c>
      <c r="C86" s="264" t="s">
        <v>432</v>
      </c>
      <c r="D86" s="264" t="s">
        <v>1679</v>
      </c>
    </row>
    <row r="87" spans="1:4" x14ac:dyDescent="0.25">
      <c r="B87" s="262" t="s">
        <v>1682</v>
      </c>
      <c r="C87" s="262"/>
      <c r="D87" s="262"/>
    </row>
    <row r="88" spans="1:4" x14ac:dyDescent="0.25">
      <c r="A88" s="264" t="s">
        <v>191</v>
      </c>
      <c r="B88" s="264" t="s">
        <v>421</v>
      </c>
      <c r="C88" s="264" t="s">
        <v>1681</v>
      </c>
      <c r="D88" s="264" t="s">
        <v>434</v>
      </c>
    </row>
    <row r="89" spans="1:4" x14ac:dyDescent="0.25">
      <c r="A89" s="264">
        <v>1</v>
      </c>
      <c r="B89" s="264" t="s">
        <v>427</v>
      </c>
      <c r="C89" s="264" t="s">
        <v>437</v>
      </c>
      <c r="D89" s="264" t="s">
        <v>435</v>
      </c>
    </row>
    <row r="90" spans="1:4" x14ac:dyDescent="0.25">
      <c r="A90" s="264">
        <v>2</v>
      </c>
      <c r="B90" s="264" t="s">
        <v>439</v>
      </c>
      <c r="C90" s="264" t="s">
        <v>438</v>
      </c>
      <c r="D90" s="264" t="s">
        <v>436</v>
      </c>
    </row>
    <row r="92" spans="1:4" x14ac:dyDescent="0.25">
      <c r="A92" s="264" t="s">
        <v>191</v>
      </c>
      <c r="B92" s="264" t="s">
        <v>421</v>
      </c>
      <c r="C92" s="264" t="s">
        <v>434</v>
      </c>
      <c r="D92" s="264" t="s">
        <v>422</v>
      </c>
    </row>
    <row r="93" spans="1:4" x14ac:dyDescent="0.25">
      <c r="A93" s="264">
        <v>1</v>
      </c>
      <c r="B93" s="264" t="s">
        <v>427</v>
      </c>
      <c r="C93" s="264" t="s">
        <v>435</v>
      </c>
      <c r="D93" s="264" t="s">
        <v>429</v>
      </c>
    </row>
    <row r="94" spans="1:4" x14ac:dyDescent="0.25">
      <c r="A94" s="264">
        <v>2</v>
      </c>
      <c r="B94" s="264" t="s">
        <v>439</v>
      </c>
      <c r="C94" s="264" t="s">
        <v>440</v>
      </c>
      <c r="D94" s="264" t="s">
        <v>441</v>
      </c>
    </row>
    <row r="95" spans="1:4" x14ac:dyDescent="0.25">
      <c r="B95" s="266" t="s">
        <v>1683</v>
      </c>
      <c r="C95" s="266"/>
      <c r="D95" s="266"/>
    </row>
    <row r="96" spans="1:4" x14ac:dyDescent="0.25">
      <c r="A96" s="264" t="s">
        <v>191</v>
      </c>
      <c r="B96" s="264" t="s">
        <v>448</v>
      </c>
      <c r="C96" s="264" t="s">
        <v>447</v>
      </c>
      <c r="D96" s="264" t="s">
        <v>446</v>
      </c>
    </row>
    <row r="97" spans="1:4" x14ac:dyDescent="0.25">
      <c r="A97" s="264">
        <v>1</v>
      </c>
      <c r="B97" s="264" t="s">
        <v>449</v>
      </c>
      <c r="C97" s="264" t="s">
        <v>451</v>
      </c>
      <c r="D97" s="264" t="s">
        <v>452</v>
      </c>
    </row>
    <row r="98" spans="1:4" x14ac:dyDescent="0.25">
      <c r="A98" s="264">
        <v>2</v>
      </c>
      <c r="B98" s="264" t="s">
        <v>450</v>
      </c>
      <c r="C98" s="264" t="s">
        <v>451</v>
      </c>
      <c r="D98" s="264" t="s">
        <v>453</v>
      </c>
    </row>
    <row r="99" spans="1:4" x14ac:dyDescent="0.25">
      <c r="B99" s="266" t="s">
        <v>1684</v>
      </c>
      <c r="C99" s="266"/>
      <c r="D99" s="266"/>
    </row>
    <row r="100" spans="1:4" x14ac:dyDescent="0.25">
      <c r="A100" s="264" t="s">
        <v>191</v>
      </c>
      <c r="B100" s="264" t="s">
        <v>723</v>
      </c>
      <c r="C100" s="264" t="s">
        <v>725</v>
      </c>
      <c r="D100" s="264" t="s">
        <v>722</v>
      </c>
    </row>
    <row r="101" spans="1:4" x14ac:dyDescent="0.25">
      <c r="A101" s="264">
        <v>1</v>
      </c>
      <c r="B101" s="264" t="s">
        <v>727</v>
      </c>
      <c r="C101" s="264" t="s">
        <v>729</v>
      </c>
      <c r="D101" s="264" t="s">
        <v>726</v>
      </c>
    </row>
    <row r="102" spans="1:4" x14ac:dyDescent="0.25">
      <c r="A102" s="264">
        <v>2</v>
      </c>
      <c r="B102" s="264" t="s">
        <v>728</v>
      </c>
      <c r="C102" s="264" t="s">
        <v>730</v>
      </c>
      <c r="D102" s="264" t="s">
        <v>731</v>
      </c>
    </row>
    <row r="103" spans="1:4" x14ac:dyDescent="0.25">
      <c r="B103" s="262" t="s">
        <v>1685</v>
      </c>
      <c r="C103" s="262"/>
      <c r="D103" s="262"/>
    </row>
    <row r="104" spans="1:4" x14ac:dyDescent="0.25">
      <c r="A104" s="264" t="s">
        <v>191</v>
      </c>
      <c r="B104" s="264" t="s">
        <v>925</v>
      </c>
      <c r="C104" s="264" t="s">
        <v>22</v>
      </c>
      <c r="D104" s="264" t="s">
        <v>928</v>
      </c>
    </row>
    <row r="105" spans="1:4" x14ac:dyDescent="0.25">
      <c r="A105" s="264">
        <v>1</v>
      </c>
      <c r="B105" s="264" t="s">
        <v>931</v>
      </c>
      <c r="C105" s="264" t="s">
        <v>929</v>
      </c>
      <c r="D105" s="264" t="s">
        <v>926</v>
      </c>
    </row>
    <row r="106" spans="1:4" x14ac:dyDescent="0.25">
      <c r="A106" s="264">
        <v>2</v>
      </c>
      <c r="B106" s="264" t="s">
        <v>932</v>
      </c>
      <c r="C106" s="264" t="s">
        <v>930</v>
      </c>
      <c r="D106" s="264" t="s">
        <v>927</v>
      </c>
    </row>
    <row r="107" spans="1:4" x14ac:dyDescent="0.25">
      <c r="A107" s="262" t="s">
        <v>989</v>
      </c>
      <c r="B107" s="262"/>
      <c r="C107" s="262"/>
      <c r="D107" s="262"/>
    </row>
    <row r="108" spans="1:4" x14ac:dyDescent="0.25">
      <c r="A108" s="264" t="s">
        <v>191</v>
      </c>
      <c r="B108" s="264" t="s">
        <v>993</v>
      </c>
      <c r="C108" s="264" t="s">
        <v>992</v>
      </c>
      <c r="D108" s="264" t="s">
        <v>987</v>
      </c>
    </row>
    <row r="109" spans="1:4" x14ac:dyDescent="0.25">
      <c r="A109" s="264">
        <v>1</v>
      </c>
      <c r="B109" s="264" t="s">
        <v>990</v>
      </c>
      <c r="C109" s="264" t="s">
        <v>994</v>
      </c>
      <c r="D109" s="264" t="s">
        <v>988</v>
      </c>
    </row>
    <row r="110" spans="1:4" x14ac:dyDescent="0.25">
      <c r="A110" s="264">
        <v>2</v>
      </c>
      <c r="B110" s="264" t="s">
        <v>991</v>
      </c>
      <c r="C110" s="264" t="s">
        <v>996</v>
      </c>
      <c r="D110" s="264" t="s">
        <v>995</v>
      </c>
    </row>
    <row r="111" spans="1:4" x14ac:dyDescent="0.25">
      <c r="B111" s="262" t="s">
        <v>1686</v>
      </c>
      <c r="C111" s="262"/>
      <c r="D111" s="262"/>
    </row>
    <row r="112" spans="1:4" x14ac:dyDescent="0.25">
      <c r="A112" s="264" t="s">
        <v>191</v>
      </c>
      <c r="B112" s="264" t="s">
        <v>1017</v>
      </c>
      <c r="C112" s="264" t="s">
        <v>1020</v>
      </c>
      <c r="D112" s="264" t="s">
        <v>1021</v>
      </c>
    </row>
    <row r="113" spans="1:4" x14ac:dyDescent="0.25">
      <c r="A113" s="264">
        <v>1</v>
      </c>
      <c r="B113" s="264" t="s">
        <v>1018</v>
      </c>
      <c r="C113" s="264" t="s">
        <v>1022</v>
      </c>
      <c r="D113" s="264" t="s">
        <v>1024</v>
      </c>
    </row>
    <row r="114" spans="1:4" x14ac:dyDescent="0.25">
      <c r="A114" s="264">
        <v>2</v>
      </c>
      <c r="B114" s="264" t="s">
        <v>1019</v>
      </c>
      <c r="C114" s="264" t="s">
        <v>1023</v>
      </c>
      <c r="D114" s="264" t="s">
        <v>1025</v>
      </c>
    </row>
    <row r="115" spans="1:4" x14ac:dyDescent="0.25">
      <c r="B115" s="266" t="s">
        <v>1687</v>
      </c>
      <c r="C115" s="266"/>
      <c r="D115" s="266"/>
    </row>
    <row r="116" spans="1:4" x14ac:dyDescent="0.25">
      <c r="A116" s="264" t="s">
        <v>191</v>
      </c>
      <c r="B116" s="264" t="s">
        <v>1138</v>
      </c>
      <c r="C116" s="264" t="s">
        <v>1139</v>
      </c>
      <c r="D116" s="264" t="s">
        <v>1140</v>
      </c>
    </row>
    <row r="117" spans="1:4" x14ac:dyDescent="0.25">
      <c r="A117" s="264">
        <v>1</v>
      </c>
      <c r="B117" s="264" t="s">
        <v>1141</v>
      </c>
      <c r="C117" s="264" t="s">
        <v>1143</v>
      </c>
      <c r="D117" s="264" t="s">
        <v>62</v>
      </c>
    </row>
    <row r="118" spans="1:4" x14ac:dyDescent="0.25">
      <c r="A118" s="264">
        <v>2</v>
      </c>
      <c r="B118" s="264" t="s">
        <v>1145</v>
      </c>
      <c r="C118" s="264" t="s">
        <v>1144</v>
      </c>
      <c r="D118" s="264" t="s">
        <v>1142</v>
      </c>
    </row>
    <row r="120" spans="1:4" x14ac:dyDescent="0.25">
      <c r="A120" s="264" t="s">
        <v>191</v>
      </c>
      <c r="B120" s="264" t="s">
        <v>1379</v>
      </c>
      <c r="C120" s="264" t="s">
        <v>1378</v>
      </c>
      <c r="D120" s="264" t="s">
        <v>1377</v>
      </c>
    </row>
    <row r="121" spans="1:4" x14ac:dyDescent="0.25">
      <c r="A121" s="264">
        <v>1</v>
      </c>
      <c r="B121" s="264" t="s">
        <v>1381</v>
      </c>
      <c r="C121" s="264" t="s">
        <v>1383</v>
      </c>
      <c r="D121" s="264" t="s">
        <v>1385</v>
      </c>
    </row>
    <row r="122" spans="1:4" x14ac:dyDescent="0.25">
      <c r="A122" s="264">
        <v>2</v>
      </c>
      <c r="B122" s="264" t="s">
        <v>1382</v>
      </c>
      <c r="C122" s="264" t="s">
        <v>1384</v>
      </c>
      <c r="D122" s="264" t="s">
        <v>1380</v>
      </c>
    </row>
    <row r="123" spans="1:4" x14ac:dyDescent="0.25">
      <c r="B123" s="266" t="s">
        <v>1692</v>
      </c>
      <c r="C123" s="266"/>
      <c r="D123" s="266"/>
    </row>
    <row r="124" spans="1:4" x14ac:dyDescent="0.25">
      <c r="A124" s="264" t="s">
        <v>191</v>
      </c>
      <c r="B124" s="264" t="s">
        <v>1518</v>
      </c>
      <c r="C124" s="264" t="s">
        <v>1517</v>
      </c>
      <c r="D124" s="264" t="s">
        <v>1688</v>
      </c>
    </row>
    <row r="125" spans="1:4" x14ac:dyDescent="0.25">
      <c r="A125" s="264">
        <v>1</v>
      </c>
      <c r="B125" s="264" t="s">
        <v>1690</v>
      </c>
      <c r="C125" s="264" t="s">
        <v>1691</v>
      </c>
      <c r="D125" s="264" t="s">
        <v>1508</v>
      </c>
    </row>
    <row r="126" spans="1:4" x14ac:dyDescent="0.25">
      <c r="A126" s="264">
        <v>2</v>
      </c>
      <c r="B126" s="264" t="s">
        <v>1515</v>
      </c>
      <c r="C126" s="264" t="s">
        <v>1689</v>
      </c>
      <c r="D126" s="264" t="s">
        <v>1516</v>
      </c>
    </row>
    <row r="127" spans="1:4" x14ac:dyDescent="0.25">
      <c r="B127" s="266" t="s">
        <v>1693</v>
      </c>
      <c r="C127" s="266"/>
      <c r="D127" s="266"/>
    </row>
    <row r="128" spans="1:4" x14ac:dyDescent="0.25">
      <c r="A128" s="264" t="s">
        <v>191</v>
      </c>
      <c r="B128" s="264" t="s">
        <v>1512</v>
      </c>
      <c r="C128" s="264" t="s">
        <v>1510</v>
      </c>
      <c r="D128" s="264" t="s">
        <v>1519</v>
      </c>
    </row>
    <row r="129" spans="1:4" x14ac:dyDescent="0.25">
      <c r="A129" s="264">
        <v>1</v>
      </c>
      <c r="B129" s="264" t="s">
        <v>1514</v>
      </c>
      <c r="C129" s="264" t="s">
        <v>1511</v>
      </c>
      <c r="D129" s="264" t="s">
        <v>1509</v>
      </c>
    </row>
    <row r="130" spans="1:4" x14ac:dyDescent="0.25">
      <c r="A130" s="264">
        <v>2</v>
      </c>
      <c r="B130" s="264" t="s">
        <v>1513</v>
      </c>
      <c r="C130" s="264" t="s">
        <v>1511</v>
      </c>
      <c r="D130" s="264" t="s">
        <v>1520</v>
      </c>
    </row>
    <row r="131" spans="1:4" x14ac:dyDescent="0.25">
      <c r="A131" s="273" t="s">
        <v>1568</v>
      </c>
      <c r="B131" s="273"/>
      <c r="C131" s="273"/>
      <c r="D131" s="273"/>
    </row>
    <row r="132" spans="1:4" x14ac:dyDescent="0.25">
      <c r="A132" s="274" t="s">
        <v>191</v>
      </c>
      <c r="B132" s="274" t="s">
        <v>212</v>
      </c>
      <c r="C132" s="274" t="s">
        <v>1562</v>
      </c>
      <c r="D132" s="274" t="s">
        <v>1567</v>
      </c>
    </row>
    <row r="133" spans="1:4" x14ac:dyDescent="0.25">
      <c r="A133" s="274">
        <v>1</v>
      </c>
      <c r="B133" s="274" t="s">
        <v>1565</v>
      </c>
      <c r="C133" s="274" t="s">
        <v>26</v>
      </c>
      <c r="D133" s="274" t="s">
        <v>1563</v>
      </c>
    </row>
    <row r="134" spans="1:4" x14ac:dyDescent="0.25">
      <c r="A134" s="274">
        <v>2</v>
      </c>
      <c r="B134" s="274" t="s">
        <v>1564</v>
      </c>
      <c r="C134" s="274" t="s">
        <v>1566</v>
      </c>
      <c r="D134" s="274" t="s">
        <v>1546</v>
      </c>
    </row>
    <row r="135" spans="1:4" x14ac:dyDescent="0.25">
      <c r="B135" s="262" t="s">
        <v>1694</v>
      </c>
      <c r="C135" s="262"/>
      <c r="D135" s="262"/>
    </row>
    <row r="136" spans="1:4" x14ac:dyDescent="0.25">
      <c r="A136" s="274" t="s">
        <v>191</v>
      </c>
      <c r="B136" s="274" t="s">
        <v>1562</v>
      </c>
      <c r="C136" s="274" t="s">
        <v>1560</v>
      </c>
      <c r="D136" s="274" t="s">
        <v>1558</v>
      </c>
    </row>
    <row r="137" spans="1:4" x14ac:dyDescent="0.25">
      <c r="A137" s="274">
        <v>1</v>
      </c>
      <c r="B137" s="274" t="s">
        <v>1547</v>
      </c>
      <c r="C137" s="274" t="s">
        <v>1569</v>
      </c>
      <c r="D137" s="274" t="s">
        <v>1557</v>
      </c>
    </row>
    <row r="138" spans="1:4" x14ac:dyDescent="0.25">
      <c r="A138" s="274">
        <v>2</v>
      </c>
      <c r="B138" s="274" t="s">
        <v>1564</v>
      </c>
      <c r="C138" s="274" t="s">
        <v>1559</v>
      </c>
      <c r="D138" s="274" t="s">
        <v>1548</v>
      </c>
    </row>
    <row r="139" spans="1:4" x14ac:dyDescent="0.25">
      <c r="A139" s="275"/>
      <c r="B139" s="276" t="s">
        <v>1574</v>
      </c>
      <c r="C139" s="276"/>
      <c r="D139" s="276"/>
    </row>
    <row r="140" spans="1:4" x14ac:dyDescent="0.25">
      <c r="A140" s="275" t="s">
        <v>191</v>
      </c>
      <c r="B140" s="275" t="s">
        <v>1570</v>
      </c>
      <c r="C140" s="275" t="s">
        <v>1545</v>
      </c>
      <c r="D140" s="275" t="s">
        <v>136</v>
      </c>
    </row>
    <row r="141" spans="1:4" x14ac:dyDescent="0.25">
      <c r="A141" s="275">
        <v>1</v>
      </c>
      <c r="B141" s="275" t="s">
        <v>1571</v>
      </c>
      <c r="C141" s="275" t="s">
        <v>1561</v>
      </c>
      <c r="D141" s="275" t="s">
        <v>206</v>
      </c>
    </row>
    <row r="142" spans="1:4" x14ac:dyDescent="0.25">
      <c r="A142" s="275">
        <v>2</v>
      </c>
      <c r="B142" s="275" t="s">
        <v>1572</v>
      </c>
      <c r="C142" s="275" t="s">
        <v>122</v>
      </c>
      <c r="D142" s="275" t="s">
        <v>138</v>
      </c>
    </row>
    <row r="144" spans="1:4" x14ac:dyDescent="0.25">
      <c r="A144" s="275" t="s">
        <v>191</v>
      </c>
      <c r="B144" s="264" t="s">
        <v>1578</v>
      </c>
      <c r="C144" s="264" t="s">
        <v>1577</v>
      </c>
      <c r="D144" s="264" t="s">
        <v>1575</v>
      </c>
    </row>
    <row r="145" spans="1:4" x14ac:dyDescent="0.25">
      <c r="A145" s="275">
        <v>1</v>
      </c>
      <c r="B145" s="264" t="s">
        <v>1579</v>
      </c>
      <c r="C145" s="264" t="s">
        <v>1573</v>
      </c>
      <c r="D145" s="264" t="s">
        <v>1576</v>
      </c>
    </row>
    <row r="146" spans="1:4" x14ac:dyDescent="0.25">
      <c r="A146" s="275">
        <v>2</v>
      </c>
      <c r="B146" s="264" t="s">
        <v>1580</v>
      </c>
      <c r="C146" s="264" t="s">
        <v>1582</v>
      </c>
      <c r="D146" s="264" t="s">
        <v>1581</v>
      </c>
    </row>
    <row r="147" spans="1:4" x14ac:dyDescent="0.25">
      <c r="B147" s="262" t="s">
        <v>1696</v>
      </c>
      <c r="C147" s="262"/>
      <c r="D147" s="262"/>
    </row>
    <row r="148" spans="1:4" x14ac:dyDescent="0.25">
      <c r="A148" s="275" t="s">
        <v>191</v>
      </c>
      <c r="B148" s="264" t="s">
        <v>1591</v>
      </c>
      <c r="C148" s="264" t="s">
        <v>1588</v>
      </c>
      <c r="D148" s="264" t="s">
        <v>1585</v>
      </c>
    </row>
    <row r="149" spans="1:4" x14ac:dyDescent="0.25">
      <c r="A149" s="275">
        <v>1</v>
      </c>
      <c r="B149" s="264" t="s">
        <v>1612</v>
      </c>
      <c r="C149" s="264" t="s">
        <v>1589</v>
      </c>
      <c r="D149" s="264" t="s">
        <v>1697</v>
      </c>
    </row>
    <row r="150" spans="1:4" x14ac:dyDescent="0.25">
      <c r="A150" s="275">
        <v>2</v>
      </c>
      <c r="B150" s="264" t="s">
        <v>1698</v>
      </c>
      <c r="C150" s="264" t="s">
        <v>1593</v>
      </c>
      <c r="D150" s="264" t="s">
        <v>29</v>
      </c>
    </row>
    <row r="151" spans="1:4" x14ac:dyDescent="0.25">
      <c r="B151" s="262" t="s">
        <v>1695</v>
      </c>
      <c r="C151" s="262"/>
      <c r="D151" s="262"/>
    </row>
    <row r="152" spans="1:4" x14ac:dyDescent="0.25">
      <c r="A152" s="275" t="s">
        <v>191</v>
      </c>
      <c r="B152" s="264" t="s">
        <v>1590</v>
      </c>
      <c r="C152" s="264" t="s">
        <v>1588</v>
      </c>
      <c r="D152" s="264" t="s">
        <v>1585</v>
      </c>
    </row>
    <row r="153" spans="1:4" x14ac:dyDescent="0.25">
      <c r="A153" s="275">
        <v>1</v>
      </c>
      <c r="B153" s="264" t="s">
        <v>1595</v>
      </c>
      <c r="C153" s="264" t="s">
        <v>1594</v>
      </c>
      <c r="D153" s="264" t="s">
        <v>1586</v>
      </c>
    </row>
    <row r="154" spans="1:4" x14ac:dyDescent="0.25">
      <c r="A154" s="275">
        <v>2</v>
      </c>
      <c r="B154" s="264" t="s">
        <v>1592</v>
      </c>
      <c r="C154" s="264" t="s">
        <v>1593</v>
      </c>
      <c r="D154" s="264" t="s">
        <v>1602</v>
      </c>
    </row>
    <row r="155" spans="1:4" x14ac:dyDescent="0.25">
      <c r="B155" s="262" t="s">
        <v>1699</v>
      </c>
      <c r="C155" s="262"/>
      <c r="D155" s="262"/>
    </row>
    <row r="156" spans="1:4" x14ac:dyDescent="0.25">
      <c r="A156" s="275" t="s">
        <v>191</v>
      </c>
      <c r="B156" s="264" t="s">
        <v>1597</v>
      </c>
      <c r="C156" s="264" t="s">
        <v>1588</v>
      </c>
      <c r="D156" s="264" t="s">
        <v>1596</v>
      </c>
    </row>
    <row r="157" spans="1:4" x14ac:dyDescent="0.25">
      <c r="A157" s="275">
        <v>1</v>
      </c>
      <c r="B157" s="264" t="s">
        <v>1600</v>
      </c>
      <c r="C157" s="264" t="s">
        <v>1601</v>
      </c>
      <c r="D157" s="264" t="s">
        <v>1586</v>
      </c>
    </row>
    <row r="158" spans="1:4" x14ac:dyDescent="0.25">
      <c r="A158" s="275">
        <v>2</v>
      </c>
      <c r="B158" s="264" t="s">
        <v>1593</v>
      </c>
      <c r="C158" s="264" t="s">
        <v>1599</v>
      </c>
      <c r="D158" s="264" t="s">
        <v>1598</v>
      </c>
    </row>
    <row r="159" spans="1:4" x14ac:dyDescent="0.25">
      <c r="A159" s="277" t="s">
        <v>1615</v>
      </c>
      <c r="B159" s="277"/>
      <c r="C159" s="277"/>
      <c r="D159" s="277"/>
    </row>
    <row r="160" spans="1:4" x14ac:dyDescent="0.25">
      <c r="A160" s="278" t="s">
        <v>191</v>
      </c>
      <c r="B160" s="278" t="s">
        <v>1610</v>
      </c>
      <c r="C160" s="278" t="s">
        <v>1585</v>
      </c>
      <c r="D160" s="278" t="s">
        <v>1614</v>
      </c>
    </row>
    <row r="161" spans="1:4" x14ac:dyDescent="0.25">
      <c r="A161" s="278">
        <v>1</v>
      </c>
      <c r="B161" s="278" t="s">
        <v>1593</v>
      </c>
      <c r="C161" s="278" t="s">
        <v>19</v>
      </c>
      <c r="D161" s="278" t="s">
        <v>1609</v>
      </c>
    </row>
    <row r="162" spans="1:4" x14ac:dyDescent="0.25">
      <c r="A162" s="278">
        <v>2</v>
      </c>
      <c r="B162" s="278" t="s">
        <v>1603</v>
      </c>
      <c r="C162" s="278" t="s">
        <v>1607</v>
      </c>
      <c r="D162" s="278" t="s">
        <v>1604</v>
      </c>
    </row>
    <row r="163" spans="1:4" x14ac:dyDescent="0.25">
      <c r="A163" s="279" t="s">
        <v>1617</v>
      </c>
      <c r="B163" s="279"/>
      <c r="C163" s="279"/>
      <c r="D163" s="279"/>
    </row>
    <row r="164" spans="1:4" x14ac:dyDescent="0.25">
      <c r="A164" s="280" t="s">
        <v>191</v>
      </c>
      <c r="B164" s="280" t="s">
        <v>1610</v>
      </c>
      <c r="C164" s="280" t="s">
        <v>1585</v>
      </c>
      <c r="D164" s="280" t="s">
        <v>1616</v>
      </c>
    </row>
    <row r="165" spans="1:4" x14ac:dyDescent="0.25">
      <c r="A165" s="280">
        <v>1</v>
      </c>
      <c r="B165" s="280" t="s">
        <v>1593</v>
      </c>
      <c r="C165" s="280" t="s">
        <v>1587</v>
      </c>
      <c r="D165" s="280" t="s">
        <v>1605</v>
      </c>
    </row>
    <row r="166" spans="1:4" x14ac:dyDescent="0.25">
      <c r="A166" s="280">
        <v>2</v>
      </c>
      <c r="B166" s="280" t="s">
        <v>1603</v>
      </c>
      <c r="C166" s="280" t="s">
        <v>1607</v>
      </c>
      <c r="D166" s="280" t="s">
        <v>1609</v>
      </c>
    </row>
    <row r="167" spans="1:4" x14ac:dyDescent="0.25">
      <c r="A167" s="279" t="s">
        <v>1617</v>
      </c>
      <c r="B167" s="279"/>
      <c r="C167" s="279"/>
      <c r="D167" s="279"/>
    </row>
    <row r="168" spans="1:4" x14ac:dyDescent="0.25">
      <c r="A168" s="280" t="s">
        <v>191</v>
      </c>
      <c r="B168" s="280" t="s">
        <v>1610</v>
      </c>
      <c r="C168" s="280" t="s">
        <v>1585</v>
      </c>
      <c r="D168" s="280" t="s">
        <v>1618</v>
      </c>
    </row>
    <row r="169" spans="1:4" x14ac:dyDescent="0.25">
      <c r="A169" s="280">
        <v>1</v>
      </c>
      <c r="B169" s="280" t="s">
        <v>1593</v>
      </c>
      <c r="C169" s="280" t="s">
        <v>1587</v>
      </c>
      <c r="D169" s="280" t="s">
        <v>1903</v>
      </c>
    </row>
    <row r="170" spans="1:4" x14ac:dyDescent="0.25">
      <c r="A170" s="280">
        <v>2</v>
      </c>
      <c r="B170" s="280" t="s">
        <v>1603</v>
      </c>
      <c r="C170" s="280" t="s">
        <v>1607</v>
      </c>
      <c r="D170" s="280" t="s">
        <v>1609</v>
      </c>
    </row>
    <row r="171" spans="1:4" x14ac:dyDescent="0.25">
      <c r="B171" s="280"/>
    </row>
    <row r="172" spans="1:4" x14ac:dyDescent="0.25">
      <c r="A172" s="281" t="s">
        <v>1621</v>
      </c>
      <c r="B172" s="281" t="s">
        <v>1610</v>
      </c>
      <c r="C172" s="281" t="s">
        <v>1606</v>
      </c>
      <c r="D172" s="281" t="s">
        <v>1611</v>
      </c>
    </row>
    <row r="173" spans="1:4" x14ac:dyDescent="0.25">
      <c r="A173" s="281">
        <v>1</v>
      </c>
      <c r="B173" s="281" t="s">
        <v>1593</v>
      </c>
      <c r="C173" s="281" t="s">
        <v>1587</v>
      </c>
      <c r="D173" s="281" t="s">
        <v>1608</v>
      </c>
    </row>
    <row r="174" spans="1:4" x14ac:dyDescent="0.25">
      <c r="A174" s="281">
        <v>2</v>
      </c>
      <c r="B174" s="281" t="s">
        <v>1603</v>
      </c>
      <c r="C174" s="281" t="s">
        <v>1607</v>
      </c>
      <c r="D174" s="281" t="s">
        <v>1904</v>
      </c>
    </row>
    <row r="176" spans="1:4" x14ac:dyDescent="0.25">
      <c r="A176" s="281" t="s">
        <v>1621</v>
      </c>
      <c r="B176" s="281" t="s">
        <v>1610</v>
      </c>
      <c r="C176" s="281" t="s">
        <v>1613</v>
      </c>
      <c r="D176" s="281" t="s">
        <v>1606</v>
      </c>
    </row>
    <row r="177" spans="1:4" x14ac:dyDescent="0.25">
      <c r="A177" s="281">
        <v>1</v>
      </c>
      <c r="B177" s="281" t="s">
        <v>1593</v>
      </c>
      <c r="C177" s="281" t="s">
        <v>19</v>
      </c>
      <c r="D177" s="281" t="s">
        <v>1586</v>
      </c>
    </row>
    <row r="178" spans="1:4" x14ac:dyDescent="0.25">
      <c r="A178" s="281">
        <v>2</v>
      </c>
      <c r="B178" s="281" t="s">
        <v>1603</v>
      </c>
      <c r="C178" s="281" t="s">
        <v>1607</v>
      </c>
      <c r="D178" s="281" t="s">
        <v>1622</v>
      </c>
    </row>
    <row r="180" spans="1:4" x14ac:dyDescent="0.25">
      <c r="A180" s="278" t="s">
        <v>191</v>
      </c>
      <c r="B180" s="278" t="s">
        <v>1610</v>
      </c>
      <c r="C180" s="278" t="s">
        <v>1585</v>
      </c>
      <c r="D180" s="278" t="s">
        <v>79</v>
      </c>
    </row>
    <row r="181" spans="1:4" x14ac:dyDescent="0.25">
      <c r="A181" s="278">
        <v>1</v>
      </c>
      <c r="B181" s="278" t="s">
        <v>1593</v>
      </c>
      <c r="C181" s="278" t="s">
        <v>1587</v>
      </c>
      <c r="D181" s="278" t="s">
        <v>19</v>
      </c>
    </row>
    <row r="182" spans="1:4" x14ac:dyDescent="0.25">
      <c r="A182" s="278">
        <v>2</v>
      </c>
      <c r="B182" s="278" t="s">
        <v>1603</v>
      </c>
      <c r="C182" s="278" t="s">
        <v>1609</v>
      </c>
      <c r="D182" s="278" t="s">
        <v>1623</v>
      </c>
    </row>
    <row r="183" spans="1:4" x14ac:dyDescent="0.25">
      <c r="B183" s="262" t="s">
        <v>1700</v>
      </c>
      <c r="C183" s="262"/>
      <c r="D183" s="262"/>
    </row>
    <row r="184" spans="1:4" x14ac:dyDescent="0.25">
      <c r="A184" s="275" t="s">
        <v>191</v>
      </c>
      <c r="B184" s="275" t="s">
        <v>48</v>
      </c>
      <c r="C184" s="275" t="s">
        <v>392</v>
      </c>
      <c r="D184" s="275" t="s">
        <v>391</v>
      </c>
    </row>
    <row r="185" spans="1:4" x14ac:dyDescent="0.25">
      <c r="A185" s="275">
        <v>1</v>
      </c>
      <c r="B185" s="275" t="s">
        <v>33</v>
      </c>
      <c r="C185" s="278" t="s">
        <v>1631</v>
      </c>
      <c r="D185" s="278" t="s">
        <v>82</v>
      </c>
    </row>
    <row r="186" spans="1:4" x14ac:dyDescent="0.25">
      <c r="A186" s="275">
        <v>2</v>
      </c>
      <c r="B186" s="275" t="s">
        <v>215</v>
      </c>
      <c r="C186" s="278" t="s">
        <v>1642</v>
      </c>
      <c r="D186" s="275" t="s">
        <v>1646</v>
      </c>
    </row>
    <row r="187" spans="1:4" x14ac:dyDescent="0.25">
      <c r="A187" s="275"/>
      <c r="B187" s="282" t="s">
        <v>1702</v>
      </c>
      <c r="C187" s="282"/>
      <c r="D187" s="282"/>
    </row>
    <row r="188" spans="1:4" x14ac:dyDescent="0.25">
      <c r="A188" s="264" t="s">
        <v>191</v>
      </c>
      <c r="B188" s="264" t="s">
        <v>21</v>
      </c>
      <c r="C188" s="264" t="s">
        <v>20</v>
      </c>
      <c r="D188" s="264" t="s">
        <v>22</v>
      </c>
    </row>
    <row r="189" spans="1:4" x14ac:dyDescent="0.25">
      <c r="A189" s="264">
        <v>1</v>
      </c>
      <c r="B189" s="264" t="s">
        <v>26</v>
      </c>
      <c r="C189" s="264" t="s">
        <v>435</v>
      </c>
      <c r="D189" s="264" t="s">
        <v>29</v>
      </c>
    </row>
    <row r="190" spans="1:4" x14ac:dyDescent="0.25">
      <c r="A190" s="264">
        <v>2</v>
      </c>
      <c r="B190" s="264" t="s">
        <v>130</v>
      </c>
      <c r="C190" s="264" t="s">
        <v>279</v>
      </c>
      <c r="D190" s="264" t="s">
        <v>1701</v>
      </c>
    </row>
    <row r="191" spans="1:4" x14ac:dyDescent="0.25">
      <c r="A191" s="283" t="s">
        <v>1905</v>
      </c>
      <c r="B191" s="283"/>
      <c r="C191" s="283"/>
      <c r="D191" s="283"/>
    </row>
    <row r="192" spans="1:4" x14ac:dyDescent="0.25">
      <c r="A192" s="284" t="s">
        <v>191</v>
      </c>
      <c r="B192" s="284" t="s">
        <v>1714</v>
      </c>
      <c r="C192" s="284" t="s">
        <v>1712</v>
      </c>
      <c r="D192" s="284" t="s">
        <v>1710</v>
      </c>
    </row>
    <row r="193" spans="1:4" x14ac:dyDescent="0.25">
      <c r="A193" s="284">
        <v>1</v>
      </c>
      <c r="B193" s="284" t="s">
        <v>1703</v>
      </c>
      <c r="C193" s="284" t="s">
        <v>1705</v>
      </c>
      <c r="D193" s="284" t="s">
        <v>1716</v>
      </c>
    </row>
    <row r="194" spans="1:4" x14ac:dyDescent="0.25">
      <c r="A194" s="284">
        <v>2</v>
      </c>
      <c r="B194" s="284" t="s">
        <v>1711</v>
      </c>
      <c r="C194" s="284" t="s">
        <v>1713</v>
      </c>
      <c r="D194" s="284" t="s">
        <v>1709</v>
      </c>
    </row>
    <row r="196" spans="1:4" x14ac:dyDescent="0.25">
      <c r="A196" s="264" t="s">
        <v>191</v>
      </c>
      <c r="B196" s="264" t="s">
        <v>1898</v>
      </c>
      <c r="C196" s="264" t="s">
        <v>413</v>
      </c>
      <c r="D196" s="264" t="s">
        <v>1897</v>
      </c>
    </row>
    <row r="197" spans="1:4" x14ac:dyDescent="0.25">
      <c r="A197" s="264">
        <v>1</v>
      </c>
      <c r="B197" s="264" t="s">
        <v>1899</v>
      </c>
      <c r="C197" s="264" t="s">
        <v>1901</v>
      </c>
      <c r="D197" s="264" t="s">
        <v>419</v>
      </c>
    </row>
    <row r="198" spans="1:4" x14ac:dyDescent="0.25">
      <c r="A198" s="264">
        <v>2</v>
      </c>
      <c r="B198" s="264" t="s">
        <v>1900</v>
      </c>
      <c r="C198" s="264" t="s">
        <v>1902</v>
      </c>
      <c r="D198" s="264" t="s">
        <v>1896</v>
      </c>
    </row>
    <row r="200" spans="1:4" x14ac:dyDescent="0.25">
      <c r="A200" s="264" t="s">
        <v>191</v>
      </c>
      <c r="B200" s="264" t="s">
        <v>1715</v>
      </c>
      <c r="C200" s="264" t="s">
        <v>1706</v>
      </c>
      <c r="D200" s="264" t="s">
        <v>1708</v>
      </c>
    </row>
    <row r="201" spans="1:4" x14ac:dyDescent="0.25">
      <c r="A201" s="264">
        <v>1</v>
      </c>
      <c r="B201" s="264" t="s">
        <v>1718</v>
      </c>
      <c r="C201" s="264" t="s">
        <v>1717</v>
      </c>
      <c r="D201" s="264" t="s">
        <v>1719</v>
      </c>
    </row>
    <row r="202" spans="1:4" x14ac:dyDescent="0.25">
      <c r="A202" s="264">
        <v>2</v>
      </c>
      <c r="B202" s="264" t="s">
        <v>1707</v>
      </c>
      <c r="C202" s="264" t="s">
        <v>1704</v>
      </c>
      <c r="D202" s="264" t="s">
        <v>1705</v>
      </c>
    </row>
    <row r="204" spans="1:4" x14ac:dyDescent="0.25">
      <c r="A204" s="285" t="s">
        <v>191</v>
      </c>
      <c r="B204" s="285" t="s">
        <v>1965</v>
      </c>
      <c r="C204" s="285" t="s">
        <v>1962</v>
      </c>
      <c r="D204" s="285" t="s">
        <v>1964</v>
      </c>
    </row>
    <row r="205" spans="1:4" x14ac:dyDescent="0.25">
      <c r="A205" s="285">
        <v>1</v>
      </c>
      <c r="B205" s="285" t="s">
        <v>1928</v>
      </c>
      <c r="C205" s="285" t="s">
        <v>1934</v>
      </c>
      <c r="D205" s="285" t="s">
        <v>1937</v>
      </c>
    </row>
    <row r="206" spans="1:4" x14ac:dyDescent="0.25">
      <c r="A206" s="285">
        <v>2</v>
      </c>
      <c r="B206" s="285" t="s">
        <v>1966</v>
      </c>
      <c r="C206" s="285" t="s">
        <v>1963</v>
      </c>
      <c r="D206" s="285" t="s">
        <v>1967</v>
      </c>
    </row>
    <row r="207" spans="1:4" x14ac:dyDescent="0.25">
      <c r="A207" s="285"/>
      <c r="B207" s="285"/>
      <c r="C207" s="285"/>
      <c r="D207" s="285"/>
    </row>
    <row r="208" spans="1:4" x14ac:dyDescent="0.25">
      <c r="A208" s="285" t="s">
        <v>191</v>
      </c>
      <c r="B208" s="285"/>
      <c r="C208" s="285"/>
      <c r="D208" s="285"/>
    </row>
    <row r="209" spans="1:4" x14ac:dyDescent="0.25">
      <c r="A209" s="285">
        <v>1</v>
      </c>
      <c r="B209" s="285"/>
      <c r="C209" s="285"/>
      <c r="D209" s="285"/>
    </row>
    <row r="210" spans="1:4" x14ac:dyDescent="0.25">
      <c r="A210" s="285">
        <v>2</v>
      </c>
      <c r="B210" s="285"/>
      <c r="C210" s="285"/>
      <c r="D210" s="285"/>
    </row>
    <row r="211" spans="1:4" x14ac:dyDescent="0.25">
      <c r="A211" s="285"/>
      <c r="B211" s="285"/>
      <c r="C211" s="285"/>
      <c r="D211" s="285"/>
    </row>
  </sheetData>
  <mergeCells count="43">
    <mergeCell ref="A191:D191"/>
    <mergeCell ref="A1:D1"/>
    <mergeCell ref="A107:D107"/>
    <mergeCell ref="A131:D131"/>
    <mergeCell ref="B139:D139"/>
    <mergeCell ref="B3:D3"/>
    <mergeCell ref="B7:D7"/>
    <mergeCell ref="B11:D11"/>
    <mergeCell ref="B15:D15"/>
    <mergeCell ref="B19:D19"/>
    <mergeCell ref="B23:D23"/>
    <mergeCell ref="B27:D27"/>
    <mergeCell ref="B31:D31"/>
    <mergeCell ref="B35:D35"/>
    <mergeCell ref="B39:D39"/>
    <mergeCell ref="B43:D43"/>
    <mergeCell ref="B47:D47"/>
    <mergeCell ref="B51:D51"/>
    <mergeCell ref="B55:D55"/>
    <mergeCell ref="B59:D59"/>
    <mergeCell ref="B63:D63"/>
    <mergeCell ref="B67:D67"/>
    <mergeCell ref="B71:D71"/>
    <mergeCell ref="B75:D75"/>
    <mergeCell ref="B79:D79"/>
    <mergeCell ref="B83:D83"/>
    <mergeCell ref="B87:D87"/>
    <mergeCell ref="B95:D95"/>
    <mergeCell ref="B99:D99"/>
    <mergeCell ref="B103:D103"/>
    <mergeCell ref="B111:D111"/>
    <mergeCell ref="B155:D155"/>
    <mergeCell ref="B183:D183"/>
    <mergeCell ref="B187:D187"/>
    <mergeCell ref="B115:D115"/>
    <mergeCell ref="B123:D123"/>
    <mergeCell ref="B127:D127"/>
    <mergeCell ref="B135:D135"/>
    <mergeCell ref="B151:D151"/>
    <mergeCell ref="B147:D147"/>
    <mergeCell ref="A159:D159"/>
    <mergeCell ref="A163:D163"/>
    <mergeCell ref="A167:D167"/>
  </mergeCells>
  <phoneticPr fontId="1" type="noConversion"/>
  <pageMargins left="0.7" right="0.7" top="0.75" bottom="0.75" header="0.3" footer="0.3"/>
  <pageSetup paperSize="9" orientation="portrait" horizontalDpi="180"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C52"/>
  <sheetViews>
    <sheetView zoomScaleNormal="100" workbookViewId="0">
      <pane ySplit="1" topLeftCell="A2" activePane="bottomLeft" state="frozen"/>
      <selection pane="bottomLeft" activeCell="B21" sqref="B21"/>
    </sheetView>
  </sheetViews>
  <sheetFormatPr defaultColWidth="9" defaultRowHeight="35.4" x14ac:dyDescent="0.25"/>
  <cols>
    <col min="1" max="3" width="41.33203125" style="22" customWidth="1"/>
    <col min="4" max="16384" width="9" style="22"/>
  </cols>
  <sheetData>
    <row r="1" spans="1:3" ht="45" x14ac:dyDescent="0.25">
      <c r="A1" s="156" t="s">
        <v>1907</v>
      </c>
      <c r="B1" s="156"/>
      <c r="C1" s="156"/>
    </row>
    <row r="2" spans="1:3" ht="45" x14ac:dyDescent="0.25">
      <c r="A2" s="157" t="s">
        <v>1805</v>
      </c>
      <c r="B2" s="157"/>
      <c r="C2" s="157"/>
    </row>
    <row r="3" spans="1:3" ht="120" customHeight="1" x14ac:dyDescent="0.25">
      <c r="A3" s="145" t="s">
        <v>1987</v>
      </c>
      <c r="B3" s="145"/>
      <c r="C3" s="145"/>
    </row>
    <row r="4" spans="1:3" x14ac:dyDescent="0.25">
      <c r="A4" s="158"/>
      <c r="B4" s="158"/>
      <c r="C4" s="158"/>
    </row>
    <row r="5" spans="1:3" x14ac:dyDescent="0.25">
      <c r="A5" s="11" t="s">
        <v>1973</v>
      </c>
      <c r="B5" s="82" t="s">
        <v>1974</v>
      </c>
      <c r="C5" s="56" t="s">
        <v>1976</v>
      </c>
    </row>
    <row r="6" spans="1:3" x14ac:dyDescent="0.25">
      <c r="A6" s="83" t="s">
        <v>1979</v>
      </c>
      <c r="B6" s="11" t="s">
        <v>1975</v>
      </c>
      <c r="C6" s="11" t="s">
        <v>1977</v>
      </c>
    </row>
    <row r="7" spans="1:3" x14ac:dyDescent="0.25">
      <c r="A7" s="11" t="s">
        <v>1953</v>
      </c>
      <c r="B7" s="83" t="s">
        <v>1975</v>
      </c>
      <c r="C7" s="56" t="s">
        <v>1978</v>
      </c>
    </row>
    <row r="8" spans="1:3" x14ac:dyDescent="0.25">
      <c r="A8" s="56"/>
      <c r="B8" s="11"/>
      <c r="C8" s="11"/>
    </row>
    <row r="9" spans="1:3" ht="33.75" customHeight="1" x14ac:dyDescent="0.25">
      <c r="A9" s="158"/>
      <c r="B9" s="158"/>
      <c r="C9" s="158"/>
    </row>
    <row r="10" spans="1:3" ht="33.75" customHeight="1" x14ac:dyDescent="0.25">
      <c r="A10" s="83" t="s">
        <v>1976</v>
      </c>
      <c r="B10" s="82" t="s">
        <v>1974</v>
      </c>
      <c r="C10" s="56" t="s">
        <v>1952</v>
      </c>
    </row>
    <row r="11" spans="1:3" x14ac:dyDescent="0.25">
      <c r="A11" s="11" t="s">
        <v>1977</v>
      </c>
      <c r="B11" s="82" t="s">
        <v>1975</v>
      </c>
      <c r="C11" s="81" t="s">
        <v>1980</v>
      </c>
    </row>
    <row r="12" spans="1:3" x14ac:dyDescent="0.25">
      <c r="A12" s="83" t="s">
        <v>1986</v>
      </c>
      <c r="B12" s="83" t="s">
        <v>1975</v>
      </c>
      <c r="C12" s="11" t="s">
        <v>1953</v>
      </c>
    </row>
    <row r="13" spans="1:3" x14ac:dyDescent="0.25">
      <c r="A13" s="56"/>
      <c r="B13" s="11"/>
      <c r="C13" s="56"/>
    </row>
    <row r="14" spans="1:3" x14ac:dyDescent="0.25">
      <c r="A14" s="158"/>
      <c r="B14" s="158"/>
      <c r="C14" s="158"/>
    </row>
    <row r="15" spans="1:3" x14ac:dyDescent="0.25">
      <c r="A15" s="11" t="s">
        <v>1982</v>
      </c>
      <c r="B15" s="11" t="s">
        <v>732</v>
      </c>
      <c r="C15" s="11" t="s">
        <v>873</v>
      </c>
    </row>
    <row r="16" spans="1:3" x14ac:dyDescent="0.25">
      <c r="A16" s="81" t="s">
        <v>1969</v>
      </c>
      <c r="B16" s="11" t="s">
        <v>1985</v>
      </c>
      <c r="C16" s="11" t="s">
        <v>740</v>
      </c>
    </row>
    <row r="17" spans="1:3" x14ac:dyDescent="0.25">
      <c r="A17" s="83" t="s">
        <v>1981</v>
      </c>
      <c r="B17" s="82" t="s">
        <v>743</v>
      </c>
      <c r="C17" s="82" t="s">
        <v>733</v>
      </c>
    </row>
    <row r="18" spans="1:3" x14ac:dyDescent="0.25">
      <c r="A18" s="11"/>
      <c r="B18" s="11"/>
      <c r="C18" s="11"/>
    </row>
    <row r="19" spans="1:3" x14ac:dyDescent="0.25">
      <c r="A19" s="155"/>
      <c r="B19" s="155"/>
      <c r="C19" s="155"/>
    </row>
    <row r="20" spans="1:3" x14ac:dyDescent="0.25">
      <c r="A20" s="11" t="s">
        <v>1984</v>
      </c>
      <c r="B20" s="23" t="s">
        <v>1943</v>
      </c>
      <c r="C20" s="23" t="s">
        <v>1983</v>
      </c>
    </row>
    <row r="21" spans="1:3" x14ac:dyDescent="0.25">
      <c r="A21" s="83" t="s">
        <v>1928</v>
      </c>
      <c r="B21" s="23" t="s">
        <v>1970</v>
      </c>
      <c r="C21" s="23" t="s">
        <v>1938</v>
      </c>
    </row>
    <row r="22" spans="1:3" x14ac:dyDescent="0.25">
      <c r="A22" s="11" t="s">
        <v>1968</v>
      </c>
      <c r="B22" s="23" t="s">
        <v>1955</v>
      </c>
      <c r="C22" s="23" t="s">
        <v>1940</v>
      </c>
    </row>
    <row r="23" spans="1:3" x14ac:dyDescent="0.25">
      <c r="A23" s="23"/>
      <c r="B23" s="23"/>
      <c r="C23" s="23"/>
    </row>
    <row r="24" spans="1:3" x14ac:dyDescent="0.25">
      <c r="A24" s="155"/>
      <c r="B24" s="155"/>
      <c r="C24" s="155"/>
    </row>
    <row r="25" spans="1:3" x14ac:dyDescent="0.25">
      <c r="A25" s="23"/>
      <c r="B25" s="83"/>
      <c r="C25" s="23"/>
    </row>
    <row r="26" spans="1:3" x14ac:dyDescent="0.25">
      <c r="A26" s="23"/>
      <c r="B26" s="83"/>
      <c r="C26" s="23"/>
    </row>
    <row r="27" spans="1:3" x14ac:dyDescent="0.25">
      <c r="A27" s="23"/>
      <c r="B27" s="11"/>
      <c r="C27" s="23"/>
    </row>
    <row r="28" spans="1:3" x14ac:dyDescent="0.25">
      <c r="A28" s="79"/>
      <c r="B28" s="79"/>
      <c r="C28" s="23"/>
    </row>
    <row r="29" spans="1:3" x14ac:dyDescent="0.25">
      <c r="A29" s="155"/>
      <c r="B29" s="155"/>
      <c r="C29" s="155"/>
    </row>
    <row r="30" spans="1:3" x14ac:dyDescent="0.25">
      <c r="A30" s="23"/>
      <c r="B30" s="23"/>
      <c r="C30" s="23"/>
    </row>
    <row r="31" spans="1:3" x14ac:dyDescent="0.25">
      <c r="A31" s="79"/>
      <c r="B31" s="23"/>
      <c r="C31" s="23"/>
    </row>
    <row r="32" spans="1:3" x14ac:dyDescent="0.25">
      <c r="A32" s="79"/>
      <c r="B32" s="23"/>
      <c r="C32" s="23"/>
    </row>
    <row r="33" spans="1:3" x14ac:dyDescent="0.25">
      <c r="A33" s="79"/>
      <c r="B33" s="23"/>
      <c r="C33" s="23"/>
    </row>
    <row r="34" spans="1:3" x14ac:dyDescent="0.25">
      <c r="A34" s="155"/>
      <c r="B34" s="155"/>
      <c r="C34" s="155"/>
    </row>
    <row r="35" spans="1:3" x14ac:dyDescent="0.25">
      <c r="A35" s="75"/>
      <c r="B35" s="80"/>
      <c r="C35" s="80"/>
    </row>
    <row r="36" spans="1:3" x14ac:dyDescent="0.25">
      <c r="A36" s="75"/>
      <c r="B36" s="80"/>
      <c r="C36" s="80"/>
    </row>
    <row r="37" spans="1:3" x14ac:dyDescent="0.25">
      <c r="A37" s="80"/>
      <c r="B37" s="75"/>
      <c r="C37" s="75"/>
    </row>
    <row r="38" spans="1:3" x14ac:dyDescent="0.25">
      <c r="A38" s="79"/>
      <c r="B38" s="79"/>
      <c r="C38" s="79"/>
    </row>
    <row r="39" spans="1:3" x14ac:dyDescent="0.25">
      <c r="A39" s="155"/>
      <c r="B39" s="155"/>
      <c r="C39" s="155"/>
    </row>
    <row r="40" spans="1:3" x14ac:dyDescent="0.25">
      <c r="A40" s="23"/>
      <c r="B40" s="23"/>
      <c r="C40" s="23"/>
    </row>
    <row r="41" spans="1:3" x14ac:dyDescent="0.25">
      <c r="A41" s="23"/>
      <c r="B41" s="23"/>
      <c r="C41" s="23"/>
    </row>
    <row r="42" spans="1:3" x14ac:dyDescent="0.25">
      <c r="A42" s="79"/>
      <c r="B42" s="23"/>
      <c r="C42" s="23"/>
    </row>
    <row r="43" spans="1:3" x14ac:dyDescent="0.25">
      <c r="A43" s="159"/>
      <c r="B43" s="159"/>
      <c r="C43" s="159"/>
    </row>
    <row r="44" spans="1:3" x14ac:dyDescent="0.25">
      <c r="A44" s="77" t="s">
        <v>1910</v>
      </c>
      <c r="B44" s="77" t="s">
        <v>1909</v>
      </c>
      <c r="C44" s="80" t="s">
        <v>1908</v>
      </c>
    </row>
    <row r="45" spans="1:3" x14ac:dyDescent="0.25">
      <c r="A45" s="77" t="s">
        <v>1913</v>
      </c>
      <c r="B45" s="77" t="s">
        <v>1914</v>
      </c>
      <c r="C45" s="80" t="s">
        <v>1912</v>
      </c>
    </row>
    <row r="46" spans="1:3" x14ac:dyDescent="0.25">
      <c r="A46" s="77" t="s">
        <v>1911</v>
      </c>
      <c r="B46" s="77" t="s">
        <v>1915</v>
      </c>
      <c r="C46" s="80" t="s">
        <v>1916</v>
      </c>
    </row>
    <row r="47" spans="1:3" x14ac:dyDescent="0.25">
      <c r="A47" s="155"/>
      <c r="B47" s="155"/>
      <c r="C47" s="155"/>
    </row>
    <row r="48" spans="1:3" x14ac:dyDescent="0.25">
      <c r="A48" s="23"/>
      <c r="B48" s="23"/>
      <c r="C48" s="23"/>
    </row>
    <row r="49" spans="1:3" x14ac:dyDescent="0.25">
      <c r="A49" s="23"/>
      <c r="B49" s="23"/>
      <c r="C49" s="23"/>
    </row>
    <row r="50" spans="1:3" x14ac:dyDescent="0.25">
      <c r="A50" s="23"/>
      <c r="B50" s="23"/>
      <c r="C50" s="23"/>
    </row>
    <row r="51" spans="1:3" s="79" customFormat="1" x14ac:dyDescent="0.25">
      <c r="A51" s="23"/>
      <c r="B51" s="23"/>
      <c r="C51" s="23"/>
    </row>
    <row r="52" spans="1:3" x14ac:dyDescent="0.25">
      <c r="A52" s="155"/>
      <c r="B52" s="155"/>
      <c r="C52" s="155"/>
    </row>
  </sheetData>
  <mergeCells count="14">
    <mergeCell ref="A52:C52"/>
    <mergeCell ref="A1:C1"/>
    <mergeCell ref="A2:C2"/>
    <mergeCell ref="A3:C3"/>
    <mergeCell ref="A4:C4"/>
    <mergeCell ref="A9:C9"/>
    <mergeCell ref="A19:C19"/>
    <mergeCell ref="A14:C14"/>
    <mergeCell ref="A34:C34"/>
    <mergeCell ref="A43:C43"/>
    <mergeCell ref="A39:C39"/>
    <mergeCell ref="A29:C29"/>
    <mergeCell ref="A24:C24"/>
    <mergeCell ref="A47:C47"/>
  </mergeCells>
  <phoneticPr fontId="1" type="noConversion"/>
  <pageMargins left="0.7" right="0.7" top="0.75" bottom="0.75" header="0.3" footer="0.3"/>
  <pageSetup paperSize="9" orientation="portrait" horizontalDpi="180"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132"/>
  <sheetViews>
    <sheetView tabSelected="1" topLeftCell="C1" zoomScale="70" zoomScaleNormal="70" workbookViewId="0">
      <pane ySplit="1" topLeftCell="A2" activePane="bottomLeft" state="frozen"/>
      <selection pane="bottomLeft" activeCell="E14" sqref="E14"/>
    </sheetView>
  </sheetViews>
  <sheetFormatPr defaultColWidth="26.77734375" defaultRowHeight="19.2" x14ac:dyDescent="0.25"/>
  <cols>
    <col min="1" max="1" width="12.44140625" style="303" bestFit="1" customWidth="1"/>
    <col min="2" max="2" width="30.88671875" style="303" customWidth="1"/>
    <col min="3" max="3" width="46.33203125" style="303" customWidth="1"/>
    <col min="4" max="4" width="73" style="303" customWidth="1"/>
    <col min="5" max="5" width="77.33203125" style="303" customWidth="1"/>
    <col min="6" max="6" width="97.33203125" style="356" customWidth="1"/>
    <col min="7" max="7" width="52.109375" style="303" customWidth="1"/>
    <col min="8" max="8" width="33.21875" style="303" customWidth="1"/>
    <col min="9" max="9" width="26.77734375" style="303"/>
    <col min="10" max="10" width="27.88671875" style="303" customWidth="1"/>
    <col min="11" max="11" width="30.109375" style="303" customWidth="1"/>
    <col min="12" max="16384" width="26.77734375" style="303"/>
  </cols>
  <sheetData>
    <row r="1" spans="1:7" x14ac:dyDescent="0.25">
      <c r="A1" s="350" t="s">
        <v>1274</v>
      </c>
      <c r="B1" s="350"/>
      <c r="C1" s="350"/>
      <c r="D1" s="350"/>
      <c r="E1" s="350"/>
      <c r="F1" s="350"/>
      <c r="G1" s="351"/>
    </row>
    <row r="2" spans="1:7" x14ac:dyDescent="0.25">
      <c r="A2" s="352" t="s">
        <v>454</v>
      </c>
      <c r="B2" s="352"/>
      <c r="C2" s="352"/>
      <c r="D2" s="352"/>
      <c r="E2" s="352"/>
      <c r="F2" s="352"/>
      <c r="G2" s="353"/>
    </row>
    <row r="3" spans="1:7" x14ac:dyDescent="0.25">
      <c r="A3" s="312" t="s">
        <v>458</v>
      </c>
      <c r="B3" s="312" t="s">
        <v>457</v>
      </c>
      <c r="C3" s="312" t="s">
        <v>455</v>
      </c>
      <c r="D3" s="312" t="s">
        <v>456</v>
      </c>
      <c r="E3" s="312" t="s">
        <v>468</v>
      </c>
      <c r="F3" s="354" t="s">
        <v>462</v>
      </c>
      <c r="G3" s="351"/>
    </row>
    <row r="4" spans="1:7" ht="38.4" x14ac:dyDescent="0.25">
      <c r="A4" s="312">
        <v>1</v>
      </c>
      <c r="B4" s="355" t="s">
        <v>312</v>
      </c>
      <c r="C4" s="303" t="s">
        <v>459</v>
      </c>
      <c r="D4" s="303" t="s">
        <v>474</v>
      </c>
      <c r="E4" s="303" t="s">
        <v>484</v>
      </c>
      <c r="F4" s="356" t="s">
        <v>828</v>
      </c>
    </row>
    <row r="5" spans="1:7" ht="38.4" x14ac:dyDescent="0.25">
      <c r="A5" s="312">
        <v>2</v>
      </c>
      <c r="B5" s="357" t="s">
        <v>969</v>
      </c>
      <c r="C5" s="303" t="s">
        <v>460</v>
      </c>
      <c r="D5" s="303" t="s">
        <v>463</v>
      </c>
      <c r="E5" s="303" t="s">
        <v>673</v>
      </c>
      <c r="F5" s="356" t="s">
        <v>829</v>
      </c>
    </row>
    <row r="6" spans="1:7" ht="38.4" x14ac:dyDescent="0.25">
      <c r="A6" s="312">
        <v>3</v>
      </c>
      <c r="B6" s="358" t="s">
        <v>772</v>
      </c>
      <c r="C6" s="303" t="s">
        <v>830</v>
      </c>
      <c r="D6" s="303" t="s">
        <v>461</v>
      </c>
      <c r="E6" s="303" t="s">
        <v>674</v>
      </c>
      <c r="F6" s="356" t="s">
        <v>1994</v>
      </c>
    </row>
    <row r="7" spans="1:7" ht="57.6" x14ac:dyDescent="0.25">
      <c r="A7" s="312">
        <v>4</v>
      </c>
      <c r="B7" s="359" t="s">
        <v>694</v>
      </c>
      <c r="C7" s="303" t="s">
        <v>467</v>
      </c>
      <c r="D7" s="303" t="s">
        <v>464</v>
      </c>
      <c r="E7" s="303" t="s">
        <v>485</v>
      </c>
      <c r="F7" s="356" t="s">
        <v>466</v>
      </c>
    </row>
    <row r="8" spans="1:7" x14ac:dyDescent="0.25">
      <c r="A8" s="303" t="s">
        <v>492</v>
      </c>
      <c r="B8" s="360" t="s">
        <v>700</v>
      </c>
      <c r="C8" s="360"/>
      <c r="D8" s="360"/>
      <c r="E8" s="360"/>
      <c r="F8" s="360"/>
      <c r="G8" s="361"/>
    </row>
    <row r="9" spans="1:7" ht="42" customHeight="1" x14ac:dyDescent="0.25">
      <c r="B9" s="361"/>
      <c r="C9" s="361"/>
      <c r="D9" s="361"/>
      <c r="E9" s="361"/>
      <c r="F9" s="362"/>
      <c r="G9" s="361"/>
    </row>
    <row r="10" spans="1:7" x14ac:dyDescent="0.25">
      <c r="A10" s="363" t="s">
        <v>650</v>
      </c>
      <c r="B10" s="363"/>
      <c r="C10" s="363"/>
      <c r="D10" s="363"/>
      <c r="E10" s="363"/>
      <c r="F10" s="363"/>
    </row>
    <row r="11" spans="1:7" x14ac:dyDescent="0.25">
      <c r="A11" s="364" t="s">
        <v>653</v>
      </c>
      <c r="B11" s="364" t="s">
        <v>651</v>
      </c>
      <c r="C11" s="364" t="s">
        <v>648</v>
      </c>
      <c r="D11" s="364" t="s">
        <v>665</v>
      </c>
      <c r="E11" s="364" t="s">
        <v>649</v>
      </c>
      <c r="F11" s="365" t="s">
        <v>652</v>
      </c>
    </row>
    <row r="12" spans="1:7" x14ac:dyDescent="0.25">
      <c r="A12" s="366" t="s">
        <v>683</v>
      </c>
      <c r="B12" s="367"/>
      <c r="C12" s="367"/>
      <c r="D12" s="367"/>
      <c r="E12" s="367"/>
      <c r="F12" s="368"/>
    </row>
    <row r="13" spans="1:7" ht="38.4" x14ac:dyDescent="0.25">
      <c r="A13" s="321" t="s">
        <v>654</v>
      </c>
      <c r="B13" s="321" t="s">
        <v>655</v>
      </c>
      <c r="C13" s="321" t="s">
        <v>656</v>
      </c>
      <c r="D13" s="321" t="s">
        <v>658</v>
      </c>
      <c r="E13" s="321" t="s">
        <v>661</v>
      </c>
      <c r="F13" s="369" t="s">
        <v>924</v>
      </c>
    </row>
    <row r="14" spans="1:7" x14ac:dyDescent="0.25">
      <c r="A14" s="321" t="s">
        <v>654</v>
      </c>
      <c r="B14" s="321" t="s">
        <v>655</v>
      </c>
      <c r="C14" s="321" t="s">
        <v>657</v>
      </c>
      <c r="D14" s="321" t="s">
        <v>659</v>
      </c>
      <c r="E14" s="321" t="s">
        <v>660</v>
      </c>
      <c r="F14" s="369" t="s">
        <v>662</v>
      </c>
    </row>
    <row r="15" spans="1:7" ht="38.4" x14ac:dyDescent="0.25">
      <c r="A15" s="321" t="s">
        <v>654</v>
      </c>
      <c r="B15" s="321" t="s">
        <v>663</v>
      </c>
      <c r="C15" s="321" t="s">
        <v>257</v>
      </c>
      <c r="D15" s="321" t="s">
        <v>669</v>
      </c>
      <c r="E15" s="321" t="s">
        <v>672</v>
      </c>
      <c r="F15" s="369" t="s">
        <v>675</v>
      </c>
    </row>
    <row r="16" spans="1:7" ht="57.6" x14ac:dyDescent="0.25">
      <c r="A16" s="321" t="s">
        <v>654</v>
      </c>
      <c r="B16" s="321" t="s">
        <v>663</v>
      </c>
      <c r="C16" s="321" t="s">
        <v>58</v>
      </c>
      <c r="D16" s="321" t="s">
        <v>787</v>
      </c>
      <c r="E16" s="321" t="s">
        <v>257</v>
      </c>
      <c r="F16" s="369" t="s">
        <v>788</v>
      </c>
    </row>
    <row r="17" spans="1:6" ht="38.4" x14ac:dyDescent="0.25">
      <c r="A17" s="312" t="s">
        <v>664</v>
      </c>
      <c r="B17" s="312" t="s">
        <v>667</v>
      </c>
      <c r="C17" s="312" t="s">
        <v>666</v>
      </c>
      <c r="D17" s="312" t="s">
        <v>668</v>
      </c>
      <c r="E17" s="312" t="s">
        <v>671</v>
      </c>
      <c r="F17" s="354" t="s">
        <v>670</v>
      </c>
    </row>
    <row r="18" spans="1:6" ht="38.4" x14ac:dyDescent="0.25">
      <c r="A18" s="312" t="s">
        <v>664</v>
      </c>
      <c r="B18" s="312" t="s">
        <v>655</v>
      </c>
      <c r="C18" s="312" t="s">
        <v>398</v>
      </c>
      <c r="D18" s="312" t="s">
        <v>677</v>
      </c>
      <c r="E18" s="312" t="s">
        <v>679</v>
      </c>
      <c r="F18" s="354" t="s">
        <v>676</v>
      </c>
    </row>
    <row r="19" spans="1:6" ht="38.4" x14ac:dyDescent="0.25">
      <c r="A19" s="312" t="s">
        <v>664</v>
      </c>
      <c r="B19" s="312" t="s">
        <v>655</v>
      </c>
      <c r="C19" s="312" t="s">
        <v>6</v>
      </c>
      <c r="D19" s="312" t="s">
        <v>678</v>
      </c>
      <c r="E19" s="312" t="s">
        <v>680</v>
      </c>
      <c r="F19" s="354" t="s">
        <v>701</v>
      </c>
    </row>
    <row r="20" spans="1:6" ht="57.6" x14ac:dyDescent="0.25">
      <c r="A20" s="321" t="s">
        <v>654</v>
      </c>
      <c r="B20" s="321" t="s">
        <v>681</v>
      </c>
      <c r="C20" s="321" t="s">
        <v>206</v>
      </c>
      <c r="D20" s="321" t="s">
        <v>684</v>
      </c>
      <c r="E20" s="321" t="s">
        <v>682</v>
      </c>
      <c r="F20" s="369" t="s">
        <v>702</v>
      </c>
    </row>
    <row r="21" spans="1:6" ht="38.4" x14ac:dyDescent="0.25">
      <c r="A21" s="321" t="s">
        <v>654</v>
      </c>
      <c r="B21" s="321" t="s">
        <v>681</v>
      </c>
      <c r="C21" s="321" t="s">
        <v>62</v>
      </c>
      <c r="D21" s="321" t="s">
        <v>685</v>
      </c>
      <c r="E21" s="321" t="s">
        <v>686</v>
      </c>
      <c r="F21" s="369" t="s">
        <v>688</v>
      </c>
    </row>
    <row r="22" spans="1:6" ht="57.6" x14ac:dyDescent="0.25">
      <c r="A22" s="321" t="s">
        <v>654</v>
      </c>
      <c r="B22" s="321" t="s">
        <v>681</v>
      </c>
      <c r="C22" s="321" t="s">
        <v>689</v>
      </c>
      <c r="D22" s="321" t="s">
        <v>690</v>
      </c>
      <c r="E22" s="321" t="s">
        <v>1995</v>
      </c>
      <c r="F22" s="369" t="s">
        <v>831</v>
      </c>
    </row>
    <row r="23" spans="1:6" ht="57.6" x14ac:dyDescent="0.25">
      <c r="A23" s="327" t="s">
        <v>705</v>
      </c>
      <c r="B23" s="327" t="s">
        <v>706</v>
      </c>
      <c r="C23" s="327" t="s">
        <v>707</v>
      </c>
      <c r="D23" s="327" t="s">
        <v>708</v>
      </c>
      <c r="E23" s="327" t="s">
        <v>709</v>
      </c>
      <c r="F23" s="370" t="s">
        <v>710</v>
      </c>
    </row>
    <row r="24" spans="1:6" ht="38.4" x14ac:dyDescent="0.25">
      <c r="A24" s="327" t="s">
        <v>705</v>
      </c>
      <c r="B24" s="327" t="s">
        <v>706</v>
      </c>
      <c r="C24" s="327" t="s">
        <v>711</v>
      </c>
      <c r="D24" s="327" t="s">
        <v>714</v>
      </c>
      <c r="E24" s="327" t="s">
        <v>712</v>
      </c>
      <c r="F24" s="370" t="s">
        <v>715</v>
      </c>
    </row>
    <row r="25" spans="1:6" ht="38.4" x14ac:dyDescent="0.25">
      <c r="A25" s="327" t="s">
        <v>705</v>
      </c>
      <c r="B25" s="327" t="s">
        <v>706</v>
      </c>
      <c r="C25" s="327" t="s">
        <v>84</v>
      </c>
      <c r="D25" s="327" t="s">
        <v>716</v>
      </c>
      <c r="E25" s="327" t="s">
        <v>713</v>
      </c>
      <c r="F25" s="370" t="s">
        <v>717</v>
      </c>
    </row>
    <row r="26" spans="1:6" ht="38.4" x14ac:dyDescent="0.25">
      <c r="A26" s="321" t="s">
        <v>654</v>
      </c>
      <c r="B26" s="321" t="s">
        <v>681</v>
      </c>
      <c r="C26" s="321" t="s">
        <v>691</v>
      </c>
      <c r="D26" s="321" t="s">
        <v>692</v>
      </c>
      <c r="E26" s="321" t="s">
        <v>693</v>
      </c>
      <c r="F26" s="369" t="s">
        <v>1996</v>
      </c>
    </row>
    <row r="27" spans="1:6" ht="38.4" x14ac:dyDescent="0.25">
      <c r="A27" s="321" t="s">
        <v>654</v>
      </c>
      <c r="B27" s="321" t="s">
        <v>681</v>
      </c>
      <c r="C27" s="321" t="s">
        <v>767</v>
      </c>
      <c r="D27" s="321" t="s">
        <v>768</v>
      </c>
      <c r="E27" s="321" t="s">
        <v>769</v>
      </c>
      <c r="F27" s="369" t="s">
        <v>770</v>
      </c>
    </row>
    <row r="28" spans="1:6" ht="57.6" x14ac:dyDescent="0.25">
      <c r="A28" s="321" t="s">
        <v>654</v>
      </c>
      <c r="B28" s="321" t="s">
        <v>687</v>
      </c>
      <c r="C28" s="321" t="s">
        <v>7</v>
      </c>
      <c r="D28" s="321" t="s">
        <v>698</v>
      </c>
      <c r="E28" s="321" t="s">
        <v>1997</v>
      </c>
      <c r="F28" s="369" t="s">
        <v>699</v>
      </c>
    </row>
    <row r="29" spans="1:6" ht="38.4" x14ac:dyDescent="0.25">
      <c r="A29" s="321" t="s">
        <v>654</v>
      </c>
      <c r="B29" s="321" t="s">
        <v>687</v>
      </c>
      <c r="C29" s="321" t="s">
        <v>35</v>
      </c>
      <c r="D29" s="321" t="s">
        <v>695</v>
      </c>
      <c r="E29" s="321" t="s">
        <v>1998</v>
      </c>
      <c r="F29" s="321" t="s">
        <v>917</v>
      </c>
    </row>
    <row r="30" spans="1:6" ht="57.6" x14ac:dyDescent="0.25">
      <c r="A30" s="321" t="s">
        <v>654</v>
      </c>
      <c r="B30" s="321" t="s">
        <v>687</v>
      </c>
      <c r="C30" s="321" t="s">
        <v>53</v>
      </c>
      <c r="D30" s="321" t="s">
        <v>696</v>
      </c>
      <c r="E30" s="321" t="s">
        <v>1999</v>
      </c>
      <c r="F30" s="369" t="s">
        <v>697</v>
      </c>
    </row>
    <row r="31" spans="1:6" ht="57.6" x14ac:dyDescent="0.25">
      <c r="A31" s="321" t="s">
        <v>654</v>
      </c>
      <c r="B31" s="321" t="s">
        <v>687</v>
      </c>
      <c r="C31" s="321" t="s">
        <v>19</v>
      </c>
      <c r="D31" s="321" t="s">
        <v>703</v>
      </c>
      <c r="E31" s="321" t="s">
        <v>2000</v>
      </c>
      <c r="F31" s="369" t="s">
        <v>704</v>
      </c>
    </row>
    <row r="32" spans="1:6" ht="57.6" x14ac:dyDescent="0.25">
      <c r="A32" s="321" t="s">
        <v>654</v>
      </c>
      <c r="B32" s="321" t="s">
        <v>718</v>
      </c>
      <c r="C32" s="321" t="s">
        <v>99</v>
      </c>
      <c r="D32" s="321" t="s">
        <v>719</v>
      </c>
      <c r="E32" s="321" t="s">
        <v>720</v>
      </c>
      <c r="F32" s="369" t="s">
        <v>721</v>
      </c>
    </row>
    <row r="33" spans="1:6" ht="38.4" x14ac:dyDescent="0.25">
      <c r="A33" s="321" t="s">
        <v>654</v>
      </c>
      <c r="B33" s="321" t="s">
        <v>718</v>
      </c>
      <c r="C33" s="321" t="s">
        <v>23</v>
      </c>
      <c r="D33" s="321" t="s">
        <v>749</v>
      </c>
      <c r="E33" s="321" t="s">
        <v>750</v>
      </c>
      <c r="F33" s="321" t="s">
        <v>751</v>
      </c>
    </row>
    <row r="34" spans="1:6" ht="57.6" x14ac:dyDescent="0.25">
      <c r="A34" s="371" t="s">
        <v>705</v>
      </c>
      <c r="B34" s="371" t="s">
        <v>718</v>
      </c>
      <c r="C34" s="371" t="s">
        <v>752</v>
      </c>
      <c r="D34" s="371" t="s">
        <v>753</v>
      </c>
      <c r="E34" s="371" t="s">
        <v>754</v>
      </c>
      <c r="F34" s="371" t="s">
        <v>2001</v>
      </c>
    </row>
    <row r="35" spans="1:6" ht="38.4" x14ac:dyDescent="0.25">
      <c r="A35" s="371" t="s">
        <v>705</v>
      </c>
      <c r="B35" s="371" t="s">
        <v>718</v>
      </c>
      <c r="C35" s="371" t="s">
        <v>4</v>
      </c>
      <c r="D35" s="371" t="s">
        <v>756</v>
      </c>
      <c r="E35" s="371" t="s">
        <v>757</v>
      </c>
      <c r="F35" s="371" t="s">
        <v>758</v>
      </c>
    </row>
    <row r="36" spans="1:6" ht="38.4" x14ac:dyDescent="0.25">
      <c r="A36" s="321" t="s">
        <v>654</v>
      </c>
      <c r="B36" s="321" t="s">
        <v>718</v>
      </c>
      <c r="C36" s="321" t="s">
        <v>8</v>
      </c>
      <c r="D36" s="321" t="s">
        <v>762</v>
      </c>
      <c r="E36" s="321" t="s">
        <v>763</v>
      </c>
      <c r="F36" s="321" t="s">
        <v>765</v>
      </c>
    </row>
    <row r="37" spans="1:6" ht="38.4" x14ac:dyDescent="0.25">
      <c r="A37" s="321" t="s">
        <v>654</v>
      </c>
      <c r="B37" s="321" t="s">
        <v>718</v>
      </c>
      <c r="C37" s="321" t="s">
        <v>103</v>
      </c>
      <c r="D37" s="321" t="s">
        <v>764</v>
      </c>
      <c r="E37" s="321" t="s">
        <v>763</v>
      </c>
      <c r="F37" s="321" t="s">
        <v>766</v>
      </c>
    </row>
    <row r="38" spans="1:6" ht="38.4" x14ac:dyDescent="0.25">
      <c r="A38" s="312" t="s">
        <v>664</v>
      </c>
      <c r="B38" s="312" t="s">
        <v>755</v>
      </c>
      <c r="C38" s="312" t="s">
        <v>779</v>
      </c>
      <c r="D38" s="312" t="s">
        <v>780</v>
      </c>
      <c r="E38" s="312" t="s">
        <v>781</v>
      </c>
      <c r="F38" s="312" t="s">
        <v>782</v>
      </c>
    </row>
    <row r="39" spans="1:6" ht="38.4" x14ac:dyDescent="0.25">
      <c r="A39" s="312" t="s">
        <v>664</v>
      </c>
      <c r="B39" s="312" t="s">
        <v>755</v>
      </c>
      <c r="C39" s="312" t="s">
        <v>123</v>
      </c>
      <c r="D39" s="312" t="s">
        <v>780</v>
      </c>
      <c r="E39" s="312" t="s">
        <v>783</v>
      </c>
      <c r="F39" s="312" t="s">
        <v>784</v>
      </c>
    </row>
    <row r="40" spans="1:6" ht="38.4" x14ac:dyDescent="0.25">
      <c r="A40" s="312" t="s">
        <v>664</v>
      </c>
      <c r="B40" s="312" t="s">
        <v>755</v>
      </c>
      <c r="C40" s="312" t="s">
        <v>192</v>
      </c>
      <c r="D40" s="312" t="s">
        <v>785</v>
      </c>
      <c r="E40" s="312" t="s">
        <v>777</v>
      </c>
      <c r="F40" s="312" t="s">
        <v>786</v>
      </c>
    </row>
    <row r="41" spans="1:6" ht="38.4" x14ac:dyDescent="0.25">
      <c r="A41" s="321" t="s">
        <v>654</v>
      </c>
      <c r="B41" s="321" t="s">
        <v>759</v>
      </c>
      <c r="C41" s="321" t="s">
        <v>760</v>
      </c>
      <c r="D41" s="321" t="s">
        <v>761</v>
      </c>
      <c r="E41" s="321" t="s">
        <v>76</v>
      </c>
      <c r="F41" s="321" t="s">
        <v>774</v>
      </c>
    </row>
    <row r="42" spans="1:6" ht="57.6" x14ac:dyDescent="0.25">
      <c r="A42" s="321" t="s">
        <v>654</v>
      </c>
      <c r="B42" s="321" t="s">
        <v>759</v>
      </c>
      <c r="C42" s="321" t="s">
        <v>76</v>
      </c>
      <c r="D42" s="321" t="s">
        <v>773</v>
      </c>
      <c r="E42" s="321" t="s">
        <v>760</v>
      </c>
      <c r="F42" s="321" t="s">
        <v>771</v>
      </c>
    </row>
    <row r="43" spans="1:6" ht="38.4" x14ac:dyDescent="0.25">
      <c r="A43" s="312" t="s">
        <v>664</v>
      </c>
      <c r="B43" s="312" t="s">
        <v>759</v>
      </c>
      <c r="C43" s="312" t="s">
        <v>190</v>
      </c>
      <c r="D43" s="312" t="s">
        <v>775</v>
      </c>
      <c r="E43" s="312" t="s">
        <v>1030</v>
      </c>
      <c r="F43" s="354" t="s">
        <v>778</v>
      </c>
    </row>
    <row r="44" spans="1:6" ht="38.4" x14ac:dyDescent="0.25">
      <c r="A44" s="312" t="s">
        <v>664</v>
      </c>
      <c r="B44" s="312" t="s">
        <v>759</v>
      </c>
      <c r="C44" s="312" t="s">
        <v>34</v>
      </c>
      <c r="D44" s="312" t="s">
        <v>776</v>
      </c>
      <c r="E44" s="312" t="s">
        <v>1031</v>
      </c>
      <c r="F44" s="354" t="s">
        <v>2002</v>
      </c>
    </row>
    <row r="45" spans="1:6" ht="38.4" x14ac:dyDescent="0.25">
      <c r="A45" s="321" t="s">
        <v>654</v>
      </c>
      <c r="B45" s="321" t="s">
        <v>790</v>
      </c>
      <c r="C45" s="321" t="s">
        <v>791</v>
      </c>
      <c r="D45" s="321" t="s">
        <v>905</v>
      </c>
      <c r="E45" s="321" t="s">
        <v>906</v>
      </c>
      <c r="F45" s="321" t="s">
        <v>909</v>
      </c>
    </row>
    <row r="46" spans="1:6" ht="76.8" x14ac:dyDescent="0.25">
      <c r="A46" s="312" t="s">
        <v>907</v>
      </c>
      <c r="B46" s="312" t="s">
        <v>789</v>
      </c>
      <c r="C46" s="312" t="s">
        <v>792</v>
      </c>
      <c r="D46" s="312" t="s">
        <v>910</v>
      </c>
      <c r="E46" s="312" t="s">
        <v>911</v>
      </c>
      <c r="F46" s="354" t="s">
        <v>912</v>
      </c>
    </row>
    <row r="47" spans="1:6" ht="38.4" x14ac:dyDescent="0.25">
      <c r="A47" s="312" t="s">
        <v>907</v>
      </c>
      <c r="B47" s="312" t="s">
        <v>913</v>
      </c>
      <c r="C47" s="312" t="s">
        <v>911</v>
      </c>
      <c r="D47" s="312" t="s">
        <v>914</v>
      </c>
      <c r="E47" s="312" t="s">
        <v>915</v>
      </c>
      <c r="F47" s="312" t="s">
        <v>916</v>
      </c>
    </row>
    <row r="48" spans="1:6" ht="57.6" x14ac:dyDescent="0.25">
      <c r="A48" s="321" t="s">
        <v>654</v>
      </c>
      <c r="B48" s="321" t="s">
        <v>790</v>
      </c>
      <c r="C48" s="321" t="s">
        <v>793</v>
      </c>
      <c r="D48" s="321" t="s">
        <v>532</v>
      </c>
      <c r="E48" s="321" t="s">
        <v>919</v>
      </c>
      <c r="F48" s="321" t="s">
        <v>918</v>
      </c>
    </row>
    <row r="49" spans="1:6" ht="38.4" x14ac:dyDescent="0.25">
      <c r="A49" s="312" t="s">
        <v>907</v>
      </c>
      <c r="B49" s="312" t="s">
        <v>913</v>
      </c>
      <c r="C49" s="312" t="s">
        <v>921</v>
      </c>
      <c r="D49" s="312" t="s">
        <v>920</v>
      </c>
      <c r="E49" s="312" t="s">
        <v>922</v>
      </c>
      <c r="F49" s="312" t="s">
        <v>923</v>
      </c>
    </row>
    <row r="50" spans="1:6" ht="38.4" x14ac:dyDescent="0.25">
      <c r="A50" s="321" t="s">
        <v>908</v>
      </c>
      <c r="B50" s="321" t="s">
        <v>933</v>
      </c>
      <c r="C50" s="321" t="s">
        <v>934</v>
      </c>
      <c r="D50" s="321" t="s">
        <v>939</v>
      </c>
      <c r="E50" s="321" t="s">
        <v>940</v>
      </c>
      <c r="F50" s="369" t="s">
        <v>948</v>
      </c>
    </row>
    <row r="51" spans="1:6" ht="38.4" x14ac:dyDescent="0.25">
      <c r="A51" s="321" t="s">
        <v>908</v>
      </c>
      <c r="B51" s="321" t="s">
        <v>933</v>
      </c>
      <c r="C51" s="321" t="s">
        <v>904</v>
      </c>
      <c r="D51" s="321" t="s">
        <v>941</v>
      </c>
      <c r="E51" s="321" t="s">
        <v>942</v>
      </c>
      <c r="F51" s="369" t="s">
        <v>949</v>
      </c>
    </row>
    <row r="52" spans="1:6" ht="38.4" x14ac:dyDescent="0.25">
      <c r="A52" s="321" t="s">
        <v>908</v>
      </c>
      <c r="B52" s="321" t="s">
        <v>933</v>
      </c>
      <c r="C52" s="321" t="s">
        <v>935</v>
      </c>
      <c r="D52" s="321" t="s">
        <v>943</v>
      </c>
      <c r="E52" s="321" t="s">
        <v>947</v>
      </c>
      <c r="F52" s="369" t="s">
        <v>962</v>
      </c>
    </row>
    <row r="53" spans="1:6" ht="38.4" x14ac:dyDescent="0.25">
      <c r="A53" s="321" t="s">
        <v>908</v>
      </c>
      <c r="B53" s="321" t="s">
        <v>933</v>
      </c>
      <c r="C53" s="321" t="s">
        <v>952</v>
      </c>
      <c r="D53" s="321" t="s">
        <v>953</v>
      </c>
      <c r="E53" s="321" t="s">
        <v>954</v>
      </c>
      <c r="F53" s="369" t="s">
        <v>1049</v>
      </c>
    </row>
    <row r="54" spans="1:6" ht="57.6" x14ac:dyDescent="0.25">
      <c r="A54" s="371" t="s">
        <v>938</v>
      </c>
      <c r="B54" s="371" t="s">
        <v>933</v>
      </c>
      <c r="C54" s="371" t="s">
        <v>936</v>
      </c>
      <c r="D54" s="371" t="s">
        <v>944</v>
      </c>
      <c r="E54" s="371" t="s">
        <v>937</v>
      </c>
      <c r="F54" s="372" t="s">
        <v>950</v>
      </c>
    </row>
    <row r="55" spans="1:6" ht="38.4" x14ac:dyDescent="0.25">
      <c r="A55" s="371" t="s">
        <v>938</v>
      </c>
      <c r="B55" s="371" t="s">
        <v>933</v>
      </c>
      <c r="C55" s="371" t="s">
        <v>937</v>
      </c>
      <c r="D55" s="371" t="s">
        <v>945</v>
      </c>
      <c r="E55" s="371" t="s">
        <v>946</v>
      </c>
      <c r="F55" s="372" t="s">
        <v>951</v>
      </c>
    </row>
    <row r="56" spans="1:6" ht="38.4" x14ac:dyDescent="0.25">
      <c r="A56" s="321" t="s">
        <v>908</v>
      </c>
      <c r="B56" s="321" t="s">
        <v>955</v>
      </c>
      <c r="C56" s="321" t="s">
        <v>956</v>
      </c>
      <c r="D56" s="321" t="s">
        <v>960</v>
      </c>
      <c r="E56" s="321" t="s">
        <v>957</v>
      </c>
      <c r="F56" s="321" t="s">
        <v>963</v>
      </c>
    </row>
    <row r="57" spans="1:6" ht="57.6" x14ac:dyDescent="0.25">
      <c r="A57" s="321" t="s">
        <v>908</v>
      </c>
      <c r="B57" s="321" t="s">
        <v>955</v>
      </c>
      <c r="C57" s="321" t="s">
        <v>957</v>
      </c>
      <c r="D57" s="321" t="s">
        <v>961</v>
      </c>
      <c r="E57" s="321" t="s">
        <v>964</v>
      </c>
      <c r="F57" s="321" t="s">
        <v>965</v>
      </c>
    </row>
    <row r="58" spans="1:6" x14ac:dyDescent="0.25">
      <c r="A58" s="312" t="s">
        <v>907</v>
      </c>
      <c r="B58" s="312" t="s">
        <v>955</v>
      </c>
      <c r="C58" s="312" t="s">
        <v>958</v>
      </c>
      <c r="D58" s="312" t="s">
        <v>966</v>
      </c>
      <c r="E58" s="312" t="s">
        <v>959</v>
      </c>
      <c r="F58" s="312" t="s">
        <v>967</v>
      </c>
    </row>
    <row r="59" spans="1:6" x14ac:dyDescent="0.25">
      <c r="A59" s="312" t="s">
        <v>907</v>
      </c>
      <c r="B59" s="312" t="s">
        <v>955</v>
      </c>
      <c r="C59" s="312" t="s">
        <v>959</v>
      </c>
      <c r="D59" s="312" t="s">
        <v>970</v>
      </c>
      <c r="E59" s="312" t="s">
        <v>971</v>
      </c>
      <c r="F59" s="312" t="s">
        <v>972</v>
      </c>
    </row>
    <row r="60" spans="1:6" ht="57.6" x14ac:dyDescent="0.25">
      <c r="A60" s="371" t="s">
        <v>705</v>
      </c>
      <c r="B60" s="371" t="s">
        <v>977</v>
      </c>
      <c r="C60" s="371" t="s">
        <v>978</v>
      </c>
      <c r="D60" s="371" t="s">
        <v>979</v>
      </c>
      <c r="E60" s="371" t="s">
        <v>980</v>
      </c>
      <c r="F60" s="371" t="s">
        <v>981</v>
      </c>
    </row>
    <row r="61" spans="1:6" ht="57.6" x14ac:dyDescent="0.25">
      <c r="A61" s="321" t="s">
        <v>654</v>
      </c>
      <c r="B61" s="321" t="s">
        <v>973</v>
      </c>
      <c r="C61" s="321" t="s">
        <v>974</v>
      </c>
      <c r="D61" s="321" t="s">
        <v>94</v>
      </c>
      <c r="E61" s="321" t="s">
        <v>983</v>
      </c>
      <c r="F61" s="321" t="s">
        <v>985</v>
      </c>
    </row>
    <row r="62" spans="1:6" ht="38.4" x14ac:dyDescent="0.25">
      <c r="A62" s="321" t="s">
        <v>654</v>
      </c>
      <c r="B62" s="321" t="s">
        <v>973</v>
      </c>
      <c r="C62" s="321" t="s">
        <v>975</v>
      </c>
      <c r="D62" s="321" t="s">
        <v>325</v>
      </c>
      <c r="E62" s="321" t="s">
        <v>984</v>
      </c>
      <c r="F62" s="321" t="s">
        <v>986</v>
      </c>
    </row>
    <row r="63" spans="1:6" ht="38.4" x14ac:dyDescent="0.25">
      <c r="A63" s="321" t="s">
        <v>654</v>
      </c>
      <c r="B63" s="321" t="s">
        <v>973</v>
      </c>
      <c r="C63" s="321" t="s">
        <v>976</v>
      </c>
      <c r="D63" s="321" t="s">
        <v>22</v>
      </c>
      <c r="E63" s="321" t="s">
        <v>763</v>
      </c>
      <c r="F63" s="321" t="s">
        <v>997</v>
      </c>
    </row>
    <row r="64" spans="1:6" ht="96" x14ac:dyDescent="0.25">
      <c r="A64" s="321" t="s">
        <v>654</v>
      </c>
      <c r="B64" s="321" t="s">
        <v>973</v>
      </c>
      <c r="C64" s="321" t="s">
        <v>45</v>
      </c>
      <c r="D64" s="321" t="s">
        <v>982</v>
      </c>
      <c r="E64" s="321" t="s">
        <v>763</v>
      </c>
      <c r="F64" s="321" t="s">
        <v>2008</v>
      </c>
    </row>
    <row r="65" spans="1:6" ht="38.4" x14ac:dyDescent="0.25">
      <c r="A65" s="312" t="s">
        <v>664</v>
      </c>
      <c r="B65" s="312" t="s">
        <v>998</v>
      </c>
      <c r="C65" s="312" t="s">
        <v>279</v>
      </c>
      <c r="D65" s="312" t="s">
        <v>1006</v>
      </c>
      <c r="E65" s="312" t="s">
        <v>1007</v>
      </c>
      <c r="F65" s="312" t="s">
        <v>1008</v>
      </c>
    </row>
    <row r="66" spans="1:6" ht="57.6" x14ac:dyDescent="0.25">
      <c r="A66" s="312" t="s">
        <v>664</v>
      </c>
      <c r="B66" s="312" t="s">
        <v>998</v>
      </c>
      <c r="C66" s="312" t="s">
        <v>999</v>
      </c>
      <c r="D66" s="312" t="s">
        <v>1010</v>
      </c>
      <c r="E66" s="312" t="s">
        <v>1009</v>
      </c>
      <c r="F66" s="312" t="s">
        <v>1011</v>
      </c>
    </row>
    <row r="67" spans="1:6" ht="57.6" x14ac:dyDescent="0.25">
      <c r="A67" s="312" t="s">
        <v>664</v>
      </c>
      <c r="B67" s="312" t="s">
        <v>998</v>
      </c>
      <c r="C67" s="312" t="s">
        <v>253</v>
      </c>
      <c r="D67" s="312" t="s">
        <v>1026</v>
      </c>
      <c r="E67" s="312" t="s">
        <v>763</v>
      </c>
      <c r="F67" s="312" t="s">
        <v>1027</v>
      </c>
    </row>
    <row r="68" spans="1:6" x14ac:dyDescent="0.25">
      <c r="A68" s="312" t="s">
        <v>664</v>
      </c>
      <c r="B68" s="312" t="s">
        <v>998</v>
      </c>
      <c r="C68" s="312" t="s">
        <v>1000</v>
      </c>
      <c r="D68" s="312" t="s">
        <v>1028</v>
      </c>
      <c r="E68" s="312" t="s">
        <v>763</v>
      </c>
      <c r="F68" s="312" t="s">
        <v>1029</v>
      </c>
    </row>
    <row r="69" spans="1:6" ht="57.6" x14ac:dyDescent="0.25">
      <c r="A69" s="312" t="s">
        <v>664</v>
      </c>
      <c r="B69" s="312" t="s">
        <v>998</v>
      </c>
      <c r="C69" s="312" t="s">
        <v>123</v>
      </c>
      <c r="D69" s="312" t="s">
        <v>1032</v>
      </c>
      <c r="E69" s="312" t="s">
        <v>1034</v>
      </c>
      <c r="F69" s="312" t="s">
        <v>1033</v>
      </c>
    </row>
    <row r="70" spans="1:6" ht="38.4" x14ac:dyDescent="0.25">
      <c r="A70" s="312" t="s">
        <v>664</v>
      </c>
      <c r="B70" s="312" t="s">
        <v>998</v>
      </c>
      <c r="C70" s="312" t="s">
        <v>115</v>
      </c>
      <c r="D70" s="312" t="s">
        <v>1035</v>
      </c>
      <c r="E70" s="312" t="s">
        <v>763</v>
      </c>
      <c r="F70" s="312" t="s">
        <v>1036</v>
      </c>
    </row>
    <row r="71" spans="1:6" ht="38.4" x14ac:dyDescent="0.25">
      <c r="A71" s="312" t="s">
        <v>664</v>
      </c>
      <c r="B71" s="312" t="s">
        <v>998</v>
      </c>
      <c r="C71" s="312" t="s">
        <v>1001</v>
      </c>
      <c r="D71" s="312" t="s">
        <v>1037</v>
      </c>
      <c r="E71" s="312" t="s">
        <v>1038</v>
      </c>
      <c r="F71" s="312" t="s">
        <v>1039</v>
      </c>
    </row>
    <row r="72" spans="1:6" ht="38.4" x14ac:dyDescent="0.25">
      <c r="A72" s="312" t="s">
        <v>664</v>
      </c>
      <c r="B72" s="312" t="s">
        <v>998</v>
      </c>
      <c r="C72" s="312" t="s">
        <v>1002</v>
      </c>
      <c r="D72" s="312" t="s">
        <v>1040</v>
      </c>
      <c r="E72" s="312" t="s">
        <v>763</v>
      </c>
      <c r="F72" s="312" t="s">
        <v>1041</v>
      </c>
    </row>
    <row r="73" spans="1:6" ht="38.4" x14ac:dyDescent="0.25">
      <c r="A73" s="312" t="s">
        <v>664</v>
      </c>
      <c r="B73" s="312" t="s">
        <v>998</v>
      </c>
      <c r="C73" s="312" t="s">
        <v>1003</v>
      </c>
      <c r="D73" s="312" t="s">
        <v>1037</v>
      </c>
      <c r="E73" s="312" t="s">
        <v>763</v>
      </c>
      <c r="F73" s="312" t="s">
        <v>1042</v>
      </c>
    </row>
    <row r="74" spans="1:6" ht="38.4" x14ac:dyDescent="0.25">
      <c r="A74" s="312" t="s">
        <v>664</v>
      </c>
      <c r="B74" s="312" t="s">
        <v>998</v>
      </c>
      <c r="C74" s="312" t="s">
        <v>1004</v>
      </c>
      <c r="D74" s="312" t="s">
        <v>1012</v>
      </c>
      <c r="E74" s="312" t="s">
        <v>1133</v>
      </c>
      <c r="F74" s="312" t="s">
        <v>1016</v>
      </c>
    </row>
    <row r="75" spans="1:6" x14ac:dyDescent="0.25">
      <c r="A75" s="312" t="s">
        <v>664</v>
      </c>
      <c r="B75" s="312" t="s">
        <v>998</v>
      </c>
      <c r="C75" s="312" t="s">
        <v>107</v>
      </c>
      <c r="D75" s="312" t="s">
        <v>1043</v>
      </c>
      <c r="E75" s="312" t="s">
        <v>1047</v>
      </c>
      <c r="F75" s="312" t="s">
        <v>1044</v>
      </c>
    </row>
    <row r="76" spans="1:6" x14ac:dyDescent="0.25">
      <c r="A76" s="312" t="s">
        <v>664</v>
      </c>
      <c r="B76" s="312" t="s">
        <v>998</v>
      </c>
      <c r="C76" s="312" t="s">
        <v>1005</v>
      </c>
      <c r="D76" s="312" t="s">
        <v>1045</v>
      </c>
      <c r="E76" s="312" t="s">
        <v>1046</v>
      </c>
      <c r="F76" s="312" t="s">
        <v>1048</v>
      </c>
    </row>
    <row r="77" spans="1:6" x14ac:dyDescent="0.25">
      <c r="A77" s="312" t="s">
        <v>664</v>
      </c>
      <c r="B77" s="312" t="s">
        <v>1100</v>
      </c>
      <c r="C77" s="312" t="s">
        <v>1098</v>
      </c>
      <c r="D77" s="312"/>
      <c r="E77" s="312"/>
      <c r="F77" s="312"/>
    </row>
    <row r="78" spans="1:6" x14ac:dyDescent="0.25">
      <c r="A78" s="312" t="s">
        <v>664</v>
      </c>
      <c r="B78" s="312" t="s">
        <v>1100</v>
      </c>
      <c r="C78" s="312" t="s">
        <v>1099</v>
      </c>
      <c r="D78" s="312"/>
      <c r="E78" s="312"/>
      <c r="F78" s="312"/>
    </row>
    <row r="79" spans="1:6" x14ac:dyDescent="0.25">
      <c r="A79" s="373" t="s">
        <v>1053</v>
      </c>
      <c r="B79" s="373"/>
      <c r="C79" s="373"/>
      <c r="D79" s="373"/>
      <c r="E79" s="373"/>
      <c r="F79" s="373"/>
    </row>
    <row r="80" spans="1:6" x14ac:dyDescent="0.25">
      <c r="A80" s="374" t="s">
        <v>1052</v>
      </c>
      <c r="B80" s="375"/>
      <c r="C80" s="375"/>
      <c r="D80" s="375"/>
      <c r="E80" s="375"/>
      <c r="F80" s="376"/>
    </row>
    <row r="81" spans="1:6" x14ac:dyDescent="0.25">
      <c r="A81" s="377"/>
      <c r="B81" s="378"/>
      <c r="C81" s="378"/>
      <c r="D81" s="378"/>
      <c r="E81" s="378"/>
      <c r="F81" s="379"/>
    </row>
    <row r="82" spans="1:6" x14ac:dyDescent="0.25">
      <c r="A82" s="303" t="s">
        <v>1057</v>
      </c>
      <c r="B82" s="303" t="s">
        <v>1055</v>
      </c>
      <c r="C82" s="303" t="s">
        <v>1060</v>
      </c>
      <c r="D82" s="303" t="s">
        <v>1054</v>
      </c>
      <c r="E82" s="303" t="s">
        <v>1062</v>
      </c>
      <c r="F82" s="303" t="s">
        <v>1056</v>
      </c>
    </row>
    <row r="83" spans="1:6" x14ac:dyDescent="0.25">
      <c r="A83" s="380" t="s">
        <v>1129</v>
      </c>
      <c r="B83" s="381"/>
      <c r="C83" s="381"/>
      <c r="D83" s="381"/>
      <c r="E83" s="381"/>
      <c r="F83" s="382"/>
    </row>
    <row r="84" spans="1:6" ht="76.8" x14ac:dyDescent="0.25">
      <c r="A84" s="383" t="s">
        <v>1058</v>
      </c>
      <c r="B84" s="383" t="s">
        <v>1059</v>
      </c>
      <c r="C84" s="383" t="s">
        <v>1061</v>
      </c>
      <c r="D84" s="383" t="s">
        <v>1063</v>
      </c>
      <c r="E84" s="383" t="s">
        <v>1064</v>
      </c>
      <c r="F84" s="384" t="s">
        <v>2003</v>
      </c>
    </row>
    <row r="85" spans="1:6" ht="76.8" x14ac:dyDescent="0.25">
      <c r="A85" s="383" t="s">
        <v>1058</v>
      </c>
      <c r="B85" s="383" t="s">
        <v>1059</v>
      </c>
      <c r="C85" s="383" t="s">
        <v>1065</v>
      </c>
      <c r="D85" s="383" t="s">
        <v>1066</v>
      </c>
      <c r="E85" s="383" t="s">
        <v>1067</v>
      </c>
      <c r="F85" s="383" t="s">
        <v>1068</v>
      </c>
    </row>
    <row r="86" spans="1:6" ht="57.6" x14ac:dyDescent="0.25">
      <c r="A86" s="383" t="s">
        <v>1058</v>
      </c>
      <c r="B86" s="383" t="s">
        <v>1059</v>
      </c>
      <c r="C86" s="383" t="s">
        <v>1069</v>
      </c>
      <c r="D86" s="383" t="s">
        <v>1072</v>
      </c>
      <c r="E86" s="383" t="s">
        <v>1073</v>
      </c>
      <c r="F86" s="383" t="s">
        <v>2009</v>
      </c>
    </row>
    <row r="87" spans="1:6" ht="76.8" x14ac:dyDescent="0.25">
      <c r="A87" s="383" t="s">
        <v>1075</v>
      </c>
      <c r="B87" s="383" t="s">
        <v>1059</v>
      </c>
      <c r="C87" s="383" t="s">
        <v>1074</v>
      </c>
      <c r="D87" s="383" t="s">
        <v>1080</v>
      </c>
      <c r="E87" s="383" t="s">
        <v>1081</v>
      </c>
      <c r="F87" s="383" t="s">
        <v>1082</v>
      </c>
    </row>
    <row r="88" spans="1:6" ht="38.4" x14ac:dyDescent="0.25">
      <c r="A88" s="383" t="s">
        <v>1058</v>
      </c>
      <c r="B88" s="383" t="s">
        <v>1059</v>
      </c>
      <c r="C88" s="383" t="s">
        <v>1071</v>
      </c>
      <c r="D88" s="383" t="s">
        <v>1051</v>
      </c>
      <c r="E88" s="383" t="s">
        <v>1083</v>
      </c>
      <c r="F88" s="383" t="s">
        <v>1084</v>
      </c>
    </row>
    <row r="89" spans="1:6" ht="57.6" x14ac:dyDescent="0.25">
      <c r="A89" s="383" t="s">
        <v>1058</v>
      </c>
      <c r="B89" s="383" t="s">
        <v>1059</v>
      </c>
      <c r="C89" s="383" t="s">
        <v>1070</v>
      </c>
      <c r="D89" s="383" t="s">
        <v>1076</v>
      </c>
      <c r="E89" s="383" t="s">
        <v>1078</v>
      </c>
      <c r="F89" s="383" t="s">
        <v>1079</v>
      </c>
    </row>
    <row r="90" spans="1:6" ht="96" x14ac:dyDescent="0.25">
      <c r="A90" s="383" t="s">
        <v>1058</v>
      </c>
      <c r="B90" s="383" t="s">
        <v>1059</v>
      </c>
      <c r="C90" s="383" t="s">
        <v>1077</v>
      </c>
      <c r="D90" s="383" t="s">
        <v>1088</v>
      </c>
      <c r="E90" s="383" t="s">
        <v>1089</v>
      </c>
      <c r="F90" s="383" t="s">
        <v>2004</v>
      </c>
    </row>
    <row r="91" spans="1:6" ht="57.6" x14ac:dyDescent="0.25">
      <c r="A91" s="383" t="s">
        <v>1058</v>
      </c>
      <c r="B91" s="383" t="s">
        <v>1059</v>
      </c>
      <c r="C91" s="383" t="s">
        <v>1086</v>
      </c>
      <c r="D91" s="383" t="s">
        <v>1090</v>
      </c>
      <c r="E91" s="383" t="s">
        <v>1091</v>
      </c>
      <c r="F91" s="383" t="s">
        <v>1092</v>
      </c>
    </row>
    <row r="92" spans="1:6" ht="57.6" x14ac:dyDescent="0.25">
      <c r="A92" s="383" t="s">
        <v>1087</v>
      </c>
      <c r="B92" s="383" t="s">
        <v>1059</v>
      </c>
      <c r="C92" s="383" t="s">
        <v>1085</v>
      </c>
      <c r="D92" s="383" t="s">
        <v>1093</v>
      </c>
      <c r="E92" s="383" t="s">
        <v>1094</v>
      </c>
      <c r="F92" s="383" t="s">
        <v>1095</v>
      </c>
    </row>
    <row r="93" spans="1:6" ht="57.6" x14ac:dyDescent="0.25">
      <c r="A93" s="383" t="s">
        <v>519</v>
      </c>
      <c r="B93" s="383" t="s">
        <v>1059</v>
      </c>
      <c r="C93" s="383" t="s">
        <v>1096</v>
      </c>
      <c r="D93" s="383" t="s">
        <v>1112</v>
      </c>
      <c r="E93" s="383" t="s">
        <v>1113</v>
      </c>
      <c r="F93" s="383" t="s">
        <v>1114</v>
      </c>
    </row>
    <row r="94" spans="1:6" ht="57.6" x14ac:dyDescent="0.25">
      <c r="A94" s="312" t="s">
        <v>1058</v>
      </c>
      <c r="B94" s="312" t="s">
        <v>1115</v>
      </c>
      <c r="C94" s="312" t="s">
        <v>1146</v>
      </c>
      <c r="D94" s="312" t="s">
        <v>1116</v>
      </c>
      <c r="E94" s="312" t="s">
        <v>1117</v>
      </c>
      <c r="F94" s="354" t="s">
        <v>1118</v>
      </c>
    </row>
    <row r="95" spans="1:6" ht="57.6" x14ac:dyDescent="0.25">
      <c r="A95" s="371" t="s">
        <v>1058</v>
      </c>
      <c r="B95" s="371" t="s">
        <v>1119</v>
      </c>
      <c r="C95" s="371" t="s">
        <v>1101</v>
      </c>
      <c r="D95" s="371" t="s">
        <v>1120</v>
      </c>
      <c r="E95" s="371" t="s">
        <v>1121</v>
      </c>
      <c r="F95" s="372" t="s">
        <v>1122</v>
      </c>
    </row>
    <row r="96" spans="1:6" ht="57.6" x14ac:dyDescent="0.25">
      <c r="A96" s="371" t="s">
        <v>1058</v>
      </c>
      <c r="B96" s="371" t="s">
        <v>1119</v>
      </c>
      <c r="C96" s="371" t="s">
        <v>1102</v>
      </c>
      <c r="D96" s="371" t="s">
        <v>1123</v>
      </c>
      <c r="E96" s="371" t="s">
        <v>1124</v>
      </c>
      <c r="F96" s="371" t="s">
        <v>1125</v>
      </c>
    </row>
    <row r="97" spans="1:6" ht="38.4" x14ac:dyDescent="0.25">
      <c r="A97" s="312" t="s">
        <v>1058</v>
      </c>
      <c r="B97" s="312" t="s">
        <v>1115</v>
      </c>
      <c r="C97" s="312" t="s">
        <v>1104</v>
      </c>
      <c r="D97" s="312" t="s">
        <v>1126</v>
      </c>
      <c r="E97" s="312" t="s">
        <v>1127</v>
      </c>
      <c r="F97" s="312" t="s">
        <v>1128</v>
      </c>
    </row>
    <row r="98" spans="1:6" ht="38.4" x14ac:dyDescent="0.25">
      <c r="A98" s="312" t="s">
        <v>519</v>
      </c>
      <c r="B98" s="312" t="s">
        <v>1115</v>
      </c>
      <c r="C98" s="312" t="s">
        <v>1103</v>
      </c>
      <c r="D98" s="312" t="s">
        <v>1134</v>
      </c>
      <c r="E98" s="312" t="s">
        <v>1135</v>
      </c>
      <c r="F98" s="312" t="s">
        <v>1136</v>
      </c>
    </row>
    <row r="99" spans="1:6" x14ac:dyDescent="0.25">
      <c r="A99" s="303" t="s">
        <v>1097</v>
      </c>
      <c r="C99" s="303" t="s">
        <v>1105</v>
      </c>
    </row>
    <row r="100" spans="1:6" x14ac:dyDescent="0.25">
      <c r="A100" s="303" t="s">
        <v>1058</v>
      </c>
      <c r="C100" s="303" t="s">
        <v>1106</v>
      </c>
    </row>
    <row r="101" spans="1:6" ht="57.6" x14ac:dyDescent="0.25">
      <c r="A101" s="371" t="s">
        <v>1109</v>
      </c>
      <c r="B101" s="371" t="s">
        <v>1170</v>
      </c>
      <c r="C101" s="371" t="s">
        <v>1107</v>
      </c>
      <c r="D101" s="371" t="s">
        <v>1186</v>
      </c>
      <c r="E101" s="371" t="s">
        <v>1187</v>
      </c>
      <c r="F101" s="371" t="s">
        <v>1188</v>
      </c>
    </row>
    <row r="102" spans="1:6" ht="76.8" x14ac:dyDescent="0.25">
      <c r="A102" s="385" t="s">
        <v>1058</v>
      </c>
      <c r="B102" s="385" t="s">
        <v>1130</v>
      </c>
      <c r="C102" s="385" t="s">
        <v>1108</v>
      </c>
      <c r="D102" s="385" t="s">
        <v>1131</v>
      </c>
      <c r="E102" s="385" t="s">
        <v>1132</v>
      </c>
      <c r="F102" s="386" t="s">
        <v>1273</v>
      </c>
    </row>
    <row r="103" spans="1:6" ht="76.8" x14ac:dyDescent="0.25">
      <c r="A103" s="312" t="s">
        <v>1058</v>
      </c>
      <c r="B103" s="312" t="s">
        <v>1137</v>
      </c>
      <c r="C103" s="312" t="s">
        <v>1147</v>
      </c>
      <c r="D103" s="312" t="s">
        <v>1158</v>
      </c>
      <c r="E103" s="312" t="s">
        <v>1159</v>
      </c>
      <c r="F103" s="312" t="s">
        <v>1161</v>
      </c>
    </row>
    <row r="104" spans="1:6" ht="76.8" x14ac:dyDescent="0.25">
      <c r="A104" s="312" t="s">
        <v>519</v>
      </c>
      <c r="B104" s="312" t="s">
        <v>1137</v>
      </c>
      <c r="C104" s="312" t="s">
        <v>1110</v>
      </c>
      <c r="D104" s="312" t="s">
        <v>1162</v>
      </c>
      <c r="E104" s="312" t="s">
        <v>1163</v>
      </c>
      <c r="F104" s="312" t="s">
        <v>1164</v>
      </c>
    </row>
    <row r="105" spans="1:6" ht="76.8" x14ac:dyDescent="0.25">
      <c r="A105" s="321" t="s">
        <v>1109</v>
      </c>
      <c r="B105" s="321" t="s">
        <v>1157</v>
      </c>
      <c r="C105" s="321" t="s">
        <v>1111</v>
      </c>
      <c r="D105" s="321" t="s">
        <v>1165</v>
      </c>
      <c r="E105" s="321" t="s">
        <v>1166</v>
      </c>
      <c r="F105" s="369" t="s">
        <v>1167</v>
      </c>
    </row>
    <row r="106" spans="1:6" ht="57.6" x14ac:dyDescent="0.25">
      <c r="A106" s="383" t="s">
        <v>519</v>
      </c>
      <c r="B106" s="383" t="s">
        <v>1059</v>
      </c>
      <c r="C106" s="383" t="s">
        <v>1160</v>
      </c>
      <c r="D106" s="383" t="s">
        <v>1171</v>
      </c>
      <c r="E106" s="383" t="s">
        <v>1172</v>
      </c>
      <c r="F106" s="383" t="s">
        <v>1173</v>
      </c>
    </row>
    <row r="107" spans="1:6" ht="57.6" x14ac:dyDescent="0.25">
      <c r="A107" s="371" t="s">
        <v>1058</v>
      </c>
      <c r="B107" s="371" t="s">
        <v>1170</v>
      </c>
      <c r="C107" s="371" t="s">
        <v>1168</v>
      </c>
      <c r="D107" s="371" t="s">
        <v>1174</v>
      </c>
      <c r="E107" s="371" t="s">
        <v>1175</v>
      </c>
      <c r="F107" s="371" t="s">
        <v>1176</v>
      </c>
    </row>
    <row r="108" spans="1:6" ht="76.8" x14ac:dyDescent="0.25">
      <c r="A108" s="371" t="s">
        <v>1058</v>
      </c>
      <c r="B108" s="371" t="s">
        <v>1170</v>
      </c>
      <c r="C108" s="371" t="s">
        <v>1169</v>
      </c>
      <c r="D108" s="371" t="s">
        <v>1181</v>
      </c>
      <c r="E108" s="371" t="s">
        <v>1182</v>
      </c>
      <c r="F108" s="371" t="s">
        <v>1183</v>
      </c>
    </row>
    <row r="109" spans="1:6" ht="57.6" x14ac:dyDescent="0.25">
      <c r="A109" s="383" t="s">
        <v>1109</v>
      </c>
      <c r="B109" s="383" t="s">
        <v>1059</v>
      </c>
      <c r="C109" s="383" t="s">
        <v>1177</v>
      </c>
      <c r="D109" s="383" t="s">
        <v>1179</v>
      </c>
      <c r="E109" s="383" t="s">
        <v>1178</v>
      </c>
      <c r="F109" s="383" t="s">
        <v>1180</v>
      </c>
    </row>
    <row r="110" spans="1:6" ht="57.6" x14ac:dyDescent="0.25">
      <c r="A110" s="321" t="s">
        <v>1058</v>
      </c>
      <c r="B110" s="321" t="s">
        <v>1185</v>
      </c>
      <c r="C110" s="321" t="s">
        <v>1184</v>
      </c>
      <c r="D110" s="321" t="s">
        <v>1652</v>
      </c>
      <c r="E110" s="321" t="s">
        <v>1653</v>
      </c>
      <c r="F110" s="369" t="s">
        <v>1654</v>
      </c>
    </row>
    <row r="112" spans="1:6" x14ac:dyDescent="0.25">
      <c r="A112" s="337" t="s">
        <v>2005</v>
      </c>
      <c r="B112" s="337"/>
      <c r="C112" s="337"/>
      <c r="D112" s="337"/>
      <c r="E112" s="337"/>
      <c r="F112" s="387"/>
    </row>
    <row r="113" spans="1:5" x14ac:dyDescent="0.25">
      <c r="A113" s="303" t="s">
        <v>1189</v>
      </c>
      <c r="B113" s="303" t="s">
        <v>1190</v>
      </c>
      <c r="C113" s="303" t="s">
        <v>1191</v>
      </c>
      <c r="D113" s="303" t="s">
        <v>1215</v>
      </c>
      <c r="E113" s="303" t="s">
        <v>1219</v>
      </c>
    </row>
    <row r="114" spans="1:5" ht="38.4" x14ac:dyDescent="0.25">
      <c r="A114" s="303" t="s">
        <v>1192</v>
      </c>
      <c r="B114" s="303" t="s">
        <v>1193</v>
      </c>
      <c r="C114" s="303" t="s">
        <v>1221</v>
      </c>
      <c r="D114" s="303" t="s">
        <v>1224</v>
      </c>
      <c r="E114" s="327" t="s">
        <v>1232</v>
      </c>
    </row>
    <row r="115" spans="1:5" ht="38.4" x14ac:dyDescent="0.25">
      <c r="A115" s="303" t="s">
        <v>1192</v>
      </c>
      <c r="B115" s="303" t="s">
        <v>1194</v>
      </c>
      <c r="C115" s="303" t="s">
        <v>1220</v>
      </c>
      <c r="D115" s="303" t="s">
        <v>1278</v>
      </c>
      <c r="E115" s="385" t="s">
        <v>1233</v>
      </c>
    </row>
    <row r="116" spans="1:5" ht="38.4" x14ac:dyDescent="0.25">
      <c r="A116" s="303" t="s">
        <v>1192</v>
      </c>
      <c r="B116" s="303" t="s">
        <v>1213</v>
      </c>
      <c r="C116" s="303" t="s">
        <v>1214</v>
      </c>
      <c r="D116" s="303" t="s">
        <v>1222</v>
      </c>
      <c r="E116" s="312" t="s">
        <v>1279</v>
      </c>
    </row>
    <row r="117" spans="1:5" ht="38.4" x14ac:dyDescent="0.25">
      <c r="A117" s="303" t="s">
        <v>1192</v>
      </c>
      <c r="B117" s="303" t="s">
        <v>1216</v>
      </c>
      <c r="C117" s="303" t="s">
        <v>1217</v>
      </c>
      <c r="D117" s="303" t="s">
        <v>1223</v>
      </c>
      <c r="E117" s="327" t="s">
        <v>1276</v>
      </c>
    </row>
    <row r="118" spans="1:5" ht="38.4" x14ac:dyDescent="0.25">
      <c r="A118" s="303" t="s">
        <v>1192</v>
      </c>
      <c r="B118" s="303" t="s">
        <v>1202</v>
      </c>
      <c r="C118" s="303" t="s">
        <v>1203</v>
      </c>
      <c r="D118" s="303" t="s">
        <v>1225</v>
      </c>
      <c r="E118" s="385" t="s">
        <v>1234</v>
      </c>
    </row>
    <row r="119" spans="1:5" ht="57.6" x14ac:dyDescent="0.25">
      <c r="A119" s="303" t="s">
        <v>1195</v>
      </c>
      <c r="B119" s="303" t="s">
        <v>1196</v>
      </c>
      <c r="C119" s="303" t="s">
        <v>1197</v>
      </c>
      <c r="D119" s="303" t="s">
        <v>1226</v>
      </c>
      <c r="E119" s="312" t="s">
        <v>1235</v>
      </c>
    </row>
    <row r="120" spans="1:5" ht="76.8" x14ac:dyDescent="0.25">
      <c r="A120" s="303" t="s">
        <v>1195</v>
      </c>
      <c r="B120" s="303" t="s">
        <v>1198</v>
      </c>
      <c r="C120" s="303" t="s">
        <v>1199</v>
      </c>
      <c r="D120" s="303" t="s">
        <v>2006</v>
      </c>
      <c r="E120" s="327" t="s">
        <v>1236</v>
      </c>
    </row>
    <row r="121" spans="1:5" ht="57.6" x14ac:dyDescent="0.25">
      <c r="A121" s="303" t="s">
        <v>1195</v>
      </c>
      <c r="B121" s="303" t="s">
        <v>1200</v>
      </c>
      <c r="C121" s="303" t="s">
        <v>1201</v>
      </c>
      <c r="D121" s="303" t="s">
        <v>1227</v>
      </c>
      <c r="E121" s="385" t="s">
        <v>1237</v>
      </c>
    </row>
    <row r="122" spans="1:5" ht="38.4" x14ac:dyDescent="0.25">
      <c r="A122" s="303" t="s">
        <v>1204</v>
      </c>
      <c r="B122" s="303" t="s">
        <v>1205</v>
      </c>
      <c r="C122" s="303" t="s">
        <v>1206</v>
      </c>
      <c r="D122" s="303" t="s">
        <v>1228</v>
      </c>
      <c r="E122" s="312" t="s">
        <v>1238</v>
      </c>
    </row>
    <row r="123" spans="1:5" ht="38.4" x14ac:dyDescent="0.25">
      <c r="A123" s="303" t="s">
        <v>1204</v>
      </c>
      <c r="B123" s="303" t="s">
        <v>1207</v>
      </c>
      <c r="C123" s="303" t="s">
        <v>1208</v>
      </c>
      <c r="D123" s="303" t="s">
        <v>1229</v>
      </c>
      <c r="E123" s="327" t="s">
        <v>1239</v>
      </c>
    </row>
    <row r="124" spans="1:5" ht="76.8" x14ac:dyDescent="0.25">
      <c r="A124" s="303" t="s">
        <v>1204</v>
      </c>
      <c r="B124" s="303" t="s">
        <v>1209</v>
      </c>
      <c r="C124" s="303" t="s">
        <v>1210</v>
      </c>
      <c r="D124" s="303" t="s">
        <v>1272</v>
      </c>
      <c r="E124" s="385" t="s">
        <v>1240</v>
      </c>
    </row>
    <row r="125" spans="1:5" ht="96" x14ac:dyDescent="0.25">
      <c r="A125" s="303" t="s">
        <v>1204</v>
      </c>
      <c r="B125" s="303" t="s">
        <v>1211</v>
      </c>
      <c r="C125" s="303" t="s">
        <v>1212</v>
      </c>
      <c r="D125" s="303" t="s">
        <v>2007</v>
      </c>
      <c r="E125" s="312" t="s">
        <v>1241</v>
      </c>
    </row>
    <row r="126" spans="1:5" ht="38.4" x14ac:dyDescent="0.25">
      <c r="A126" s="303" t="s">
        <v>1204</v>
      </c>
      <c r="B126" s="303" t="s">
        <v>1218</v>
      </c>
      <c r="C126" s="303" t="s">
        <v>1230</v>
      </c>
      <c r="D126" s="303" t="s">
        <v>1231</v>
      </c>
      <c r="E126" s="327" t="s">
        <v>1242</v>
      </c>
    </row>
    <row r="127" spans="1:5" x14ac:dyDescent="0.25">
      <c r="A127" s="388" t="s">
        <v>1243</v>
      </c>
      <c r="B127" s="337" t="s">
        <v>1275</v>
      </c>
      <c r="C127" s="337"/>
      <c r="D127" s="337"/>
      <c r="E127" s="337"/>
    </row>
    <row r="128" spans="1:5" x14ac:dyDescent="0.25">
      <c r="A128" s="388"/>
      <c r="B128" s="337" t="s">
        <v>1244</v>
      </c>
      <c r="C128" s="337"/>
      <c r="D128" s="337"/>
      <c r="E128" s="337"/>
    </row>
    <row r="129" spans="1:5" x14ac:dyDescent="0.25">
      <c r="A129" s="388"/>
      <c r="B129" s="337" t="s">
        <v>1245</v>
      </c>
      <c r="C129" s="337"/>
      <c r="D129" s="337"/>
      <c r="E129" s="337"/>
    </row>
    <row r="130" spans="1:5" x14ac:dyDescent="0.25">
      <c r="A130" s="388"/>
      <c r="B130" s="337" t="s">
        <v>1246</v>
      </c>
      <c r="C130" s="337"/>
      <c r="D130" s="337"/>
      <c r="E130" s="337"/>
    </row>
    <row r="131" spans="1:5" x14ac:dyDescent="0.25">
      <c r="A131" s="388"/>
      <c r="B131" s="389" t="s">
        <v>1247</v>
      </c>
      <c r="C131" s="389"/>
      <c r="D131" s="389"/>
      <c r="E131" s="389"/>
    </row>
    <row r="132" spans="1:5" x14ac:dyDescent="0.25">
      <c r="A132" s="388"/>
      <c r="B132" s="337" t="s">
        <v>1248</v>
      </c>
      <c r="C132" s="389"/>
      <c r="D132" s="389"/>
      <c r="E132" s="389"/>
    </row>
  </sheetData>
  <mergeCells count="16">
    <mergeCell ref="B132:E132"/>
    <mergeCell ref="A127:A132"/>
    <mergeCell ref="A1:F1"/>
    <mergeCell ref="B8:F8"/>
    <mergeCell ref="A10:F10"/>
    <mergeCell ref="A12:F12"/>
    <mergeCell ref="A112:E112"/>
    <mergeCell ref="A83:F83"/>
    <mergeCell ref="A80:F81"/>
    <mergeCell ref="A79:F79"/>
    <mergeCell ref="A2:F2"/>
    <mergeCell ref="B127:E127"/>
    <mergeCell ref="B128:E128"/>
    <mergeCell ref="B129:E129"/>
    <mergeCell ref="B130:E130"/>
    <mergeCell ref="B131:E131"/>
  </mergeCells>
  <phoneticPr fontId="1" type="noConversion"/>
  <pageMargins left="0.7" right="0.7" top="0.75" bottom="0.75" header="0.3" footer="0.3"/>
  <pageSetup paperSize="9" orientation="portrait" horizontalDpi="180"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51"/>
  <sheetViews>
    <sheetView workbookViewId="0">
      <pane ySplit="1" topLeftCell="A3" activePane="bottomLeft" state="frozen"/>
      <selection pane="bottomLeft" activeCell="J11" sqref="J11"/>
    </sheetView>
  </sheetViews>
  <sheetFormatPr defaultColWidth="23.109375" defaultRowHeight="35.4" x14ac:dyDescent="0.25"/>
  <cols>
    <col min="1" max="1" width="20" style="24" customWidth="1"/>
    <col min="2" max="7" width="23.109375" style="24"/>
    <col min="8" max="8" width="29.77734375" style="24" customWidth="1"/>
    <col min="9" max="16384" width="23.109375" style="24"/>
  </cols>
  <sheetData>
    <row r="1" spans="1:8" ht="66" customHeight="1" x14ac:dyDescent="0.25">
      <c r="A1" s="160" t="s">
        <v>1507</v>
      </c>
      <c r="B1" s="160"/>
      <c r="C1" s="160"/>
      <c r="D1" s="160"/>
      <c r="E1" s="160"/>
      <c r="F1" s="160"/>
      <c r="G1" s="160"/>
      <c r="H1" s="160"/>
    </row>
    <row r="2" spans="1:8" ht="105" customHeight="1" x14ac:dyDescent="0.25">
      <c r="A2" s="174" t="s">
        <v>1261</v>
      </c>
      <c r="B2" s="175"/>
      <c r="C2" s="175"/>
      <c r="D2" s="175"/>
      <c r="E2" s="175"/>
      <c r="F2" s="175"/>
      <c r="G2" s="175"/>
      <c r="H2" s="175"/>
    </row>
    <row r="3" spans="1:8" x14ac:dyDescent="0.25">
      <c r="A3" s="177" t="s">
        <v>1249</v>
      </c>
      <c r="B3" s="177" t="s">
        <v>1250</v>
      </c>
      <c r="C3" s="177"/>
      <c r="D3" s="177"/>
      <c r="E3" s="177"/>
      <c r="F3" s="177"/>
      <c r="G3" s="177"/>
      <c r="H3" s="177"/>
    </row>
    <row r="4" spans="1:8" x14ac:dyDescent="0.25">
      <c r="A4" s="177"/>
      <c r="B4" s="176" t="s">
        <v>1251</v>
      </c>
      <c r="C4" s="176"/>
      <c r="D4" s="176"/>
      <c r="E4" s="176"/>
      <c r="F4" s="176"/>
      <c r="G4" s="176"/>
      <c r="H4" s="176"/>
    </row>
    <row r="5" spans="1:8" x14ac:dyDescent="0.25">
      <c r="A5" s="177"/>
      <c r="B5" s="178" t="s">
        <v>1252</v>
      </c>
      <c r="C5" s="178"/>
      <c r="D5" s="178"/>
      <c r="E5" s="178"/>
      <c r="F5" s="178"/>
      <c r="G5" s="178"/>
      <c r="H5" s="178"/>
    </row>
    <row r="6" spans="1:8" x14ac:dyDescent="0.25">
      <c r="A6" s="183" t="s">
        <v>1253</v>
      </c>
      <c r="B6" s="185" t="s">
        <v>1254</v>
      </c>
      <c r="C6" s="185"/>
      <c r="D6" s="185"/>
      <c r="E6" s="185"/>
      <c r="F6" s="185"/>
      <c r="G6" s="185"/>
      <c r="H6" s="185"/>
    </row>
    <row r="7" spans="1:8" ht="72.75" customHeight="1" x14ac:dyDescent="0.25">
      <c r="A7" s="183"/>
      <c r="B7" s="186" t="s">
        <v>1258</v>
      </c>
      <c r="C7" s="186"/>
      <c r="D7" s="186"/>
      <c r="E7" s="186"/>
      <c r="F7" s="186"/>
      <c r="G7" s="186"/>
      <c r="H7" s="186"/>
    </row>
    <row r="8" spans="1:8" x14ac:dyDescent="0.25">
      <c r="A8" s="183"/>
      <c r="B8" s="187" t="s">
        <v>1255</v>
      </c>
      <c r="C8" s="187"/>
      <c r="D8" s="187"/>
      <c r="E8" s="187"/>
      <c r="F8" s="187"/>
      <c r="G8" s="187"/>
      <c r="H8" s="187"/>
    </row>
    <row r="9" spans="1:8" x14ac:dyDescent="0.25">
      <c r="A9" s="183"/>
      <c r="B9" s="184" t="s">
        <v>1256</v>
      </c>
      <c r="C9" s="184"/>
      <c r="D9" s="184"/>
      <c r="E9" s="184"/>
      <c r="F9" s="184"/>
      <c r="G9" s="184"/>
      <c r="H9" s="184"/>
    </row>
    <row r="10" spans="1:8" ht="93" customHeight="1" x14ac:dyDescent="0.25">
      <c r="A10" s="183"/>
      <c r="B10" s="161" t="s">
        <v>1649</v>
      </c>
      <c r="C10" s="162"/>
      <c r="D10" s="162"/>
      <c r="E10" s="162"/>
      <c r="F10" s="162"/>
      <c r="G10" s="162"/>
      <c r="H10" s="162"/>
    </row>
    <row r="11" spans="1:8" ht="104.25" customHeight="1" x14ac:dyDescent="0.25">
      <c r="A11" s="183"/>
      <c r="B11" s="162" t="s">
        <v>1648</v>
      </c>
      <c r="C11" s="162"/>
      <c r="D11" s="162"/>
      <c r="E11" s="162"/>
      <c r="F11" s="162"/>
      <c r="G11" s="162"/>
      <c r="H11" s="162"/>
    </row>
    <row r="12" spans="1:8" ht="149.25" customHeight="1" x14ac:dyDescent="0.25">
      <c r="A12" s="193" t="s">
        <v>1257</v>
      </c>
      <c r="B12" s="184" t="s">
        <v>1271</v>
      </c>
      <c r="C12" s="184"/>
      <c r="D12" s="184"/>
      <c r="E12" s="184"/>
      <c r="F12" s="184"/>
      <c r="G12" s="184"/>
      <c r="H12" s="184"/>
    </row>
    <row r="13" spans="1:8" ht="100.5" customHeight="1" x14ac:dyDescent="0.25">
      <c r="A13" s="194"/>
      <c r="B13" s="187" t="s">
        <v>1583</v>
      </c>
      <c r="C13" s="187"/>
      <c r="D13" s="187"/>
      <c r="E13" s="187"/>
      <c r="F13" s="187"/>
      <c r="G13" s="187"/>
      <c r="H13" s="187"/>
    </row>
    <row r="14" spans="1:8" ht="75.75" customHeight="1" x14ac:dyDescent="0.25">
      <c r="A14" s="194"/>
      <c r="B14" s="107" t="s">
        <v>1259</v>
      </c>
      <c r="C14" s="107"/>
      <c r="D14" s="107"/>
      <c r="E14" s="107"/>
      <c r="F14" s="107"/>
      <c r="G14" s="107"/>
      <c r="H14" s="107"/>
    </row>
    <row r="15" spans="1:8" ht="75" customHeight="1" x14ac:dyDescent="0.25">
      <c r="A15" s="195"/>
      <c r="B15" s="109" t="s">
        <v>1260</v>
      </c>
      <c r="C15" s="109"/>
      <c r="D15" s="109"/>
      <c r="E15" s="109"/>
      <c r="F15" s="109"/>
      <c r="G15" s="109"/>
      <c r="H15" s="109"/>
    </row>
    <row r="16" spans="1:8" x14ac:dyDescent="0.25">
      <c r="A16" s="163" t="s">
        <v>1505</v>
      </c>
      <c r="B16" s="163"/>
      <c r="C16" s="163"/>
      <c r="D16" s="163"/>
      <c r="E16" s="163"/>
      <c r="F16" s="163"/>
      <c r="G16" s="163"/>
      <c r="H16" s="163"/>
    </row>
    <row r="17" spans="1:8" ht="45" x14ac:dyDescent="0.25">
      <c r="A17" s="188" t="s">
        <v>1494</v>
      </c>
      <c r="B17" s="188"/>
      <c r="C17" s="188"/>
      <c r="D17" s="188"/>
      <c r="E17" s="188"/>
      <c r="F17" s="188"/>
      <c r="G17" s="188"/>
      <c r="H17" s="188"/>
    </row>
    <row r="18" spans="1:8" ht="105" customHeight="1" x14ac:dyDescent="0.25">
      <c r="A18" s="132" t="s">
        <v>1495</v>
      </c>
      <c r="B18" s="189" t="s">
        <v>1497</v>
      </c>
      <c r="C18" s="190"/>
      <c r="D18" s="190"/>
      <c r="E18" s="190"/>
      <c r="F18" s="190"/>
      <c r="G18" s="190"/>
      <c r="H18" s="190"/>
    </row>
    <row r="19" spans="1:8" ht="111" customHeight="1" x14ac:dyDescent="0.25">
      <c r="A19" s="132"/>
      <c r="B19" s="191" t="s">
        <v>1500</v>
      </c>
      <c r="C19" s="192"/>
      <c r="D19" s="192"/>
      <c r="E19" s="192"/>
      <c r="F19" s="192"/>
      <c r="G19" s="192"/>
      <c r="H19" s="192"/>
    </row>
    <row r="20" spans="1:8" ht="114" customHeight="1" x14ac:dyDescent="0.25">
      <c r="A20" s="132"/>
      <c r="B20" s="167" t="s">
        <v>1499</v>
      </c>
      <c r="C20" s="167"/>
      <c r="D20" s="167"/>
      <c r="E20" s="167"/>
      <c r="F20" s="167"/>
      <c r="G20" s="167"/>
      <c r="H20" s="167"/>
    </row>
    <row r="21" spans="1:8" ht="114" customHeight="1" x14ac:dyDescent="0.25">
      <c r="A21" s="132"/>
      <c r="B21" s="109" t="s">
        <v>1503</v>
      </c>
      <c r="C21" s="109"/>
      <c r="D21" s="109"/>
      <c r="E21" s="109"/>
      <c r="F21" s="109"/>
      <c r="G21" s="109"/>
      <c r="H21" s="109"/>
    </row>
    <row r="22" spans="1:8" ht="70.5" customHeight="1" x14ac:dyDescent="0.25">
      <c r="A22" s="132" t="s">
        <v>1498</v>
      </c>
      <c r="B22" s="107" t="s">
        <v>1501</v>
      </c>
      <c r="C22" s="107"/>
      <c r="D22" s="107"/>
      <c r="E22" s="107"/>
      <c r="F22" s="107"/>
      <c r="G22" s="107"/>
      <c r="H22" s="107"/>
    </row>
    <row r="23" spans="1:8" x14ac:dyDescent="0.25">
      <c r="A23" s="132"/>
      <c r="B23" s="113" t="s">
        <v>1521</v>
      </c>
      <c r="C23" s="113"/>
      <c r="D23" s="113"/>
      <c r="E23" s="113"/>
      <c r="F23" s="113"/>
      <c r="G23" s="113"/>
      <c r="H23" s="113"/>
    </row>
    <row r="24" spans="1:8" ht="113.25" customHeight="1" x14ac:dyDescent="0.25">
      <c r="A24" s="132"/>
      <c r="B24" s="164" t="s">
        <v>1502</v>
      </c>
      <c r="C24" s="165"/>
      <c r="D24" s="165"/>
      <c r="E24" s="165"/>
      <c r="F24" s="165"/>
      <c r="G24" s="165"/>
      <c r="H24" s="166"/>
    </row>
    <row r="25" spans="1:8" ht="104.25" customHeight="1" x14ac:dyDescent="0.25">
      <c r="A25" s="132"/>
      <c r="B25" s="168" t="s">
        <v>1506</v>
      </c>
      <c r="C25" s="169"/>
      <c r="D25" s="169"/>
      <c r="E25" s="169"/>
      <c r="F25" s="169"/>
      <c r="G25" s="169"/>
      <c r="H25" s="170"/>
    </row>
    <row r="26" spans="1:8" ht="75" customHeight="1" x14ac:dyDescent="0.25">
      <c r="A26" s="132"/>
      <c r="B26" s="171" t="s">
        <v>1522</v>
      </c>
      <c r="C26" s="172"/>
      <c r="D26" s="172"/>
      <c r="E26" s="172"/>
      <c r="F26" s="172"/>
      <c r="G26" s="172"/>
      <c r="H26" s="173"/>
    </row>
    <row r="27" spans="1:8" ht="104.25" customHeight="1" x14ac:dyDescent="0.25">
      <c r="A27" s="180" t="s">
        <v>1523</v>
      </c>
      <c r="B27" s="179" t="s">
        <v>1524</v>
      </c>
      <c r="C27" s="179"/>
      <c r="D27" s="179"/>
      <c r="E27" s="179"/>
      <c r="F27" s="179"/>
      <c r="G27" s="179"/>
      <c r="H27" s="179"/>
    </row>
    <row r="28" spans="1:8" ht="75.75" customHeight="1" x14ac:dyDescent="0.25">
      <c r="A28" s="181"/>
      <c r="B28" s="182" t="s">
        <v>1525</v>
      </c>
      <c r="C28" s="182"/>
      <c r="D28" s="182"/>
      <c r="E28" s="182"/>
      <c r="F28" s="182"/>
      <c r="G28" s="182"/>
      <c r="H28" s="182"/>
    </row>
    <row r="29" spans="1:8" x14ac:dyDescent="0.25">
      <c r="A29" s="181"/>
    </row>
    <row r="30" spans="1:8" x14ac:dyDescent="0.25">
      <c r="A30" s="181"/>
    </row>
    <row r="31" spans="1:8" x14ac:dyDescent="0.25">
      <c r="A31" s="181"/>
    </row>
    <row r="32" spans="1:8" x14ac:dyDescent="0.25">
      <c r="A32" s="181"/>
    </row>
    <row r="51" spans="6:6" x14ac:dyDescent="0.25">
      <c r="F51" s="25"/>
    </row>
  </sheetData>
  <mergeCells count="34">
    <mergeCell ref="B27:H27"/>
    <mergeCell ref="A27:A32"/>
    <mergeCell ref="B28:H28"/>
    <mergeCell ref="A3:A5"/>
    <mergeCell ref="A6:A11"/>
    <mergeCell ref="B9:H9"/>
    <mergeCell ref="B6:H6"/>
    <mergeCell ref="B7:H7"/>
    <mergeCell ref="B8:H8"/>
    <mergeCell ref="B11:H11"/>
    <mergeCell ref="A17:H17"/>
    <mergeCell ref="B18:H18"/>
    <mergeCell ref="B19:H19"/>
    <mergeCell ref="A12:A15"/>
    <mergeCell ref="B12:H12"/>
    <mergeCell ref="B13:H13"/>
    <mergeCell ref="A1:H1"/>
    <mergeCell ref="A2:H2"/>
    <mergeCell ref="B4:H4"/>
    <mergeCell ref="B3:H3"/>
    <mergeCell ref="B5:H5"/>
    <mergeCell ref="B10:H10"/>
    <mergeCell ref="B14:H14"/>
    <mergeCell ref="B15:H15"/>
    <mergeCell ref="A16:H16"/>
    <mergeCell ref="B23:H23"/>
    <mergeCell ref="A22:A26"/>
    <mergeCell ref="B24:H24"/>
    <mergeCell ref="B20:H20"/>
    <mergeCell ref="B21:H21"/>
    <mergeCell ref="A18:A21"/>
    <mergeCell ref="B22:H22"/>
    <mergeCell ref="B25:H25"/>
    <mergeCell ref="B26:H26"/>
  </mergeCells>
  <phoneticPr fontId="1" type="noConversion"/>
  <pageMargins left="0.7" right="0.7" top="0.75" bottom="0.75" header="0.3" footer="0.3"/>
  <pageSetup paperSize="9" orientation="portrait" horizontalDpi="180"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43"/>
  <sheetViews>
    <sheetView zoomScaleNormal="100" workbookViewId="0">
      <pane ySplit="1" topLeftCell="A25" activePane="bottomLeft" state="frozen"/>
      <selection pane="bottomLeft" activeCell="A2" sqref="A2:C43"/>
    </sheetView>
  </sheetViews>
  <sheetFormatPr defaultColWidth="9" defaultRowHeight="35.4" x14ac:dyDescent="0.25"/>
  <cols>
    <col min="1" max="1" width="56.44140625" style="78" bestFit="1" customWidth="1"/>
    <col min="2" max="3" width="32.109375" style="78" bestFit="1" customWidth="1"/>
    <col min="4" max="16384" width="9" style="78"/>
  </cols>
  <sheetData>
    <row r="1" spans="1:3" x14ac:dyDescent="0.25">
      <c r="A1" s="158" t="s">
        <v>1853</v>
      </c>
      <c r="B1" s="158"/>
      <c r="C1" s="158"/>
    </row>
    <row r="2" spans="1:3" x14ac:dyDescent="0.25">
      <c r="A2" s="11" t="s">
        <v>1824</v>
      </c>
      <c r="B2" s="56" t="s">
        <v>1821</v>
      </c>
      <c r="C2" s="56" t="s">
        <v>1823</v>
      </c>
    </row>
    <row r="3" spans="1:3" x14ac:dyDescent="0.25">
      <c r="A3" s="56" t="s">
        <v>1825</v>
      </c>
      <c r="B3" s="11" t="s">
        <v>1822</v>
      </c>
      <c r="C3" s="11" t="s">
        <v>1851</v>
      </c>
    </row>
    <row r="4" spans="1:3" x14ac:dyDescent="0.25">
      <c r="A4" s="11" t="s">
        <v>1852</v>
      </c>
      <c r="B4" s="11" t="s">
        <v>1846</v>
      </c>
      <c r="C4" s="56" t="s">
        <v>1826</v>
      </c>
    </row>
    <row r="5" spans="1:3" x14ac:dyDescent="0.25">
      <c r="A5" s="56" t="s">
        <v>1856</v>
      </c>
      <c r="B5" s="11" t="s">
        <v>1855</v>
      </c>
      <c r="C5" s="11" t="s">
        <v>1854</v>
      </c>
    </row>
    <row r="6" spans="1:3" x14ac:dyDescent="0.25">
      <c r="A6" s="158" t="s">
        <v>1857</v>
      </c>
      <c r="B6" s="158"/>
      <c r="C6" s="158"/>
    </row>
    <row r="7" spans="1:3" x14ac:dyDescent="0.25">
      <c r="A7" s="56" t="s">
        <v>1835</v>
      </c>
      <c r="B7" s="56" t="s">
        <v>1812</v>
      </c>
      <c r="C7" s="56" t="s">
        <v>1858</v>
      </c>
    </row>
    <row r="8" spans="1:3" x14ac:dyDescent="0.25">
      <c r="A8" s="56" t="s">
        <v>1885</v>
      </c>
      <c r="B8" s="56" t="s">
        <v>1834</v>
      </c>
      <c r="C8" s="56" t="s">
        <v>1833</v>
      </c>
    </row>
    <row r="9" spans="1:3" x14ac:dyDescent="0.25">
      <c r="A9" s="11" t="s">
        <v>1830</v>
      </c>
      <c r="B9" s="11" t="s">
        <v>1845</v>
      </c>
      <c r="C9" s="11" t="s">
        <v>1842</v>
      </c>
    </row>
    <row r="10" spans="1:3" x14ac:dyDescent="0.25">
      <c r="A10" s="56"/>
      <c r="B10" s="11"/>
      <c r="C10" s="56"/>
    </row>
    <row r="11" spans="1:3" x14ac:dyDescent="0.25">
      <c r="A11" s="158"/>
      <c r="B11" s="158"/>
      <c r="C11" s="158"/>
    </row>
    <row r="12" spans="1:3" x14ac:dyDescent="0.25">
      <c r="A12" s="11" t="s">
        <v>1862</v>
      </c>
      <c r="B12" s="11" t="s">
        <v>1859</v>
      </c>
      <c r="C12" s="56" t="s">
        <v>1849</v>
      </c>
    </row>
    <row r="13" spans="1:3" x14ac:dyDescent="0.25">
      <c r="A13" s="11" t="s">
        <v>1828</v>
      </c>
      <c r="B13" s="11" t="s">
        <v>1860</v>
      </c>
      <c r="C13" s="11" t="s">
        <v>1847</v>
      </c>
    </row>
    <row r="14" spans="1:3" x14ac:dyDescent="0.25">
      <c r="A14" s="56" t="s">
        <v>1861</v>
      </c>
      <c r="B14" s="11" t="s">
        <v>1865</v>
      </c>
      <c r="C14" s="11" t="s">
        <v>1866</v>
      </c>
    </row>
    <row r="15" spans="1:3" x14ac:dyDescent="0.25">
      <c r="A15" s="11" t="s">
        <v>1863</v>
      </c>
      <c r="B15" s="11" t="s">
        <v>1863</v>
      </c>
      <c r="C15" s="11" t="s">
        <v>1864</v>
      </c>
    </row>
    <row r="16" spans="1:3" x14ac:dyDescent="0.25">
      <c r="A16" s="155" t="s">
        <v>1872</v>
      </c>
      <c r="B16" s="155"/>
      <c r="C16" s="155"/>
    </row>
    <row r="17" spans="1:3" x14ac:dyDescent="0.25">
      <c r="A17" s="11" t="s">
        <v>1813</v>
      </c>
      <c r="B17" s="11" t="s">
        <v>1827</v>
      </c>
      <c r="C17" s="11" t="s">
        <v>1867</v>
      </c>
    </row>
    <row r="18" spans="1:3" x14ac:dyDescent="0.25">
      <c r="A18" s="11" t="s">
        <v>1832</v>
      </c>
      <c r="B18" s="11" t="s">
        <v>1814</v>
      </c>
      <c r="C18" s="11" t="s">
        <v>1831</v>
      </c>
    </row>
    <row r="19" spans="1:3" x14ac:dyDescent="0.25">
      <c r="A19" s="11" t="s">
        <v>1838</v>
      </c>
      <c r="B19" s="11" t="s">
        <v>1869</v>
      </c>
      <c r="C19" s="11" t="s">
        <v>1868</v>
      </c>
    </row>
    <row r="20" spans="1:3" x14ac:dyDescent="0.25">
      <c r="A20" s="23" t="s">
        <v>1863</v>
      </c>
      <c r="B20" s="23" t="s">
        <v>1870</v>
      </c>
      <c r="C20" s="23" t="s">
        <v>1871</v>
      </c>
    </row>
    <row r="21" spans="1:3" x14ac:dyDescent="0.25">
      <c r="A21" s="155" t="s">
        <v>1875</v>
      </c>
      <c r="B21" s="155"/>
      <c r="C21" s="155"/>
    </row>
    <row r="22" spans="1:3" x14ac:dyDescent="0.25">
      <c r="A22" s="11" t="s">
        <v>1837</v>
      </c>
      <c r="B22" s="11" t="s">
        <v>1873</v>
      </c>
      <c r="C22" s="76" t="s">
        <v>1874</v>
      </c>
    </row>
    <row r="23" spans="1:3" x14ac:dyDescent="0.25">
      <c r="A23" s="11" t="s">
        <v>1876</v>
      </c>
      <c r="B23" s="11" t="s">
        <v>1877</v>
      </c>
      <c r="C23" s="23" t="s">
        <v>1840</v>
      </c>
    </row>
    <row r="24" spans="1:3" x14ac:dyDescent="0.25">
      <c r="A24" s="11" t="s">
        <v>1839</v>
      </c>
      <c r="B24" s="11" t="s">
        <v>1878</v>
      </c>
      <c r="C24" s="23" t="s">
        <v>1829</v>
      </c>
    </row>
    <row r="25" spans="1:3" x14ac:dyDescent="0.25">
      <c r="A25" s="76"/>
      <c r="B25" s="76"/>
      <c r="C25" s="23"/>
    </row>
    <row r="26" spans="1:3" x14ac:dyDescent="0.25">
      <c r="A26" s="159" t="s">
        <v>1879</v>
      </c>
      <c r="B26" s="159"/>
      <c r="C26" s="159"/>
    </row>
    <row r="27" spans="1:3" x14ac:dyDescent="0.25">
      <c r="A27" s="75" t="s">
        <v>1850</v>
      </c>
      <c r="B27" s="75" t="s">
        <v>1813</v>
      </c>
      <c r="C27" s="75" t="s">
        <v>1867</v>
      </c>
    </row>
    <row r="28" spans="1:3" x14ac:dyDescent="0.25">
      <c r="A28" s="75" t="s">
        <v>1836</v>
      </c>
      <c r="B28" s="75" t="s">
        <v>1831</v>
      </c>
      <c r="C28" s="75" t="s">
        <v>1814</v>
      </c>
    </row>
    <row r="29" spans="1:3" x14ac:dyDescent="0.25">
      <c r="A29" s="77" t="s">
        <v>1884</v>
      </c>
      <c r="B29" s="75" t="s">
        <v>1816</v>
      </c>
      <c r="C29" s="75" t="s">
        <v>1869</v>
      </c>
    </row>
    <row r="30" spans="1:3" x14ac:dyDescent="0.25">
      <c r="A30" s="77" t="s">
        <v>1863</v>
      </c>
      <c r="B30" s="75" t="s">
        <v>1881</v>
      </c>
      <c r="C30" s="75" t="s">
        <v>1880</v>
      </c>
    </row>
    <row r="31" spans="1:3" x14ac:dyDescent="0.25">
      <c r="A31" s="159"/>
      <c r="B31" s="159"/>
      <c r="C31" s="159"/>
    </row>
    <row r="32" spans="1:3" x14ac:dyDescent="0.25">
      <c r="A32" s="75" t="s">
        <v>1883</v>
      </c>
      <c r="B32" s="77" t="s">
        <v>1827</v>
      </c>
      <c r="C32" s="77" t="s">
        <v>1882</v>
      </c>
    </row>
    <row r="33" spans="1:3" x14ac:dyDescent="0.25">
      <c r="A33" s="75" t="s">
        <v>1832</v>
      </c>
      <c r="B33" s="77" t="s">
        <v>1844</v>
      </c>
      <c r="C33" s="77" t="s">
        <v>1843</v>
      </c>
    </row>
    <row r="34" spans="1:3" x14ac:dyDescent="0.25">
      <c r="A34" s="77" t="s">
        <v>1815</v>
      </c>
      <c r="B34" s="75"/>
      <c r="C34" s="77" t="s">
        <v>1886</v>
      </c>
    </row>
    <row r="35" spans="1:3" x14ac:dyDescent="0.25">
      <c r="A35" s="77"/>
      <c r="B35" s="77"/>
      <c r="C35" s="77"/>
    </row>
    <row r="36" spans="1:3" x14ac:dyDescent="0.25">
      <c r="A36" s="159" t="s">
        <v>1888</v>
      </c>
      <c r="B36" s="159"/>
      <c r="C36" s="159"/>
    </row>
    <row r="37" spans="1:3" x14ac:dyDescent="0.25">
      <c r="A37" s="75" t="s">
        <v>1820</v>
      </c>
      <c r="B37" s="75" t="s">
        <v>1873</v>
      </c>
      <c r="C37" s="75" t="s">
        <v>1819</v>
      </c>
    </row>
    <row r="38" spans="1:3" x14ac:dyDescent="0.25">
      <c r="A38" s="75" t="s">
        <v>1890</v>
      </c>
      <c r="B38" s="75" t="s">
        <v>1877</v>
      </c>
      <c r="C38" s="75" t="s">
        <v>1841</v>
      </c>
    </row>
    <row r="39" spans="1:3" x14ac:dyDescent="0.25">
      <c r="A39" s="77" t="s">
        <v>1876</v>
      </c>
      <c r="B39" s="75" t="s">
        <v>1834</v>
      </c>
      <c r="C39" s="75" t="s">
        <v>1889</v>
      </c>
    </row>
    <row r="40" spans="1:3" x14ac:dyDescent="0.25">
      <c r="A40" s="159"/>
      <c r="B40" s="159"/>
      <c r="C40" s="159"/>
    </row>
    <row r="41" spans="1:3" x14ac:dyDescent="0.25">
      <c r="A41" s="77" t="s">
        <v>1818</v>
      </c>
      <c r="B41" s="77" t="s">
        <v>1893</v>
      </c>
      <c r="C41" s="77" t="s">
        <v>1894</v>
      </c>
    </row>
    <row r="42" spans="1:3" x14ac:dyDescent="0.25">
      <c r="A42" s="77" t="s">
        <v>1891</v>
      </c>
      <c r="B42" s="77" t="s">
        <v>1887</v>
      </c>
      <c r="C42" s="77" t="s">
        <v>1848</v>
      </c>
    </row>
    <row r="43" spans="1:3" x14ac:dyDescent="0.25">
      <c r="A43" s="77" t="s">
        <v>1892</v>
      </c>
      <c r="B43" s="77" t="s">
        <v>1817</v>
      </c>
      <c r="C43" s="77" t="s">
        <v>1817</v>
      </c>
    </row>
  </sheetData>
  <mergeCells count="9">
    <mergeCell ref="A36:C36"/>
    <mergeCell ref="A40:C40"/>
    <mergeCell ref="A1:C1"/>
    <mergeCell ref="A6:C6"/>
    <mergeCell ref="A11:C11"/>
    <mergeCell ref="A16:C16"/>
    <mergeCell ref="A21:C21"/>
    <mergeCell ref="A26:C26"/>
    <mergeCell ref="A31:C31"/>
  </mergeCells>
  <phoneticPr fontId="1" type="noConversion"/>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配将思路</vt:lpstr>
      <vt:lpstr>开荒指南</vt:lpstr>
      <vt:lpstr>作战指南</vt:lpstr>
      <vt:lpstr>征服</vt:lpstr>
      <vt:lpstr>黑科技</vt:lpstr>
      <vt:lpstr>临场配将</vt:lpstr>
      <vt:lpstr>配将思路&amp;战法解析&amp;武将分析&amp;特性用法</vt:lpstr>
      <vt:lpstr>流浪&amp;董卓军玩法</vt:lpstr>
      <vt:lpstr>5月最新S2玩法</vt:lpstr>
      <vt:lpstr>S3</vt:lpstr>
      <vt:lpstr>S2开荒细节</vt:lpstr>
      <vt:lpstr>S3阵容进阶</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2019-02-22T03:51:32Z</dcterms:modified>
</cp:coreProperties>
</file>