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八级地" sheetId="1" r:id="rId1"/>
    <sheet name="测试过的好搭配" sheetId="5" r:id="rId2"/>
    <sheet name="思考搭配" sheetId="7" r:id="rId3"/>
    <sheet name="九级地" sheetId="2" r:id="rId4"/>
    <sheet name="太原守军" sheetId="3" r:id="rId5"/>
    <sheet name="上党守军" sheetId="4" r:id="rId6"/>
    <sheet name="Sheet1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6" l="1"/>
  <c r="C7" i="6"/>
  <c r="C6" i="6"/>
  <c r="F6" i="6"/>
  <c r="F5" i="6"/>
  <c r="C5" i="6"/>
  <c r="C4" i="6"/>
  <c r="F3" i="6"/>
  <c r="F4" i="6"/>
  <c r="C3" i="6"/>
  <c r="F2" i="6"/>
  <c r="C2" i="6"/>
</calcChain>
</file>

<file path=xl/sharedStrings.xml><?xml version="1.0" encoding="utf-8"?>
<sst xmlns="http://schemas.openxmlformats.org/spreadsheetml/2006/main" count="455" uniqueCount="431">
  <si>
    <t>18596/27800</t>
    <phoneticPr fontId="1" type="noConversion"/>
  </si>
  <si>
    <t>7172/18596</t>
    <phoneticPr fontId="1" type="noConversion"/>
  </si>
  <si>
    <t>48-41-48</t>
    <phoneticPr fontId="1" type="noConversion"/>
  </si>
  <si>
    <t>190/28686</t>
    <phoneticPr fontId="1" type="noConversion"/>
  </si>
  <si>
    <t>张姬何太后</t>
    <phoneticPr fontId="1" type="noConversion"/>
  </si>
  <si>
    <t>48-41-48</t>
    <phoneticPr fontId="1" type="noConversion"/>
  </si>
  <si>
    <t>20999/27800</t>
    <phoneticPr fontId="1" type="noConversion"/>
  </si>
  <si>
    <t>张姬何太后</t>
    <phoneticPr fontId="1" type="noConversion"/>
  </si>
  <si>
    <t>48-40-48</t>
    <phoneticPr fontId="1" type="noConversion"/>
  </si>
  <si>
    <t>23110/27700</t>
    <phoneticPr fontId="1" type="noConversion"/>
  </si>
  <si>
    <t>48-41-48</t>
    <phoneticPr fontId="1" type="noConversion"/>
  </si>
  <si>
    <t>18305/27800</t>
    <phoneticPr fontId="1" type="noConversion"/>
  </si>
  <si>
    <t>守军</t>
    <phoneticPr fontId="1" type="noConversion"/>
  </si>
  <si>
    <t>7295/30909</t>
    <phoneticPr fontId="1" type="noConversion"/>
  </si>
  <si>
    <t>18397/22579</t>
    <phoneticPr fontId="1" type="noConversion"/>
  </si>
  <si>
    <t>3797/15577</t>
    <phoneticPr fontId="1" type="noConversion"/>
  </si>
  <si>
    <t>张姬诸葛亮</t>
    <phoneticPr fontId="1" type="noConversion"/>
  </si>
  <si>
    <t>647/30909</t>
    <phoneticPr fontId="1" type="noConversion"/>
  </si>
  <si>
    <t>0/16926</t>
    <phoneticPr fontId="1" type="noConversion"/>
  </si>
  <si>
    <t>荀彧卢植</t>
    <phoneticPr fontId="1" type="noConversion"/>
  </si>
  <si>
    <t>21197/25103</t>
    <phoneticPr fontId="1" type="noConversion"/>
  </si>
  <si>
    <t>守军</t>
    <phoneticPr fontId="1" type="noConversion"/>
  </si>
  <si>
    <t>15843/27700</t>
    <phoneticPr fontId="1" type="noConversion"/>
  </si>
  <si>
    <t>2052/30909</t>
    <phoneticPr fontId="1" type="noConversion"/>
  </si>
  <si>
    <t>20480/21681</t>
    <phoneticPr fontId="1" type="noConversion"/>
  </si>
  <si>
    <t>0/10416</t>
    <phoneticPr fontId="1" type="noConversion"/>
  </si>
  <si>
    <t>灵帝荀彧</t>
    <phoneticPr fontId="1" type="noConversion"/>
  </si>
  <si>
    <t>灵帝温酒连战、春华反计之策措手不及、太后水淹七军青囊</t>
    <phoneticPr fontId="1" type="noConversion"/>
  </si>
  <si>
    <t>48-41-48</t>
    <phoneticPr fontId="1" type="noConversion"/>
  </si>
  <si>
    <t>23273/27120</t>
    <phoneticPr fontId="1" type="noConversion"/>
  </si>
  <si>
    <t>34262/60000</t>
    <phoneticPr fontId="1" type="noConversion"/>
  </si>
  <si>
    <t>满宠</t>
    <phoneticPr fontId="1" type="noConversion"/>
  </si>
  <si>
    <t>20335/22942</t>
    <phoneticPr fontId="1" type="noConversion"/>
  </si>
  <si>
    <t>22685/47664</t>
    <phoneticPr fontId="1" type="noConversion"/>
  </si>
  <si>
    <t>16749/19964</t>
    <phoneticPr fontId="1" type="noConversion"/>
  </si>
  <si>
    <t>16773/37251</t>
    <phoneticPr fontId="1" type="noConversion"/>
  </si>
  <si>
    <t>满宠</t>
    <phoneticPr fontId="1" type="noConversion"/>
  </si>
  <si>
    <t>19664/22142</t>
    <phoneticPr fontId="1" type="noConversion"/>
  </si>
  <si>
    <t>2919/27979</t>
    <phoneticPr fontId="1" type="noConversion"/>
  </si>
  <si>
    <t>满宠</t>
    <phoneticPr fontId="1" type="noConversion"/>
  </si>
  <si>
    <t>48-42-48</t>
    <phoneticPr fontId="1" type="noConversion"/>
  </si>
  <si>
    <t>25579/27641</t>
    <phoneticPr fontId="1" type="noConversion"/>
  </si>
  <si>
    <t>15469/45000</t>
    <phoneticPr fontId="1" type="noConversion"/>
  </si>
  <si>
    <t>守军40级</t>
    <phoneticPr fontId="1" type="noConversion"/>
  </si>
  <si>
    <t>陶谦</t>
    <phoneticPr fontId="1" type="noConversion"/>
  </si>
  <si>
    <t>24522/25359</t>
    <phoneticPr fontId="1" type="noConversion"/>
  </si>
  <si>
    <t>0/32548</t>
    <phoneticPr fontId="1" type="noConversion"/>
  </si>
  <si>
    <t>陶谦/伏寿</t>
    <phoneticPr fontId="1" type="noConversion"/>
  </si>
  <si>
    <t>8282/45000</t>
    <phoneticPr fontId="1" type="noConversion"/>
  </si>
  <si>
    <t>19550/24522</t>
    <phoneticPr fontId="1" type="noConversion"/>
  </si>
  <si>
    <t>48-42-48</t>
    <phoneticPr fontId="1" type="noConversion"/>
  </si>
  <si>
    <t>16981/19529</t>
    <phoneticPr fontId="1" type="noConversion"/>
  </si>
  <si>
    <t>0/29103</t>
    <phoneticPr fontId="1" type="noConversion"/>
  </si>
  <si>
    <t>伏寿</t>
    <phoneticPr fontId="1" type="noConversion"/>
  </si>
  <si>
    <t>15581/22052</t>
    <phoneticPr fontId="1" type="noConversion"/>
  </si>
  <si>
    <t>22014/45000</t>
    <phoneticPr fontId="1" type="noConversion"/>
  </si>
  <si>
    <t>蒋钦</t>
    <phoneticPr fontId="1" type="noConversion"/>
  </si>
  <si>
    <t>备注</t>
    <phoneticPr fontId="1" type="noConversion"/>
  </si>
  <si>
    <t>48-42-48</t>
    <phoneticPr fontId="1" type="noConversion"/>
  </si>
  <si>
    <t>15704/27900</t>
    <phoneticPr fontId="1" type="noConversion"/>
  </si>
  <si>
    <t>3789/30909</t>
    <phoneticPr fontId="1" type="noConversion"/>
  </si>
  <si>
    <t>17827/21849</t>
    <phoneticPr fontId="1" type="noConversion"/>
  </si>
  <si>
    <t>964/22877</t>
    <phoneticPr fontId="1" type="noConversion"/>
  </si>
  <si>
    <t>灵帝甄洛</t>
    <phoneticPr fontId="1" type="noConversion"/>
  </si>
  <si>
    <t>48-42-48</t>
    <phoneticPr fontId="1" type="noConversion"/>
  </si>
  <si>
    <t>21735/27900</t>
    <phoneticPr fontId="1" type="noConversion"/>
  </si>
  <si>
    <t>15388/21618</t>
    <phoneticPr fontId="1" type="noConversion"/>
  </si>
  <si>
    <t>刘备汉貂</t>
    <phoneticPr fontId="1" type="noConversion"/>
  </si>
  <si>
    <t>灵帝温酒连战、春华反计之策落雷、太后措手不及青囊</t>
    <phoneticPr fontId="1" type="noConversion"/>
  </si>
  <si>
    <t>48-42-48</t>
    <phoneticPr fontId="1" type="noConversion"/>
  </si>
  <si>
    <t>汉貂</t>
    <phoneticPr fontId="1" type="noConversion"/>
  </si>
  <si>
    <t>48-42-48</t>
    <phoneticPr fontId="1" type="noConversion"/>
  </si>
  <si>
    <t>25534/27900</t>
    <phoneticPr fontId="1" type="noConversion"/>
  </si>
  <si>
    <t>0/28686</t>
    <phoneticPr fontId="1" type="noConversion"/>
  </si>
  <si>
    <t>汉貂何太后</t>
    <phoneticPr fontId="1" type="noConversion"/>
  </si>
  <si>
    <t>48-42-48</t>
    <phoneticPr fontId="1" type="noConversion"/>
  </si>
  <si>
    <t>22590/27900</t>
    <phoneticPr fontId="1" type="noConversion"/>
  </si>
  <si>
    <t>14464/22590</t>
    <phoneticPr fontId="1" type="noConversion"/>
  </si>
  <si>
    <t>5104/28686</t>
    <phoneticPr fontId="1" type="noConversion"/>
  </si>
  <si>
    <t>贾诩张辽</t>
    <phoneticPr fontId="1" type="noConversion"/>
  </si>
  <si>
    <t>48-43-48</t>
    <phoneticPr fontId="1" type="noConversion"/>
  </si>
  <si>
    <t>贾诩张辽</t>
    <phoneticPr fontId="1" type="noConversion"/>
  </si>
  <si>
    <t>15622/27900</t>
    <phoneticPr fontId="1" type="noConversion"/>
  </si>
  <si>
    <t>13713/20999</t>
    <phoneticPr fontId="1" type="noConversion"/>
  </si>
  <si>
    <t>13074/19739</t>
    <phoneticPr fontId="1" type="noConversion"/>
  </si>
  <si>
    <t>20703/28000</t>
    <phoneticPr fontId="1" type="noConversion"/>
  </si>
  <si>
    <t>21615/25534</t>
    <phoneticPr fontId="1" type="noConversion"/>
  </si>
  <si>
    <t>0/28686</t>
    <phoneticPr fontId="1" type="noConversion"/>
  </si>
  <si>
    <t>分界</t>
    <phoneticPr fontId="1" type="noConversion"/>
  </si>
  <si>
    <t>9204+11424</t>
    <phoneticPr fontId="1" type="noConversion"/>
  </si>
  <si>
    <t>12278+</t>
    <phoneticPr fontId="1" type="noConversion"/>
  </si>
  <si>
    <t>2366+3919</t>
    <phoneticPr fontId="1" type="noConversion"/>
  </si>
  <si>
    <t>5310+8126</t>
    <phoneticPr fontId="1" type="noConversion"/>
  </si>
  <si>
    <t>7297+7629</t>
    <phoneticPr fontId="1" type="noConversion"/>
  </si>
  <si>
    <t>6801+7286</t>
    <phoneticPr fontId="1" type="noConversion"/>
  </si>
  <si>
    <t>6165+6347</t>
    <phoneticPr fontId="1" type="noConversion"/>
  </si>
  <si>
    <t>48-43-48</t>
    <phoneticPr fontId="1" type="noConversion"/>
  </si>
  <si>
    <t>1552/28686</t>
    <phoneticPr fontId="1" type="noConversion"/>
  </si>
  <si>
    <t>4654+6949</t>
    <phoneticPr fontId="1" type="noConversion"/>
  </si>
  <si>
    <t>48-43-48</t>
    <phoneticPr fontId="1" type="noConversion"/>
  </si>
  <si>
    <t>20363/28000</t>
    <phoneticPr fontId="1" type="noConversion"/>
  </si>
  <si>
    <t>2134/28686</t>
    <phoneticPr fontId="1" type="noConversion"/>
  </si>
  <si>
    <t>14865/20357</t>
    <phoneticPr fontId="1" type="noConversion"/>
  </si>
  <si>
    <t>2657/28686</t>
    <phoneticPr fontId="1" type="noConversion"/>
  </si>
  <si>
    <t>灵帝张姬</t>
    <phoneticPr fontId="1" type="noConversion"/>
  </si>
  <si>
    <t>7637+5498</t>
    <phoneticPr fontId="1" type="noConversion"/>
  </si>
  <si>
    <t>16397/23346</t>
    <phoneticPr fontId="1" type="noConversion"/>
  </si>
  <si>
    <t>23346/28000</t>
    <phoneticPr fontId="1" type="noConversion"/>
  </si>
  <si>
    <t>48-43-48</t>
    <phoneticPr fontId="1" type="noConversion"/>
  </si>
  <si>
    <t>22309/28000</t>
    <phoneticPr fontId="1" type="noConversion"/>
  </si>
  <si>
    <t>17035/21837</t>
    <phoneticPr fontId="1" type="noConversion"/>
  </si>
  <si>
    <t>14739/28686</t>
    <phoneticPr fontId="1" type="noConversion"/>
  </si>
  <si>
    <t>刘备张辽</t>
    <phoneticPr fontId="1" type="noConversion"/>
  </si>
  <si>
    <t>5691+4802</t>
    <phoneticPr fontId="1" type="noConversion"/>
  </si>
  <si>
    <t>resourseid</t>
  </si>
  <si>
    <t>主机名</t>
  </si>
  <si>
    <t>状态</t>
  </si>
  <si>
    <t>地域</t>
  </si>
  <si>
    <t>可用区</t>
  </si>
  <si>
    <t>主机类型</t>
  </si>
  <si>
    <t>操作系统</t>
  </si>
  <si>
    <t>镜像id</t>
  </si>
  <si>
    <t>CPU</t>
  </si>
  <si>
    <t>内存</t>
  </si>
  <si>
    <t>带宽</t>
  </si>
  <si>
    <t>公网IP</t>
  </si>
  <si>
    <t>内网IP</t>
  </si>
  <si>
    <t>系统盘类型</t>
  </si>
  <si>
    <t>系统盘大小</t>
  </si>
  <si>
    <t>数据盘类型</t>
  </si>
  <si>
    <t>数据盘大小</t>
  </si>
  <si>
    <t>所属网络</t>
  </si>
  <si>
    <t>所在子网</t>
  </si>
  <si>
    <t>关联vpc</t>
  </si>
  <si>
    <t>创建时间</t>
  </si>
  <si>
    <t>到期时间</t>
  </si>
  <si>
    <t>主机计费模式</t>
  </si>
  <si>
    <t>网络计费模式</t>
  </si>
  <si>
    <t>所属项目</t>
  </si>
  <si>
    <t>ins-pck59b51</t>
  </si>
  <si>
    <t>ytm314.cn</t>
  </si>
  <si>
    <t>运行中</t>
  </si>
  <si>
    <t>北京</t>
  </si>
  <si>
    <t>北京一区</t>
  </si>
  <si>
    <t>标准型S1</t>
  </si>
  <si>
    <t>CentOS 7.2 64位</t>
  </si>
  <si>
    <t>-</t>
  </si>
  <si>
    <t>118.89.221.235</t>
  </si>
  <si>
    <t>10.141.35.113</t>
  </si>
  <si>
    <t>CLOUD_BASIC</t>
  </si>
  <si>
    <t>基础网络</t>
  </si>
  <si>
    <t>1/22/2017, 12:29:13 PM</t>
  </si>
  <si>
    <t>10/6/2018, 12:29:17 PM</t>
  </si>
  <si>
    <t>包年包月</t>
  </si>
  <si>
    <t>按带宽包年包月计费</t>
  </si>
  <si>
    <t>默认项目</t>
  </si>
  <si>
    <t>49-43-49</t>
    <phoneticPr fontId="1" type="noConversion"/>
  </si>
  <si>
    <t>21589/28200</t>
    <phoneticPr fontId="1" type="noConversion"/>
  </si>
  <si>
    <t>2717/28686</t>
    <phoneticPr fontId="1" type="noConversion"/>
  </si>
  <si>
    <t>1408/28686</t>
    <phoneticPr fontId="1" type="noConversion"/>
  </si>
  <si>
    <t>夏侯渊曹丕</t>
    <phoneticPr fontId="1" type="noConversion"/>
  </si>
  <si>
    <t>14394/21589</t>
    <phoneticPr fontId="1" type="noConversion"/>
  </si>
  <si>
    <t>6611+7195</t>
    <phoneticPr fontId="1" type="noConversion"/>
  </si>
  <si>
    <t>8457/28686</t>
    <phoneticPr fontId="1" type="noConversion"/>
  </si>
  <si>
    <t>6751/28686</t>
    <phoneticPr fontId="1" type="noConversion"/>
  </si>
  <si>
    <t>7096/28686</t>
    <phoneticPr fontId="1" type="noConversion"/>
  </si>
  <si>
    <t>10137/28686</t>
    <phoneticPr fontId="1" type="noConversion"/>
  </si>
  <si>
    <t>7195/28686</t>
    <phoneticPr fontId="1" type="noConversion"/>
  </si>
  <si>
    <t>12713/28686</t>
    <phoneticPr fontId="1" type="noConversion"/>
  </si>
  <si>
    <t>10246/28686</t>
    <phoneticPr fontId="1" type="noConversion"/>
  </si>
  <si>
    <t>14901/28686</t>
    <phoneticPr fontId="1" type="noConversion"/>
  </si>
  <si>
    <t>7338/28686</t>
    <phoneticPr fontId="1" type="noConversion"/>
  </si>
  <si>
    <t>6704/28686</t>
    <phoneticPr fontId="1" type="noConversion"/>
  </si>
  <si>
    <t>6039/28686</t>
    <phoneticPr fontId="1" type="noConversion"/>
  </si>
  <si>
    <t>49-43-49</t>
    <phoneticPr fontId="1" type="noConversion"/>
  </si>
  <si>
    <t>25329/28200</t>
    <phoneticPr fontId="1" type="noConversion"/>
  </si>
  <si>
    <t>20567/22408</t>
    <phoneticPr fontId="1" type="noConversion"/>
  </si>
  <si>
    <t>4077/28686</t>
    <phoneticPr fontId="1" type="noConversion"/>
  </si>
  <si>
    <t>7572/28686</t>
    <phoneticPr fontId="1" type="noConversion"/>
  </si>
  <si>
    <t>贾诩何太后</t>
    <phoneticPr fontId="1" type="noConversion"/>
  </si>
  <si>
    <t>2871+1841</t>
    <phoneticPr fontId="1" type="noConversion"/>
  </si>
  <si>
    <t>24743/28200</t>
    <phoneticPr fontId="1" type="noConversion"/>
  </si>
  <si>
    <t>刘备汉貂</t>
    <phoneticPr fontId="1" type="noConversion"/>
  </si>
  <si>
    <t>3457+5210</t>
    <phoneticPr fontId="1" type="noConversion"/>
  </si>
  <si>
    <t>7072/28686</t>
    <phoneticPr fontId="1" type="noConversion"/>
  </si>
  <si>
    <t>7030/28686</t>
    <phoneticPr fontId="1" type="noConversion"/>
  </si>
  <si>
    <t>19517/24727</t>
    <phoneticPr fontId="1" type="noConversion"/>
  </si>
  <si>
    <t>灵帝温酒连战、春华反计之策落雷、甄洛措手不及</t>
    <phoneticPr fontId="1" type="noConversion"/>
  </si>
  <si>
    <t>23265/25743</t>
    <phoneticPr fontId="1" type="noConversion"/>
  </si>
  <si>
    <t>13593/28686</t>
    <phoneticPr fontId="1" type="noConversion"/>
  </si>
  <si>
    <t>贾诩何太后</t>
    <phoneticPr fontId="1" type="noConversion"/>
  </si>
  <si>
    <t>14542/23265</t>
    <phoneticPr fontId="1" type="noConversion"/>
  </si>
  <si>
    <t>4259/28686</t>
    <phoneticPr fontId="1" type="noConversion"/>
  </si>
  <si>
    <t>19899/25034</t>
    <phoneticPr fontId="1" type="noConversion"/>
  </si>
  <si>
    <t>49-44-44</t>
    <phoneticPr fontId="1" type="noConversion"/>
  </si>
  <si>
    <t>49-44-44</t>
    <phoneticPr fontId="1" type="noConversion"/>
  </si>
  <si>
    <t>19011/27800</t>
    <phoneticPr fontId="1" type="noConversion"/>
  </si>
  <si>
    <t>2478+8723</t>
    <phoneticPr fontId="1" type="noConversion"/>
  </si>
  <si>
    <t>2740+5135</t>
    <phoneticPr fontId="1" type="noConversion"/>
  </si>
  <si>
    <t>灵帝夏侯渊</t>
    <phoneticPr fontId="1" type="noConversion"/>
  </si>
  <si>
    <t>8789+8657</t>
    <phoneticPr fontId="1" type="noConversion"/>
  </si>
  <si>
    <t>25060/27800</t>
    <phoneticPr fontId="1" type="noConversion"/>
  </si>
  <si>
    <t>2110/28686</t>
    <phoneticPr fontId="1" type="noConversion"/>
  </si>
  <si>
    <t>2845/28686</t>
    <phoneticPr fontId="1" type="noConversion"/>
  </si>
  <si>
    <t>1293+28686</t>
    <phoneticPr fontId="1" type="noConversion"/>
  </si>
  <si>
    <t>2244/28686</t>
    <phoneticPr fontId="1" type="noConversion"/>
  </si>
  <si>
    <t>10329+18986</t>
    <phoneticPr fontId="1" type="noConversion"/>
  </si>
  <si>
    <t>灵帝温酒连战、春华反计之策落雷、甄洛措手不及水淹七军</t>
    <phoneticPr fontId="1" type="noConversion"/>
  </si>
  <si>
    <t>17712/27800</t>
    <phoneticPr fontId="1" type="noConversion"/>
  </si>
  <si>
    <t>4751/28686</t>
    <phoneticPr fontId="1" type="noConversion"/>
  </si>
  <si>
    <t>12222/16345</t>
    <phoneticPr fontId="1" type="noConversion"/>
  </si>
  <si>
    <t>10088+4123</t>
    <phoneticPr fontId="1" type="noConversion"/>
  </si>
  <si>
    <t>49-44-44</t>
    <phoneticPr fontId="1" type="noConversion"/>
  </si>
  <si>
    <t>22986/27800</t>
    <phoneticPr fontId="1" type="noConversion"/>
  </si>
  <si>
    <t>2034/28686</t>
    <phoneticPr fontId="1" type="noConversion"/>
  </si>
  <si>
    <t>2450/28686</t>
    <phoneticPr fontId="1" type="noConversion"/>
  </si>
  <si>
    <t>19299/22986</t>
    <phoneticPr fontId="1" type="noConversion"/>
  </si>
  <si>
    <t>夏侯渊张角</t>
    <phoneticPr fontId="1" type="noConversion"/>
  </si>
  <si>
    <t>4814+3687</t>
    <phoneticPr fontId="1" type="noConversion"/>
  </si>
  <si>
    <t>灵帝温酒连战、春华水淹七军落雷、甄洛措手不及反计之策</t>
    <phoneticPr fontId="1" type="noConversion"/>
  </si>
  <si>
    <t>49-44-44</t>
    <phoneticPr fontId="1" type="noConversion"/>
  </si>
  <si>
    <t>25034/27800</t>
    <phoneticPr fontId="1" type="noConversion"/>
  </si>
  <si>
    <t>306/28686</t>
    <phoneticPr fontId="1" type="noConversion"/>
  </si>
  <si>
    <t>16068/25034</t>
    <phoneticPr fontId="1" type="noConversion"/>
  </si>
  <si>
    <t>2978/28686</t>
    <phoneticPr fontId="1" type="noConversion"/>
  </si>
  <si>
    <t>夏侯渊张辽</t>
    <phoneticPr fontId="1" type="noConversion"/>
  </si>
  <si>
    <t>2766+8966</t>
    <phoneticPr fontId="1" type="noConversion"/>
  </si>
  <si>
    <t>荀彧楚歌、春华水淹七军落雷、甄洛措手不及反计之策</t>
    <phoneticPr fontId="1" type="noConversion"/>
  </si>
  <si>
    <t>43-44-45</t>
    <phoneticPr fontId="1" type="noConversion"/>
  </si>
  <si>
    <t>21566/27300</t>
    <phoneticPr fontId="1" type="noConversion"/>
  </si>
  <si>
    <t>8767/28686</t>
    <phoneticPr fontId="1" type="noConversion"/>
  </si>
  <si>
    <t>18177/21125</t>
    <phoneticPr fontId="1" type="noConversion"/>
  </si>
  <si>
    <t>5257/28686</t>
    <phoneticPr fontId="1" type="noConversion"/>
  </si>
  <si>
    <t>灵帝蔡文姬</t>
    <phoneticPr fontId="1" type="noConversion"/>
  </si>
  <si>
    <t>5734+2948</t>
    <phoneticPr fontId="1" type="noConversion"/>
  </si>
  <si>
    <t>贾诩荀彧</t>
    <phoneticPr fontId="1" type="noConversion"/>
  </si>
  <si>
    <t>灵帝夏侯渊</t>
    <phoneticPr fontId="1" type="noConversion"/>
  </si>
  <si>
    <t>947/28686</t>
    <phoneticPr fontId="1" type="noConversion"/>
  </si>
  <si>
    <t>49-45-45</t>
    <phoneticPr fontId="1" type="noConversion"/>
  </si>
  <si>
    <t>21245/28000</t>
    <phoneticPr fontId="1" type="noConversion"/>
  </si>
  <si>
    <t>344/28686</t>
    <phoneticPr fontId="1" type="noConversion"/>
  </si>
  <si>
    <t>19263/21245</t>
    <phoneticPr fontId="1" type="noConversion"/>
  </si>
  <si>
    <t>3181/28686</t>
    <phoneticPr fontId="1" type="noConversion"/>
  </si>
  <si>
    <t>6755+1982</t>
    <phoneticPr fontId="1" type="noConversion"/>
  </si>
  <si>
    <t>甘宁</t>
    <phoneticPr fontId="1" type="noConversion"/>
  </si>
  <si>
    <t>张任</t>
    <phoneticPr fontId="1" type="noConversion"/>
  </si>
  <si>
    <t>朱儁(够红)</t>
    <phoneticPr fontId="1" type="noConversion"/>
  </si>
  <si>
    <t>弩兵地利</t>
    <phoneticPr fontId="1" type="noConversion"/>
  </si>
  <si>
    <t>弩兵齐射</t>
    <phoneticPr fontId="1" type="noConversion"/>
  </si>
  <si>
    <t>禁卫利刃</t>
    <phoneticPr fontId="1" type="noConversion"/>
  </si>
  <si>
    <t>破甲-追击-齐射</t>
    <phoneticPr fontId="1" type="noConversion"/>
  </si>
  <si>
    <t>反击之策</t>
    <phoneticPr fontId="1" type="noConversion"/>
  </si>
  <si>
    <t>连战</t>
    <phoneticPr fontId="1" type="noConversion"/>
  </si>
  <si>
    <t>追击-温酒</t>
    <phoneticPr fontId="1" type="noConversion"/>
  </si>
  <si>
    <t>长兵方阵</t>
    <phoneticPr fontId="1" type="noConversion"/>
  </si>
  <si>
    <t>青囊秘要</t>
    <phoneticPr fontId="1" type="noConversion"/>
  </si>
  <si>
    <t>打山寨</t>
    <phoneticPr fontId="1" type="noConversion"/>
  </si>
  <si>
    <t>甄洛</t>
    <phoneticPr fontId="1" type="noConversion"/>
  </si>
  <si>
    <t>李儒</t>
    <phoneticPr fontId="1" type="noConversion"/>
  </si>
  <si>
    <t>朱儁</t>
    <phoneticPr fontId="1" type="noConversion"/>
  </si>
  <si>
    <t>弩兵地利</t>
    <phoneticPr fontId="1" type="noConversion"/>
  </si>
  <si>
    <t>弩兵地利</t>
    <phoneticPr fontId="1" type="noConversion"/>
  </si>
  <si>
    <t>回马</t>
    <phoneticPr fontId="1" type="noConversion"/>
  </si>
  <si>
    <t>青囊</t>
    <phoneticPr fontId="1" type="noConversion"/>
  </si>
  <si>
    <t>落雷</t>
    <phoneticPr fontId="1" type="noConversion"/>
  </si>
  <si>
    <t>大火</t>
    <phoneticPr fontId="1" type="noConversion"/>
  </si>
  <si>
    <t>措手不及</t>
    <phoneticPr fontId="1" type="noConversion"/>
  </si>
  <si>
    <t>总能磕点血</t>
    <phoneticPr fontId="1" type="noConversion"/>
  </si>
  <si>
    <t>灵帝</t>
    <phoneticPr fontId="1" type="noConversion"/>
  </si>
  <si>
    <t>张春华</t>
    <phoneticPr fontId="1" type="noConversion"/>
  </si>
  <si>
    <t>太后</t>
    <phoneticPr fontId="1" type="noConversion"/>
  </si>
  <si>
    <t>弩兵地利</t>
    <phoneticPr fontId="1" type="noConversion"/>
  </si>
  <si>
    <t>长弓兵地利</t>
    <phoneticPr fontId="1" type="noConversion"/>
  </si>
  <si>
    <t>连战</t>
    <phoneticPr fontId="1" type="noConversion"/>
  </si>
  <si>
    <t>追击-温酒</t>
    <phoneticPr fontId="1" type="noConversion"/>
  </si>
  <si>
    <t>落雷</t>
    <phoneticPr fontId="1" type="noConversion"/>
  </si>
  <si>
    <t>大水</t>
    <phoneticPr fontId="1" type="noConversion"/>
  </si>
  <si>
    <t>措手不及</t>
    <phoneticPr fontId="1" type="noConversion"/>
  </si>
  <si>
    <t>青囊</t>
    <phoneticPr fontId="1" type="noConversion"/>
  </si>
  <si>
    <t>浴血</t>
    <phoneticPr fontId="1" type="noConversion"/>
  </si>
  <si>
    <t>追击</t>
    <phoneticPr fontId="1" type="noConversion"/>
  </si>
  <si>
    <t>荀攸</t>
    <phoneticPr fontId="1" type="noConversion"/>
  </si>
  <si>
    <t>重步</t>
    <phoneticPr fontId="1" type="noConversion"/>
  </si>
  <si>
    <t>增援</t>
    <phoneticPr fontId="1" type="noConversion"/>
  </si>
  <si>
    <t>郭嘉</t>
    <phoneticPr fontId="1" type="noConversion"/>
  </si>
  <si>
    <t>落雷</t>
    <phoneticPr fontId="1" type="noConversion"/>
  </si>
  <si>
    <t>轻骑</t>
    <phoneticPr fontId="1" type="noConversion"/>
  </si>
  <si>
    <t>大火</t>
    <phoneticPr fontId="1" type="noConversion"/>
  </si>
  <si>
    <t>荀彧</t>
    <phoneticPr fontId="1" type="noConversion"/>
  </si>
  <si>
    <t>轻骑</t>
    <phoneticPr fontId="1" type="noConversion"/>
  </si>
  <si>
    <t>溃堤</t>
    <phoneticPr fontId="1" type="noConversion"/>
  </si>
  <si>
    <t>战必</t>
    <phoneticPr fontId="1" type="noConversion"/>
  </si>
  <si>
    <t>援军</t>
    <phoneticPr fontId="1" type="noConversion"/>
  </si>
  <si>
    <t>S2</t>
    <phoneticPr fontId="1" type="noConversion"/>
  </si>
  <si>
    <t>贾诩</t>
    <phoneticPr fontId="1" type="noConversion"/>
  </si>
  <si>
    <t>深谋</t>
    <phoneticPr fontId="1" type="noConversion"/>
  </si>
  <si>
    <t>楚歌</t>
    <phoneticPr fontId="1" type="noConversion"/>
  </si>
  <si>
    <t>甄洛</t>
    <phoneticPr fontId="1" type="noConversion"/>
  </si>
  <si>
    <t>鬼吕</t>
    <phoneticPr fontId="1" type="noConversion"/>
  </si>
  <si>
    <t>反计</t>
    <phoneticPr fontId="1" type="noConversion"/>
  </si>
  <si>
    <t>回马</t>
    <phoneticPr fontId="1" type="noConversion"/>
  </si>
  <si>
    <t>安抚</t>
    <phoneticPr fontId="1" type="noConversion"/>
  </si>
  <si>
    <t>步步</t>
    <phoneticPr fontId="1" type="noConversion"/>
  </si>
  <si>
    <t>灵帝</t>
    <phoneticPr fontId="1" type="noConversion"/>
  </si>
  <si>
    <t>养精</t>
    <phoneticPr fontId="1" type="noConversion"/>
  </si>
  <si>
    <t>强攻</t>
    <phoneticPr fontId="1" type="noConversion"/>
  </si>
  <si>
    <t>sp张奂</t>
    <phoneticPr fontId="1" type="noConversion"/>
  </si>
  <si>
    <t>浑水</t>
    <phoneticPr fontId="1" type="noConversion"/>
  </si>
  <si>
    <t>穷追</t>
    <phoneticPr fontId="1" type="noConversion"/>
  </si>
  <si>
    <t>汉董</t>
    <phoneticPr fontId="1" type="noConversion"/>
  </si>
  <si>
    <t>回马</t>
    <phoneticPr fontId="1" type="noConversion"/>
  </si>
  <si>
    <t>百战</t>
    <phoneticPr fontId="1" type="noConversion"/>
  </si>
  <si>
    <t>大郭</t>
    <phoneticPr fontId="1" type="noConversion"/>
  </si>
  <si>
    <t>大火</t>
    <phoneticPr fontId="1" type="noConversion"/>
  </si>
  <si>
    <t>伐谋</t>
    <phoneticPr fontId="1" type="noConversion"/>
  </si>
  <si>
    <t>战必</t>
    <phoneticPr fontId="1" type="noConversion"/>
  </si>
  <si>
    <t>增援</t>
    <phoneticPr fontId="1" type="noConversion"/>
  </si>
  <si>
    <t>大水</t>
    <phoneticPr fontId="1" type="noConversion"/>
  </si>
  <si>
    <t>小反计</t>
    <phoneticPr fontId="1" type="noConversion"/>
  </si>
  <si>
    <t>李儒</t>
    <phoneticPr fontId="1" type="noConversion"/>
  </si>
  <si>
    <t>鹤翼</t>
    <phoneticPr fontId="1" type="noConversion"/>
  </si>
  <si>
    <t>声东</t>
    <phoneticPr fontId="1" type="noConversion"/>
  </si>
  <si>
    <t>贾诩</t>
    <phoneticPr fontId="1" type="noConversion"/>
  </si>
  <si>
    <t>大火</t>
    <phoneticPr fontId="1" type="noConversion"/>
  </si>
  <si>
    <t>深谋</t>
    <phoneticPr fontId="1" type="noConversion"/>
  </si>
  <si>
    <t>孙权</t>
    <phoneticPr fontId="1" type="noConversion"/>
  </si>
  <si>
    <t>援军</t>
    <phoneticPr fontId="1" type="noConversion"/>
  </si>
  <si>
    <t>妖术</t>
    <phoneticPr fontId="1" type="noConversion"/>
  </si>
  <si>
    <t>马超</t>
    <phoneticPr fontId="1" type="noConversion"/>
  </si>
  <si>
    <t>先驱</t>
    <phoneticPr fontId="1" type="noConversion"/>
  </si>
  <si>
    <t>温酒</t>
    <phoneticPr fontId="1" type="noConversion"/>
  </si>
  <si>
    <t>甘宁</t>
    <phoneticPr fontId="1" type="noConversion"/>
  </si>
  <si>
    <t>怯心</t>
    <phoneticPr fontId="1" type="noConversion"/>
  </si>
  <si>
    <t>钝兵</t>
    <phoneticPr fontId="1" type="noConversion"/>
  </si>
  <si>
    <t>朱儁</t>
    <phoneticPr fontId="1" type="noConversion"/>
  </si>
  <si>
    <t>长兵</t>
    <phoneticPr fontId="1" type="noConversion"/>
  </si>
  <si>
    <t>反击</t>
    <phoneticPr fontId="1" type="noConversion"/>
  </si>
  <si>
    <t>小乔</t>
    <phoneticPr fontId="1" type="noConversion"/>
  </si>
  <si>
    <t>火辎</t>
    <phoneticPr fontId="1" type="noConversion"/>
  </si>
  <si>
    <t>迷阵</t>
    <phoneticPr fontId="1" type="noConversion"/>
  </si>
  <si>
    <t>大乔</t>
    <phoneticPr fontId="1" type="noConversion"/>
  </si>
  <si>
    <t>落雷</t>
    <phoneticPr fontId="1" type="noConversion"/>
  </si>
  <si>
    <t>溃堤</t>
    <phoneticPr fontId="1" type="noConversion"/>
  </si>
  <si>
    <t>孙策</t>
    <phoneticPr fontId="1" type="noConversion"/>
  </si>
  <si>
    <t>青囊</t>
    <phoneticPr fontId="1" type="noConversion"/>
  </si>
  <si>
    <t>小反计</t>
    <phoneticPr fontId="1" type="noConversion"/>
  </si>
  <si>
    <t>庞统</t>
    <phoneticPr fontId="1" type="noConversion"/>
  </si>
  <si>
    <t>十面</t>
    <phoneticPr fontId="1" type="noConversion"/>
  </si>
  <si>
    <t>诸葛</t>
    <phoneticPr fontId="1" type="noConversion"/>
  </si>
  <si>
    <t>安抚</t>
    <phoneticPr fontId="1" type="noConversion"/>
  </si>
  <si>
    <t>赵云</t>
    <phoneticPr fontId="1" type="noConversion"/>
  </si>
  <si>
    <t>擅兵</t>
    <phoneticPr fontId="1" type="noConversion"/>
  </si>
  <si>
    <t>回马</t>
    <phoneticPr fontId="1" type="noConversion"/>
  </si>
  <si>
    <t>祝融</t>
    <phoneticPr fontId="1" type="noConversion"/>
  </si>
  <si>
    <t>连战</t>
    <phoneticPr fontId="1" type="noConversion"/>
  </si>
  <si>
    <t>袁术</t>
    <phoneticPr fontId="1" type="noConversion"/>
  </si>
  <si>
    <t>坚守</t>
    <phoneticPr fontId="1" type="noConversion"/>
  </si>
  <si>
    <t>闪击</t>
    <phoneticPr fontId="1" type="noConversion"/>
  </si>
  <si>
    <t>张飞</t>
    <phoneticPr fontId="1" type="noConversion"/>
  </si>
  <si>
    <t>破魂</t>
    <phoneticPr fontId="1" type="noConversion"/>
  </si>
  <si>
    <t>斩铁</t>
    <phoneticPr fontId="1" type="noConversion"/>
  </si>
  <si>
    <t>S2</t>
    <phoneticPr fontId="1" type="noConversion"/>
  </si>
  <si>
    <t>贾诩</t>
    <phoneticPr fontId="1" type="noConversion"/>
  </si>
  <si>
    <t>深谋</t>
    <phoneticPr fontId="1" type="noConversion"/>
  </si>
  <si>
    <t>大火</t>
    <phoneticPr fontId="1" type="noConversion"/>
  </si>
  <si>
    <t>孙权</t>
    <phoneticPr fontId="1" type="noConversion"/>
  </si>
  <si>
    <t>佯攻</t>
    <phoneticPr fontId="1" type="noConversion"/>
  </si>
  <si>
    <t>溃堤</t>
    <phoneticPr fontId="1" type="noConversion"/>
  </si>
  <si>
    <t>甄洛</t>
    <phoneticPr fontId="1" type="noConversion"/>
  </si>
  <si>
    <t>鹤翼</t>
    <phoneticPr fontId="1" type="noConversion"/>
  </si>
  <si>
    <t>妖术</t>
    <phoneticPr fontId="1" type="noConversion"/>
  </si>
  <si>
    <t>荀攸</t>
    <phoneticPr fontId="1" type="noConversion"/>
  </si>
  <si>
    <t>增援</t>
    <phoneticPr fontId="1" type="noConversion"/>
  </si>
  <si>
    <t>迷阵</t>
    <phoneticPr fontId="1" type="noConversion"/>
  </si>
  <si>
    <t>荀彧</t>
    <phoneticPr fontId="1" type="noConversion"/>
  </si>
  <si>
    <t>溃堤</t>
    <phoneticPr fontId="1" type="noConversion"/>
  </si>
  <si>
    <t>楚歌</t>
    <phoneticPr fontId="1" type="noConversion"/>
  </si>
  <si>
    <t>郭嘉</t>
    <phoneticPr fontId="1" type="noConversion"/>
  </si>
  <si>
    <t>小反计</t>
    <phoneticPr fontId="1" type="noConversion"/>
  </si>
  <si>
    <t>伐谋</t>
    <phoneticPr fontId="1" type="noConversion"/>
  </si>
  <si>
    <t>小乔</t>
    <phoneticPr fontId="1" type="noConversion"/>
  </si>
  <si>
    <t>火辎</t>
    <phoneticPr fontId="1" type="noConversion"/>
  </si>
  <si>
    <t>夹攻</t>
    <phoneticPr fontId="1" type="noConversion"/>
  </si>
  <si>
    <t>大乔</t>
    <phoneticPr fontId="1" type="noConversion"/>
  </si>
  <si>
    <t>落雷</t>
    <phoneticPr fontId="1" type="noConversion"/>
  </si>
  <si>
    <t>孙策</t>
    <phoneticPr fontId="1" type="noConversion"/>
  </si>
  <si>
    <t>佯攻</t>
    <phoneticPr fontId="1" type="noConversion"/>
  </si>
  <si>
    <t>贾诩</t>
    <phoneticPr fontId="1" type="noConversion"/>
  </si>
  <si>
    <t>深谋</t>
    <phoneticPr fontId="1" type="noConversion"/>
  </si>
  <si>
    <t>弓诸</t>
    <phoneticPr fontId="1" type="noConversion"/>
  </si>
  <si>
    <t>郝昭</t>
    <phoneticPr fontId="1" type="noConversion"/>
  </si>
  <si>
    <t>不攻</t>
    <phoneticPr fontId="1" type="noConversion"/>
  </si>
  <si>
    <t>荀彧</t>
    <phoneticPr fontId="1" type="noConversion"/>
  </si>
  <si>
    <t>貂蟾</t>
    <phoneticPr fontId="1" type="noConversion"/>
  </si>
  <si>
    <t>增援</t>
    <phoneticPr fontId="1" type="noConversion"/>
  </si>
  <si>
    <t>二傻</t>
    <phoneticPr fontId="1" type="noConversion"/>
  </si>
  <si>
    <t>一夫</t>
    <phoneticPr fontId="1" type="noConversion"/>
  </si>
  <si>
    <t>形兵</t>
    <phoneticPr fontId="1" type="noConversion"/>
  </si>
  <si>
    <t>百战</t>
    <phoneticPr fontId="1" type="noConversion"/>
  </si>
  <si>
    <t>楚歌</t>
    <phoneticPr fontId="1" type="noConversion"/>
  </si>
  <si>
    <t>庞统</t>
    <phoneticPr fontId="1" type="noConversion"/>
  </si>
  <si>
    <t>战必</t>
    <phoneticPr fontId="1" type="noConversion"/>
  </si>
  <si>
    <t>十面</t>
    <phoneticPr fontId="1" type="noConversion"/>
  </si>
  <si>
    <t>犄角</t>
    <phoneticPr fontId="1" type="noConversion"/>
  </si>
  <si>
    <t>诸葛</t>
    <phoneticPr fontId="1" type="noConversion"/>
  </si>
  <si>
    <t>合众</t>
    <phoneticPr fontId="1" type="noConversion"/>
  </si>
  <si>
    <t>连环</t>
    <phoneticPr fontId="1" type="noConversion"/>
  </si>
  <si>
    <t>徐庶</t>
    <phoneticPr fontId="1" type="noConversion"/>
  </si>
  <si>
    <t>疾战</t>
    <phoneticPr fontId="1" type="noConversion"/>
  </si>
  <si>
    <t>分险</t>
    <phoneticPr fontId="1" type="noConversion"/>
  </si>
  <si>
    <t>灵帝</t>
    <phoneticPr fontId="1" type="noConversion"/>
  </si>
  <si>
    <t>强攻</t>
    <phoneticPr fontId="1" type="noConversion"/>
  </si>
  <si>
    <t>养精</t>
    <phoneticPr fontId="1" type="noConversion"/>
  </si>
  <si>
    <t>春华</t>
    <phoneticPr fontId="1" type="noConversion"/>
  </si>
  <si>
    <t>穷追</t>
    <phoneticPr fontId="1" type="noConversion"/>
  </si>
  <si>
    <t>疾风</t>
    <phoneticPr fontId="1" type="noConversion"/>
  </si>
  <si>
    <t>汉董</t>
    <phoneticPr fontId="1" type="noConversion"/>
  </si>
  <si>
    <t>回马</t>
    <phoneticPr fontId="1" type="noConversion"/>
  </si>
  <si>
    <t>郭嘉</t>
    <phoneticPr fontId="1" type="noConversion"/>
  </si>
  <si>
    <t>大水</t>
    <phoneticPr fontId="1" type="noConversion"/>
  </si>
  <si>
    <t>反计</t>
    <phoneticPr fontId="1" type="noConversion"/>
  </si>
  <si>
    <t>浑水</t>
    <phoneticPr fontId="1" type="noConversion"/>
  </si>
  <si>
    <t>鬼吕</t>
    <phoneticPr fontId="1" type="noConversion"/>
  </si>
  <si>
    <t>回马</t>
    <phoneticPr fontId="1" type="noConversion"/>
  </si>
  <si>
    <t>攻其不备</t>
    <phoneticPr fontId="1" type="noConversion"/>
  </si>
  <si>
    <t>甄洛</t>
    <phoneticPr fontId="1" type="noConversion"/>
  </si>
  <si>
    <t>磐阵</t>
    <phoneticPr fontId="1" type="noConversion"/>
  </si>
  <si>
    <t>鹤翼</t>
    <phoneticPr fontId="1" type="noConversion"/>
  </si>
  <si>
    <t>妖术</t>
    <phoneticPr fontId="1" type="noConversion"/>
  </si>
  <si>
    <t>极火</t>
    <phoneticPr fontId="1" type="noConversion"/>
  </si>
  <si>
    <t>重整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</si>
</sst>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楷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workbookViewId="0">
      <selection activeCell="G14" sqref="G14"/>
    </sheetView>
  </sheetViews>
  <sheetFormatPr defaultRowHeight="14.4" x14ac:dyDescent="0.25"/>
  <cols>
    <col min="1" max="1" width="8.88671875" style="1"/>
    <col min="2" max="2" width="12.5546875" style="1" bestFit="1" customWidth="1"/>
    <col min="3" max="3" width="11.44140625" style="1" bestFit="1" customWidth="1"/>
    <col min="4" max="4" width="11.6640625" style="1" bestFit="1" customWidth="1"/>
    <col min="5" max="5" width="12.77734375" style="1" bestFit="1" customWidth="1"/>
    <col min="6" max="6" width="12.5546875" style="1" bestFit="1" customWidth="1"/>
    <col min="7" max="7" width="11.6640625" style="1" bestFit="1" customWidth="1"/>
    <col min="8" max="16384" width="8.88671875" style="1"/>
  </cols>
  <sheetData>
    <row r="1" spans="1:11" x14ac:dyDescent="0.25">
      <c r="A1" s="9" t="s">
        <v>27</v>
      </c>
      <c r="B1" s="9"/>
      <c r="C1" s="9"/>
      <c r="D1" s="9"/>
      <c r="E1" s="9"/>
      <c r="F1" s="9"/>
      <c r="G1" s="9"/>
    </row>
    <row r="2" spans="1:11" x14ac:dyDescent="0.25">
      <c r="A2" s="1" t="s">
        <v>2</v>
      </c>
      <c r="B2" s="4" t="s">
        <v>0</v>
      </c>
      <c r="C2" s="4" t="s">
        <v>1</v>
      </c>
      <c r="D2" s="5" t="s">
        <v>89</v>
      </c>
      <c r="E2" s="1" t="s">
        <v>3</v>
      </c>
      <c r="F2" s="4" t="s">
        <v>168</v>
      </c>
      <c r="G2" s="1" t="s">
        <v>4</v>
      </c>
      <c r="I2" s="1">
        <v>4000</v>
      </c>
    </row>
    <row r="3" spans="1:11" x14ac:dyDescent="0.25">
      <c r="A3" s="1" t="s">
        <v>5</v>
      </c>
      <c r="B3" s="3" t="s">
        <v>6</v>
      </c>
      <c r="C3" s="4" t="s">
        <v>83</v>
      </c>
      <c r="D3" s="1" t="s">
        <v>94</v>
      </c>
      <c r="E3" s="2" t="s">
        <v>87</v>
      </c>
      <c r="F3" s="4" t="s">
        <v>167</v>
      </c>
      <c r="G3" s="1" t="s">
        <v>7</v>
      </c>
      <c r="I3" s="1">
        <v>7000</v>
      </c>
      <c r="K3" s="7"/>
    </row>
    <row r="4" spans="1:11" x14ac:dyDescent="0.25">
      <c r="A4" s="1" t="s">
        <v>64</v>
      </c>
      <c r="B4" s="3" t="s">
        <v>65</v>
      </c>
      <c r="C4" s="3" t="s">
        <v>66</v>
      </c>
      <c r="D4" s="1" t="s">
        <v>95</v>
      </c>
      <c r="E4" s="4" t="s">
        <v>166</v>
      </c>
      <c r="F4" s="3" t="s">
        <v>173</v>
      </c>
      <c r="G4" s="1" t="s">
        <v>67</v>
      </c>
      <c r="I4" s="1" t="s">
        <v>88</v>
      </c>
      <c r="K4" s="7"/>
    </row>
    <row r="5" spans="1:11" x14ac:dyDescent="0.25">
      <c r="I5" s="1">
        <v>3000</v>
      </c>
      <c r="K5" s="7"/>
    </row>
    <row r="6" spans="1:11" x14ac:dyDescent="0.25">
      <c r="A6" s="9" t="s">
        <v>68</v>
      </c>
      <c r="B6" s="9"/>
      <c r="C6" s="9"/>
      <c r="D6" s="9"/>
      <c r="E6" s="9"/>
      <c r="F6" s="9"/>
      <c r="G6" s="9"/>
      <c r="I6" s="1">
        <v>7000</v>
      </c>
      <c r="K6" s="7"/>
    </row>
    <row r="7" spans="1:11" x14ac:dyDescent="0.25">
      <c r="A7" s="1" t="s">
        <v>69</v>
      </c>
      <c r="B7" s="4" t="s">
        <v>82</v>
      </c>
      <c r="D7" s="1" t="s">
        <v>90</v>
      </c>
      <c r="E7" s="4" t="s">
        <v>170</v>
      </c>
      <c r="G7" s="1" t="s">
        <v>70</v>
      </c>
      <c r="H7" s="1">
        <v>1</v>
      </c>
      <c r="K7" s="7"/>
    </row>
    <row r="8" spans="1:11" x14ac:dyDescent="0.25">
      <c r="A8" s="1" t="s">
        <v>71</v>
      </c>
      <c r="B8" s="2" t="s">
        <v>72</v>
      </c>
      <c r="C8" s="2" t="s">
        <v>86</v>
      </c>
      <c r="D8" s="2" t="s">
        <v>91</v>
      </c>
      <c r="E8" s="2" t="s">
        <v>73</v>
      </c>
      <c r="F8" s="4" t="s">
        <v>169</v>
      </c>
      <c r="G8" s="1" t="s">
        <v>74</v>
      </c>
      <c r="H8" s="7">
        <v>2</v>
      </c>
      <c r="K8" s="7"/>
    </row>
    <row r="9" spans="1:11" x14ac:dyDescent="0.25">
      <c r="A9" s="1" t="s">
        <v>75</v>
      </c>
      <c r="B9" s="3" t="s">
        <v>76</v>
      </c>
      <c r="C9" s="4" t="s">
        <v>77</v>
      </c>
      <c r="D9" s="1" t="s">
        <v>92</v>
      </c>
      <c r="E9" s="4" t="s">
        <v>165</v>
      </c>
      <c r="F9" s="3" t="s">
        <v>78</v>
      </c>
      <c r="G9" s="1" t="s">
        <v>79</v>
      </c>
      <c r="H9" s="7">
        <v>4</v>
      </c>
      <c r="K9" s="7"/>
    </row>
    <row r="10" spans="1:11" x14ac:dyDescent="0.25">
      <c r="A10" s="1" t="s">
        <v>80</v>
      </c>
      <c r="B10" s="4" t="s">
        <v>85</v>
      </c>
      <c r="C10" s="4" t="s">
        <v>84</v>
      </c>
      <c r="D10" s="1" t="s">
        <v>93</v>
      </c>
      <c r="E10" s="3" t="s">
        <v>164</v>
      </c>
      <c r="F10" s="3" t="s">
        <v>172</v>
      </c>
      <c r="G10" s="1" t="s">
        <v>81</v>
      </c>
      <c r="H10" s="7">
        <v>5.3333333333333304</v>
      </c>
      <c r="K10" s="7"/>
    </row>
    <row r="11" spans="1:11" x14ac:dyDescent="0.25">
      <c r="A11" s="1" t="s">
        <v>96</v>
      </c>
      <c r="B11" s="3" t="s">
        <v>107</v>
      </c>
      <c r="C11" s="3" t="s">
        <v>106</v>
      </c>
      <c r="D11" s="1" t="s">
        <v>98</v>
      </c>
      <c r="E11" s="2" t="s">
        <v>97</v>
      </c>
      <c r="F11" s="4" t="s">
        <v>171</v>
      </c>
      <c r="G11" s="6" t="s">
        <v>79</v>
      </c>
      <c r="H11" s="7">
        <v>6.8333333333333304</v>
      </c>
      <c r="K11" s="7"/>
    </row>
    <row r="12" spans="1:11" x14ac:dyDescent="0.25">
      <c r="A12" s="1" t="s">
        <v>99</v>
      </c>
      <c r="B12" s="4" t="s">
        <v>100</v>
      </c>
      <c r="C12" s="3" t="s">
        <v>102</v>
      </c>
      <c r="D12" s="1" t="s">
        <v>105</v>
      </c>
      <c r="E12" s="2" t="s">
        <v>101</v>
      </c>
      <c r="F12" s="2" t="s">
        <v>103</v>
      </c>
      <c r="G12" s="1" t="s">
        <v>104</v>
      </c>
      <c r="H12" s="7">
        <v>8.3333333333333304</v>
      </c>
      <c r="K12" s="7"/>
    </row>
    <row r="13" spans="1:11" x14ac:dyDescent="0.25">
      <c r="A13" s="5" t="s">
        <v>108</v>
      </c>
      <c r="B13" s="3" t="s">
        <v>109</v>
      </c>
      <c r="C13" s="3" t="s">
        <v>110</v>
      </c>
      <c r="D13" s="5" t="s">
        <v>113</v>
      </c>
      <c r="E13" s="4" t="s">
        <v>111</v>
      </c>
      <c r="F13" s="4" t="s">
        <v>163</v>
      </c>
      <c r="G13" s="1" t="s">
        <v>112</v>
      </c>
      <c r="H13" s="7">
        <v>9.8333333333333304</v>
      </c>
      <c r="K13" s="7"/>
    </row>
    <row r="14" spans="1:11" x14ac:dyDescent="0.25">
      <c r="A14" s="5" t="s">
        <v>156</v>
      </c>
      <c r="B14" s="3" t="s">
        <v>157</v>
      </c>
      <c r="C14" s="4" t="s">
        <v>161</v>
      </c>
      <c r="D14" s="5" t="s">
        <v>162</v>
      </c>
      <c r="E14" s="2" t="s">
        <v>158</v>
      </c>
      <c r="F14" s="2" t="s">
        <v>159</v>
      </c>
      <c r="G14" s="1" t="s">
        <v>160</v>
      </c>
      <c r="H14" s="7">
        <v>11.3333333333333</v>
      </c>
    </row>
    <row r="15" spans="1:11" s="6" customFormat="1" x14ac:dyDescent="0.25">
      <c r="A15" s="6" t="s">
        <v>174</v>
      </c>
      <c r="B15" s="2" t="s">
        <v>175</v>
      </c>
      <c r="C15" s="2" t="s">
        <v>176</v>
      </c>
      <c r="D15" s="6" t="s">
        <v>180</v>
      </c>
      <c r="E15" s="4" t="s">
        <v>178</v>
      </c>
      <c r="F15" s="3" t="s">
        <v>177</v>
      </c>
      <c r="G15" s="6" t="s">
        <v>179</v>
      </c>
      <c r="H15" s="7">
        <v>12.8333333333333</v>
      </c>
    </row>
    <row r="16" spans="1:11" s="6" customFormat="1" x14ac:dyDescent="0.25">
      <c r="A16" s="6" t="s">
        <v>156</v>
      </c>
      <c r="B16" s="2" t="s">
        <v>181</v>
      </c>
      <c r="C16" s="3" t="s">
        <v>186</v>
      </c>
      <c r="D16" s="6" t="s">
        <v>183</v>
      </c>
      <c r="E16" s="4" t="s">
        <v>184</v>
      </c>
      <c r="F16" s="4" t="s">
        <v>185</v>
      </c>
      <c r="G16" s="6" t="s">
        <v>182</v>
      </c>
      <c r="H16" s="7">
        <v>14.3333333333333</v>
      </c>
    </row>
    <row r="17" spans="1:7" s="6" customFormat="1" x14ac:dyDescent="0.25"/>
    <row r="18" spans="1:7" s="6" customFormat="1" x14ac:dyDescent="0.25">
      <c r="A18" s="9" t="s">
        <v>187</v>
      </c>
      <c r="B18" s="9"/>
      <c r="C18" s="9"/>
      <c r="D18" s="9"/>
      <c r="E18" s="9"/>
      <c r="F18" s="9"/>
      <c r="G18" s="9"/>
    </row>
    <row r="19" spans="1:7" s="6" customFormat="1" x14ac:dyDescent="0.25">
      <c r="A19" s="6" t="s">
        <v>195</v>
      </c>
      <c r="B19" s="2" t="s">
        <v>188</v>
      </c>
      <c r="C19" s="4" t="s">
        <v>191</v>
      </c>
      <c r="D19" s="6" t="s">
        <v>197</v>
      </c>
      <c r="E19" s="2" t="s">
        <v>202</v>
      </c>
      <c r="F19" s="4" t="s">
        <v>189</v>
      </c>
      <c r="G19" s="6" t="s">
        <v>190</v>
      </c>
    </row>
    <row r="20" spans="1:7" s="6" customFormat="1" x14ac:dyDescent="0.25">
      <c r="A20" s="6" t="s">
        <v>195</v>
      </c>
      <c r="B20" s="2" t="s">
        <v>201</v>
      </c>
      <c r="C20" s="3" t="s">
        <v>193</v>
      </c>
      <c r="D20" s="6" t="s">
        <v>198</v>
      </c>
      <c r="E20" s="3" t="s">
        <v>192</v>
      </c>
      <c r="F20" s="2" t="s">
        <v>205</v>
      </c>
      <c r="G20" s="6" t="s">
        <v>235</v>
      </c>
    </row>
    <row r="21" spans="1:7" s="6" customFormat="1" x14ac:dyDescent="0.25">
      <c r="A21" s="6" t="s">
        <v>194</v>
      </c>
      <c r="B21" s="4" t="s">
        <v>196</v>
      </c>
      <c r="C21" s="4" t="s">
        <v>206</v>
      </c>
      <c r="D21" s="6" t="s">
        <v>200</v>
      </c>
      <c r="E21" s="2" t="s">
        <v>203</v>
      </c>
      <c r="F21" s="2" t="s">
        <v>204</v>
      </c>
      <c r="G21" s="6" t="s">
        <v>236</v>
      </c>
    </row>
    <row r="22" spans="1:7" s="6" customFormat="1" x14ac:dyDescent="0.25"/>
    <row r="23" spans="1:7" s="6" customFormat="1" x14ac:dyDescent="0.25">
      <c r="A23" s="9" t="s">
        <v>207</v>
      </c>
      <c r="B23" s="9"/>
      <c r="C23" s="9"/>
      <c r="D23" s="9"/>
      <c r="E23" s="9"/>
      <c r="F23" s="9"/>
      <c r="G23" s="9"/>
    </row>
    <row r="24" spans="1:7" s="7" customFormat="1" x14ac:dyDescent="0.25">
      <c r="A24" s="7" t="s">
        <v>195</v>
      </c>
      <c r="B24" s="4" t="s">
        <v>208</v>
      </c>
      <c r="C24" s="3" t="s">
        <v>210</v>
      </c>
      <c r="D24" s="7" t="s">
        <v>211</v>
      </c>
      <c r="E24" s="3" t="s">
        <v>209</v>
      </c>
      <c r="F24" s="2" t="s">
        <v>237</v>
      </c>
      <c r="G24" s="7" t="s">
        <v>199</v>
      </c>
    </row>
    <row r="25" spans="1:7" s="7" customFormat="1" x14ac:dyDescent="0.25">
      <c r="A25" s="7" t="s">
        <v>212</v>
      </c>
      <c r="B25" s="3" t="s">
        <v>213</v>
      </c>
      <c r="C25" s="2" t="s">
        <v>216</v>
      </c>
      <c r="D25" s="7" t="s">
        <v>218</v>
      </c>
      <c r="E25" s="2" t="s">
        <v>214</v>
      </c>
      <c r="F25" s="2" t="s">
        <v>215</v>
      </c>
      <c r="G25" s="7" t="s">
        <v>217</v>
      </c>
    </row>
    <row r="26" spans="1:7" s="7" customFormat="1" x14ac:dyDescent="0.25"/>
    <row r="27" spans="1:7" s="7" customFormat="1" x14ac:dyDescent="0.25">
      <c r="A27" s="9" t="s">
        <v>219</v>
      </c>
      <c r="B27" s="9"/>
      <c r="C27" s="9"/>
      <c r="D27" s="9"/>
      <c r="E27" s="9"/>
      <c r="F27" s="9"/>
      <c r="G27" s="9"/>
    </row>
    <row r="28" spans="1:7" s="7" customFormat="1" x14ac:dyDescent="0.25">
      <c r="A28" s="7" t="s">
        <v>220</v>
      </c>
      <c r="B28" s="2" t="s">
        <v>221</v>
      </c>
      <c r="C28" s="4" t="s">
        <v>223</v>
      </c>
      <c r="D28" s="7" t="s">
        <v>226</v>
      </c>
      <c r="E28" s="2" t="s">
        <v>222</v>
      </c>
      <c r="F28" s="2" t="s">
        <v>224</v>
      </c>
      <c r="G28" s="7" t="s">
        <v>225</v>
      </c>
    </row>
    <row r="29" spans="1:7" s="7" customFormat="1" x14ac:dyDescent="0.25">
      <c r="A29" s="7" t="s">
        <v>238</v>
      </c>
      <c r="B29" s="3" t="s">
        <v>239</v>
      </c>
      <c r="C29" s="2" t="s">
        <v>241</v>
      </c>
      <c r="D29" s="7" t="s">
        <v>243</v>
      </c>
      <c r="E29" s="2" t="s">
        <v>240</v>
      </c>
      <c r="F29" s="3" t="s">
        <v>242</v>
      </c>
    </row>
    <row r="30" spans="1:7" s="7" customFormat="1" x14ac:dyDescent="0.25">
      <c r="A30" s="9" t="s">
        <v>227</v>
      </c>
      <c r="B30" s="9"/>
      <c r="C30" s="9"/>
      <c r="D30" s="9"/>
      <c r="E30" s="9"/>
      <c r="F30" s="9"/>
      <c r="G30" s="9"/>
    </row>
    <row r="31" spans="1:7" s="7" customFormat="1" x14ac:dyDescent="0.25">
      <c r="A31" s="7" t="s">
        <v>228</v>
      </c>
      <c r="B31" s="3" t="s">
        <v>229</v>
      </c>
      <c r="C31" s="2" t="s">
        <v>231</v>
      </c>
      <c r="D31" s="7" t="s">
        <v>234</v>
      </c>
      <c r="E31" s="4" t="s">
        <v>230</v>
      </c>
      <c r="F31" s="3" t="s">
        <v>232</v>
      </c>
      <c r="G31" s="7" t="s">
        <v>233</v>
      </c>
    </row>
    <row r="32" spans="1:7" s="7" customFormat="1" x14ac:dyDescent="0.25"/>
    <row r="33" spans="1:25" s="7" customFormat="1" x14ac:dyDescent="0.25"/>
    <row r="34" spans="1:25" s="7" customFormat="1" x14ac:dyDescent="0.25"/>
    <row r="35" spans="1:25" s="7" customFormat="1" x14ac:dyDescent="0.25"/>
    <row r="36" spans="1:25" s="7" customFormat="1" x14ac:dyDescent="0.25"/>
    <row r="37" spans="1:25" s="6" customFormat="1" x14ac:dyDescent="0.25"/>
    <row r="38" spans="1:25" x14ac:dyDescent="0.25">
      <c r="A38" s="5"/>
      <c r="B38" s="5"/>
      <c r="C38" s="5"/>
      <c r="D38" s="5"/>
    </row>
    <row r="39" spans="1:25" s="8" customFormat="1" ht="13.8" x14ac:dyDescent="0.25">
      <c r="A39" s="8" t="s">
        <v>114</v>
      </c>
      <c r="B39" s="8" t="s">
        <v>115</v>
      </c>
      <c r="C39" s="8" t="s">
        <v>116</v>
      </c>
      <c r="D39" s="8" t="s">
        <v>117</v>
      </c>
      <c r="E39" s="8" t="s">
        <v>118</v>
      </c>
      <c r="F39" s="8" t="s">
        <v>119</v>
      </c>
      <c r="G39" s="8" t="s">
        <v>120</v>
      </c>
      <c r="H39" s="8" t="s">
        <v>121</v>
      </c>
      <c r="I39" s="8" t="s">
        <v>122</v>
      </c>
      <c r="J39" s="8" t="s">
        <v>123</v>
      </c>
      <c r="K39" s="8" t="s">
        <v>124</v>
      </c>
      <c r="L39" s="8" t="s">
        <v>125</v>
      </c>
      <c r="M39" s="8" t="s">
        <v>126</v>
      </c>
      <c r="N39" s="8" t="s">
        <v>127</v>
      </c>
      <c r="O39" s="8" t="s">
        <v>128</v>
      </c>
      <c r="P39" s="8" t="s">
        <v>129</v>
      </c>
      <c r="Q39" s="8" t="s">
        <v>130</v>
      </c>
      <c r="R39" s="8" t="s">
        <v>131</v>
      </c>
      <c r="S39" s="8" t="s">
        <v>132</v>
      </c>
      <c r="T39" s="8" t="s">
        <v>133</v>
      </c>
      <c r="U39" s="8" t="s">
        <v>134</v>
      </c>
      <c r="V39" s="8" t="s">
        <v>135</v>
      </c>
      <c r="W39" s="8" t="s">
        <v>136</v>
      </c>
      <c r="X39" s="8" t="s">
        <v>137</v>
      </c>
      <c r="Y39" s="8" t="s">
        <v>138</v>
      </c>
    </row>
    <row r="40" spans="1:25" s="8" customFormat="1" ht="13.8" x14ac:dyDescent="0.25">
      <c r="A40" s="8" t="s">
        <v>139</v>
      </c>
      <c r="B40" s="8" t="s">
        <v>140</v>
      </c>
      <c r="C40" s="8" t="s">
        <v>141</v>
      </c>
      <c r="D40" s="8" t="s">
        <v>142</v>
      </c>
      <c r="E40" s="8" t="s">
        <v>143</v>
      </c>
      <c r="F40" s="8" t="s">
        <v>144</v>
      </c>
      <c r="G40" s="8" t="s">
        <v>145</v>
      </c>
      <c r="H40" s="8" t="s">
        <v>146</v>
      </c>
      <c r="I40" s="8">
        <v>1</v>
      </c>
      <c r="J40" s="8">
        <v>1</v>
      </c>
      <c r="K40" s="8">
        <v>1</v>
      </c>
      <c r="L40" s="8" t="s">
        <v>147</v>
      </c>
      <c r="M40" s="8" t="s">
        <v>148</v>
      </c>
      <c r="N40" s="8" t="s">
        <v>149</v>
      </c>
      <c r="O40" s="8">
        <v>50</v>
      </c>
      <c r="P40" s="8" t="s">
        <v>146</v>
      </c>
      <c r="Q40" s="8" t="s">
        <v>146</v>
      </c>
      <c r="R40" s="8" t="s">
        <v>150</v>
      </c>
      <c r="S40" s="8" t="s">
        <v>146</v>
      </c>
      <c r="T40" s="8" t="s">
        <v>146</v>
      </c>
      <c r="U40" s="8" t="s">
        <v>151</v>
      </c>
      <c r="V40" s="8" t="s">
        <v>152</v>
      </c>
      <c r="W40" s="8" t="s">
        <v>153</v>
      </c>
      <c r="X40" s="8" t="s">
        <v>154</v>
      </c>
      <c r="Y40" s="8" t="s">
        <v>155</v>
      </c>
    </row>
    <row r="41" spans="1:25" x14ac:dyDescent="0.25">
      <c r="A41" s="5"/>
      <c r="B41" s="5"/>
      <c r="C41" s="5"/>
      <c r="D41" s="5"/>
      <c r="E41" s="5"/>
    </row>
    <row r="42" spans="1:25" x14ac:dyDescent="0.25">
      <c r="A42" s="5"/>
      <c r="B42" s="5"/>
      <c r="C42" s="6"/>
      <c r="D42" s="5"/>
      <c r="E42" s="5"/>
    </row>
    <row r="43" spans="1:25" x14ac:dyDescent="0.25">
      <c r="A43" s="5"/>
      <c r="B43" s="5"/>
      <c r="C43" s="6"/>
      <c r="D43" s="5"/>
    </row>
    <row r="44" spans="1:25" x14ac:dyDescent="0.25">
      <c r="A44" s="5"/>
      <c r="B44" s="5"/>
      <c r="C44" s="5"/>
      <c r="D44" s="5"/>
    </row>
    <row r="45" spans="1:25" x14ac:dyDescent="0.25">
      <c r="A45" s="5"/>
      <c r="B45" s="5"/>
      <c r="C45" s="5"/>
      <c r="D45" s="5"/>
    </row>
  </sheetData>
  <mergeCells count="6">
    <mergeCell ref="A30:G30"/>
    <mergeCell ref="A1:G1"/>
    <mergeCell ref="A6:G6"/>
    <mergeCell ref="A18:G18"/>
    <mergeCell ref="A23:G23"/>
    <mergeCell ref="A27:G2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A4" workbookViewId="0">
      <selection activeCell="G24" sqref="G24"/>
    </sheetView>
  </sheetViews>
  <sheetFormatPr defaultRowHeight="13.8" x14ac:dyDescent="0.25"/>
  <cols>
    <col min="1" max="1" width="16.109375" bestFit="1" customWidth="1"/>
    <col min="2" max="2" width="10.5546875" bestFit="1" customWidth="1"/>
  </cols>
  <sheetData>
    <row r="1" spans="1:19" x14ac:dyDescent="0.25">
      <c r="A1" t="s">
        <v>246</v>
      </c>
      <c r="B1" t="s">
        <v>244</v>
      </c>
      <c r="C1" t="s">
        <v>245</v>
      </c>
      <c r="E1" t="s">
        <v>257</v>
      </c>
      <c r="F1" t="s">
        <v>258</v>
      </c>
      <c r="G1" t="s">
        <v>259</v>
      </c>
    </row>
    <row r="2" spans="1:19" x14ac:dyDescent="0.25">
      <c r="A2" t="s">
        <v>247</v>
      </c>
      <c r="B2" t="s">
        <v>248</v>
      </c>
      <c r="C2" t="s">
        <v>249</v>
      </c>
      <c r="F2" t="s">
        <v>261</v>
      </c>
      <c r="G2" t="s">
        <v>260</v>
      </c>
    </row>
    <row r="3" spans="1:19" x14ac:dyDescent="0.25">
      <c r="A3" t="s">
        <v>250</v>
      </c>
      <c r="B3" t="s">
        <v>252</v>
      </c>
      <c r="C3" t="s">
        <v>254</v>
      </c>
      <c r="E3" t="s">
        <v>266</v>
      </c>
      <c r="F3" t="s">
        <v>264</v>
      </c>
      <c r="G3" t="s">
        <v>262</v>
      </c>
    </row>
    <row r="4" spans="1:19" x14ac:dyDescent="0.25">
      <c r="A4" t="s">
        <v>251</v>
      </c>
      <c r="B4" t="s">
        <v>253</v>
      </c>
      <c r="C4" t="s">
        <v>255</v>
      </c>
      <c r="F4" t="s">
        <v>265</v>
      </c>
      <c r="G4" t="s">
        <v>263</v>
      </c>
    </row>
    <row r="5" spans="1:19" x14ac:dyDescent="0.25">
      <c r="A5" s="10" t="s">
        <v>256</v>
      </c>
      <c r="B5" s="10"/>
      <c r="C5" s="10"/>
      <c r="E5" s="10" t="s">
        <v>267</v>
      </c>
      <c r="F5" s="10"/>
      <c r="G5" s="10"/>
    </row>
    <row r="7" spans="1:19" x14ac:dyDescent="0.25">
      <c r="A7" t="s">
        <v>268</v>
      </c>
      <c r="B7" t="s">
        <v>269</v>
      </c>
      <c r="C7" t="s">
        <v>270</v>
      </c>
      <c r="E7" t="s">
        <v>281</v>
      </c>
      <c r="F7" t="s">
        <v>284</v>
      </c>
      <c r="G7" t="s">
        <v>288</v>
      </c>
    </row>
    <row r="8" spans="1:19" x14ac:dyDescent="0.25">
      <c r="A8" t="s">
        <v>271</v>
      </c>
      <c r="B8" t="s">
        <v>272</v>
      </c>
      <c r="E8" t="s">
        <v>282</v>
      </c>
      <c r="F8" t="s">
        <v>286</v>
      </c>
      <c r="G8" t="s">
        <v>289</v>
      </c>
    </row>
    <row r="9" spans="1:19" x14ac:dyDescent="0.25">
      <c r="A9" t="s">
        <v>273</v>
      </c>
      <c r="B9" t="s">
        <v>275</v>
      </c>
      <c r="C9" t="s">
        <v>277</v>
      </c>
      <c r="E9" t="s">
        <v>283</v>
      </c>
      <c r="F9" t="s">
        <v>285</v>
      </c>
      <c r="G9" t="s">
        <v>290</v>
      </c>
    </row>
    <row r="10" spans="1:19" x14ac:dyDescent="0.25">
      <c r="A10" t="s">
        <v>274</v>
      </c>
      <c r="B10" t="s">
        <v>276</v>
      </c>
      <c r="C10" t="s">
        <v>278</v>
      </c>
      <c r="E10" t="s">
        <v>291</v>
      </c>
      <c r="F10" t="s">
        <v>287</v>
      </c>
      <c r="G10" t="s">
        <v>292</v>
      </c>
    </row>
    <row r="13" spans="1:19" x14ac:dyDescent="0.25">
      <c r="A13" t="s">
        <v>293</v>
      </c>
    </row>
    <row r="14" spans="1:19" x14ac:dyDescent="0.25">
      <c r="A14" t="s">
        <v>294</v>
      </c>
      <c r="B14" t="s">
        <v>295</v>
      </c>
      <c r="C14" t="s">
        <v>296</v>
      </c>
      <c r="E14" t="s">
        <v>303</v>
      </c>
      <c r="F14" t="s">
        <v>304</v>
      </c>
      <c r="G14" t="s">
        <v>305</v>
      </c>
      <c r="I14" t="s">
        <v>281</v>
      </c>
      <c r="J14" t="s">
        <v>316</v>
      </c>
      <c r="K14" t="s">
        <v>315</v>
      </c>
      <c r="M14" t="s">
        <v>319</v>
      </c>
      <c r="N14" t="s">
        <v>320</v>
      </c>
      <c r="O14" t="s">
        <v>321</v>
      </c>
      <c r="Q14" t="s">
        <v>328</v>
      </c>
      <c r="R14" t="s">
        <v>329</v>
      </c>
      <c r="S14" t="s">
        <v>330</v>
      </c>
    </row>
    <row r="15" spans="1:19" x14ac:dyDescent="0.25">
      <c r="A15" t="s">
        <v>297</v>
      </c>
      <c r="B15" t="s">
        <v>299</v>
      </c>
      <c r="C15" t="s">
        <v>301</v>
      </c>
      <c r="E15" t="s">
        <v>306</v>
      </c>
      <c r="F15" t="s">
        <v>307</v>
      </c>
      <c r="G15" t="s">
        <v>308</v>
      </c>
      <c r="I15" t="s">
        <v>288</v>
      </c>
      <c r="J15" t="s">
        <v>313</v>
      </c>
      <c r="K15" t="s">
        <v>317</v>
      </c>
      <c r="M15" t="s">
        <v>322</v>
      </c>
      <c r="N15" t="s">
        <v>323</v>
      </c>
      <c r="O15" t="s">
        <v>324</v>
      </c>
      <c r="Q15" t="s">
        <v>331</v>
      </c>
      <c r="R15" t="s">
        <v>332</v>
      </c>
      <c r="S15" t="s">
        <v>333</v>
      </c>
    </row>
    <row r="16" spans="1:19" x14ac:dyDescent="0.25">
      <c r="A16" t="s">
        <v>298</v>
      </c>
      <c r="B16" t="s">
        <v>300</v>
      </c>
      <c r="C16" t="s">
        <v>302</v>
      </c>
      <c r="E16" t="s">
        <v>309</v>
      </c>
      <c r="F16" t="s">
        <v>310</v>
      </c>
      <c r="G16" t="s">
        <v>311</v>
      </c>
      <c r="I16" t="s">
        <v>312</v>
      </c>
      <c r="J16" t="s">
        <v>314</v>
      </c>
      <c r="K16" t="s">
        <v>318</v>
      </c>
      <c r="M16" t="s">
        <v>325</v>
      </c>
      <c r="N16" t="s">
        <v>326</v>
      </c>
      <c r="O16" t="s">
        <v>327</v>
      </c>
      <c r="Q16" t="s">
        <v>334</v>
      </c>
      <c r="R16" t="s">
        <v>335</v>
      </c>
      <c r="S16" t="s">
        <v>336</v>
      </c>
    </row>
    <row r="18" spans="1:19" x14ac:dyDescent="0.25">
      <c r="A18" t="s">
        <v>337</v>
      </c>
      <c r="B18" t="s">
        <v>338</v>
      </c>
      <c r="C18" t="s">
        <v>339</v>
      </c>
      <c r="E18" t="s">
        <v>346</v>
      </c>
      <c r="F18" t="s">
        <v>347</v>
      </c>
      <c r="I18" t="s">
        <v>353</v>
      </c>
      <c r="J18" t="s">
        <v>354</v>
      </c>
    </row>
    <row r="19" spans="1:19" x14ac:dyDescent="0.25">
      <c r="A19" t="s">
        <v>340</v>
      </c>
      <c r="B19" t="s">
        <v>341</v>
      </c>
      <c r="C19" t="s">
        <v>342</v>
      </c>
      <c r="E19" t="s">
        <v>348</v>
      </c>
      <c r="F19" t="s">
        <v>349</v>
      </c>
      <c r="I19" t="s">
        <v>355</v>
      </c>
      <c r="J19" t="s">
        <v>356</v>
      </c>
      <c r="K19" t="s">
        <v>357</v>
      </c>
    </row>
    <row r="20" spans="1:19" x14ac:dyDescent="0.25">
      <c r="A20" t="s">
        <v>343</v>
      </c>
      <c r="B20" t="s">
        <v>344</v>
      </c>
      <c r="C20" t="s">
        <v>345</v>
      </c>
      <c r="E20" t="s">
        <v>350</v>
      </c>
      <c r="F20" t="s">
        <v>351</v>
      </c>
      <c r="G20" t="s">
        <v>352</v>
      </c>
      <c r="I20" t="s">
        <v>358</v>
      </c>
      <c r="J20" t="s">
        <v>359</v>
      </c>
      <c r="K20" t="s">
        <v>360</v>
      </c>
    </row>
    <row r="22" spans="1:19" x14ac:dyDescent="0.25">
      <c r="A22" t="s">
        <v>387</v>
      </c>
      <c r="B22" t="s">
        <v>388</v>
      </c>
      <c r="C22" t="s">
        <v>394</v>
      </c>
      <c r="E22" t="s">
        <v>392</v>
      </c>
      <c r="F22" t="s">
        <v>391</v>
      </c>
      <c r="G22" t="s">
        <v>399</v>
      </c>
      <c r="I22" t="s">
        <v>400</v>
      </c>
      <c r="J22" t="s">
        <v>401</v>
      </c>
      <c r="K22" t="s">
        <v>402</v>
      </c>
      <c r="M22" t="s">
        <v>410</v>
      </c>
      <c r="N22" t="s">
        <v>411</v>
      </c>
      <c r="O22" t="s">
        <v>412</v>
      </c>
      <c r="Q22" t="s">
        <v>425</v>
      </c>
      <c r="R22" t="s">
        <v>426</v>
      </c>
      <c r="S22" t="s">
        <v>429</v>
      </c>
    </row>
    <row r="23" spans="1:19" x14ac:dyDescent="0.25">
      <c r="A23" t="s">
        <v>393</v>
      </c>
      <c r="B23" t="s">
        <v>398</v>
      </c>
      <c r="C23" t="s">
        <v>403</v>
      </c>
      <c r="E23" t="s">
        <v>418</v>
      </c>
      <c r="F23" t="s">
        <v>420</v>
      </c>
      <c r="G23" t="s">
        <v>430</v>
      </c>
      <c r="I23" t="s">
        <v>404</v>
      </c>
      <c r="J23" t="s">
        <v>405</v>
      </c>
      <c r="K23" t="s">
        <v>406</v>
      </c>
      <c r="M23" t="s">
        <v>413</v>
      </c>
      <c r="N23" t="s">
        <v>414</v>
      </c>
      <c r="O23" t="s">
        <v>415</v>
      </c>
      <c r="Q23" t="s">
        <v>389</v>
      </c>
      <c r="R23" t="s">
        <v>427</v>
      </c>
      <c r="S23" t="s">
        <v>419</v>
      </c>
    </row>
    <row r="24" spans="1:19" x14ac:dyDescent="0.25">
      <c r="A24" t="s">
        <v>395</v>
      </c>
      <c r="B24" t="s">
        <v>396</v>
      </c>
      <c r="C24" t="s">
        <v>397</v>
      </c>
      <c r="E24" t="s">
        <v>390</v>
      </c>
      <c r="F24" t="s">
        <v>428</v>
      </c>
      <c r="G24" t="s">
        <v>421</v>
      </c>
      <c r="I24" t="s">
        <v>407</v>
      </c>
      <c r="J24" t="s">
        <v>408</v>
      </c>
      <c r="K24" t="s">
        <v>409</v>
      </c>
      <c r="M24" t="s">
        <v>416</v>
      </c>
      <c r="N24" t="s">
        <v>417</v>
      </c>
      <c r="O24" t="s">
        <v>398</v>
      </c>
      <c r="Q24" t="s">
        <v>422</v>
      </c>
      <c r="R24" t="s">
        <v>423</v>
      </c>
      <c r="S24" t="s">
        <v>424</v>
      </c>
    </row>
  </sheetData>
  <mergeCells count="2">
    <mergeCell ref="A5:C5"/>
    <mergeCell ref="E5:G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6" sqref="A6"/>
    </sheetView>
  </sheetViews>
  <sheetFormatPr defaultRowHeight="13.8" x14ac:dyDescent="0.25"/>
  <sheetData>
    <row r="1" spans="1:11" x14ac:dyDescent="0.25">
      <c r="A1" t="s">
        <v>361</v>
      </c>
    </row>
    <row r="2" spans="1:11" x14ac:dyDescent="0.25">
      <c r="A2" t="s">
        <v>368</v>
      </c>
      <c r="B2" t="s">
        <v>369</v>
      </c>
      <c r="C2" t="s">
        <v>370</v>
      </c>
      <c r="E2" t="s">
        <v>371</v>
      </c>
      <c r="F2" t="s">
        <v>372</v>
      </c>
      <c r="G2" t="s">
        <v>373</v>
      </c>
      <c r="I2" t="s">
        <v>380</v>
      </c>
      <c r="J2" t="s">
        <v>381</v>
      </c>
      <c r="K2" t="s">
        <v>382</v>
      </c>
    </row>
    <row r="3" spans="1:11" x14ac:dyDescent="0.25">
      <c r="A3" t="s">
        <v>362</v>
      </c>
      <c r="B3" t="s">
        <v>363</v>
      </c>
      <c r="C3" t="s">
        <v>364</v>
      </c>
      <c r="E3" t="s">
        <v>374</v>
      </c>
      <c r="F3" t="s">
        <v>375</v>
      </c>
      <c r="G3" t="s">
        <v>376</v>
      </c>
      <c r="I3" t="s">
        <v>383</v>
      </c>
      <c r="J3" t="s">
        <v>384</v>
      </c>
      <c r="K3" t="s">
        <v>375</v>
      </c>
    </row>
    <row r="4" spans="1:11" x14ac:dyDescent="0.25">
      <c r="A4" t="s">
        <v>365</v>
      </c>
      <c r="B4" t="s">
        <v>366</v>
      </c>
      <c r="C4" t="s">
        <v>367</v>
      </c>
      <c r="E4" t="s">
        <v>377</v>
      </c>
      <c r="F4" t="s">
        <v>378</v>
      </c>
      <c r="G4" t="s">
        <v>379</v>
      </c>
      <c r="I4" t="s">
        <v>385</v>
      </c>
      <c r="J4" t="s">
        <v>278</v>
      </c>
      <c r="K4" t="s">
        <v>386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5" sqref="G5"/>
    </sheetView>
  </sheetViews>
  <sheetFormatPr defaultRowHeight="14.4" x14ac:dyDescent="0.25"/>
  <cols>
    <col min="1" max="1" width="8.88671875" style="1"/>
    <col min="2" max="3" width="12.5546875" style="1" bestFit="1" customWidth="1"/>
    <col min="4" max="4" width="8.88671875" style="1"/>
    <col min="5" max="6" width="11.44140625" style="1" bestFit="1" customWidth="1"/>
    <col min="7" max="7" width="11.6640625" style="1" bestFit="1" customWidth="1"/>
    <col min="8" max="16384" width="8.88671875" style="1"/>
  </cols>
  <sheetData>
    <row r="1" spans="1:7" x14ac:dyDescent="0.25">
      <c r="A1" s="9" t="s">
        <v>27</v>
      </c>
      <c r="B1" s="9"/>
      <c r="C1" s="9"/>
      <c r="D1" s="9"/>
      <c r="E1" s="9"/>
      <c r="F1" s="9"/>
      <c r="G1" s="9"/>
    </row>
    <row r="2" spans="1:7" x14ac:dyDescent="0.25">
      <c r="A2" s="1" t="s">
        <v>8</v>
      </c>
      <c r="B2" s="3" t="s">
        <v>9</v>
      </c>
      <c r="C2" s="3" t="s">
        <v>20</v>
      </c>
      <c r="D2" s="1" t="s">
        <v>21</v>
      </c>
      <c r="E2" s="1" t="s">
        <v>17</v>
      </c>
      <c r="F2" s="1" t="s">
        <v>18</v>
      </c>
      <c r="G2" s="1" t="s">
        <v>19</v>
      </c>
    </row>
    <row r="3" spans="1:7" x14ac:dyDescent="0.25">
      <c r="A3" s="1" t="s">
        <v>8</v>
      </c>
      <c r="B3" s="4" t="s">
        <v>22</v>
      </c>
      <c r="C3" s="2" t="s">
        <v>24</v>
      </c>
      <c r="D3" s="1" t="s">
        <v>12</v>
      </c>
      <c r="E3" s="1" t="s">
        <v>23</v>
      </c>
      <c r="F3" s="1" t="s">
        <v>25</v>
      </c>
      <c r="G3" s="1" t="s">
        <v>26</v>
      </c>
    </row>
    <row r="4" spans="1:7" x14ac:dyDescent="0.25">
      <c r="A4" s="1" t="s">
        <v>10</v>
      </c>
      <c r="B4" s="4" t="s">
        <v>11</v>
      </c>
      <c r="C4" s="3" t="s">
        <v>14</v>
      </c>
      <c r="D4" s="1" t="s">
        <v>12</v>
      </c>
      <c r="E4" s="1" t="s">
        <v>13</v>
      </c>
      <c r="F4" s="1" t="s">
        <v>15</v>
      </c>
      <c r="G4" s="1" t="s">
        <v>16</v>
      </c>
    </row>
    <row r="5" spans="1:7" x14ac:dyDescent="0.25">
      <c r="A5" s="1" t="s">
        <v>58</v>
      </c>
      <c r="B5" s="4" t="s">
        <v>59</v>
      </c>
      <c r="C5" s="4" t="s">
        <v>61</v>
      </c>
      <c r="E5" s="1" t="s">
        <v>60</v>
      </c>
      <c r="F5" s="1" t="s">
        <v>62</v>
      </c>
      <c r="G5" s="1" t="s">
        <v>63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4" sqref="E14"/>
    </sheetView>
  </sheetViews>
  <sheetFormatPr defaultRowHeight="14.4" x14ac:dyDescent="0.25"/>
  <cols>
    <col min="1" max="1" width="8.88671875" style="1"/>
    <col min="2" max="2" width="12.5546875" style="1" bestFit="1" customWidth="1"/>
    <col min="3" max="4" width="8.88671875" style="1"/>
    <col min="5" max="5" width="12.5546875" style="1" bestFit="1" customWidth="1"/>
    <col min="6" max="16384" width="8.88671875" style="1"/>
  </cols>
  <sheetData>
    <row r="1" spans="1:7" x14ac:dyDescent="0.25">
      <c r="A1" s="9" t="s">
        <v>27</v>
      </c>
      <c r="B1" s="9"/>
      <c r="C1" s="9"/>
      <c r="D1" s="9"/>
      <c r="E1" s="9"/>
      <c r="F1" s="9"/>
      <c r="G1" s="9"/>
    </row>
    <row r="2" spans="1:7" x14ac:dyDescent="0.25">
      <c r="A2" s="1" t="s">
        <v>28</v>
      </c>
      <c r="B2" s="3" t="s">
        <v>29</v>
      </c>
      <c r="D2" s="1">
        <v>3847</v>
      </c>
      <c r="E2" s="1" t="s">
        <v>30</v>
      </c>
      <c r="G2" s="1" t="s">
        <v>31</v>
      </c>
    </row>
    <row r="3" spans="1:7" x14ac:dyDescent="0.25">
      <c r="A3" s="1" t="s">
        <v>28</v>
      </c>
      <c r="B3" s="2" t="s">
        <v>32</v>
      </c>
      <c r="D3" s="1">
        <v>2938</v>
      </c>
      <c r="E3" s="1" t="s">
        <v>33</v>
      </c>
      <c r="G3" s="1" t="s">
        <v>31</v>
      </c>
    </row>
    <row r="4" spans="1:7" x14ac:dyDescent="0.25">
      <c r="A4" s="1" t="s">
        <v>28</v>
      </c>
      <c r="B4" s="2" t="s">
        <v>34</v>
      </c>
      <c r="D4" s="1">
        <v>3586</v>
      </c>
      <c r="E4" s="1" t="s">
        <v>35</v>
      </c>
      <c r="G4" s="1" t="s">
        <v>36</v>
      </c>
    </row>
    <row r="5" spans="1:7" x14ac:dyDescent="0.25">
      <c r="A5" s="1" t="s">
        <v>28</v>
      </c>
      <c r="B5" s="2" t="s">
        <v>37</v>
      </c>
      <c r="D5" s="1">
        <v>2478</v>
      </c>
      <c r="E5" s="1" t="s">
        <v>38</v>
      </c>
      <c r="G5" s="1" t="s">
        <v>39</v>
      </c>
    </row>
    <row r="8" spans="1:7" x14ac:dyDescent="0.25">
      <c r="B8" s="5"/>
    </row>
    <row r="9" spans="1:7" x14ac:dyDescent="0.25">
      <c r="B9" s="5"/>
      <c r="C9" s="5"/>
    </row>
    <row r="10" spans="1:7" x14ac:dyDescent="0.25">
      <c r="B10" s="5"/>
      <c r="C10" s="5"/>
    </row>
    <row r="11" spans="1:7" x14ac:dyDescent="0.25">
      <c r="B11" s="5"/>
      <c r="C11" s="5"/>
    </row>
    <row r="12" spans="1:7" x14ac:dyDescent="0.25">
      <c r="B12" s="5"/>
      <c r="C12" s="5"/>
    </row>
    <row r="13" spans="1:7" x14ac:dyDescent="0.25">
      <c r="B13" s="5"/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19" sqref="E19"/>
    </sheetView>
  </sheetViews>
  <sheetFormatPr defaultRowHeight="14.4" x14ac:dyDescent="0.25"/>
  <cols>
    <col min="1" max="1" width="8.88671875" style="1"/>
    <col min="2" max="3" width="12.77734375" style="1" bestFit="1" customWidth="1"/>
    <col min="4" max="4" width="8.88671875" style="1"/>
    <col min="5" max="5" width="12.77734375" style="1" bestFit="1" customWidth="1"/>
    <col min="6" max="6" width="11.6640625" style="1" bestFit="1" customWidth="1"/>
    <col min="7" max="7" width="10.5546875" style="1" bestFit="1" customWidth="1"/>
    <col min="8" max="16384" width="8.88671875" style="1"/>
  </cols>
  <sheetData>
    <row r="1" spans="1:8" x14ac:dyDescent="0.25">
      <c r="A1" s="9" t="s">
        <v>27</v>
      </c>
      <c r="B1" s="9"/>
      <c r="C1" s="9"/>
      <c r="D1" s="9"/>
      <c r="E1" s="9"/>
      <c r="F1" s="9"/>
      <c r="G1" s="9"/>
      <c r="H1" s="1" t="s">
        <v>57</v>
      </c>
    </row>
    <row r="2" spans="1:8" x14ac:dyDescent="0.25">
      <c r="A2" s="1" t="s">
        <v>40</v>
      </c>
      <c r="B2" s="2" t="s">
        <v>41</v>
      </c>
      <c r="D2" s="1" t="s">
        <v>43</v>
      </c>
      <c r="E2" s="1" t="s">
        <v>42</v>
      </c>
      <c r="G2" s="1" t="s">
        <v>44</v>
      </c>
    </row>
    <row r="3" spans="1:8" x14ac:dyDescent="0.25">
      <c r="A3" s="1" t="s">
        <v>40</v>
      </c>
      <c r="B3" s="2" t="s">
        <v>45</v>
      </c>
      <c r="C3" s="1" t="s">
        <v>49</v>
      </c>
      <c r="E3" s="1" t="s">
        <v>46</v>
      </c>
      <c r="F3" s="1" t="s">
        <v>48</v>
      </c>
      <c r="G3" s="1" t="s">
        <v>47</v>
      </c>
    </row>
    <row r="4" spans="1:8" x14ac:dyDescent="0.25">
      <c r="A4" s="1" t="s">
        <v>50</v>
      </c>
      <c r="B4" s="2" t="s">
        <v>51</v>
      </c>
      <c r="E4" s="1" t="s">
        <v>52</v>
      </c>
      <c r="G4" s="1" t="s">
        <v>53</v>
      </c>
    </row>
    <row r="5" spans="1:8" x14ac:dyDescent="0.25">
      <c r="A5" s="1" t="s">
        <v>50</v>
      </c>
      <c r="B5" s="4" t="s">
        <v>54</v>
      </c>
      <c r="E5" s="1" t="s">
        <v>55</v>
      </c>
      <c r="G5" s="1" t="s">
        <v>56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8" sqref="C8"/>
    </sheetView>
  </sheetViews>
  <sheetFormatPr defaultRowHeight="13.8" x14ac:dyDescent="0.25"/>
  <sheetData>
    <row r="1" spans="1:6" x14ac:dyDescent="0.25">
      <c r="A1" s="10" t="s">
        <v>279</v>
      </c>
      <c r="B1" s="10"/>
      <c r="C1" s="10"/>
      <c r="D1" s="10" t="s">
        <v>280</v>
      </c>
      <c r="E1" s="10"/>
      <c r="F1" s="10"/>
    </row>
    <row r="2" spans="1:6" x14ac:dyDescent="0.25">
      <c r="A2">
        <v>862</v>
      </c>
      <c r="B2">
        <v>1772</v>
      </c>
      <c r="C2">
        <f t="shared" ref="C2:C8" si="0">A2/B2</f>
        <v>0.48645598194130923</v>
      </c>
      <c r="D2">
        <v>750</v>
      </c>
      <c r="E2">
        <v>1699</v>
      </c>
      <c r="F2">
        <f>D2/E2</f>
        <v>0.44143613890523836</v>
      </c>
    </row>
    <row r="3" spans="1:6" x14ac:dyDescent="0.25">
      <c r="A3">
        <v>472</v>
      </c>
      <c r="B3">
        <v>1889</v>
      </c>
      <c r="C3">
        <f t="shared" si="0"/>
        <v>0.24986765484383272</v>
      </c>
      <c r="D3">
        <v>1191</v>
      </c>
      <c r="E3">
        <v>2467</v>
      </c>
      <c r="F3">
        <f t="shared" ref="F3:F6" si="1">D3/E3</f>
        <v>0.48277259829752739</v>
      </c>
    </row>
    <row r="4" spans="1:6" x14ac:dyDescent="0.25">
      <c r="A4">
        <v>556</v>
      </c>
      <c r="B4">
        <v>1899</v>
      </c>
      <c r="C4">
        <f t="shared" si="0"/>
        <v>0.29278567667193262</v>
      </c>
      <c r="D4">
        <v>468</v>
      </c>
      <c r="E4">
        <v>1483</v>
      </c>
      <c r="F4">
        <f t="shared" si="1"/>
        <v>0.31557653405259611</v>
      </c>
    </row>
    <row r="5" spans="1:6" x14ac:dyDescent="0.25">
      <c r="A5">
        <v>654</v>
      </c>
      <c r="B5">
        <v>1650</v>
      </c>
      <c r="C5">
        <f t="shared" si="0"/>
        <v>0.39636363636363636</v>
      </c>
      <c r="D5">
        <v>838</v>
      </c>
      <c r="E5">
        <v>2442</v>
      </c>
      <c r="F5">
        <f t="shared" si="1"/>
        <v>0.34316134316134317</v>
      </c>
    </row>
    <row r="6" spans="1:6" x14ac:dyDescent="0.25">
      <c r="A6">
        <v>355</v>
      </c>
      <c r="B6">
        <v>1324</v>
      </c>
      <c r="C6">
        <f t="shared" si="0"/>
        <v>0.26812688821752267</v>
      </c>
      <c r="D6">
        <v>862</v>
      </c>
      <c r="E6">
        <v>2478</v>
      </c>
      <c r="F6">
        <f t="shared" si="1"/>
        <v>0.34786117836965297</v>
      </c>
    </row>
    <row r="7" spans="1:6" x14ac:dyDescent="0.25">
      <c r="A7">
        <v>542</v>
      </c>
      <c r="B7">
        <v>2681</v>
      </c>
      <c r="C7">
        <f t="shared" si="0"/>
        <v>0.20216337187616562</v>
      </c>
    </row>
    <row r="8" spans="1:6" x14ac:dyDescent="0.25">
      <c r="A8">
        <v>580</v>
      </c>
      <c r="B8">
        <v>1253</v>
      </c>
      <c r="C8">
        <f t="shared" si="0"/>
        <v>0.46288906624102155</v>
      </c>
    </row>
  </sheetData>
  <mergeCells count="2">
    <mergeCell ref="A1:C1"/>
    <mergeCell ref="D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八级地</vt:lpstr>
      <vt:lpstr>测试过的好搭配</vt:lpstr>
      <vt:lpstr>思考搭配</vt:lpstr>
      <vt:lpstr>九级地</vt:lpstr>
      <vt:lpstr>太原守军</vt:lpstr>
      <vt:lpstr>上党守军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2019-01-24T13:07:05Z</dcterms:modified>
</cp:coreProperties>
</file>