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t\workspace\ProtoractorTest\input\"/>
    </mc:Choice>
  </mc:AlternateContent>
  <bookViews>
    <workbookView xWindow="0" yWindow="0" windowWidth="15090" windowHeight="7500" tabRatio="810" activeTab="2"/>
  </bookViews>
  <sheets>
    <sheet name="Login" sheetId="1" r:id="rId1"/>
    <sheet name="Account" sheetId="8" r:id="rId2"/>
    <sheet name="Transfer" sheetId="2" r:id="rId3"/>
    <sheet name="Fx" sheetId="3" r:id="rId4"/>
    <sheet name="Email" sheetId="4" r:id="rId5"/>
    <sheet name="Chgpwd" sheetId="5" r:id="rId6"/>
    <sheet name="TfLimits" sheetId="6" r:id="rId7"/>
    <sheet name="SpAuth" sheetId="7" r:id="rId8"/>
    <sheet name="Chk_Email" sheetId="9" r:id="rId9"/>
    <sheet name="Chk_pwd" sheetId="10" r:id="rId10"/>
    <sheet name="Ex_Login" sheetId="11" r:id="rId11"/>
  </sheets>
  <calcPr calcId="171027"/>
</workbook>
</file>

<file path=xl/calcChain.xml><?xml version="1.0" encoding="utf-8"?>
<calcChain xmlns="http://schemas.openxmlformats.org/spreadsheetml/2006/main">
  <c r="A6" i="4" l="1"/>
  <c r="A6" i="5"/>
  <c r="G56" i="8"/>
  <c r="C56" i="8"/>
  <c r="G55" i="8"/>
  <c r="C55" i="8"/>
  <c r="G54" i="8"/>
  <c r="C54" i="8"/>
  <c r="G53" i="8"/>
  <c r="C53" i="8"/>
  <c r="G52" i="8"/>
  <c r="C52" i="8"/>
  <c r="G51" i="8"/>
  <c r="C51" i="8"/>
  <c r="G50" i="8"/>
  <c r="C50" i="8"/>
  <c r="G49" i="8"/>
  <c r="C49" i="8"/>
  <c r="G48" i="8"/>
  <c r="C48" i="8"/>
  <c r="G47" i="8"/>
  <c r="C47" i="8"/>
  <c r="G46" i="8"/>
  <c r="C46" i="8"/>
  <c r="G45" i="8"/>
  <c r="C45" i="8"/>
  <c r="G44" i="8"/>
  <c r="C44" i="8"/>
  <c r="G43" i="8"/>
  <c r="C43" i="8"/>
  <c r="G42" i="8"/>
  <c r="C42" i="8"/>
  <c r="G41" i="8"/>
  <c r="C41" i="8"/>
  <c r="G40" i="8"/>
  <c r="C40" i="8"/>
  <c r="G39" i="8"/>
  <c r="C39" i="8"/>
  <c r="G38" i="8"/>
  <c r="C38" i="8"/>
  <c r="G37" i="8"/>
  <c r="C37" i="8"/>
  <c r="G36" i="8"/>
  <c r="C36" i="8"/>
  <c r="G35" i="8"/>
  <c r="C35" i="8"/>
  <c r="G34" i="8"/>
  <c r="C34" i="8"/>
  <c r="G33" i="8"/>
  <c r="C33" i="8"/>
  <c r="G32" i="8"/>
  <c r="C32" i="8"/>
  <c r="G31" i="8"/>
  <c r="C31" i="8"/>
  <c r="G30" i="8"/>
  <c r="C30" i="8"/>
  <c r="G29" i="8"/>
  <c r="C29" i="8"/>
  <c r="G28" i="8"/>
  <c r="C28" i="8"/>
  <c r="G27" i="8"/>
  <c r="C27" i="8"/>
  <c r="G26" i="8"/>
  <c r="C26" i="8"/>
  <c r="G25" i="8"/>
  <c r="C25" i="8"/>
  <c r="G24" i="8"/>
  <c r="C24" i="8"/>
  <c r="G23" i="8"/>
  <c r="C23" i="8"/>
  <c r="G22" i="8"/>
  <c r="C22" i="8"/>
  <c r="G21" i="8"/>
  <c r="C21" i="8"/>
  <c r="G20" i="8"/>
  <c r="C20" i="8"/>
  <c r="G19" i="8"/>
  <c r="C19" i="8"/>
  <c r="G18" i="8"/>
  <c r="C18" i="8"/>
  <c r="G17" i="8"/>
  <c r="C17" i="8"/>
  <c r="G16" i="8"/>
  <c r="C16" i="8"/>
  <c r="G15" i="8"/>
  <c r="C15" i="8"/>
  <c r="G14" i="8"/>
  <c r="C14" i="8"/>
  <c r="G13" i="8"/>
  <c r="C13" i="8"/>
  <c r="G12" i="8"/>
  <c r="C12" i="8"/>
  <c r="G11" i="8"/>
  <c r="C11" i="8"/>
  <c r="G10" i="8"/>
  <c r="C10" i="8"/>
  <c r="G9" i="8"/>
  <c r="C9" i="8"/>
  <c r="G8" i="8"/>
  <c r="C8" i="8"/>
  <c r="G7" i="8"/>
  <c r="C7" i="8"/>
  <c r="G6" i="8"/>
  <c r="C6" i="8"/>
  <c r="G5" i="8"/>
  <c r="C5" i="8"/>
</calcChain>
</file>

<file path=xl/sharedStrings.xml><?xml version="1.0" encoding="utf-8"?>
<sst xmlns="http://schemas.openxmlformats.org/spreadsheetml/2006/main" count="352" uniqueCount="160">
  <si>
    <t>password</t>
    <phoneticPr fontId="1"/>
  </si>
  <si>
    <t>jmas123456</t>
    <phoneticPr fontId="1"/>
  </si>
  <si>
    <t>あい</t>
    <phoneticPr fontId="1"/>
  </si>
  <si>
    <t>支店/出張所名</t>
    <phoneticPr fontId="1"/>
  </si>
  <si>
    <t>口座番号</t>
    <phoneticPr fontId="1"/>
  </si>
  <si>
    <t>1234567</t>
    <phoneticPr fontId="1"/>
  </si>
  <si>
    <t>振込依頼人名</t>
    <phoneticPr fontId="1"/>
  </si>
  <si>
    <t>振込金額</t>
    <phoneticPr fontId="1"/>
  </si>
  <si>
    <t>10000000000</t>
    <phoneticPr fontId="1"/>
  </si>
  <si>
    <t>テストユ‐ザ０１</t>
    <phoneticPr fontId="1"/>
  </si>
  <si>
    <t>金額</t>
    <phoneticPr fontId="1"/>
  </si>
  <si>
    <t>暗証番号</t>
    <phoneticPr fontId="1"/>
  </si>
  <si>
    <t>外貨普通預金</t>
    <phoneticPr fontId="1"/>
  </si>
  <si>
    <t>1000000</t>
    <phoneticPr fontId="1"/>
  </si>
  <si>
    <t>1234</t>
    <phoneticPr fontId="1"/>
  </si>
  <si>
    <t>説明</t>
    <rPh sb="0" eb="2">
      <t>セツメイ</t>
    </rPh>
    <phoneticPr fontId="1"/>
  </si>
  <si>
    <t>正常系</t>
    <rPh sb="0" eb="2">
      <t>セイジョウ</t>
    </rPh>
    <rPh sb="2" eb="3">
      <t>ケイ</t>
    </rPh>
    <phoneticPr fontId="1"/>
  </si>
  <si>
    <t>エビデンスマークKEY</t>
    <phoneticPr fontId="1"/>
  </si>
  <si>
    <t>userid</t>
    <phoneticPr fontId="1"/>
  </si>
  <si>
    <t>No（＊必須）</t>
    <phoneticPr fontId="1"/>
  </si>
  <si>
    <t>振込</t>
    <rPh sb="0" eb="2">
      <t>フリコミ</t>
    </rPh>
    <phoneticPr fontId="1"/>
  </si>
  <si>
    <t>No</t>
    <phoneticPr fontId="1"/>
  </si>
  <si>
    <t>登録情報の確認・変更ー通知Eメールの登録・変更</t>
    <phoneticPr fontId="1"/>
  </si>
  <si>
    <t>No(※ 必須)</t>
    <rPh sb="5" eb="7">
      <t>ヒッス</t>
    </rPh>
    <phoneticPr fontId="1"/>
  </si>
  <si>
    <t xml:space="preserve">新しく設定するメールアドレス </t>
    <phoneticPr fontId="1"/>
  </si>
  <si>
    <t>新しく設定するメールアドレス(再入力)</t>
    <phoneticPr fontId="1"/>
  </si>
  <si>
    <t>1</t>
  </si>
  <si>
    <t>2</t>
  </si>
  <si>
    <t>t-e_st.aa123@t_est456.t-est.test</t>
  </si>
  <si>
    <t>3</t>
  </si>
  <si>
    <t>4</t>
  </si>
  <si>
    <t>5</t>
  </si>
  <si>
    <t>6</t>
  </si>
  <si>
    <t>7</t>
  </si>
  <si>
    <t>8</t>
  </si>
  <si>
    <t>9</t>
  </si>
  <si>
    <t>現在登録されているメールアドレスと同じ</t>
    <rPh sb="17" eb="18">
      <t>オナ</t>
    </rPh>
    <phoneticPr fontId="1"/>
  </si>
  <si>
    <t>10</t>
  </si>
  <si>
    <t>異常系</t>
    <rPh sb="0" eb="2">
      <t>イジョウ</t>
    </rPh>
    <rPh sb="2" eb="3">
      <t>ケイ</t>
    </rPh>
    <phoneticPr fontId="1"/>
  </si>
  <si>
    <t>INPERR_01</t>
    <phoneticPr fontId="1"/>
  </si>
  <si>
    <t>INPERR_02</t>
  </si>
  <si>
    <t>INPERR_03</t>
  </si>
  <si>
    <t>INPERR_04</t>
  </si>
  <si>
    <t>INPERR_05</t>
  </si>
  <si>
    <t>INPERR_06</t>
  </si>
  <si>
    <t>INPERR_07</t>
  </si>
  <si>
    <t>INPERR_08</t>
  </si>
  <si>
    <t>INPERR_09</t>
    <phoneticPr fontId="1"/>
  </si>
  <si>
    <t>OK_CONFIRM</t>
    <phoneticPr fontId="1"/>
  </si>
  <si>
    <t>t-e_st.aa123@test456.t-est.testあ</t>
    <phoneticPr fontId="1"/>
  </si>
  <si>
    <t>t-e_st.aa123@test456.t-est.testTTTTTTTTTTTTTTTTTT</t>
    <phoneticPr fontId="1"/>
  </si>
  <si>
    <t>_@.t</t>
    <phoneticPr fontId="1"/>
  </si>
  <si>
    <t>t-e_st.aa123@test456.t-est.test</t>
    <phoneticPr fontId="1"/>
  </si>
  <si>
    <t>abc@xyz.com</t>
    <phoneticPr fontId="1"/>
  </si>
  <si>
    <t>test2@test.test</t>
    <phoneticPr fontId="1"/>
  </si>
  <si>
    <t>現在登録されている
パスワード</t>
    <phoneticPr fontId="1"/>
  </si>
  <si>
    <t>PWDERR_01</t>
    <phoneticPr fontId="1"/>
  </si>
  <si>
    <t>PWDERR_02</t>
  </si>
  <si>
    <t>PWDERR_03</t>
  </si>
  <si>
    <t>PWDERR_04</t>
  </si>
  <si>
    <t>PWDERR_05</t>
  </si>
  <si>
    <t>PWDERR_06</t>
  </si>
  <si>
    <t>PWDERR_07</t>
  </si>
  <si>
    <t>PWDERR_08</t>
  </si>
  <si>
    <t>PWDERR_09</t>
  </si>
  <si>
    <t>新しく設定する
パスワード</t>
    <phoneticPr fontId="1"/>
  </si>
  <si>
    <t>新しく設定する
パスワード(再入力)</t>
    <rPh sb="0" eb="1">
      <t>アタラ</t>
    </rPh>
    <rPh sb="3" eb="5">
      <t>セッテイ</t>
    </rPh>
    <rPh sb="14" eb="17">
      <t>サイニュウリョク</t>
    </rPh>
    <phoneticPr fontId="1"/>
  </si>
  <si>
    <t>V1234x</t>
  </si>
  <si>
    <t>v1234x</t>
  </si>
  <si>
    <t>あああああ</t>
  </si>
  <si>
    <t>v1234x1234AA_-</t>
  </si>
  <si>
    <t>v1234x1234AA</t>
  </si>
  <si>
    <t>１２３４５</t>
  </si>
  <si>
    <t>２２３４５</t>
  </si>
  <si>
    <t>３２３４５</t>
  </si>
  <si>
    <t>１２３４５６７８９０１２</t>
  </si>
  <si>
    <t>qqqqqzzzzQQ</t>
  </si>
  <si>
    <t>１２３４５</t>
    <phoneticPr fontId="1"/>
  </si>
  <si>
    <t>00000</t>
  </si>
  <si>
    <t>11111</t>
  </si>
  <si>
    <t>22222</t>
  </si>
  <si>
    <t>000009</t>
  </si>
  <si>
    <t>111119</t>
  </si>
  <si>
    <t>222229</t>
  </si>
  <si>
    <t>000009999912</t>
  </si>
  <si>
    <t>123456</t>
  </si>
  <si>
    <t>123456</t>
    <phoneticPr fontId="1"/>
  </si>
  <si>
    <t>PWDERR_11</t>
  </si>
  <si>
    <t>PWDERR_12</t>
  </si>
  <si>
    <t>PWDERR_13</t>
  </si>
  <si>
    <t>PWDERR_14</t>
  </si>
  <si>
    <t>PWDERR_15</t>
  </si>
  <si>
    <t>PWDERR_16</t>
  </si>
  <si>
    <t>PWDERR_17</t>
  </si>
  <si>
    <t>PWDERR_18</t>
  </si>
  <si>
    <t>PWDERR_19</t>
  </si>
  <si>
    <t>PWDERR_20</t>
  </si>
  <si>
    <t>PWDERR_21</t>
  </si>
  <si>
    <t>PWDERR_22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</si>
  <si>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</si>
  <si>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</si>
  <si>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</si>
  <si>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</si>
  <si>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</si>
  <si>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</si>
  <si>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</si>
  <si>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</si>
  <si>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</si>
  <si>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</si>
  <si>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</si>
  <si>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登録情報の確認・変更ー振込限度額の変更</t>
    <phoneticPr fontId="1"/>
  </si>
  <si>
    <t>新しく設定する1日の振込限度額(上限200万円)</t>
    <phoneticPr fontId="1"/>
  </si>
  <si>
    <t>登録情報の確認・変更ースマホ認証端末の登録・解除</t>
    <phoneticPr fontId="1"/>
  </si>
  <si>
    <t>セキュリティ・カードの欄１</t>
    <rPh sb="11" eb="12">
      <t>ラン</t>
    </rPh>
    <phoneticPr fontId="1"/>
  </si>
  <si>
    <t>セキュリティ・カードの欄２</t>
    <rPh sb="11" eb="12">
      <t>ラン</t>
    </rPh>
    <phoneticPr fontId="1"/>
  </si>
  <si>
    <t>セキュリティ・カードの欄３</t>
    <rPh sb="11" eb="12">
      <t>ラン</t>
    </rPh>
    <phoneticPr fontId="1"/>
  </si>
  <si>
    <t>振込取消</t>
    <phoneticPr fontId="1"/>
  </si>
  <si>
    <t>暗証番号</t>
    <phoneticPr fontId="1"/>
  </si>
  <si>
    <t>振込先登録口座の削除</t>
    <phoneticPr fontId="1"/>
  </si>
  <si>
    <t>入出金明細</t>
    <rPh sb="0" eb="2">
      <t>ニュウシュツ</t>
    </rPh>
    <rPh sb="2" eb="3">
      <t>キン</t>
    </rPh>
    <rPh sb="3" eb="5">
      <t>メイサイ</t>
    </rPh>
    <phoneticPr fontId="1"/>
  </si>
  <si>
    <t>絞り込み条件</t>
    <phoneticPr fontId="1"/>
  </si>
  <si>
    <t>期間開始</t>
    <rPh sb="2" eb="4">
      <t>カイシ</t>
    </rPh>
    <phoneticPr fontId="1"/>
  </si>
  <si>
    <t>期間終了</t>
    <rPh sb="0" eb="2">
      <t>キカン</t>
    </rPh>
    <rPh sb="2" eb="4">
      <t>シュウリョウ</t>
    </rPh>
    <phoneticPr fontId="1"/>
  </si>
  <si>
    <t>range</t>
    <phoneticPr fontId="1"/>
  </si>
  <si>
    <t>直近10件</t>
  </si>
  <si>
    <t>本日</t>
    <phoneticPr fontId="1"/>
  </si>
  <si>
    <t>昨日</t>
    <phoneticPr fontId="1"/>
  </si>
  <si>
    <t>最近10日間</t>
    <phoneticPr fontId="1"/>
  </si>
  <si>
    <t>当月</t>
    <phoneticPr fontId="1"/>
  </si>
  <si>
    <t>前月</t>
    <phoneticPr fontId="1"/>
  </si>
  <si>
    <t>期間指定</t>
    <phoneticPr fontId="1"/>
  </si>
  <si>
    <t>2017/04/01</t>
    <phoneticPr fontId="1"/>
  </si>
  <si>
    <t>2017/05/25</t>
    <phoneticPr fontId="1"/>
  </si>
  <si>
    <t>絞り込み条件名称</t>
    <rPh sb="6" eb="8">
      <t>メイショウ</t>
    </rPh>
    <phoneticPr fontId="1"/>
  </si>
  <si>
    <t>異常系か</t>
    <rPh sb="0" eb="2">
      <t>イジョウ</t>
    </rPh>
    <rPh sb="2" eb="3">
      <t>ケイ</t>
    </rPh>
    <phoneticPr fontId="1"/>
  </si>
  <si>
    <t>EXERR01</t>
    <phoneticPr fontId="1"/>
  </si>
  <si>
    <t>EXERR02</t>
  </si>
  <si>
    <t>EXERR03</t>
  </si>
  <si>
    <t>EXERR04</t>
  </si>
  <si>
    <t>EXERR05</t>
  </si>
  <si>
    <t>※ Validate.txtを用意必要</t>
    <rPh sb="15" eb="17">
      <t>ヨウイ</t>
    </rPh>
    <rPh sb="17" eb="19">
      <t>ヒツヨウ</t>
    </rPh>
    <phoneticPr fontId="1"/>
  </si>
  <si>
    <t>3111111111</t>
  </si>
  <si>
    <t>3222222222</t>
  </si>
  <si>
    <t>3333333333</t>
  </si>
  <si>
    <t>3444444444</t>
  </si>
  <si>
    <t>pwd123456001</t>
    <phoneticPr fontId="1"/>
  </si>
  <si>
    <t>pwd123456002</t>
  </si>
  <si>
    <t>pwd123456003</t>
  </si>
  <si>
    <t>pwd123456004</t>
  </si>
  <si>
    <t>pwd123456005</t>
  </si>
  <si>
    <t>statusID：3407</t>
    <phoneticPr fontId="1"/>
  </si>
  <si>
    <t>statusID：3408</t>
    <phoneticPr fontId="1"/>
  </si>
  <si>
    <t>statusID：21010</t>
    <phoneticPr fontId="1"/>
  </si>
  <si>
    <t>flag:0</t>
    <phoneticPr fontId="1"/>
  </si>
  <si>
    <t>statusID：99999</t>
    <phoneticPr fontId="1"/>
  </si>
  <si>
    <t>共通画面へ遷移するか</t>
    <rPh sb="0" eb="2">
      <t>キョウツウ</t>
    </rPh>
    <rPh sb="2" eb="4">
      <t>ガメン</t>
    </rPh>
    <rPh sb="5" eb="7">
      <t>センイ</t>
    </rPh>
    <phoneticPr fontId="1"/>
  </si>
  <si>
    <t>y</t>
    <phoneticPr fontId="1"/>
  </si>
  <si>
    <t>3555555555</t>
    <phoneticPr fontId="1"/>
  </si>
  <si>
    <t>振り込み先の金融機関</t>
    <phoneticPr fontId="1"/>
  </si>
  <si>
    <t>ぎんこう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</si>
</sst>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9" fontId="2" fillId="0" borderId="0" xfId="0" applyNumberFormat="1" applyFont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49" fontId="0" fillId="2" borderId="0" xfId="0" applyNumberFormat="1" applyFill="1" applyAlignment="1">
      <alignment vertical="center" wrapText="1"/>
    </xf>
    <xf numFmtId="0" fontId="2" fillId="0" borderId="0" xfId="0" applyFont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4" sqref="D24"/>
    </sheetView>
  </sheetViews>
  <sheetFormatPr defaultRowHeight="13.5" x14ac:dyDescent="0.15"/>
  <cols>
    <col min="1" max="1" width="11.5" style="1" bestFit="1" customWidth="1"/>
    <col min="2" max="2" width="13.5" style="1" customWidth="1"/>
    <col min="3" max="3" width="15.75" style="1" customWidth="1"/>
    <col min="4" max="4" width="23" style="1" customWidth="1"/>
    <col min="5" max="5" width="18.5" style="1" customWidth="1"/>
    <col min="6" max="16384" width="9" style="1"/>
  </cols>
  <sheetData>
    <row r="1" spans="1:5" x14ac:dyDescent="0.15">
      <c r="A1" s="2" t="s">
        <v>19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1">
        <v>1</v>
      </c>
      <c r="B2" s="1">
        <v>1234567892</v>
      </c>
      <c r="C2" s="1" t="s">
        <v>1</v>
      </c>
      <c r="D2" s="1" t="s">
        <v>16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6" sqref="A6"/>
    </sheetView>
  </sheetViews>
  <sheetFormatPr defaultRowHeight="13.5" x14ac:dyDescent="0.15"/>
  <cols>
    <col min="1" max="1" width="13" style="5" bestFit="1" customWidth="1"/>
    <col min="2" max="2" width="18.25" style="5" customWidth="1"/>
    <col min="3" max="3" width="17.25" style="5" bestFit="1" customWidth="1"/>
    <col min="4" max="4" width="17.625" style="5" bestFit="1" customWidth="1"/>
    <col min="5" max="5" width="19" style="5" bestFit="1" customWidth="1"/>
    <col min="6" max="6" width="26.375" style="5" customWidth="1"/>
    <col min="7" max="16384" width="9" style="5"/>
  </cols>
  <sheetData>
    <row r="1" spans="1:6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6" x14ac:dyDescent="0.15">
      <c r="A2" s="5">
        <v>1</v>
      </c>
      <c r="B2" s="5">
        <v>1234567892</v>
      </c>
      <c r="C2" s="5" t="s">
        <v>1</v>
      </c>
      <c r="D2" s="5" t="s">
        <v>16</v>
      </c>
    </row>
    <row r="4" spans="1:6" x14ac:dyDescent="0.15">
      <c r="A4" s="3" t="s">
        <v>22</v>
      </c>
    </row>
    <row r="5" spans="1:6" ht="27" x14ac:dyDescent="0.15">
      <c r="A5" s="2" t="s">
        <v>23</v>
      </c>
      <c r="B5" s="7" t="s">
        <v>55</v>
      </c>
      <c r="C5" s="7" t="s">
        <v>65</v>
      </c>
      <c r="D5" s="7" t="s">
        <v>66</v>
      </c>
      <c r="E5" s="2" t="s">
        <v>15</v>
      </c>
      <c r="F5" s="2" t="s">
        <v>17</v>
      </c>
    </row>
    <row r="6" spans="1:6" x14ac:dyDescent="0.15">
      <c r="A6" s="5" t="s">
        <v>26</v>
      </c>
      <c r="B6" s="4"/>
      <c r="C6" s="4"/>
      <c r="E6" s="5" t="s">
        <v>38</v>
      </c>
      <c r="F6" s="5" t="s">
        <v>56</v>
      </c>
    </row>
    <row r="7" spans="1:6" x14ac:dyDescent="0.15">
      <c r="A7" s="5" t="s">
        <v>27</v>
      </c>
      <c r="B7" s="4"/>
      <c r="C7" s="4" t="s">
        <v>67</v>
      </c>
      <c r="D7" s="5" t="s">
        <v>68</v>
      </c>
      <c r="E7" s="5" t="s">
        <v>38</v>
      </c>
      <c r="F7" s="5" t="s">
        <v>57</v>
      </c>
    </row>
    <row r="8" spans="1:6" x14ac:dyDescent="0.15">
      <c r="A8" s="5" t="s">
        <v>29</v>
      </c>
      <c r="B8" s="4" t="s">
        <v>69</v>
      </c>
      <c r="C8" s="5" t="s">
        <v>67</v>
      </c>
      <c r="D8" s="5" t="s">
        <v>68</v>
      </c>
      <c r="E8" s="5" t="s">
        <v>38</v>
      </c>
      <c r="F8" s="5" t="s">
        <v>58</v>
      </c>
    </row>
    <row r="9" spans="1:6" x14ac:dyDescent="0.15">
      <c r="A9" s="5" t="s">
        <v>30</v>
      </c>
      <c r="B9" s="6" t="s">
        <v>69</v>
      </c>
      <c r="C9" s="4" t="s">
        <v>69</v>
      </c>
      <c r="D9" s="5" t="s">
        <v>68</v>
      </c>
      <c r="E9" s="5" t="s">
        <v>38</v>
      </c>
      <c r="F9" s="5" t="s">
        <v>59</v>
      </c>
    </row>
    <row r="10" spans="1:6" x14ac:dyDescent="0.15">
      <c r="A10" s="5" t="s">
        <v>31</v>
      </c>
      <c r="B10" s="6" t="s">
        <v>69</v>
      </c>
      <c r="C10" s="6" t="s">
        <v>68</v>
      </c>
      <c r="D10" s="5" t="s">
        <v>68</v>
      </c>
      <c r="E10" s="5" t="s">
        <v>38</v>
      </c>
      <c r="F10" s="5" t="s">
        <v>60</v>
      </c>
    </row>
    <row r="11" spans="1:6" x14ac:dyDescent="0.15">
      <c r="A11" s="5" t="s">
        <v>32</v>
      </c>
      <c r="B11" s="6" t="s">
        <v>69</v>
      </c>
      <c r="C11" s="6" t="s">
        <v>68</v>
      </c>
      <c r="D11" s="5" t="s">
        <v>69</v>
      </c>
      <c r="E11" s="5" t="s">
        <v>38</v>
      </c>
      <c r="F11" s="5" t="s">
        <v>61</v>
      </c>
    </row>
    <row r="12" spans="1:6" x14ac:dyDescent="0.15">
      <c r="A12" s="5" t="s">
        <v>33</v>
      </c>
      <c r="B12" s="6" t="s">
        <v>69</v>
      </c>
      <c r="C12" s="4" t="s">
        <v>68</v>
      </c>
      <c r="D12" s="5" t="s">
        <v>68</v>
      </c>
      <c r="E12" s="5" t="s">
        <v>38</v>
      </c>
      <c r="F12" s="5" t="s">
        <v>62</v>
      </c>
    </row>
    <row r="13" spans="1:6" x14ac:dyDescent="0.15">
      <c r="A13" s="5" t="s">
        <v>34</v>
      </c>
      <c r="B13" s="4" t="s">
        <v>69</v>
      </c>
      <c r="C13" s="6" t="s">
        <v>68</v>
      </c>
      <c r="D13" s="5" t="s">
        <v>70</v>
      </c>
      <c r="E13" s="5" t="s">
        <v>38</v>
      </c>
      <c r="F13" s="5" t="s">
        <v>63</v>
      </c>
    </row>
    <row r="14" spans="1:6" x14ac:dyDescent="0.15">
      <c r="A14" s="5" t="s">
        <v>35</v>
      </c>
      <c r="B14" s="6" t="s">
        <v>69</v>
      </c>
      <c r="C14" s="6" t="s">
        <v>70</v>
      </c>
      <c r="D14" s="5" t="s">
        <v>71</v>
      </c>
      <c r="E14" s="5" t="s">
        <v>38</v>
      </c>
      <c r="F14" s="5" t="s">
        <v>64</v>
      </c>
    </row>
    <row r="15" spans="1:6" x14ac:dyDescent="0.15">
      <c r="A15" s="5" t="s">
        <v>37</v>
      </c>
      <c r="B15" s="5" t="s">
        <v>72</v>
      </c>
      <c r="C15" s="5" t="s">
        <v>73</v>
      </c>
      <c r="D15" s="5" t="s">
        <v>74</v>
      </c>
      <c r="E15" s="5" t="s">
        <v>38</v>
      </c>
      <c r="F15" s="5" t="s">
        <v>87</v>
      </c>
    </row>
    <row r="16" spans="1:6" x14ac:dyDescent="0.15">
      <c r="A16" s="5" t="s">
        <v>99</v>
      </c>
      <c r="B16" s="5" t="s">
        <v>72</v>
      </c>
      <c r="C16" s="5" t="s">
        <v>73</v>
      </c>
      <c r="E16" s="5" t="s">
        <v>38</v>
      </c>
      <c r="F16" s="5" t="s">
        <v>88</v>
      </c>
    </row>
    <row r="17" spans="1:6" x14ac:dyDescent="0.15">
      <c r="A17" s="5" t="s">
        <v>100</v>
      </c>
      <c r="B17" s="5" t="s">
        <v>72</v>
      </c>
      <c r="C17" s="5" t="s">
        <v>73</v>
      </c>
      <c r="D17" s="5" t="s">
        <v>75</v>
      </c>
      <c r="E17" s="5" t="s">
        <v>38</v>
      </c>
      <c r="F17" s="5" t="s">
        <v>89</v>
      </c>
    </row>
    <row r="18" spans="1:6" x14ac:dyDescent="0.15">
      <c r="A18" s="5" t="s">
        <v>101</v>
      </c>
      <c r="B18" s="5" t="s">
        <v>72</v>
      </c>
      <c r="C18" s="5" t="s">
        <v>73</v>
      </c>
      <c r="D18" s="5" t="s">
        <v>76</v>
      </c>
      <c r="E18" s="5" t="s">
        <v>38</v>
      </c>
      <c r="F18" s="5" t="s">
        <v>90</v>
      </c>
    </row>
    <row r="19" spans="1:6" x14ac:dyDescent="0.15">
      <c r="A19" s="5" t="s">
        <v>102</v>
      </c>
      <c r="B19" s="5" t="s">
        <v>72</v>
      </c>
      <c r="D19" s="5" t="s">
        <v>76</v>
      </c>
      <c r="E19" s="5" t="s">
        <v>38</v>
      </c>
      <c r="F19" s="5" t="s">
        <v>91</v>
      </c>
    </row>
    <row r="20" spans="1:6" x14ac:dyDescent="0.15">
      <c r="A20" s="5" t="s">
        <v>103</v>
      </c>
      <c r="B20" s="5" t="s">
        <v>77</v>
      </c>
      <c r="C20" s="5" t="s">
        <v>75</v>
      </c>
      <c r="D20" s="5" t="s">
        <v>76</v>
      </c>
      <c r="E20" s="5" t="s">
        <v>38</v>
      </c>
      <c r="F20" s="5" t="s">
        <v>92</v>
      </c>
    </row>
    <row r="21" spans="1:6" x14ac:dyDescent="0.15">
      <c r="A21" s="5" t="s">
        <v>104</v>
      </c>
      <c r="B21" s="5" t="s">
        <v>72</v>
      </c>
      <c r="C21" s="5" t="s">
        <v>76</v>
      </c>
      <c r="D21" s="5" t="s">
        <v>76</v>
      </c>
      <c r="E21" s="5" t="s">
        <v>38</v>
      </c>
      <c r="F21" s="5" t="s">
        <v>93</v>
      </c>
    </row>
    <row r="22" spans="1:6" x14ac:dyDescent="0.15">
      <c r="A22" s="5" t="s">
        <v>105</v>
      </c>
      <c r="B22" s="5" t="s">
        <v>75</v>
      </c>
      <c r="C22" s="5" t="s">
        <v>76</v>
      </c>
      <c r="D22" s="5" t="s">
        <v>76</v>
      </c>
      <c r="E22" s="5" t="s">
        <v>38</v>
      </c>
      <c r="F22" s="5" t="s">
        <v>94</v>
      </c>
    </row>
    <row r="23" spans="1:6" x14ac:dyDescent="0.15">
      <c r="A23" s="5" t="s">
        <v>106</v>
      </c>
      <c r="B23" s="5" t="s">
        <v>78</v>
      </c>
      <c r="C23" s="5" t="s">
        <v>79</v>
      </c>
      <c r="D23" s="5" t="s">
        <v>80</v>
      </c>
      <c r="E23" s="5" t="s">
        <v>38</v>
      </c>
      <c r="F23" s="5" t="s">
        <v>95</v>
      </c>
    </row>
    <row r="24" spans="1:6" x14ac:dyDescent="0.15">
      <c r="A24" s="5" t="s">
        <v>107</v>
      </c>
      <c r="B24" s="5" t="s">
        <v>81</v>
      </c>
      <c r="C24" s="5" t="s">
        <v>82</v>
      </c>
      <c r="D24" s="5" t="s">
        <v>80</v>
      </c>
      <c r="E24" s="5" t="s">
        <v>38</v>
      </c>
      <c r="F24" s="5" t="s">
        <v>96</v>
      </c>
    </row>
    <row r="25" spans="1:6" x14ac:dyDescent="0.15">
      <c r="A25" s="5" t="s">
        <v>108</v>
      </c>
      <c r="B25" s="5" t="s">
        <v>81</v>
      </c>
      <c r="C25" s="5" t="s">
        <v>79</v>
      </c>
      <c r="D25" s="5" t="s">
        <v>83</v>
      </c>
      <c r="E25" s="5" t="s">
        <v>38</v>
      </c>
      <c r="F25" s="5" t="s">
        <v>97</v>
      </c>
    </row>
    <row r="26" spans="1:6" x14ac:dyDescent="0.15">
      <c r="A26" s="5" t="s">
        <v>109</v>
      </c>
      <c r="B26" s="5" t="s">
        <v>84</v>
      </c>
      <c r="C26" s="5" t="s">
        <v>79</v>
      </c>
      <c r="D26" s="5" t="s">
        <v>79</v>
      </c>
      <c r="E26" s="5" t="s">
        <v>38</v>
      </c>
      <c r="F26" s="5" t="s">
        <v>98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D9" sqref="D9"/>
    </sheetView>
  </sheetViews>
  <sheetFormatPr defaultRowHeight="13.5" x14ac:dyDescent="0.15"/>
  <cols>
    <col min="1" max="1" width="11.5" style="5" bestFit="1" customWidth="1"/>
    <col min="2" max="2" width="13.5" style="5" customWidth="1"/>
    <col min="3" max="3" width="15.75" style="5" customWidth="1"/>
    <col min="4" max="4" width="23" style="5" customWidth="1"/>
    <col min="5" max="5" width="18.5" style="5" customWidth="1"/>
    <col min="6" max="6" width="19.625" style="5" customWidth="1"/>
    <col min="7" max="16384" width="9" style="5"/>
  </cols>
  <sheetData>
    <row r="1" spans="1:8" x14ac:dyDescent="0.15">
      <c r="A1" s="2" t="s">
        <v>19</v>
      </c>
      <c r="B1" s="2" t="s">
        <v>18</v>
      </c>
      <c r="C1" s="2" t="s">
        <v>0</v>
      </c>
      <c r="D1" s="2" t="s">
        <v>155</v>
      </c>
      <c r="E1" s="2" t="s">
        <v>17</v>
      </c>
      <c r="F1" s="2" t="s">
        <v>15</v>
      </c>
      <c r="H1" s="5" t="s">
        <v>140</v>
      </c>
    </row>
    <row r="2" spans="1:8" x14ac:dyDescent="0.15">
      <c r="A2" s="5">
        <v>1</v>
      </c>
      <c r="B2" s="5" t="s">
        <v>141</v>
      </c>
      <c r="C2" s="5" t="s">
        <v>145</v>
      </c>
      <c r="D2" s="5" t="s">
        <v>156</v>
      </c>
      <c r="E2" s="5" t="s">
        <v>135</v>
      </c>
      <c r="F2" s="5" t="s">
        <v>150</v>
      </c>
    </row>
    <row r="3" spans="1:8" x14ac:dyDescent="0.15">
      <c r="A3" s="5">
        <v>2</v>
      </c>
      <c r="B3" s="5" t="s">
        <v>142</v>
      </c>
      <c r="C3" s="5" t="s">
        <v>146</v>
      </c>
      <c r="E3" s="5" t="s">
        <v>136</v>
      </c>
      <c r="F3" s="5" t="s">
        <v>151</v>
      </c>
    </row>
    <row r="4" spans="1:8" x14ac:dyDescent="0.15">
      <c r="A4" s="5">
        <v>3</v>
      </c>
      <c r="B4" s="5" t="s">
        <v>143</v>
      </c>
      <c r="C4" s="5" t="s">
        <v>147</v>
      </c>
      <c r="E4" s="5" t="s">
        <v>137</v>
      </c>
      <c r="F4" s="5" t="s">
        <v>152</v>
      </c>
    </row>
    <row r="5" spans="1:8" x14ac:dyDescent="0.15">
      <c r="A5" s="5">
        <v>4</v>
      </c>
      <c r="B5" s="5" t="s">
        <v>144</v>
      </c>
      <c r="C5" s="5" t="s">
        <v>148</v>
      </c>
      <c r="D5" s="5" t="s">
        <v>156</v>
      </c>
      <c r="E5" s="5" t="s">
        <v>138</v>
      </c>
      <c r="F5" s="5" t="s">
        <v>153</v>
      </c>
    </row>
    <row r="6" spans="1:8" x14ac:dyDescent="0.15">
      <c r="A6" s="5">
        <v>5</v>
      </c>
      <c r="B6" s="5" t="s">
        <v>157</v>
      </c>
      <c r="C6" s="5" t="s">
        <v>149</v>
      </c>
      <c r="D6" s="5" t="s">
        <v>156</v>
      </c>
      <c r="E6" s="5" t="s">
        <v>139</v>
      </c>
      <c r="F6" s="5" t="s">
        <v>154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B15" sqref="B15"/>
    </sheetView>
  </sheetViews>
  <sheetFormatPr defaultRowHeight="13.5" x14ac:dyDescent="0.15"/>
  <cols>
    <col min="1" max="1" width="11.5" style="4" bestFit="1" customWidth="1"/>
    <col min="2" max="2" width="26.875" style="4" customWidth="1"/>
    <col min="3" max="3" width="15.875" style="4" customWidth="1"/>
    <col min="4" max="4" width="17.125" style="4" customWidth="1"/>
    <col min="5" max="5" width="19" style="4" bestFit="1" customWidth="1"/>
    <col min="6" max="6" width="9" style="4"/>
    <col min="7" max="7" width="19" style="4" bestFit="1" customWidth="1"/>
    <col min="8" max="16384" width="9" style="4"/>
  </cols>
  <sheetData>
    <row r="1" spans="1:10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10" x14ac:dyDescent="0.15">
      <c r="A2" s="5">
        <v>1</v>
      </c>
      <c r="B2" s="5">
        <v>1234567892</v>
      </c>
      <c r="C2" s="5" t="s">
        <v>1</v>
      </c>
      <c r="D2" s="5" t="s">
        <v>16</v>
      </c>
      <c r="E2" s="5"/>
      <c r="I2" s="10">
        <v>0</v>
      </c>
      <c r="J2" s="11" t="s">
        <v>124</v>
      </c>
    </row>
    <row r="3" spans="1:10" x14ac:dyDescent="0.15">
      <c r="A3" s="3" t="s">
        <v>119</v>
      </c>
      <c r="B3" s="5"/>
      <c r="C3" s="5"/>
      <c r="D3" s="5"/>
      <c r="E3" s="5"/>
      <c r="I3" s="10">
        <v>1</v>
      </c>
      <c r="J3" s="10" t="s">
        <v>125</v>
      </c>
    </row>
    <row r="4" spans="1:10" x14ac:dyDescent="0.15">
      <c r="A4" s="2" t="s">
        <v>23</v>
      </c>
      <c r="B4" s="2" t="s">
        <v>120</v>
      </c>
      <c r="C4" s="2" t="s">
        <v>133</v>
      </c>
      <c r="D4" s="2" t="s">
        <v>121</v>
      </c>
      <c r="E4" s="2" t="s">
        <v>122</v>
      </c>
      <c r="F4" s="2" t="s">
        <v>15</v>
      </c>
      <c r="G4" s="2" t="s">
        <v>17</v>
      </c>
      <c r="H4" s="2" t="s">
        <v>134</v>
      </c>
      <c r="I4" s="10">
        <v>2</v>
      </c>
      <c r="J4" s="10" t="s">
        <v>126</v>
      </c>
    </row>
    <row r="5" spans="1:10" x14ac:dyDescent="0.15">
      <c r="A5" s="5">
        <v>1</v>
      </c>
      <c r="B5" s="4">
        <v>0</v>
      </c>
      <c r="C5" s="9" t="str">
        <f>IF($B5="","",VLOOKUP(B5,$I$2:$J$8,2,TRUE))</f>
        <v>直近10件</v>
      </c>
      <c r="D5" s="5"/>
      <c r="E5" s="5"/>
      <c r="F5" s="5" t="s">
        <v>16</v>
      </c>
      <c r="G5" s="9" t="str">
        <f t="shared" ref="G5:G11" si="0">IF($B5="","",IF(H5="","OK_COMPLETE_"&amp;$B5,"NG_"&amp;$B5&amp;"_ROW"&amp;A5))</f>
        <v>OK_COMPLETE_0</v>
      </c>
      <c r="I5" s="10">
        <v>3</v>
      </c>
      <c r="J5" s="10" t="s">
        <v>127</v>
      </c>
    </row>
    <row r="6" spans="1:10" x14ac:dyDescent="0.15">
      <c r="A6" s="5">
        <v>2</v>
      </c>
      <c r="B6" s="4">
        <v>1</v>
      </c>
      <c r="C6" s="9" t="str">
        <f t="shared" ref="C6:C56" si="1">IF($B6="","",VLOOKUP(B6,$I$2:$J$8,2,TRUE))</f>
        <v>本日</v>
      </c>
      <c r="D6" s="5"/>
      <c r="F6" s="5" t="s">
        <v>16</v>
      </c>
      <c r="G6" s="9" t="str">
        <f t="shared" si="0"/>
        <v>OK_COMPLETE_1</v>
      </c>
      <c r="I6" s="10">
        <v>4</v>
      </c>
      <c r="J6" s="10" t="s">
        <v>128</v>
      </c>
    </row>
    <row r="7" spans="1:10" x14ac:dyDescent="0.15">
      <c r="A7" s="5">
        <v>3</v>
      </c>
      <c r="B7" s="4">
        <v>2</v>
      </c>
      <c r="C7" s="9" t="str">
        <f t="shared" si="1"/>
        <v>昨日</v>
      </c>
      <c r="F7" s="5" t="s">
        <v>16</v>
      </c>
      <c r="G7" s="9" t="str">
        <f t="shared" si="0"/>
        <v>OK_COMPLETE_2</v>
      </c>
      <c r="I7" s="10">
        <v>5</v>
      </c>
      <c r="J7" s="10" t="s">
        <v>129</v>
      </c>
    </row>
    <row r="8" spans="1:10" x14ac:dyDescent="0.15">
      <c r="A8" s="5">
        <v>4</v>
      </c>
      <c r="B8" s="4">
        <v>3</v>
      </c>
      <c r="C8" s="9" t="str">
        <f t="shared" si="1"/>
        <v>最近10日間</v>
      </c>
      <c r="F8" s="5" t="s">
        <v>16</v>
      </c>
      <c r="G8" s="9" t="str">
        <f t="shared" si="0"/>
        <v>OK_COMPLETE_3</v>
      </c>
      <c r="I8" s="10" t="s">
        <v>123</v>
      </c>
      <c r="J8" s="10" t="s">
        <v>130</v>
      </c>
    </row>
    <row r="9" spans="1:10" x14ac:dyDescent="0.15">
      <c r="A9" s="5">
        <v>5</v>
      </c>
      <c r="B9" s="4">
        <v>4</v>
      </c>
      <c r="C9" s="9" t="str">
        <f t="shared" si="1"/>
        <v>当月</v>
      </c>
      <c r="F9" s="5" t="s">
        <v>16</v>
      </c>
      <c r="G9" s="9" t="str">
        <f t="shared" si="0"/>
        <v>OK_COMPLETE_4</v>
      </c>
    </row>
    <row r="10" spans="1:10" x14ac:dyDescent="0.15">
      <c r="A10" s="5">
        <v>6</v>
      </c>
      <c r="B10" s="4">
        <v>5</v>
      </c>
      <c r="C10" s="9" t="str">
        <f t="shared" si="1"/>
        <v>前月</v>
      </c>
      <c r="F10" s="5" t="s">
        <v>16</v>
      </c>
      <c r="G10" s="9" t="str">
        <f t="shared" si="0"/>
        <v>OK_COMPLETE_5</v>
      </c>
    </row>
    <row r="11" spans="1:10" x14ac:dyDescent="0.15">
      <c r="A11" s="5">
        <v>7</v>
      </c>
      <c r="B11" s="4" t="s">
        <v>123</v>
      </c>
      <c r="C11" s="9" t="str">
        <f t="shared" si="1"/>
        <v>期間指定</v>
      </c>
      <c r="D11" s="5" t="s">
        <v>131</v>
      </c>
      <c r="E11" s="5" t="s">
        <v>132</v>
      </c>
      <c r="F11" s="5" t="s">
        <v>16</v>
      </c>
      <c r="G11" s="9" t="str">
        <f t="shared" si="0"/>
        <v>OK_COMPLETE_range</v>
      </c>
      <c r="H11" s="5"/>
    </row>
    <row r="12" spans="1:10" x14ac:dyDescent="0.15">
      <c r="C12" s="9" t="str">
        <f t="shared" si="1"/>
        <v/>
      </c>
      <c r="F12" s="5"/>
      <c r="G12" s="9" t="str">
        <f t="shared" ref="G12:G56" si="2">IF($B12="","",IF(H12="","OK_COMPLETE_"&amp;$B12,"NG_"&amp;$B12&amp;"_ROW"&amp;A12))</f>
        <v/>
      </c>
    </row>
    <row r="13" spans="1:10" x14ac:dyDescent="0.15">
      <c r="C13" s="9" t="str">
        <f t="shared" si="1"/>
        <v/>
      </c>
      <c r="F13" s="5"/>
      <c r="G13" s="9" t="str">
        <f t="shared" si="2"/>
        <v/>
      </c>
    </row>
    <row r="14" spans="1:10" x14ac:dyDescent="0.15">
      <c r="C14" s="9" t="str">
        <f t="shared" si="1"/>
        <v/>
      </c>
      <c r="G14" s="9" t="str">
        <f t="shared" si="2"/>
        <v/>
      </c>
    </row>
    <row r="15" spans="1:10" x14ac:dyDescent="0.15">
      <c r="C15" s="9" t="str">
        <f t="shared" si="1"/>
        <v/>
      </c>
      <c r="G15" s="9" t="str">
        <f t="shared" si="2"/>
        <v/>
      </c>
    </row>
    <row r="16" spans="1:10" x14ac:dyDescent="0.15">
      <c r="C16" s="9" t="str">
        <f t="shared" si="1"/>
        <v/>
      </c>
      <c r="G16" s="9" t="str">
        <f t="shared" si="2"/>
        <v/>
      </c>
    </row>
    <row r="17" spans="3:7" x14ac:dyDescent="0.15">
      <c r="C17" s="9" t="str">
        <f t="shared" si="1"/>
        <v/>
      </c>
      <c r="G17" s="9" t="str">
        <f t="shared" si="2"/>
        <v/>
      </c>
    </row>
    <row r="18" spans="3:7" x14ac:dyDescent="0.15">
      <c r="C18" s="9" t="str">
        <f t="shared" si="1"/>
        <v/>
      </c>
      <c r="G18" s="9" t="str">
        <f t="shared" si="2"/>
        <v/>
      </c>
    </row>
    <row r="19" spans="3:7" x14ac:dyDescent="0.15">
      <c r="C19" s="9" t="str">
        <f t="shared" si="1"/>
        <v/>
      </c>
      <c r="G19" s="9" t="str">
        <f t="shared" si="2"/>
        <v/>
      </c>
    </row>
    <row r="20" spans="3:7" x14ac:dyDescent="0.15">
      <c r="C20" s="9" t="str">
        <f t="shared" si="1"/>
        <v/>
      </c>
      <c r="G20" s="9" t="str">
        <f t="shared" si="2"/>
        <v/>
      </c>
    </row>
    <row r="21" spans="3:7" x14ac:dyDescent="0.15">
      <c r="C21" s="9" t="str">
        <f t="shared" si="1"/>
        <v/>
      </c>
      <c r="G21" s="9" t="str">
        <f t="shared" si="2"/>
        <v/>
      </c>
    </row>
    <row r="22" spans="3:7" x14ac:dyDescent="0.15">
      <c r="C22" s="9" t="str">
        <f t="shared" si="1"/>
        <v/>
      </c>
      <c r="G22" s="9" t="str">
        <f t="shared" si="2"/>
        <v/>
      </c>
    </row>
    <row r="23" spans="3:7" x14ac:dyDescent="0.15">
      <c r="C23" s="9" t="str">
        <f t="shared" si="1"/>
        <v/>
      </c>
      <c r="G23" s="9" t="str">
        <f t="shared" si="2"/>
        <v/>
      </c>
    </row>
    <row r="24" spans="3:7" x14ac:dyDescent="0.15">
      <c r="C24" s="9" t="str">
        <f t="shared" si="1"/>
        <v/>
      </c>
      <c r="G24" s="9" t="str">
        <f t="shared" si="2"/>
        <v/>
      </c>
    </row>
    <row r="25" spans="3:7" x14ac:dyDescent="0.15">
      <c r="C25" s="9" t="str">
        <f t="shared" si="1"/>
        <v/>
      </c>
      <c r="G25" s="9" t="str">
        <f t="shared" si="2"/>
        <v/>
      </c>
    </row>
    <row r="26" spans="3:7" x14ac:dyDescent="0.15">
      <c r="C26" s="9" t="str">
        <f t="shared" si="1"/>
        <v/>
      </c>
      <c r="G26" s="9" t="str">
        <f t="shared" si="2"/>
        <v/>
      </c>
    </row>
    <row r="27" spans="3:7" x14ac:dyDescent="0.15">
      <c r="C27" s="9" t="str">
        <f t="shared" si="1"/>
        <v/>
      </c>
      <c r="G27" s="9" t="str">
        <f t="shared" si="2"/>
        <v/>
      </c>
    </row>
    <row r="28" spans="3:7" x14ac:dyDescent="0.15">
      <c r="C28" s="9" t="str">
        <f t="shared" si="1"/>
        <v/>
      </c>
      <c r="G28" s="9" t="str">
        <f t="shared" si="2"/>
        <v/>
      </c>
    </row>
    <row r="29" spans="3:7" x14ac:dyDescent="0.15">
      <c r="C29" s="9" t="str">
        <f t="shared" si="1"/>
        <v/>
      </c>
      <c r="G29" s="9" t="str">
        <f t="shared" si="2"/>
        <v/>
      </c>
    </row>
    <row r="30" spans="3:7" x14ac:dyDescent="0.15">
      <c r="C30" s="9" t="str">
        <f t="shared" si="1"/>
        <v/>
      </c>
      <c r="G30" s="9" t="str">
        <f t="shared" si="2"/>
        <v/>
      </c>
    </row>
    <row r="31" spans="3:7" x14ac:dyDescent="0.15">
      <c r="C31" s="9" t="str">
        <f t="shared" si="1"/>
        <v/>
      </c>
      <c r="G31" s="9" t="str">
        <f t="shared" si="2"/>
        <v/>
      </c>
    </row>
    <row r="32" spans="3:7" x14ac:dyDescent="0.15">
      <c r="C32" s="9" t="str">
        <f t="shared" si="1"/>
        <v/>
      </c>
      <c r="G32" s="9" t="str">
        <f t="shared" si="2"/>
        <v/>
      </c>
    </row>
    <row r="33" spans="3:7" x14ac:dyDescent="0.15">
      <c r="C33" s="9" t="str">
        <f t="shared" si="1"/>
        <v/>
      </c>
      <c r="G33" s="9" t="str">
        <f t="shared" si="2"/>
        <v/>
      </c>
    </row>
    <row r="34" spans="3:7" x14ac:dyDescent="0.15">
      <c r="C34" s="9" t="str">
        <f t="shared" si="1"/>
        <v/>
      </c>
      <c r="G34" s="9" t="str">
        <f t="shared" si="2"/>
        <v/>
      </c>
    </row>
    <row r="35" spans="3:7" x14ac:dyDescent="0.15">
      <c r="C35" s="9" t="str">
        <f t="shared" si="1"/>
        <v/>
      </c>
      <c r="G35" s="9" t="str">
        <f t="shared" si="2"/>
        <v/>
      </c>
    </row>
    <row r="36" spans="3:7" x14ac:dyDescent="0.15">
      <c r="C36" s="9" t="str">
        <f t="shared" si="1"/>
        <v/>
      </c>
      <c r="G36" s="9" t="str">
        <f t="shared" si="2"/>
        <v/>
      </c>
    </row>
    <row r="37" spans="3:7" x14ac:dyDescent="0.15">
      <c r="C37" s="9" t="str">
        <f t="shared" si="1"/>
        <v/>
      </c>
      <c r="G37" s="9" t="str">
        <f t="shared" si="2"/>
        <v/>
      </c>
    </row>
    <row r="38" spans="3:7" x14ac:dyDescent="0.15">
      <c r="C38" s="9" t="str">
        <f t="shared" si="1"/>
        <v/>
      </c>
      <c r="G38" s="9" t="str">
        <f t="shared" si="2"/>
        <v/>
      </c>
    </row>
    <row r="39" spans="3:7" x14ac:dyDescent="0.15">
      <c r="C39" s="9" t="str">
        <f t="shared" si="1"/>
        <v/>
      </c>
      <c r="G39" s="9" t="str">
        <f t="shared" si="2"/>
        <v/>
      </c>
    </row>
    <row r="40" spans="3:7" x14ac:dyDescent="0.15">
      <c r="C40" s="9" t="str">
        <f t="shared" si="1"/>
        <v/>
      </c>
      <c r="G40" s="9" t="str">
        <f t="shared" si="2"/>
        <v/>
      </c>
    </row>
    <row r="41" spans="3:7" x14ac:dyDescent="0.15">
      <c r="C41" s="9" t="str">
        <f t="shared" si="1"/>
        <v/>
      </c>
      <c r="G41" s="9" t="str">
        <f t="shared" si="2"/>
        <v/>
      </c>
    </row>
    <row r="42" spans="3:7" x14ac:dyDescent="0.15">
      <c r="C42" s="9" t="str">
        <f t="shared" si="1"/>
        <v/>
      </c>
      <c r="G42" s="9" t="str">
        <f t="shared" si="2"/>
        <v/>
      </c>
    </row>
    <row r="43" spans="3:7" x14ac:dyDescent="0.15">
      <c r="C43" s="9" t="str">
        <f t="shared" si="1"/>
        <v/>
      </c>
      <c r="G43" s="9" t="str">
        <f t="shared" si="2"/>
        <v/>
      </c>
    </row>
    <row r="44" spans="3:7" x14ac:dyDescent="0.15">
      <c r="C44" s="9" t="str">
        <f t="shared" si="1"/>
        <v/>
      </c>
      <c r="G44" s="9" t="str">
        <f t="shared" si="2"/>
        <v/>
      </c>
    </row>
    <row r="45" spans="3:7" x14ac:dyDescent="0.15">
      <c r="C45" s="9" t="str">
        <f t="shared" si="1"/>
        <v/>
      </c>
      <c r="G45" s="9" t="str">
        <f t="shared" si="2"/>
        <v/>
      </c>
    </row>
    <row r="46" spans="3:7" x14ac:dyDescent="0.15">
      <c r="C46" s="9" t="str">
        <f t="shared" si="1"/>
        <v/>
      </c>
      <c r="G46" s="9" t="str">
        <f t="shared" si="2"/>
        <v/>
      </c>
    </row>
    <row r="47" spans="3:7" x14ac:dyDescent="0.15">
      <c r="C47" s="9" t="str">
        <f t="shared" si="1"/>
        <v/>
      </c>
      <c r="G47" s="9" t="str">
        <f t="shared" si="2"/>
        <v/>
      </c>
    </row>
    <row r="48" spans="3:7" x14ac:dyDescent="0.15">
      <c r="C48" s="9" t="str">
        <f t="shared" si="1"/>
        <v/>
      </c>
      <c r="G48" s="9" t="str">
        <f t="shared" si="2"/>
        <v/>
      </c>
    </row>
    <row r="49" spans="3:7" x14ac:dyDescent="0.15">
      <c r="C49" s="9" t="str">
        <f t="shared" si="1"/>
        <v/>
      </c>
      <c r="G49" s="9" t="str">
        <f t="shared" si="2"/>
        <v/>
      </c>
    </row>
    <row r="50" spans="3:7" x14ac:dyDescent="0.15">
      <c r="C50" s="9" t="str">
        <f t="shared" si="1"/>
        <v/>
      </c>
      <c r="G50" s="9" t="str">
        <f t="shared" si="2"/>
        <v/>
      </c>
    </row>
    <row r="51" spans="3:7" x14ac:dyDescent="0.15">
      <c r="C51" s="9" t="str">
        <f t="shared" si="1"/>
        <v/>
      </c>
      <c r="G51" s="9" t="str">
        <f t="shared" si="2"/>
        <v/>
      </c>
    </row>
    <row r="52" spans="3:7" x14ac:dyDescent="0.15">
      <c r="C52" s="9" t="str">
        <f t="shared" si="1"/>
        <v/>
      </c>
      <c r="G52" s="9" t="str">
        <f t="shared" si="2"/>
        <v/>
      </c>
    </row>
    <row r="53" spans="3:7" x14ac:dyDescent="0.15">
      <c r="C53" s="9" t="str">
        <f t="shared" si="1"/>
        <v/>
      </c>
      <c r="G53" s="9" t="str">
        <f t="shared" si="2"/>
        <v/>
      </c>
    </row>
    <row r="54" spans="3:7" x14ac:dyDescent="0.15">
      <c r="C54" s="9" t="str">
        <f t="shared" si="1"/>
        <v/>
      </c>
      <c r="G54" s="9" t="str">
        <f t="shared" si="2"/>
        <v/>
      </c>
    </row>
    <row r="55" spans="3:7" x14ac:dyDescent="0.15">
      <c r="C55" s="9" t="str">
        <f t="shared" si="1"/>
        <v/>
      </c>
      <c r="G55" s="9" t="str">
        <f t="shared" si="2"/>
        <v/>
      </c>
    </row>
    <row r="56" spans="3:7" x14ac:dyDescent="0.15">
      <c r="C56" s="9" t="str">
        <f t="shared" si="1"/>
        <v/>
      </c>
      <c r="G56" s="9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8" sqref="C8"/>
    </sheetView>
  </sheetViews>
  <sheetFormatPr defaultRowHeight="13.5" x14ac:dyDescent="0.15"/>
  <cols>
    <col min="1" max="1" width="11.5" bestFit="1" customWidth="1"/>
    <col min="2" max="2" width="26.875" customWidth="1"/>
    <col min="3" max="3" width="15.875" customWidth="1"/>
    <col min="5" max="5" width="19" bestFit="1" customWidth="1"/>
  </cols>
  <sheetData>
    <row r="1" spans="1:5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1">
        <v>1</v>
      </c>
      <c r="B2" s="1">
        <v>1234567892</v>
      </c>
      <c r="C2" s="1" t="s">
        <v>1</v>
      </c>
      <c r="D2" s="1" t="s">
        <v>16</v>
      </c>
      <c r="E2" s="1"/>
    </row>
    <row r="3" spans="1:5" x14ac:dyDescent="0.15">
      <c r="A3" s="3" t="s">
        <v>20</v>
      </c>
      <c r="B3" s="1"/>
      <c r="C3" s="1"/>
      <c r="D3" s="1"/>
      <c r="E3" s="1"/>
    </row>
    <row r="4" spans="1:5" x14ac:dyDescent="0.15">
      <c r="A4" s="1"/>
      <c r="B4" s="2" t="s">
        <v>158</v>
      </c>
      <c r="C4" s="2" t="s">
        <v>3</v>
      </c>
      <c r="D4" s="1"/>
    </row>
    <row r="5" spans="1:5" x14ac:dyDescent="0.15">
      <c r="A5" s="1"/>
      <c r="B5" s="1" t="s">
        <v>159</v>
      </c>
      <c r="C5" s="5" t="s">
        <v>2</v>
      </c>
      <c r="D5" s="1"/>
    </row>
    <row r="6" spans="1:5" x14ac:dyDescent="0.15">
      <c r="A6" s="1"/>
      <c r="B6" s="1"/>
      <c r="C6" s="1"/>
      <c r="D6" s="1"/>
    </row>
    <row r="7" spans="1:5" x14ac:dyDescent="0.15">
      <c r="A7" s="1"/>
      <c r="B7" s="2" t="s">
        <v>4</v>
      </c>
      <c r="C7" s="1"/>
      <c r="D7" s="1"/>
    </row>
    <row r="8" spans="1:5" x14ac:dyDescent="0.15">
      <c r="A8" s="1"/>
      <c r="B8" s="1" t="s">
        <v>5</v>
      </c>
      <c r="C8" s="1"/>
      <c r="D8" s="1"/>
    </row>
    <row r="9" spans="1:5" x14ac:dyDescent="0.15">
      <c r="A9" s="1"/>
      <c r="B9" s="1"/>
      <c r="C9" s="1"/>
      <c r="D9" s="1"/>
    </row>
    <row r="10" spans="1:5" x14ac:dyDescent="0.15">
      <c r="A10" s="1"/>
      <c r="B10" s="2" t="s">
        <v>6</v>
      </c>
      <c r="C10" s="2" t="s">
        <v>7</v>
      </c>
      <c r="D10" s="1"/>
    </row>
    <row r="11" spans="1:5" x14ac:dyDescent="0.15">
      <c r="A11" s="1"/>
      <c r="B11" s="1" t="s">
        <v>9</v>
      </c>
      <c r="C11" s="1" t="s">
        <v>8</v>
      </c>
      <c r="D11" s="1"/>
    </row>
    <row r="12" spans="1:5" x14ac:dyDescent="0.15">
      <c r="A12" s="1"/>
      <c r="B12" s="1"/>
      <c r="C12" s="1"/>
      <c r="D12" s="1"/>
    </row>
    <row r="13" spans="1:5" x14ac:dyDescent="0.15">
      <c r="A13" s="3" t="s">
        <v>116</v>
      </c>
      <c r="B13" s="1"/>
      <c r="C13" s="1"/>
      <c r="D13" s="1"/>
    </row>
    <row r="14" spans="1:5" x14ac:dyDescent="0.15">
      <c r="A14" s="1"/>
      <c r="B14" s="2" t="s">
        <v>117</v>
      </c>
      <c r="C14" s="1"/>
      <c r="D14" s="1"/>
    </row>
    <row r="15" spans="1:5" x14ac:dyDescent="0.15">
      <c r="B15">
        <v>1234</v>
      </c>
    </row>
    <row r="16" spans="1:5" x14ac:dyDescent="0.15">
      <c r="A16" s="8" t="s">
        <v>118</v>
      </c>
    </row>
    <row r="17" spans="2:2" x14ac:dyDescent="0.15">
      <c r="B17" s="2" t="s">
        <v>11</v>
      </c>
    </row>
    <row r="18" spans="2:2" x14ac:dyDescent="0.15">
      <c r="B18" s="4">
        <v>4321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3" sqref="B13"/>
    </sheetView>
  </sheetViews>
  <sheetFormatPr defaultRowHeight="13.5" x14ac:dyDescent="0.15"/>
  <cols>
    <col min="1" max="1" width="13" bestFit="1" customWidth="1"/>
    <col min="2" max="2" width="14.125" bestFit="1" customWidth="1"/>
    <col min="3" max="3" width="12.75" bestFit="1" customWidth="1"/>
    <col min="4" max="4" width="7.125" bestFit="1" customWidth="1"/>
    <col min="5" max="5" width="19" bestFit="1" customWidth="1"/>
  </cols>
  <sheetData>
    <row r="1" spans="1:5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1">
        <v>1</v>
      </c>
      <c r="B2" s="1">
        <v>1234567892</v>
      </c>
      <c r="C2" s="1" t="s">
        <v>1</v>
      </c>
      <c r="D2" s="1" t="s">
        <v>16</v>
      </c>
      <c r="E2" s="1"/>
    </row>
    <row r="3" spans="1:5" x14ac:dyDescent="0.15">
      <c r="A3" s="1"/>
      <c r="B3" s="1"/>
      <c r="C3" s="1"/>
      <c r="D3" s="1"/>
      <c r="E3" s="1"/>
    </row>
    <row r="4" spans="1:5" x14ac:dyDescent="0.15">
      <c r="A4" s="3" t="s">
        <v>12</v>
      </c>
      <c r="B4" s="1"/>
      <c r="C4" s="1"/>
    </row>
    <row r="5" spans="1:5" x14ac:dyDescent="0.15">
      <c r="A5" s="2" t="s">
        <v>21</v>
      </c>
      <c r="B5" s="2" t="s">
        <v>10</v>
      </c>
      <c r="C5" s="2" t="s">
        <v>11</v>
      </c>
    </row>
    <row r="6" spans="1:5" x14ac:dyDescent="0.15">
      <c r="A6" s="1">
        <v>1</v>
      </c>
      <c r="B6" s="1" t="s">
        <v>13</v>
      </c>
      <c r="C6" s="1" t="s">
        <v>14</v>
      </c>
    </row>
    <row r="7" spans="1:5" x14ac:dyDescent="0.15">
      <c r="A7" s="1"/>
      <c r="B7" s="1"/>
      <c r="C7" s="1"/>
    </row>
    <row r="8" spans="1:5" x14ac:dyDescent="0.15">
      <c r="A8" s="1"/>
      <c r="B8" s="1"/>
      <c r="C8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2" sqref="B22"/>
    </sheetView>
  </sheetViews>
  <sheetFormatPr defaultRowHeight="13.5" x14ac:dyDescent="0.15"/>
  <cols>
    <col min="1" max="1" width="13" style="1" bestFit="1" customWidth="1"/>
    <col min="2" max="2" width="62.375" style="1" customWidth="1"/>
    <col min="3" max="3" width="51" style="1" bestFit="1" customWidth="1"/>
    <col min="4" max="4" width="18.75" style="1" customWidth="1"/>
    <col min="5" max="5" width="19" style="1" bestFit="1" customWidth="1"/>
    <col min="6" max="16384" width="9" style="1"/>
  </cols>
  <sheetData>
    <row r="1" spans="1:5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1">
        <v>1</v>
      </c>
      <c r="B2" s="1">
        <v>1234567892</v>
      </c>
      <c r="C2" s="1" t="s">
        <v>1</v>
      </c>
      <c r="D2" s="1" t="s">
        <v>16</v>
      </c>
    </row>
    <row r="4" spans="1:5" x14ac:dyDescent="0.15">
      <c r="A4" s="3" t="s">
        <v>22</v>
      </c>
    </row>
    <row r="5" spans="1:5" x14ac:dyDescent="0.15">
      <c r="A5" s="2" t="s">
        <v>23</v>
      </c>
      <c r="B5" s="2" t="s">
        <v>24</v>
      </c>
      <c r="C5" s="2" t="s">
        <v>25</v>
      </c>
      <c r="D5" s="2" t="s">
        <v>15</v>
      </c>
      <c r="E5" s="2" t="s">
        <v>17</v>
      </c>
    </row>
    <row r="6" spans="1:5" x14ac:dyDescent="0.15">
      <c r="A6" s="12">
        <f t="shared" ref="A6" si="0">ROW() -5</f>
        <v>1</v>
      </c>
      <c r="B6" s="6" t="s">
        <v>54</v>
      </c>
      <c r="C6" s="6" t="s">
        <v>54</v>
      </c>
      <c r="D6" s="5" t="s">
        <v>16</v>
      </c>
      <c r="E6" s="1" t="s">
        <v>48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6" sqref="A6"/>
    </sheetView>
  </sheetViews>
  <sheetFormatPr defaultRowHeight="13.5" x14ac:dyDescent="0.15"/>
  <cols>
    <col min="1" max="1" width="13" style="5" bestFit="1" customWidth="1"/>
    <col min="2" max="2" width="18.25" style="5" customWidth="1"/>
    <col min="3" max="3" width="17.25" style="5" bestFit="1" customWidth="1"/>
    <col min="4" max="4" width="17.625" style="5" bestFit="1" customWidth="1"/>
    <col min="5" max="5" width="19" style="5" bestFit="1" customWidth="1"/>
    <col min="6" max="6" width="26.375" style="5" customWidth="1"/>
    <col min="7" max="16384" width="9" style="5"/>
  </cols>
  <sheetData>
    <row r="1" spans="1:6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6" x14ac:dyDescent="0.15">
      <c r="A2" s="5">
        <v>1</v>
      </c>
      <c r="B2" s="5">
        <v>1234567892</v>
      </c>
      <c r="C2" s="5" t="s">
        <v>1</v>
      </c>
      <c r="D2" s="5" t="s">
        <v>16</v>
      </c>
    </row>
    <row r="4" spans="1:6" x14ac:dyDescent="0.15">
      <c r="A4" s="3" t="s">
        <v>22</v>
      </c>
    </row>
    <row r="5" spans="1:6" ht="27" x14ac:dyDescent="0.15">
      <c r="A5" s="2" t="s">
        <v>23</v>
      </c>
      <c r="B5" s="7" t="s">
        <v>55</v>
      </c>
      <c r="C5" s="7" t="s">
        <v>65</v>
      </c>
      <c r="D5" s="7" t="s">
        <v>66</v>
      </c>
      <c r="E5" s="2" t="s">
        <v>15</v>
      </c>
      <c r="F5" s="2" t="s">
        <v>17</v>
      </c>
    </row>
    <row r="6" spans="1:6" x14ac:dyDescent="0.15">
      <c r="A6" s="12">
        <f t="shared" ref="A6" si="0">ROW() -5</f>
        <v>1</v>
      </c>
      <c r="B6" s="5" t="s">
        <v>86</v>
      </c>
      <c r="C6" s="5" t="s">
        <v>85</v>
      </c>
      <c r="D6" s="5" t="s">
        <v>85</v>
      </c>
      <c r="E6" s="5" t="s">
        <v>16</v>
      </c>
      <c r="F6" s="5" t="s">
        <v>48</v>
      </c>
    </row>
    <row r="7" spans="1:6" x14ac:dyDescent="0.15">
      <c r="A7" s="12"/>
    </row>
    <row r="8" spans="1:6" x14ac:dyDescent="0.15">
      <c r="A8" s="12"/>
    </row>
    <row r="9" spans="1:6" x14ac:dyDescent="0.15">
      <c r="A9" s="12"/>
    </row>
    <row r="10" spans="1:6" x14ac:dyDescent="0.15">
      <c r="A10" s="12"/>
    </row>
    <row r="11" spans="1:6" x14ac:dyDescent="0.15">
      <c r="A11" s="12"/>
    </row>
    <row r="12" spans="1:6" x14ac:dyDescent="0.15">
      <c r="A12" s="12"/>
    </row>
    <row r="13" spans="1:6" x14ac:dyDescent="0.15">
      <c r="A13" s="12"/>
    </row>
    <row r="14" spans="1:6" x14ac:dyDescent="0.15">
      <c r="A14" s="12"/>
    </row>
    <row r="15" spans="1:6" x14ac:dyDescent="0.15">
      <c r="A15" s="12"/>
    </row>
    <row r="16" spans="1:6" x14ac:dyDescent="0.15">
      <c r="A16" s="12"/>
    </row>
    <row r="17" spans="1:1" x14ac:dyDescent="0.15">
      <c r="A17" s="12"/>
    </row>
    <row r="18" spans="1:1" x14ac:dyDescent="0.15">
      <c r="A18" s="12"/>
    </row>
    <row r="19" spans="1:1" x14ac:dyDescent="0.15">
      <c r="A19" s="12"/>
    </row>
    <row r="20" spans="1:1" x14ac:dyDescent="0.15">
      <c r="A20" s="12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0" sqref="B10"/>
    </sheetView>
  </sheetViews>
  <sheetFormatPr defaultRowHeight="13.5" x14ac:dyDescent="0.15"/>
  <cols>
    <col min="1" max="1" width="13" style="5" bestFit="1" customWidth="1"/>
    <col min="2" max="4" width="21.625" style="5" bestFit="1" customWidth="1"/>
    <col min="5" max="5" width="19" style="5" bestFit="1" customWidth="1"/>
    <col min="6" max="6" width="26.375" style="5" customWidth="1"/>
    <col min="7" max="16384" width="9" style="5"/>
  </cols>
  <sheetData>
    <row r="1" spans="1:5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5">
        <v>1</v>
      </c>
      <c r="B2" s="5">
        <v>1234567892</v>
      </c>
      <c r="C2" s="5" t="s">
        <v>1</v>
      </c>
      <c r="D2" s="5" t="s">
        <v>16</v>
      </c>
    </row>
    <row r="4" spans="1:5" x14ac:dyDescent="0.15">
      <c r="A4" s="3" t="s">
        <v>110</v>
      </c>
    </row>
    <row r="5" spans="1:5" ht="27" x14ac:dyDescent="0.15">
      <c r="A5" s="2" t="s">
        <v>21</v>
      </c>
      <c r="B5" s="7" t="s">
        <v>111</v>
      </c>
    </row>
    <row r="6" spans="1:5" x14ac:dyDescent="0.15">
      <c r="A6" s="5" t="s">
        <v>26</v>
      </c>
      <c r="B6" s="4">
        <v>2000000</v>
      </c>
    </row>
    <row r="7" spans="1:5" x14ac:dyDescent="0.15">
      <c r="B7" s="4"/>
      <c r="C7" s="4"/>
    </row>
    <row r="8" spans="1:5" x14ac:dyDescent="0.15">
      <c r="B8" s="4"/>
    </row>
    <row r="9" spans="1:5" x14ac:dyDescent="0.15">
      <c r="B9" s="6"/>
      <c r="C9" s="4"/>
    </row>
    <row r="10" spans="1:5" x14ac:dyDescent="0.15">
      <c r="B10" s="6"/>
      <c r="C10" s="6"/>
    </row>
    <row r="11" spans="1:5" x14ac:dyDescent="0.15">
      <c r="B11" s="6"/>
      <c r="C11" s="6"/>
    </row>
    <row r="12" spans="1:5" x14ac:dyDescent="0.15">
      <c r="B12" s="6"/>
      <c r="C12" s="4"/>
    </row>
    <row r="13" spans="1:5" x14ac:dyDescent="0.15">
      <c r="B13" s="4"/>
      <c r="C13" s="6"/>
    </row>
    <row r="14" spans="1:5" x14ac:dyDescent="0.15">
      <c r="B14" s="6"/>
      <c r="C14" s="6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3.5" x14ac:dyDescent="0.15"/>
  <cols>
    <col min="1" max="1" width="13" style="5" bestFit="1" customWidth="1"/>
    <col min="2" max="4" width="21.625" style="5" bestFit="1" customWidth="1"/>
    <col min="5" max="5" width="19" style="5" bestFit="1" customWidth="1"/>
    <col min="6" max="6" width="26.375" style="5" customWidth="1"/>
    <col min="7" max="16384" width="9" style="5"/>
  </cols>
  <sheetData>
    <row r="1" spans="1:5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5">
        <v>1</v>
      </c>
      <c r="B2" s="5">
        <v>1234567892</v>
      </c>
      <c r="C2" s="5" t="s">
        <v>1</v>
      </c>
      <c r="D2" s="5" t="s">
        <v>16</v>
      </c>
    </row>
    <row r="4" spans="1:5" x14ac:dyDescent="0.15">
      <c r="A4" s="3" t="s">
        <v>112</v>
      </c>
    </row>
    <row r="5" spans="1:5" x14ac:dyDescent="0.15">
      <c r="A5" s="2" t="s">
        <v>21</v>
      </c>
      <c r="B5" s="7" t="s">
        <v>113</v>
      </c>
      <c r="C5" s="7" t="s">
        <v>114</v>
      </c>
      <c r="D5" s="7" t="s">
        <v>115</v>
      </c>
    </row>
    <row r="6" spans="1:5" x14ac:dyDescent="0.15">
      <c r="A6" s="5" t="s">
        <v>26</v>
      </c>
      <c r="B6" s="4">
        <v>1</v>
      </c>
      <c r="C6" s="4">
        <v>2</v>
      </c>
      <c r="D6" s="4">
        <v>3</v>
      </c>
    </row>
    <row r="7" spans="1:5" x14ac:dyDescent="0.15">
      <c r="B7" s="4"/>
      <c r="C7" s="4"/>
    </row>
    <row r="8" spans="1:5" x14ac:dyDescent="0.15">
      <c r="B8" s="4"/>
    </row>
    <row r="9" spans="1:5" x14ac:dyDescent="0.15">
      <c r="B9" s="6"/>
      <c r="C9" s="4"/>
    </row>
    <row r="10" spans="1:5" x14ac:dyDescent="0.15">
      <c r="B10" s="6"/>
      <c r="C10" s="6"/>
    </row>
    <row r="11" spans="1:5" x14ac:dyDescent="0.15">
      <c r="B11" s="6"/>
      <c r="C11" s="6"/>
    </row>
    <row r="12" spans="1:5" x14ac:dyDescent="0.15">
      <c r="B12" s="6"/>
      <c r="C12" s="4"/>
    </row>
    <row r="13" spans="1:5" x14ac:dyDescent="0.15">
      <c r="B13" s="4"/>
      <c r="C13" s="6"/>
    </row>
    <row r="14" spans="1:5" x14ac:dyDescent="0.15">
      <c r="B14" s="6"/>
      <c r="C14" s="6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7" sqref="E17"/>
    </sheetView>
  </sheetViews>
  <sheetFormatPr defaultRowHeight="13.5" x14ac:dyDescent="0.15"/>
  <cols>
    <col min="1" max="1" width="13" style="5" bestFit="1" customWidth="1"/>
    <col min="2" max="2" width="62.375" style="5" customWidth="1"/>
    <col min="3" max="3" width="51" style="5" bestFit="1" customWidth="1"/>
    <col min="4" max="4" width="18.75" style="5" customWidth="1"/>
    <col min="5" max="5" width="19" style="5" bestFit="1" customWidth="1"/>
    <col min="6" max="16384" width="9" style="5"/>
  </cols>
  <sheetData>
    <row r="1" spans="1:5" x14ac:dyDescent="0.15">
      <c r="A1" s="2" t="s">
        <v>21</v>
      </c>
      <c r="B1" s="2" t="s">
        <v>18</v>
      </c>
      <c r="C1" s="2" t="s">
        <v>0</v>
      </c>
      <c r="D1" s="2" t="s">
        <v>15</v>
      </c>
      <c r="E1" s="2" t="s">
        <v>17</v>
      </c>
    </row>
    <row r="2" spans="1:5" x14ac:dyDescent="0.15">
      <c r="A2" s="5">
        <v>1</v>
      </c>
      <c r="B2" s="5">
        <v>1234567892</v>
      </c>
      <c r="C2" s="5" t="s">
        <v>1</v>
      </c>
      <c r="D2" s="5" t="s">
        <v>16</v>
      </c>
    </row>
    <row r="4" spans="1:5" x14ac:dyDescent="0.15">
      <c r="A4" s="3" t="s">
        <v>22</v>
      </c>
    </row>
    <row r="5" spans="1:5" x14ac:dyDescent="0.15">
      <c r="A5" s="2" t="s">
        <v>23</v>
      </c>
      <c r="B5" s="2" t="s">
        <v>24</v>
      </c>
      <c r="C5" s="2" t="s">
        <v>25</v>
      </c>
      <c r="D5" s="2" t="s">
        <v>15</v>
      </c>
      <c r="E5" s="2" t="s">
        <v>17</v>
      </c>
    </row>
    <row r="6" spans="1:5" x14ac:dyDescent="0.15">
      <c r="A6" s="5" t="s">
        <v>26</v>
      </c>
      <c r="B6" s="4"/>
      <c r="C6" s="4"/>
      <c r="D6" s="5" t="s">
        <v>38</v>
      </c>
      <c r="E6" s="5" t="s">
        <v>39</v>
      </c>
    </row>
    <row r="7" spans="1:5" x14ac:dyDescent="0.15">
      <c r="A7" s="5" t="s">
        <v>27</v>
      </c>
      <c r="B7" s="4"/>
      <c r="C7" s="5" t="s">
        <v>28</v>
      </c>
      <c r="D7" s="5" t="s">
        <v>38</v>
      </c>
      <c r="E7" s="5" t="s">
        <v>40</v>
      </c>
    </row>
    <row r="8" spans="1:5" x14ac:dyDescent="0.15">
      <c r="A8" s="5" t="s">
        <v>29</v>
      </c>
      <c r="B8" s="6" t="s">
        <v>49</v>
      </c>
      <c r="C8" s="4"/>
      <c r="D8" s="5" t="s">
        <v>38</v>
      </c>
      <c r="E8" s="5" t="s">
        <v>41</v>
      </c>
    </row>
    <row r="9" spans="1:5" x14ac:dyDescent="0.15">
      <c r="A9" s="5" t="s">
        <v>30</v>
      </c>
      <c r="B9" s="6" t="s">
        <v>49</v>
      </c>
      <c r="C9" s="6" t="s">
        <v>49</v>
      </c>
      <c r="D9" s="5" t="s">
        <v>38</v>
      </c>
      <c r="E9" s="5" t="s">
        <v>42</v>
      </c>
    </row>
    <row r="10" spans="1:5" x14ac:dyDescent="0.15">
      <c r="A10" s="5" t="s">
        <v>31</v>
      </c>
      <c r="B10" s="6" t="s">
        <v>50</v>
      </c>
      <c r="C10" s="6" t="s">
        <v>52</v>
      </c>
      <c r="D10" s="5" t="s">
        <v>38</v>
      </c>
      <c r="E10" s="5" t="s">
        <v>43</v>
      </c>
    </row>
    <row r="11" spans="1:5" x14ac:dyDescent="0.15">
      <c r="A11" s="5" t="s">
        <v>32</v>
      </c>
      <c r="B11" s="6" t="s">
        <v>52</v>
      </c>
      <c r="C11" s="6" t="s">
        <v>50</v>
      </c>
      <c r="D11" s="5" t="s">
        <v>38</v>
      </c>
      <c r="E11" s="5" t="s">
        <v>44</v>
      </c>
    </row>
    <row r="12" spans="1:5" x14ac:dyDescent="0.15">
      <c r="A12" s="5" t="s">
        <v>33</v>
      </c>
      <c r="B12" s="6" t="s">
        <v>51</v>
      </c>
      <c r="C12" s="4"/>
      <c r="D12" s="5" t="s">
        <v>38</v>
      </c>
      <c r="E12" s="5" t="s">
        <v>45</v>
      </c>
    </row>
    <row r="13" spans="1:5" x14ac:dyDescent="0.15">
      <c r="A13" s="5" t="s">
        <v>34</v>
      </c>
      <c r="B13" s="4"/>
      <c r="C13" s="6" t="s">
        <v>51</v>
      </c>
      <c r="D13" s="5" t="s">
        <v>38</v>
      </c>
      <c r="E13" s="5" t="s">
        <v>46</v>
      </c>
    </row>
    <row r="14" spans="1:5" x14ac:dyDescent="0.15">
      <c r="A14" s="5" t="s">
        <v>35</v>
      </c>
      <c r="B14" s="6" t="s">
        <v>53</v>
      </c>
      <c r="C14" s="6" t="s">
        <v>53</v>
      </c>
      <c r="D14" s="5" t="s">
        <v>36</v>
      </c>
      <c r="E14" s="5" t="s">
        <v>47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Login</vt:lpstr>
      <vt:lpstr>Account</vt:lpstr>
      <vt:lpstr>Transfer</vt:lpstr>
      <vt:lpstr>Fx</vt:lpstr>
      <vt:lpstr>Email</vt:lpstr>
      <vt:lpstr>Chgpwd</vt:lpstr>
      <vt:lpstr>TfLimits</vt:lpstr>
      <vt:lpstr>SpAuth</vt:lpstr>
      <vt:lpstr>Chk_Email</vt:lpstr>
      <vt:lpstr>Chk_pwd</vt:lpstr>
      <vt:lpstr>Ex_Login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梅坪邦康</dc:creator>
  <cp:lastModifiedBy>jmas</cp:lastModifiedBy>
  <dcterms:created xsi:type="dcterms:W3CDTF">2016-09-23T07:54:53Z</dcterms:created>
  <dcterms:modified xsi:type="dcterms:W3CDTF">2017-05-26T08:08:08Z</dcterms:modified>
</cp:coreProperties>
</file>