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/>
  <mc:AlternateContent xmlns:mc="http://schemas.openxmlformats.org/markup-compatibility/2006">
    <mc:Choice Requires="x15">
      <x15ac:absPath xmlns:x15ac="http://schemas.microsoft.com/office/spreadsheetml/2010/11/ac" url="G:\Blog\source\images\pm_tools\"/>
    </mc:Choice>
  </mc:AlternateContent>
  <xr:revisionPtr revIDLastSave="0" documentId="13_ncr:1_{1792EBF5-06E1-4C32-874C-D8ED4E77A6A0}" xr6:coauthVersionLast="45" xr6:coauthVersionMax="45" xr10:uidLastSave="{00000000-0000-0000-0000-000000000000}"/>
  <bookViews>
    <workbookView xWindow="48675" yWindow="2175" windowWidth="19035" windowHeight="11385" xr2:uid="{00000000-000D-0000-FFFF-FFFF00000000}"/>
  </bookViews>
  <sheets>
    <sheet name="WBS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H5" i="1" s="1"/>
  <c r="I5" i="1" s="1"/>
  <c r="H6" i="1" s="1"/>
  <c r="I6" i="1" s="1"/>
  <c r="H7" i="1" s="1"/>
  <c r="I7" i="1" s="1"/>
  <c r="H8" i="1" s="1"/>
  <c r="I8" i="1" s="1"/>
  <c r="H4" i="1"/>
  <c r="I3" i="1"/>
  <c r="H1" i="1" l="1"/>
  <c r="M1" i="1"/>
  <c r="J1" i="1" l="1"/>
</calcChain>
</file>

<file path=xl/sharedStrings.xml><?xml version="1.0" encoding="utf-8"?>
<sst xmlns="http://schemas.openxmlformats.org/spreadsheetml/2006/main" count="43" uniqueCount="35">
  <si>
    <t>工作总量：</t>
  </si>
  <si>
    <t>已完成工作量：</t>
  </si>
  <si>
    <t>平均进度：</t>
  </si>
  <si>
    <t>序号</t>
  </si>
  <si>
    <t>阶段</t>
  </si>
  <si>
    <t>任务</t>
  </si>
  <si>
    <t>事件</t>
  </si>
  <si>
    <t>准入标准</t>
  </si>
  <si>
    <t>负责人</t>
  </si>
  <si>
    <t>交付成果</t>
  </si>
  <si>
    <t>开始时间</t>
  </si>
  <si>
    <t>交付时间</t>
  </si>
  <si>
    <t>工作量单位
（人日）</t>
  </si>
  <si>
    <t>关系人</t>
  </si>
  <si>
    <t>退出标准</t>
  </si>
  <si>
    <t>进度</t>
  </si>
  <si>
    <t>备注</t>
  </si>
  <si>
    <t>阶段 1</t>
  </si>
  <si>
    <t>任务 1</t>
  </si>
  <si>
    <t>事件 A</t>
  </si>
  <si>
    <t>小王</t>
  </si>
  <si>
    <t>阶段 2</t>
  </si>
  <si>
    <t>任务 2</t>
  </si>
  <si>
    <t>事件 B</t>
  </si>
  <si>
    <t>小张</t>
  </si>
  <si>
    <t>任务 3</t>
  </si>
  <si>
    <t>事件 C</t>
  </si>
  <si>
    <t>阶段 3</t>
  </si>
  <si>
    <t>任务 4</t>
  </si>
  <si>
    <t>事件 D</t>
  </si>
  <si>
    <t>小李</t>
  </si>
  <si>
    <t>事件 E</t>
  </si>
  <si>
    <t>阶段 4</t>
  </si>
  <si>
    <t>任务 5</t>
  </si>
  <si>
    <t>事件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</si>
</sst>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0" fontId="3" fillId="3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/>
    </xf>
    <xf numFmtId="14" fontId="4" fillId="0" borderId="3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vertical="center"/>
    </xf>
    <xf numFmtId="10" fontId="2" fillId="2" borderId="3" xfId="0" applyNumberFormat="1" applyFont="1" applyFill="1" applyBorder="1" applyAlignment="1">
      <alignment horizontal="center" vertical="center"/>
    </xf>
    <xf numFmtId="9" fontId="5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left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family val="3"/>
        <scheme val="minor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family val="3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SheetLayoutView="100" workbookViewId="0">
      <selection activeCell="I12" sqref="I12"/>
    </sheetView>
  </sheetViews>
  <sheetFormatPr defaultColWidth="9" defaultRowHeight="15" x14ac:dyDescent="0.3"/>
  <cols>
    <col min="3" max="3" width="14.140625" customWidth="1"/>
    <col min="4" max="4" width="17.140625" customWidth="1"/>
    <col min="5" max="7" width="14.140625" customWidth="1"/>
    <col min="8" max="8" width="12.140625" customWidth="1"/>
    <col min="9" max="9" width="15.0703125" customWidth="1"/>
    <col min="10" max="10" width="10.2109375" customWidth="1"/>
    <col min="11" max="12" width="12.7109375" customWidth="1"/>
    <col min="13" max="13" width="10.2109375" customWidth="1"/>
  </cols>
  <sheetData>
    <row r="1" spans="1:14" x14ac:dyDescent="0.3">
      <c r="A1" s="20"/>
      <c r="B1" s="20"/>
      <c r="C1" s="21"/>
      <c r="E1" s="1"/>
      <c r="F1" s="1"/>
      <c r="G1" s="2" t="s">
        <v>0</v>
      </c>
      <c r="H1" s="3">
        <f>SUM(J3:J990)</f>
        <v>40</v>
      </c>
      <c r="I1" s="2" t="s">
        <v>1</v>
      </c>
      <c r="J1" s="3">
        <f>H1*M1</f>
        <v>13.5</v>
      </c>
      <c r="K1" s="22" t="s">
        <v>2</v>
      </c>
      <c r="L1" s="23"/>
      <c r="M1" s="18">
        <f>SUMPRODUCT(J3:J8,M3:M8)/SUM(J3:J8)</f>
        <v>0.33750000000000002</v>
      </c>
      <c r="N1" s="16"/>
    </row>
    <row r="2" spans="1:14" ht="29.15" x14ac:dyDescent="0.3">
      <c r="A2" s="4" t="s">
        <v>3</v>
      </c>
      <c r="B2" s="5" t="s">
        <v>4</v>
      </c>
      <c r="C2" s="5" t="s">
        <v>5</v>
      </c>
      <c r="D2" s="4" t="s">
        <v>6</v>
      </c>
      <c r="E2" s="6" t="s">
        <v>7</v>
      </c>
      <c r="F2" s="4" t="s">
        <v>8</v>
      </c>
      <c r="G2" s="4" t="s">
        <v>9</v>
      </c>
      <c r="H2" s="7" t="s">
        <v>10</v>
      </c>
      <c r="I2" s="7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</row>
    <row r="3" spans="1:14" x14ac:dyDescent="0.3">
      <c r="A3" s="8">
        <v>1</v>
      </c>
      <c r="B3" s="9" t="s">
        <v>17</v>
      </c>
      <c r="C3" s="10" t="s">
        <v>18</v>
      </c>
      <c r="D3" s="11" t="s">
        <v>19</v>
      </c>
      <c r="E3" s="12"/>
      <c r="F3" s="11" t="s">
        <v>20</v>
      </c>
      <c r="G3" s="11"/>
      <c r="H3" s="13">
        <v>43969</v>
      </c>
      <c r="I3" s="13">
        <f>H3+J3</f>
        <v>43974</v>
      </c>
      <c r="J3" s="11">
        <v>5</v>
      </c>
      <c r="K3" s="11"/>
      <c r="L3" s="11"/>
      <c r="M3" s="19">
        <v>1</v>
      </c>
      <c r="N3" s="11"/>
    </row>
    <row r="4" spans="1:14" x14ac:dyDescent="0.3">
      <c r="A4" s="8">
        <v>2</v>
      </c>
      <c r="B4" s="24" t="s">
        <v>21</v>
      </c>
      <c r="C4" s="10" t="s">
        <v>22</v>
      </c>
      <c r="D4" s="11" t="s">
        <v>23</v>
      </c>
      <c r="E4" s="12"/>
      <c r="F4" s="11" t="s">
        <v>24</v>
      </c>
      <c r="G4" s="11"/>
      <c r="H4" s="13">
        <f>I3+1</f>
        <v>43975</v>
      </c>
      <c r="I4" s="13">
        <f t="shared" ref="I4:I8" si="0">H4+J4</f>
        <v>43981</v>
      </c>
      <c r="J4" s="11">
        <v>6</v>
      </c>
      <c r="K4" s="11" t="s">
        <v>20</v>
      </c>
      <c r="L4" s="11"/>
      <c r="M4" s="19">
        <v>1</v>
      </c>
      <c r="N4" s="11"/>
    </row>
    <row r="5" spans="1:14" x14ac:dyDescent="0.3">
      <c r="A5" s="8">
        <v>3</v>
      </c>
      <c r="B5" s="24"/>
      <c r="C5" s="10" t="s">
        <v>25</v>
      </c>
      <c r="D5" s="11" t="s">
        <v>26</v>
      </c>
      <c r="E5" s="12"/>
      <c r="F5" s="11" t="s">
        <v>24</v>
      </c>
      <c r="G5" s="11"/>
      <c r="H5" s="13">
        <f t="shared" ref="H5:H8" si="1">I4+1</f>
        <v>43982</v>
      </c>
      <c r="I5" s="13">
        <f t="shared" si="0"/>
        <v>43987</v>
      </c>
      <c r="J5" s="11">
        <v>5</v>
      </c>
      <c r="K5" s="11" t="s">
        <v>20</v>
      </c>
      <c r="L5" s="11"/>
      <c r="M5" s="19">
        <v>0.5</v>
      </c>
      <c r="N5" s="11"/>
    </row>
    <row r="6" spans="1:14" x14ac:dyDescent="0.3">
      <c r="A6" s="8">
        <v>4</v>
      </c>
      <c r="B6" s="25" t="s">
        <v>27</v>
      </c>
      <c r="C6" s="27" t="s">
        <v>28</v>
      </c>
      <c r="D6" s="14" t="s">
        <v>29</v>
      </c>
      <c r="E6" s="15"/>
      <c r="F6" s="11" t="s">
        <v>30</v>
      </c>
      <c r="G6" s="11"/>
      <c r="H6" s="13">
        <f t="shared" si="1"/>
        <v>43988</v>
      </c>
      <c r="I6" s="13">
        <f t="shared" si="0"/>
        <v>43996</v>
      </c>
      <c r="J6" s="11">
        <v>8</v>
      </c>
      <c r="K6" s="11" t="s">
        <v>20</v>
      </c>
      <c r="L6" s="11"/>
      <c r="M6" s="19">
        <v>0</v>
      </c>
      <c r="N6" s="11"/>
    </row>
    <row r="7" spans="1:14" x14ac:dyDescent="0.3">
      <c r="A7" s="8">
        <v>5</v>
      </c>
      <c r="B7" s="26"/>
      <c r="C7" s="27"/>
      <c r="D7" s="14" t="s">
        <v>31</v>
      </c>
      <c r="E7" s="12"/>
      <c r="F7" s="11" t="s">
        <v>30</v>
      </c>
      <c r="G7" s="11"/>
      <c r="H7" s="13">
        <f t="shared" si="1"/>
        <v>43997</v>
      </c>
      <c r="I7" s="13">
        <f t="shared" si="0"/>
        <v>44004</v>
      </c>
      <c r="J7" s="11">
        <v>7</v>
      </c>
      <c r="K7" s="11" t="s">
        <v>20</v>
      </c>
      <c r="L7" s="11"/>
      <c r="M7" s="19">
        <v>0</v>
      </c>
      <c r="N7" s="11"/>
    </row>
    <row r="8" spans="1:14" x14ac:dyDescent="0.3">
      <c r="A8" s="8">
        <v>6</v>
      </c>
      <c r="B8" s="17" t="s">
        <v>32</v>
      </c>
      <c r="C8" s="10" t="s">
        <v>33</v>
      </c>
      <c r="D8" s="11" t="s">
        <v>34</v>
      </c>
      <c r="E8" s="12"/>
      <c r="F8" s="11" t="s">
        <v>30</v>
      </c>
      <c r="G8" s="11"/>
      <c r="H8" s="13">
        <f t="shared" si="1"/>
        <v>44005</v>
      </c>
      <c r="I8" s="13">
        <f t="shared" si="0"/>
        <v>44014</v>
      </c>
      <c r="J8" s="11">
        <v>9</v>
      </c>
      <c r="K8" s="11" t="s">
        <v>20</v>
      </c>
      <c r="L8" s="11"/>
      <c r="M8" s="19">
        <v>0</v>
      </c>
      <c r="N8" s="11"/>
    </row>
  </sheetData>
  <mergeCells count="5">
    <mergeCell ref="A1:C1"/>
    <mergeCell ref="K1:L1"/>
    <mergeCell ref="B4:B5"/>
    <mergeCell ref="B6:B7"/>
    <mergeCell ref="C6:C7"/>
  </mergeCells>
  <phoneticPr fontId="6" type="noConversion"/>
  <conditionalFormatting sqref="F2:G2">
    <cfRule type="cellIs" dxfId="3" priority="1" stopIfTrue="1" operator="equal">
      <formula>"是"</formula>
    </cfRule>
  </conditionalFormatting>
  <conditionalFormatting sqref="D3:D8">
    <cfRule type="expression" dxfId="2" priority="8" stopIfTrue="1">
      <formula>#REF!="是"</formula>
    </cfRule>
  </conditionalFormatting>
  <conditionalFormatting sqref="N3:N8">
    <cfRule type="expression" dxfId="1" priority="10" stopIfTrue="1">
      <formula>#REF!="是"</formula>
    </cfRule>
  </conditionalFormatting>
  <conditionalFormatting sqref="D2 H2:N2">
    <cfRule type="cellIs" dxfId="0" priority="11" stopIfTrue="1" operator="equal">
      <formula>"是"</formula>
    </cfRule>
  </conditionalFormatting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5" x14ac:dyDescent="0.3"/>
  <sheetData/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" x14ac:dyDescent="0.3"/>
  <sheetData/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WBS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王义容</dc:creator>
  <cp:lastModifiedBy>Easy</cp:lastModifiedBy>
  <dcterms:created xsi:type="dcterms:W3CDTF">2020-06-23T05:13:46Z</dcterms:created>
  <dcterms:modified xsi:type="dcterms:W3CDTF">2020-07-23T08:07:06Z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  <property fmtid="{D5CDD505-2E9C-101B-9397-08002B2CF9AE}" pid="3" name="WorkbookGuid">
    <vt:lpwstr>f0c68e3c-0e41-4780-889f-9e166fe49bf2</vt:lpwstr>
  </property>
</Properties>
</file>