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735" tabRatio="715" activeTab="8"/>
  </bookViews>
  <sheets>
    <sheet name="test_adddata_school" sheetId="14" r:id="rId1"/>
    <sheet name="test_adddata_classroom" sheetId="15" r:id="rId2"/>
    <sheet name="test_mediamgr" sheetId="16" r:id="rId3"/>
    <sheet name="test_e3_jymgr" sheetId="17" r:id="rId4"/>
    <sheet name="test_e9_jykk" sheetId="22" r:id="rId5"/>
    <sheet name="test_tscloudcfg" sheetId="18" r:id="rId6"/>
    <sheet name="test_mediacfg" sheetId="20" r:id="rId7"/>
    <sheet name="Sheet3" sheetId="21" r:id="rId8"/>
    <sheet name="Sheet1" sheetId="23" r:id="rId9"/>
  </sheets>
  <calcPr calcId="145621"/>
</workbook>
</file>

<file path=xl/calcChain.xml><?xml version="1.0" encoding="utf-8"?>
<calcChain xmlns="http://schemas.openxmlformats.org/spreadsheetml/2006/main">
  <c r="F3" i="17" l="1"/>
  <c r="F2" i="17"/>
  <c r="E3" i="17"/>
  <c r="E2" i="17"/>
  <c r="B2" i="22"/>
  <c r="B3" i="22" s="1"/>
  <c r="C2" i="22"/>
  <c r="C3" i="22" s="1"/>
  <c r="C3" i="20" l="1"/>
  <c r="C4" i="20"/>
  <c r="C2" i="20"/>
  <c r="C2" i="18" l="1"/>
  <c r="C1" i="18"/>
  <c r="B2" i="17" l="1"/>
  <c r="C2" i="17" l="1"/>
  <c r="C3" i="17" s="1"/>
  <c r="B3" i="17"/>
</calcChain>
</file>

<file path=xl/sharedStrings.xml><?xml version="1.0" encoding="utf-8"?>
<sst xmlns="http://schemas.openxmlformats.org/spreadsheetml/2006/main" count="376" uniqueCount="210">
  <si>
    <t>schoolName</t>
    <phoneticPr fontId="19" type="noConversion"/>
  </si>
  <si>
    <t>schoolType</t>
    <phoneticPr fontId="19" type="noConversion"/>
  </si>
  <si>
    <t>schoolArea</t>
    <phoneticPr fontId="19" type="noConversion"/>
  </si>
  <si>
    <t>teachtype</t>
    <phoneticPr fontId="19" type="noConversion"/>
  </si>
  <si>
    <t>schoolName_new</t>
    <phoneticPr fontId="19" type="noConversion"/>
  </si>
  <si>
    <t>schoolType_new</t>
    <phoneticPr fontId="19" type="noConversion"/>
  </si>
  <si>
    <t>schoolArea_new</t>
    <phoneticPr fontId="19" type="noConversion"/>
  </si>
  <si>
    <t>teachtype_new</t>
    <phoneticPr fontId="19" type="noConversion"/>
  </si>
  <si>
    <t>高中</t>
    <phoneticPr fontId="19" type="noConversion"/>
  </si>
  <si>
    <t>郑州市</t>
    <phoneticPr fontId="19" type="noConversion"/>
  </si>
  <si>
    <t>主讲学校</t>
    <phoneticPr fontId="19" type="noConversion"/>
  </si>
  <si>
    <t>郑州一中改</t>
    <phoneticPr fontId="19" type="noConversion"/>
  </si>
  <si>
    <t>中学</t>
    <phoneticPr fontId="19" type="noConversion"/>
  </si>
  <si>
    <t>开封市</t>
    <phoneticPr fontId="19" type="noConversion"/>
  </si>
  <si>
    <t>听课学校</t>
    <phoneticPr fontId="19" type="noConversion"/>
  </si>
  <si>
    <t>郑州二中改</t>
    <phoneticPr fontId="19" type="noConversion"/>
  </si>
  <si>
    <t>郑州三中改</t>
    <phoneticPr fontId="19" type="noConversion"/>
  </si>
  <si>
    <t>className</t>
    <phoneticPr fontId="19" type="noConversion"/>
  </si>
  <si>
    <t>classAccNumber</t>
    <phoneticPr fontId="19" type="noConversion"/>
  </si>
  <si>
    <t>schoolid</t>
    <phoneticPr fontId="19" type="noConversion"/>
  </si>
  <si>
    <t>equipment_name</t>
    <phoneticPr fontId="19" type="noConversion"/>
  </si>
  <si>
    <t>equiptype</t>
    <phoneticPr fontId="19" type="noConversion"/>
  </si>
  <si>
    <t>equipbrand</t>
    <phoneticPr fontId="19" type="noConversion"/>
  </si>
  <si>
    <t>equipno</t>
    <phoneticPr fontId="19" type="noConversion"/>
  </si>
  <si>
    <t>ipAddr</t>
    <phoneticPr fontId="19" type="noConversion"/>
  </si>
  <si>
    <t>equipmentLogName</t>
    <phoneticPr fontId="19" type="noConversion"/>
  </si>
  <si>
    <t>equipmentLogPwd</t>
    <phoneticPr fontId="19" type="noConversion"/>
  </si>
  <si>
    <t>className_new</t>
    <phoneticPr fontId="19" type="noConversion"/>
  </si>
  <si>
    <t>classAccNumber_new</t>
    <phoneticPr fontId="19" type="noConversion"/>
  </si>
  <si>
    <t>equipment_name_new</t>
    <phoneticPr fontId="19" type="noConversion"/>
  </si>
  <si>
    <t>ipAddr_new</t>
    <phoneticPr fontId="19" type="noConversion"/>
  </si>
  <si>
    <t>equipmentLogName_new</t>
    <phoneticPr fontId="19" type="noConversion"/>
  </si>
  <si>
    <t>equipmentLogPwd_new</t>
    <phoneticPr fontId="19" type="noConversion"/>
  </si>
  <si>
    <t>equipbrand_new</t>
    <phoneticPr fontId="19" type="noConversion"/>
  </si>
  <si>
    <t>equipno_new</t>
    <phoneticPr fontId="19" type="noConversion"/>
  </si>
  <si>
    <t>81一体机</t>
    <phoneticPr fontId="19" type="noConversion"/>
  </si>
  <si>
    <t>100</t>
    <phoneticPr fontId="19" type="noConversion"/>
  </si>
  <si>
    <t>录播终端一体机</t>
    <phoneticPr fontId="19" type="noConversion"/>
  </si>
  <si>
    <t>三步</t>
    <phoneticPr fontId="19" type="noConversion"/>
  </si>
  <si>
    <t>TSR MC1000</t>
    <phoneticPr fontId="19" type="noConversion"/>
  </si>
  <si>
    <t>10.1.0.81</t>
    <phoneticPr fontId="19" type="noConversion"/>
  </si>
  <si>
    <t>admin</t>
    <phoneticPr fontId="19" type="noConversion"/>
  </si>
  <si>
    <t>81一体机改</t>
    <phoneticPr fontId="19" type="noConversion"/>
  </si>
  <si>
    <t>200</t>
    <phoneticPr fontId="19" type="noConversion"/>
  </si>
  <si>
    <t>10.1.41.81</t>
  </si>
  <si>
    <t>admin1</t>
    <phoneticPr fontId="19" type="noConversion"/>
  </si>
  <si>
    <t>TSR MC500</t>
    <phoneticPr fontId="19" type="noConversion"/>
  </si>
  <si>
    <t>82一体机</t>
    <phoneticPr fontId="19" type="noConversion"/>
  </si>
  <si>
    <t>101</t>
  </si>
  <si>
    <t>82一体机改</t>
    <phoneticPr fontId="19" type="noConversion"/>
  </si>
  <si>
    <t>201</t>
  </si>
  <si>
    <t>10.1.41.82</t>
  </si>
  <si>
    <t>102</t>
  </si>
  <si>
    <t>84一体机改</t>
    <phoneticPr fontId="19" type="noConversion"/>
  </si>
  <si>
    <t>202</t>
  </si>
  <si>
    <t>admin1</t>
  </si>
  <si>
    <t>1中</t>
  </si>
  <si>
    <t>2中</t>
  </si>
  <si>
    <t>3中</t>
  </si>
  <si>
    <t>loginName</t>
    <phoneticPr fontId="18" type="noConversion"/>
  </si>
  <si>
    <t>trueName</t>
    <phoneticPr fontId="18" type="noConversion"/>
  </si>
  <si>
    <t>user1</t>
    <phoneticPr fontId="18" type="noConversion"/>
  </si>
  <si>
    <t>呆老师</t>
    <phoneticPr fontId="18" type="noConversion"/>
  </si>
  <si>
    <t>user2</t>
    <phoneticPr fontId="18" type="noConversion"/>
  </si>
  <si>
    <t>施老师</t>
    <phoneticPr fontId="18" type="noConversion"/>
  </si>
  <si>
    <t>user3</t>
    <phoneticPr fontId="18" type="noConversion"/>
  </si>
  <si>
    <t>夏老师</t>
    <phoneticPr fontId="18" type="noConversion"/>
  </si>
  <si>
    <t>loginName_new</t>
    <phoneticPr fontId="18" type="noConversion"/>
  </si>
  <si>
    <t>用户1</t>
    <phoneticPr fontId="18" type="noConversion"/>
  </si>
  <si>
    <t>用户2</t>
  </si>
  <si>
    <t>用户3</t>
  </si>
  <si>
    <t>trueName_new</t>
    <phoneticPr fontId="18" type="noConversion"/>
  </si>
  <si>
    <t>teacher11</t>
    <phoneticPr fontId="18" type="noConversion"/>
  </si>
  <si>
    <t>teacher12</t>
  </si>
  <si>
    <t>teacher13</t>
  </si>
  <si>
    <t>mobiles</t>
  </si>
  <si>
    <t>emails</t>
  </si>
  <si>
    <t>1@162.cn</t>
    <phoneticPr fontId="18" type="noConversion"/>
  </si>
  <si>
    <t>1@163.cn</t>
  </si>
  <si>
    <t>1@164.cn</t>
  </si>
  <si>
    <t>jyname</t>
    <phoneticPr fontId="18" type="noConversion"/>
  </si>
  <si>
    <t>jystarttime</t>
    <phoneticPr fontId="18" type="noConversion"/>
  </si>
  <si>
    <t>jyendtime</t>
    <phoneticPr fontId="18" type="noConversion"/>
  </si>
  <si>
    <t>jy1</t>
    <phoneticPr fontId="18" type="noConversion"/>
  </si>
  <si>
    <t>jy2</t>
  </si>
  <si>
    <t>int</t>
    <phoneticPr fontId="18" type="noConversion"/>
  </si>
  <si>
    <t>False</t>
    <phoneticPr fontId="18" type="noConversion"/>
  </si>
  <si>
    <t>area</t>
    <phoneticPr fontId="18" type="noConversion"/>
  </si>
  <si>
    <t>city</t>
    <phoneticPr fontId="18" type="noConversion"/>
  </si>
  <si>
    <t>medianame</t>
    <phoneticPr fontId="18" type="noConversion"/>
  </si>
  <si>
    <t>medianame_new</t>
    <phoneticPr fontId="18" type="noConversion"/>
  </si>
  <si>
    <t>physical_addr</t>
  </si>
  <si>
    <t>service_addr</t>
    <phoneticPr fontId="18" type="noConversion"/>
  </si>
  <si>
    <t>headspace</t>
    <phoneticPr fontId="18" type="noConversion"/>
  </si>
  <si>
    <t>河南省</t>
  </si>
  <si>
    <t>开封市</t>
    <phoneticPr fontId="18" type="noConversion"/>
  </si>
  <si>
    <t>syn</t>
    <phoneticPr fontId="18" type="noConversion"/>
  </si>
  <si>
    <t>syn001</t>
    <phoneticPr fontId="18" type="noConversion"/>
  </si>
  <si>
    <t>10.1.0.1</t>
    <phoneticPr fontId="18" type="noConversion"/>
  </si>
  <si>
    <t>province</t>
  </si>
  <si>
    <t>2</t>
    <phoneticPr fontId="18" type="noConversion"/>
  </si>
  <si>
    <t>13745678910</t>
    <phoneticPr fontId="18" type="noConversion"/>
  </si>
  <si>
    <t>13745678911</t>
    <phoneticPr fontId="18" type="noConversion"/>
  </si>
  <si>
    <t>13745678912</t>
    <phoneticPr fontId="18" type="noConversion"/>
  </si>
  <si>
    <t>http://10.1.0.1:5558/api/v1/</t>
    <phoneticPr fontId="18" type="noConversion"/>
  </si>
  <si>
    <t>city_new</t>
    <phoneticPr fontId="18" type="noConversion"/>
  </si>
  <si>
    <t>郑州市</t>
    <phoneticPr fontId="18" type="noConversion"/>
  </si>
  <si>
    <t>area_new</t>
    <phoneticPr fontId="18" type="noConversion"/>
  </si>
  <si>
    <t>全部区</t>
    <phoneticPr fontId="18" type="noConversion"/>
  </si>
  <si>
    <t>市辖区</t>
    <phoneticPr fontId="18" type="noConversion"/>
  </si>
  <si>
    <t>browsertype</t>
    <phoneticPr fontId="18" type="noConversion"/>
  </si>
  <si>
    <t>lbtype</t>
    <phoneticPr fontId="18" type="noConversion"/>
  </si>
  <si>
    <t>局域网</t>
  </si>
  <si>
    <t>教育网</t>
    <phoneticPr fontId="18" type="noConversion"/>
  </si>
  <si>
    <t>key</t>
    <phoneticPr fontId="18" type="noConversion"/>
  </si>
  <si>
    <t>value</t>
    <phoneticPr fontId="18" type="noConversion"/>
  </si>
  <si>
    <t>describe</t>
    <phoneticPr fontId="18" type="noConversion"/>
  </si>
  <si>
    <t>key_new</t>
    <phoneticPr fontId="18" type="noConversion"/>
  </si>
  <si>
    <t>value_new</t>
    <phoneticPr fontId="18" type="noConversion"/>
  </si>
  <si>
    <t>describe_new</t>
    <phoneticPr fontId="18" type="noConversion"/>
  </si>
  <si>
    <t>describe_true</t>
    <phoneticPr fontId="18" type="noConversion"/>
  </si>
  <si>
    <t>key1</t>
    <phoneticPr fontId="18" type="noConversion"/>
  </si>
  <si>
    <t>key2</t>
    <phoneticPr fontId="18" type="noConversion"/>
  </si>
  <si>
    <t>key3</t>
  </si>
  <si>
    <t>value1</t>
    <phoneticPr fontId="18" type="noConversion"/>
  </si>
  <si>
    <t>value2</t>
    <phoneticPr fontId="18" type="noConversion"/>
  </si>
  <si>
    <t>value3</t>
  </si>
  <si>
    <t>1</t>
    <phoneticPr fontId="18" type="noConversion"/>
  </si>
  <si>
    <t>2</t>
  </si>
  <si>
    <t>2</t>
    <phoneticPr fontId="18" type="noConversion"/>
  </si>
  <si>
    <t>3</t>
  </si>
  <si>
    <t>3</t>
    <phoneticPr fontId="18" type="noConversion"/>
  </si>
  <si>
    <t>123456.56468</t>
    <phoneticPr fontId="18" type="noConversion"/>
  </si>
  <si>
    <t>4</t>
  </si>
  <si>
    <t>123456.56469</t>
  </si>
  <si>
    <t>123456.56470</t>
  </si>
  <si>
    <t>84一体机1</t>
    <phoneticPr fontId="19" type="noConversion"/>
  </si>
  <si>
    <t>84一体机2</t>
  </si>
  <si>
    <t>84一体机3</t>
  </si>
  <si>
    <t>84一体机4</t>
  </si>
  <si>
    <t>84一体机5</t>
  </si>
  <si>
    <t>84一体机6</t>
  </si>
  <si>
    <t>84一体机7</t>
  </si>
  <si>
    <t>84一体机1改</t>
    <phoneticPr fontId="19" type="noConversion"/>
  </si>
  <si>
    <t>84一体机2改</t>
  </si>
  <si>
    <t>84一体机3改</t>
  </si>
  <si>
    <t>84一体机4改</t>
  </si>
  <si>
    <t>84一体机5改</t>
  </si>
  <si>
    <t>84一体机6改</t>
  </si>
  <si>
    <t>84一体机7改</t>
  </si>
  <si>
    <t>10.1.41.85</t>
  </si>
  <si>
    <t>10.1.41.86</t>
  </si>
  <si>
    <t>10.1.41.87</t>
  </si>
  <si>
    <t>10.1.41.88</t>
  </si>
  <si>
    <t>10.1.41.89</t>
  </si>
  <si>
    <t>10.1.41.90</t>
  </si>
  <si>
    <t>103</t>
  </si>
  <si>
    <t>203</t>
  </si>
  <si>
    <t>104</t>
  </si>
  <si>
    <t>TSR MC1000</t>
  </si>
  <si>
    <t>204</t>
  </si>
  <si>
    <t>84一体机改</t>
  </si>
  <si>
    <t>TSR MC500</t>
  </si>
  <si>
    <t>105</t>
  </si>
  <si>
    <t>205</t>
  </si>
  <si>
    <t>106</t>
  </si>
  <si>
    <t>206</t>
  </si>
  <si>
    <t>107</t>
  </si>
  <si>
    <t>207</t>
  </si>
  <si>
    <t>108</t>
  </si>
  <si>
    <t>208</t>
  </si>
  <si>
    <t>84一体机8</t>
  </si>
  <si>
    <t>109</t>
  </si>
  <si>
    <t>84一体机8改</t>
  </si>
  <si>
    <t>209</t>
  </si>
  <si>
    <t>10.1.41.91</t>
  </si>
  <si>
    <t>84一体机9</t>
  </si>
  <si>
    <t>110</t>
  </si>
  <si>
    <t>84一体机9改</t>
  </si>
  <si>
    <t>210</t>
  </si>
  <si>
    <t>10.1.41.92</t>
  </si>
  <si>
    <t>84一体机10</t>
  </si>
  <si>
    <t>111</t>
  </si>
  <si>
    <t>84一体机10改</t>
  </si>
  <si>
    <t>211</t>
  </si>
  <si>
    <t>10.1.41.93</t>
  </si>
  <si>
    <t>schoolname</t>
    <phoneticPr fontId="18" type="noConversion"/>
  </si>
  <si>
    <t>郑州一中</t>
    <phoneticPr fontId="18" type="noConversion"/>
  </si>
  <si>
    <t>classroomname</t>
    <phoneticPr fontId="18" type="noConversion"/>
  </si>
  <si>
    <t>81一体机教室</t>
  </si>
  <si>
    <t>81一体机教室</t>
    <phoneticPr fontId="18" type="noConversion"/>
  </si>
  <si>
    <t>10.1.0.82</t>
  </si>
  <si>
    <t>10.1.0.132</t>
  </si>
  <si>
    <t>10.1.0.133</t>
  </si>
  <si>
    <t>10.1.0.134</t>
  </si>
  <si>
    <t>10.1.0.137</t>
  </si>
  <si>
    <t>10.1.0.138</t>
  </si>
  <si>
    <t>10.1.0.139</t>
  </si>
  <si>
    <t>10.1.0.136</t>
    <phoneticPr fontId="18" type="noConversion"/>
  </si>
  <si>
    <t>10.1.0.104</t>
    <phoneticPr fontId="18" type="noConversion"/>
  </si>
  <si>
    <t>10.1.41.84</t>
    <phoneticPr fontId="18" type="noConversion"/>
  </si>
  <si>
    <t>10.1.0.140</t>
    <phoneticPr fontId="19" type="noConversion"/>
  </si>
  <si>
    <t>10.1.0.141</t>
    <phoneticPr fontId="19" type="noConversion"/>
  </si>
  <si>
    <t>jf_type</t>
  </si>
  <si>
    <t>jf_desc</t>
  </si>
  <si>
    <t>jf_appeal</t>
  </si>
  <si>
    <t>消费维权</t>
  </si>
  <si>
    <t>假冒商品</t>
  </si>
  <si>
    <t>假一赔十</t>
    <phoneticPr fontId="18" type="noConversion"/>
  </si>
  <si>
    <t>假冒商品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</si>
</sst>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sz val="10"/>
      <color rgb="FF222222"/>
      <name val="Consolas"/>
      <family val="3"/>
    </font>
    <font>
      <sz val="12"/>
      <color rgb="FF070E87"/>
      <name val="宋体"/>
      <family val="3"/>
      <charset val="134"/>
      <scheme val="minor"/>
    </font>
    <font>
      <i/>
      <sz val="12"/>
      <color rgb="FF070E87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0" fontId="0" fillId="0" borderId="0" xfId="0" quotePrefix="1" applyAlignment="1"/>
    <xf numFmtId="0" fontId="21" fillId="0" borderId="0" xfId="0" applyFont="1">
      <alignment vertical="center"/>
    </xf>
    <xf numFmtId="0" fontId="20" fillId="0" borderId="0" xfId="42" applyAlignment="1"/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2" fillId="0" borderId="0" xfId="0" applyFont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>
      <alignment vertical="center"/>
    </xf>
    <xf numFmtId="22" fontId="0" fillId="0" borderId="0" xfId="0" quotePrefix="1" applyNumberForma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@162.cn" TargetMode="External"/><Relationship Id="rId1" Type="http://schemas.openxmlformats.org/officeDocument/2006/relationships/hyperlink" Target="mailto:1@162.c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10" sqref="B10"/>
    </sheetView>
  </sheetViews>
  <sheetFormatPr defaultRowHeight="13.5" x14ac:dyDescent="0.15"/>
  <cols>
    <col min="9" max="9" width="10.5" bestFit="1" customWidth="1"/>
    <col min="13" max="13" width="13.875" bestFit="1" customWidth="1"/>
  </cols>
  <sheetData>
    <row r="1" spans="1:14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59</v>
      </c>
      <c r="J1" s="1" t="s">
        <v>67</v>
      </c>
      <c r="K1" s="1" t="s">
        <v>60</v>
      </c>
      <c r="L1" s="1" t="s">
        <v>71</v>
      </c>
      <c r="M1" s="3" t="s">
        <v>75</v>
      </c>
      <c r="N1" s="3" t="s">
        <v>76</v>
      </c>
    </row>
    <row r="2" spans="1:14" x14ac:dyDescent="0.15">
      <c r="A2" s="1" t="s">
        <v>56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61</v>
      </c>
      <c r="J2" s="1" t="s">
        <v>68</v>
      </c>
      <c r="K2" s="1" t="s">
        <v>62</v>
      </c>
      <c r="L2" s="1" t="s">
        <v>72</v>
      </c>
      <c r="M2" s="9" t="s">
        <v>101</v>
      </c>
      <c r="N2" s="4" t="s">
        <v>77</v>
      </c>
    </row>
    <row r="3" spans="1:14" x14ac:dyDescent="0.15">
      <c r="A3" s="1" t="s">
        <v>57</v>
      </c>
      <c r="B3" s="1" t="s">
        <v>8</v>
      </c>
      <c r="C3" s="1" t="s">
        <v>9</v>
      </c>
      <c r="D3" s="1" t="s">
        <v>10</v>
      </c>
      <c r="E3" s="1" t="s">
        <v>15</v>
      </c>
      <c r="F3" s="1" t="s">
        <v>12</v>
      </c>
      <c r="G3" s="1" t="s">
        <v>13</v>
      </c>
      <c r="H3" s="1" t="s">
        <v>14</v>
      </c>
      <c r="I3" s="1" t="s">
        <v>63</v>
      </c>
      <c r="J3" s="1" t="s">
        <v>69</v>
      </c>
      <c r="K3" s="1" t="s">
        <v>64</v>
      </c>
      <c r="L3" s="1" t="s">
        <v>73</v>
      </c>
      <c r="M3" s="9" t="s">
        <v>102</v>
      </c>
      <c r="N3" s="4" t="s">
        <v>78</v>
      </c>
    </row>
    <row r="4" spans="1:14" x14ac:dyDescent="0.15">
      <c r="A4" s="1" t="s">
        <v>58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 t="s">
        <v>13</v>
      </c>
      <c r="H4" s="1" t="s">
        <v>14</v>
      </c>
      <c r="I4" s="1" t="s">
        <v>65</v>
      </c>
      <c r="J4" s="1" t="s">
        <v>70</v>
      </c>
      <c r="K4" s="1" t="s">
        <v>66</v>
      </c>
      <c r="L4" s="1" t="s">
        <v>74</v>
      </c>
      <c r="M4" s="9" t="s">
        <v>103</v>
      </c>
      <c r="N4" s="4" t="s">
        <v>79</v>
      </c>
    </row>
  </sheetData>
  <phoneticPr fontId="18" type="noConversion"/>
  <hyperlinks>
    <hyperlink ref="N2" r:id="rId1"/>
    <hyperlink ref="N3:N4" r:id="rId2" display="1@162.cn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H5" sqref="H5"/>
    </sheetView>
  </sheetViews>
  <sheetFormatPr defaultRowHeight="13.5" x14ac:dyDescent="0.15"/>
  <cols>
    <col min="1" max="1" width="11.25" bestFit="1" customWidth="1"/>
    <col min="4" max="4" width="16.125" bestFit="1" customWidth="1"/>
    <col min="5" max="5" width="15.125" bestFit="1" customWidth="1"/>
    <col min="7" max="7" width="12.75" customWidth="1"/>
    <col min="8" max="8" width="11.625" bestFit="1" customWidth="1"/>
    <col min="11" max="11" width="15" bestFit="1" customWidth="1"/>
    <col min="12" max="12" width="20.5" bestFit="1" customWidth="1"/>
    <col min="14" max="14" width="17.125" customWidth="1"/>
  </cols>
  <sheetData>
    <row r="1" spans="1:18" s="1" customFormat="1" x14ac:dyDescent="0.1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</row>
    <row r="2" spans="1:18" s="1" customFormat="1" x14ac:dyDescent="0.15">
      <c r="A2" s="1" t="s">
        <v>35</v>
      </c>
      <c r="B2" s="2" t="s">
        <v>36</v>
      </c>
      <c r="C2" s="1" t="s">
        <v>56</v>
      </c>
      <c r="D2" s="1" t="s">
        <v>35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41</v>
      </c>
      <c r="K2" s="1" t="s">
        <v>42</v>
      </c>
      <c r="L2" s="2" t="s">
        <v>43</v>
      </c>
      <c r="M2" s="1" t="s">
        <v>42</v>
      </c>
      <c r="N2" s="1" t="s">
        <v>44</v>
      </c>
      <c r="O2" s="1" t="s">
        <v>45</v>
      </c>
      <c r="P2" s="1" t="s">
        <v>45</v>
      </c>
      <c r="Q2" s="1" t="s">
        <v>38</v>
      </c>
      <c r="R2" s="1" t="s">
        <v>46</v>
      </c>
    </row>
    <row r="3" spans="1:18" s="1" customFormat="1" ht="15.75" customHeight="1" x14ac:dyDescent="0.15">
      <c r="A3" s="1" t="s">
        <v>47</v>
      </c>
      <c r="B3" s="2" t="s">
        <v>48</v>
      </c>
      <c r="C3" s="1" t="s">
        <v>57</v>
      </c>
      <c r="D3" s="1" t="s">
        <v>47</v>
      </c>
      <c r="E3" s="1" t="s">
        <v>37</v>
      </c>
      <c r="F3" s="1" t="s">
        <v>38</v>
      </c>
      <c r="G3" s="1" t="s">
        <v>39</v>
      </c>
      <c r="H3" s="1" t="s">
        <v>191</v>
      </c>
      <c r="I3" s="1" t="s">
        <v>41</v>
      </c>
      <c r="J3" s="1" t="s">
        <v>41</v>
      </c>
      <c r="K3" s="1" t="s">
        <v>49</v>
      </c>
      <c r="L3" s="2" t="s">
        <v>50</v>
      </c>
      <c r="M3" s="1" t="s">
        <v>49</v>
      </c>
      <c r="N3" s="1" t="s">
        <v>51</v>
      </c>
      <c r="O3" s="1" t="s">
        <v>45</v>
      </c>
      <c r="P3" s="1" t="s">
        <v>45</v>
      </c>
      <c r="Q3" s="1" t="s">
        <v>38</v>
      </c>
      <c r="R3" s="1" t="s">
        <v>46</v>
      </c>
    </row>
    <row r="4" spans="1:18" s="1" customFormat="1" ht="15.75" customHeight="1" x14ac:dyDescent="0.15">
      <c r="A4" s="1" t="s">
        <v>136</v>
      </c>
      <c r="B4" s="2" t="s">
        <v>52</v>
      </c>
      <c r="C4" s="1" t="s">
        <v>58</v>
      </c>
      <c r="D4" s="1" t="s">
        <v>136</v>
      </c>
      <c r="E4" s="1" t="s">
        <v>37</v>
      </c>
      <c r="F4" s="1" t="s">
        <v>38</v>
      </c>
      <c r="G4" s="1" t="s">
        <v>46</v>
      </c>
      <c r="H4" s="1" t="s">
        <v>199</v>
      </c>
      <c r="I4" s="1" t="s">
        <v>41</v>
      </c>
      <c r="J4" s="1" t="s">
        <v>41</v>
      </c>
      <c r="K4" s="1" t="s">
        <v>143</v>
      </c>
      <c r="L4" s="2" t="s">
        <v>54</v>
      </c>
      <c r="M4" s="1" t="s">
        <v>53</v>
      </c>
      <c r="N4" s="1" t="s">
        <v>200</v>
      </c>
      <c r="O4" s="1" t="s">
        <v>55</v>
      </c>
      <c r="P4" s="1" t="s">
        <v>55</v>
      </c>
      <c r="Q4" s="1" t="s">
        <v>38</v>
      </c>
      <c r="R4" s="1" t="s">
        <v>46</v>
      </c>
    </row>
    <row r="5" spans="1:18" ht="15.75" customHeight="1" x14ac:dyDescent="0.15">
      <c r="A5" s="1" t="s">
        <v>137</v>
      </c>
      <c r="B5" s="2" t="s">
        <v>156</v>
      </c>
      <c r="C5" s="1" t="s">
        <v>58</v>
      </c>
      <c r="D5" s="1" t="s">
        <v>137</v>
      </c>
      <c r="E5" s="1" t="s">
        <v>37</v>
      </c>
      <c r="F5" s="1" t="s">
        <v>38</v>
      </c>
      <c r="G5" s="1" t="s">
        <v>39</v>
      </c>
      <c r="H5" s="1" t="s">
        <v>201</v>
      </c>
      <c r="I5" s="1" t="s">
        <v>41</v>
      </c>
      <c r="J5" s="1" t="s">
        <v>41</v>
      </c>
      <c r="K5" s="1" t="s">
        <v>144</v>
      </c>
      <c r="L5" s="2" t="s">
        <v>157</v>
      </c>
      <c r="M5" s="1" t="s">
        <v>53</v>
      </c>
      <c r="N5" s="1" t="s">
        <v>150</v>
      </c>
      <c r="O5" s="1" t="s">
        <v>55</v>
      </c>
      <c r="P5" s="1" t="s">
        <v>55</v>
      </c>
      <c r="Q5" s="1" t="s">
        <v>38</v>
      </c>
      <c r="R5" s="1" t="s">
        <v>46</v>
      </c>
    </row>
    <row r="6" spans="1:18" ht="15.75" customHeight="1" x14ac:dyDescent="0.15">
      <c r="A6" s="1" t="s">
        <v>138</v>
      </c>
      <c r="B6" s="2" t="s">
        <v>158</v>
      </c>
      <c r="C6" s="1" t="s">
        <v>58</v>
      </c>
      <c r="D6" s="1" t="s">
        <v>138</v>
      </c>
      <c r="E6" s="1" t="s">
        <v>37</v>
      </c>
      <c r="F6" s="1" t="s">
        <v>38</v>
      </c>
      <c r="G6" s="1" t="s">
        <v>159</v>
      </c>
      <c r="H6" s="1" t="s">
        <v>202</v>
      </c>
      <c r="I6" s="1" t="s">
        <v>41</v>
      </c>
      <c r="J6" s="1" t="s">
        <v>41</v>
      </c>
      <c r="K6" s="1" t="s">
        <v>145</v>
      </c>
      <c r="L6" s="2" t="s">
        <v>160</v>
      </c>
      <c r="M6" s="1" t="s">
        <v>161</v>
      </c>
      <c r="N6" s="1" t="s">
        <v>151</v>
      </c>
      <c r="O6" s="1" t="s">
        <v>55</v>
      </c>
      <c r="P6" s="1" t="s">
        <v>55</v>
      </c>
      <c r="Q6" s="1" t="s">
        <v>38</v>
      </c>
      <c r="R6" s="1" t="s">
        <v>162</v>
      </c>
    </row>
    <row r="7" spans="1:18" ht="15.75" customHeight="1" x14ac:dyDescent="0.15">
      <c r="A7" s="1" t="s">
        <v>139</v>
      </c>
      <c r="B7" s="2" t="s">
        <v>163</v>
      </c>
      <c r="C7" s="1" t="s">
        <v>58</v>
      </c>
      <c r="D7" s="1" t="s">
        <v>139</v>
      </c>
      <c r="E7" s="1" t="s">
        <v>37</v>
      </c>
      <c r="F7" s="1" t="s">
        <v>38</v>
      </c>
      <c r="G7" s="1" t="s">
        <v>159</v>
      </c>
      <c r="H7" s="1" t="s">
        <v>192</v>
      </c>
      <c r="I7" s="1" t="s">
        <v>41</v>
      </c>
      <c r="J7" s="1" t="s">
        <v>41</v>
      </c>
      <c r="K7" s="1" t="s">
        <v>146</v>
      </c>
      <c r="L7" s="2" t="s">
        <v>164</v>
      </c>
      <c r="M7" s="1" t="s">
        <v>161</v>
      </c>
      <c r="N7" s="1" t="s">
        <v>152</v>
      </c>
      <c r="O7" s="1" t="s">
        <v>55</v>
      </c>
      <c r="P7" s="1" t="s">
        <v>55</v>
      </c>
      <c r="Q7" s="1" t="s">
        <v>38</v>
      </c>
      <c r="R7" s="1" t="s">
        <v>162</v>
      </c>
    </row>
    <row r="8" spans="1:18" ht="15.75" customHeight="1" x14ac:dyDescent="0.15">
      <c r="A8" s="1" t="s">
        <v>140</v>
      </c>
      <c r="B8" s="2" t="s">
        <v>165</v>
      </c>
      <c r="C8" s="1" t="s">
        <v>58</v>
      </c>
      <c r="D8" s="1" t="s">
        <v>140</v>
      </c>
      <c r="E8" s="1" t="s">
        <v>37</v>
      </c>
      <c r="F8" s="1" t="s">
        <v>38</v>
      </c>
      <c r="G8" s="1" t="s">
        <v>159</v>
      </c>
      <c r="H8" s="1" t="s">
        <v>193</v>
      </c>
      <c r="I8" s="1" t="s">
        <v>41</v>
      </c>
      <c r="J8" s="1" t="s">
        <v>41</v>
      </c>
      <c r="K8" s="1" t="s">
        <v>147</v>
      </c>
      <c r="L8" s="2" t="s">
        <v>166</v>
      </c>
      <c r="M8" s="1" t="s">
        <v>161</v>
      </c>
      <c r="N8" s="1" t="s">
        <v>153</v>
      </c>
      <c r="O8" s="1" t="s">
        <v>55</v>
      </c>
      <c r="P8" s="1" t="s">
        <v>55</v>
      </c>
      <c r="Q8" s="1" t="s">
        <v>38</v>
      </c>
      <c r="R8" s="1" t="s">
        <v>162</v>
      </c>
    </row>
    <row r="9" spans="1:18" ht="15.75" customHeight="1" x14ac:dyDescent="0.15">
      <c r="A9" s="1" t="s">
        <v>141</v>
      </c>
      <c r="B9" s="2" t="s">
        <v>167</v>
      </c>
      <c r="C9" s="1" t="s">
        <v>58</v>
      </c>
      <c r="D9" s="1" t="s">
        <v>141</v>
      </c>
      <c r="E9" s="1" t="s">
        <v>37</v>
      </c>
      <c r="F9" s="1" t="s">
        <v>38</v>
      </c>
      <c r="G9" s="1" t="s">
        <v>159</v>
      </c>
      <c r="H9" s="1" t="s">
        <v>194</v>
      </c>
      <c r="I9" s="1" t="s">
        <v>41</v>
      </c>
      <c r="J9" s="1" t="s">
        <v>41</v>
      </c>
      <c r="K9" s="1" t="s">
        <v>148</v>
      </c>
      <c r="L9" s="2" t="s">
        <v>168</v>
      </c>
      <c r="M9" s="1" t="s">
        <v>161</v>
      </c>
      <c r="N9" s="1" t="s">
        <v>154</v>
      </c>
      <c r="O9" s="1" t="s">
        <v>55</v>
      </c>
      <c r="P9" s="1" t="s">
        <v>55</v>
      </c>
      <c r="Q9" s="1" t="s">
        <v>38</v>
      </c>
      <c r="R9" s="1" t="s">
        <v>162</v>
      </c>
    </row>
    <row r="10" spans="1:18" ht="15.75" customHeight="1" x14ac:dyDescent="0.15">
      <c r="A10" s="1" t="s">
        <v>142</v>
      </c>
      <c r="B10" s="2" t="s">
        <v>169</v>
      </c>
      <c r="C10" s="1" t="s">
        <v>58</v>
      </c>
      <c r="D10" s="1" t="s">
        <v>142</v>
      </c>
      <c r="E10" s="1" t="s">
        <v>37</v>
      </c>
      <c r="F10" s="1" t="s">
        <v>38</v>
      </c>
      <c r="G10" s="1" t="s">
        <v>159</v>
      </c>
      <c r="H10" s="1" t="s">
        <v>198</v>
      </c>
      <c r="I10" s="1" t="s">
        <v>41</v>
      </c>
      <c r="J10" s="1" t="s">
        <v>41</v>
      </c>
      <c r="K10" s="1" t="s">
        <v>149</v>
      </c>
      <c r="L10" s="2" t="s">
        <v>170</v>
      </c>
      <c r="M10" s="1" t="s">
        <v>161</v>
      </c>
      <c r="N10" s="1" t="s">
        <v>155</v>
      </c>
      <c r="O10" s="1" t="s">
        <v>55</v>
      </c>
      <c r="P10" s="1" t="s">
        <v>55</v>
      </c>
      <c r="Q10" s="1" t="s">
        <v>38</v>
      </c>
      <c r="R10" s="1" t="s">
        <v>162</v>
      </c>
    </row>
    <row r="11" spans="1:18" ht="15.75" customHeight="1" x14ac:dyDescent="0.15">
      <c r="A11" s="1" t="s">
        <v>171</v>
      </c>
      <c r="B11" s="2" t="s">
        <v>172</v>
      </c>
      <c r="C11" s="1" t="s">
        <v>58</v>
      </c>
      <c r="D11" s="1" t="s">
        <v>171</v>
      </c>
      <c r="E11" s="1" t="s">
        <v>37</v>
      </c>
      <c r="F11" s="1" t="s">
        <v>38</v>
      </c>
      <c r="G11" s="1" t="s">
        <v>159</v>
      </c>
      <c r="H11" s="1" t="s">
        <v>195</v>
      </c>
      <c r="I11" s="1" t="s">
        <v>41</v>
      </c>
      <c r="J11" s="1" t="s">
        <v>41</v>
      </c>
      <c r="K11" s="1" t="s">
        <v>173</v>
      </c>
      <c r="L11" s="2" t="s">
        <v>174</v>
      </c>
      <c r="M11" s="1" t="s">
        <v>161</v>
      </c>
      <c r="N11" s="1" t="s">
        <v>175</v>
      </c>
      <c r="O11" s="1" t="s">
        <v>55</v>
      </c>
      <c r="P11" s="1" t="s">
        <v>55</v>
      </c>
      <c r="Q11" s="1" t="s">
        <v>38</v>
      </c>
      <c r="R11" s="1" t="s">
        <v>162</v>
      </c>
    </row>
    <row r="12" spans="1:18" ht="15.75" customHeight="1" x14ac:dyDescent="0.15">
      <c r="A12" s="1" t="s">
        <v>176</v>
      </c>
      <c r="B12" s="2" t="s">
        <v>177</v>
      </c>
      <c r="C12" s="1" t="s">
        <v>58</v>
      </c>
      <c r="D12" s="1" t="s">
        <v>176</v>
      </c>
      <c r="E12" s="1" t="s">
        <v>37</v>
      </c>
      <c r="F12" s="1" t="s">
        <v>38</v>
      </c>
      <c r="G12" s="1" t="s">
        <v>159</v>
      </c>
      <c r="H12" s="1" t="s">
        <v>196</v>
      </c>
      <c r="I12" s="1" t="s">
        <v>41</v>
      </c>
      <c r="J12" s="1" t="s">
        <v>41</v>
      </c>
      <c r="K12" s="1" t="s">
        <v>178</v>
      </c>
      <c r="L12" s="2" t="s">
        <v>179</v>
      </c>
      <c r="M12" s="1" t="s">
        <v>161</v>
      </c>
      <c r="N12" s="1" t="s">
        <v>180</v>
      </c>
      <c r="O12" s="1" t="s">
        <v>55</v>
      </c>
      <c r="P12" s="1" t="s">
        <v>55</v>
      </c>
      <c r="Q12" s="1" t="s">
        <v>38</v>
      </c>
      <c r="R12" s="1" t="s">
        <v>162</v>
      </c>
    </row>
    <row r="13" spans="1:18" ht="15.75" customHeight="1" x14ac:dyDescent="0.15">
      <c r="A13" s="1" t="s">
        <v>181</v>
      </c>
      <c r="B13" s="2" t="s">
        <v>182</v>
      </c>
      <c r="C13" s="1" t="s">
        <v>58</v>
      </c>
      <c r="D13" s="1" t="s">
        <v>181</v>
      </c>
      <c r="E13" s="1" t="s">
        <v>37</v>
      </c>
      <c r="F13" s="1" t="s">
        <v>38</v>
      </c>
      <c r="G13" s="1" t="s">
        <v>159</v>
      </c>
      <c r="H13" s="1" t="s">
        <v>197</v>
      </c>
      <c r="I13" s="1" t="s">
        <v>41</v>
      </c>
      <c r="J13" s="1" t="s">
        <v>41</v>
      </c>
      <c r="K13" s="1" t="s">
        <v>183</v>
      </c>
      <c r="L13" s="2" t="s">
        <v>184</v>
      </c>
      <c r="M13" s="1" t="s">
        <v>161</v>
      </c>
      <c r="N13" s="1" t="s">
        <v>185</v>
      </c>
      <c r="O13" s="1" t="s">
        <v>55</v>
      </c>
      <c r="P13" s="1" t="s">
        <v>55</v>
      </c>
      <c r="Q13" s="1" t="s">
        <v>38</v>
      </c>
      <c r="R13" s="1" t="s">
        <v>162</v>
      </c>
    </row>
    <row r="14" spans="1:18" ht="15.75" customHeight="1" x14ac:dyDescent="0.15"/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H1" sqref="H1"/>
    </sheetView>
  </sheetViews>
  <sheetFormatPr defaultRowHeight="13.5" x14ac:dyDescent="0.15"/>
  <cols>
    <col min="6" max="6" width="10.5" bestFit="1" customWidth="1"/>
    <col min="7" max="8" width="15" bestFit="1" customWidth="1"/>
    <col min="9" max="9" width="13.875" bestFit="1" customWidth="1"/>
  </cols>
  <sheetData>
    <row r="1" spans="1:10" x14ac:dyDescent="0.15">
      <c r="A1" t="s">
        <v>99</v>
      </c>
      <c r="B1" t="s">
        <v>88</v>
      </c>
      <c r="C1" t="s">
        <v>105</v>
      </c>
      <c r="D1" t="s">
        <v>87</v>
      </c>
      <c r="E1" t="s">
        <v>107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</row>
    <row r="2" spans="1:10" x14ac:dyDescent="0.15">
      <c r="A2" s="7" t="s">
        <v>94</v>
      </c>
      <c r="B2" t="s">
        <v>95</v>
      </c>
      <c r="C2" t="s">
        <v>106</v>
      </c>
      <c r="D2" t="s">
        <v>108</v>
      </c>
      <c r="E2" t="s">
        <v>109</v>
      </c>
      <c r="F2" t="s">
        <v>96</v>
      </c>
      <c r="G2" t="s">
        <v>97</v>
      </c>
      <c r="H2" t="s">
        <v>98</v>
      </c>
      <c r="I2" s="10" t="s">
        <v>104</v>
      </c>
      <c r="J2" s="8" t="s">
        <v>100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3.5" x14ac:dyDescent="0.15"/>
  <cols>
    <col min="2" max="3" width="17.25" style="6" bestFit="1" customWidth="1"/>
    <col min="5" max="5" width="11.625" bestFit="1" customWidth="1"/>
  </cols>
  <sheetData>
    <row r="1" spans="1:6" x14ac:dyDescent="0.15">
      <c r="A1" t="s">
        <v>80</v>
      </c>
      <c r="B1" s="6" t="s">
        <v>81</v>
      </c>
      <c r="C1" s="6" t="s">
        <v>82</v>
      </c>
      <c r="D1" s="5" t="s">
        <v>85</v>
      </c>
      <c r="E1" t="s">
        <v>186</v>
      </c>
      <c r="F1" t="s">
        <v>188</v>
      </c>
    </row>
    <row r="2" spans="1:6" x14ac:dyDescent="0.15">
      <c r="A2" t="s">
        <v>83</v>
      </c>
      <c r="B2" s="6">
        <f ca="1">NOW()</f>
        <v>43340.421741319442</v>
      </c>
      <c r="C2" s="6">
        <f ca="1">NOW()+0.02</f>
        <v>43340.441741319439</v>
      </c>
      <c r="D2" s="5" t="s">
        <v>86</v>
      </c>
      <c r="E2" t="str">
        <f>test_adddata_school!A2</f>
        <v>1中</v>
      </c>
      <c r="F2" s="8" t="str">
        <f>test_adddata_classroom!A2</f>
        <v>81一体机</v>
      </c>
    </row>
    <row r="3" spans="1:6" x14ac:dyDescent="0.15">
      <c r="A3" t="s">
        <v>84</v>
      </c>
      <c r="B3" s="6">
        <f ca="1">B2+0.021</f>
        <v>43340.442741319443</v>
      </c>
      <c r="C3" s="6">
        <f ca="1">C2+0.021</f>
        <v>43340.462741319439</v>
      </c>
      <c r="D3" s="5">
        <v>1235654</v>
      </c>
      <c r="E3" t="str">
        <f>test_adddata_school!A3</f>
        <v>2中</v>
      </c>
      <c r="F3" s="8" t="str">
        <f>test_adddata_classroom!A3</f>
        <v>82一体机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8" sqref="B28"/>
    </sheetView>
  </sheetViews>
  <sheetFormatPr defaultRowHeight="13.5" x14ac:dyDescent="0.15"/>
  <cols>
    <col min="2" max="3" width="17.25" bestFit="1" customWidth="1"/>
  </cols>
  <sheetData>
    <row r="1" spans="1:6" x14ac:dyDescent="0.15">
      <c r="A1" t="s">
        <v>80</v>
      </c>
      <c r="B1" s="6" t="s">
        <v>81</v>
      </c>
      <c r="C1" s="6" t="s">
        <v>82</v>
      </c>
      <c r="D1" s="5" t="s">
        <v>85</v>
      </c>
      <c r="E1" t="s">
        <v>186</v>
      </c>
      <c r="F1" t="s">
        <v>188</v>
      </c>
    </row>
    <row r="2" spans="1:6" x14ac:dyDescent="0.15">
      <c r="A2" t="s">
        <v>83</v>
      </c>
      <c r="B2" s="6">
        <f ca="1">NOW()</f>
        <v>43340.421741319442</v>
      </c>
      <c r="C2" s="6">
        <f ca="1">NOW()+0.02</f>
        <v>43340.441741319439</v>
      </c>
      <c r="D2" s="5" t="s">
        <v>86</v>
      </c>
      <c r="E2" t="s">
        <v>187</v>
      </c>
      <c r="F2" s="8" t="s">
        <v>189</v>
      </c>
    </row>
    <row r="3" spans="1:6" x14ac:dyDescent="0.15">
      <c r="A3" t="s">
        <v>84</v>
      </c>
      <c r="B3" s="6">
        <f ca="1">B2+0.021</f>
        <v>43340.442741319443</v>
      </c>
      <c r="C3" s="6">
        <f ca="1">C2+0.021</f>
        <v>43340.462741319439</v>
      </c>
      <c r="D3" s="5">
        <v>1235654</v>
      </c>
      <c r="E3" t="s">
        <v>187</v>
      </c>
      <c r="F3" s="8" t="s">
        <v>190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3.5" x14ac:dyDescent="0.15"/>
  <cols>
    <col min="3" max="3" width="15" bestFit="1" customWidth="1"/>
  </cols>
  <sheetData>
    <row r="1" spans="1:3" x14ac:dyDescent="0.15">
      <c r="A1" t="s">
        <v>110</v>
      </c>
      <c r="B1" t="s">
        <v>111</v>
      </c>
      <c r="C1" t="str">
        <f>test_mediamgr!H1</f>
        <v>physical_addr</v>
      </c>
    </row>
    <row r="2" spans="1:3" x14ac:dyDescent="0.15">
      <c r="A2" t="s">
        <v>112</v>
      </c>
      <c r="B2" t="s">
        <v>113</v>
      </c>
      <c r="C2" t="str">
        <f>test_mediamgr!$H$2</f>
        <v>10.1.0.1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4" sqref="D24"/>
    </sheetView>
  </sheetViews>
  <sheetFormatPr defaultRowHeight="13.5" x14ac:dyDescent="0.15"/>
  <cols>
    <col min="3" max="3" width="17.25" bestFit="1" customWidth="1"/>
    <col min="6" max="6" width="13.875" bestFit="1" customWidth="1"/>
  </cols>
  <sheetData>
    <row r="1" spans="1:6" x14ac:dyDescent="0.1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15">
      <c r="A2" s="8" t="s">
        <v>127</v>
      </c>
      <c r="B2" s="8" t="s">
        <v>127</v>
      </c>
      <c r="C2" s="11" t="str">
        <f>Sheet3!$A2</f>
        <v>123456.56468</v>
      </c>
      <c r="D2" t="s">
        <v>121</v>
      </c>
      <c r="E2" t="s">
        <v>124</v>
      </c>
      <c r="F2" s="8" t="s">
        <v>128</v>
      </c>
    </row>
    <row r="3" spans="1:6" x14ac:dyDescent="0.15">
      <c r="A3" s="8" t="s">
        <v>129</v>
      </c>
      <c r="B3" s="8" t="s">
        <v>129</v>
      </c>
      <c r="C3" s="11" t="str">
        <f>Sheet3!$A3</f>
        <v>123456.56469</v>
      </c>
      <c r="D3" t="s">
        <v>122</v>
      </c>
      <c r="E3" t="s">
        <v>125</v>
      </c>
      <c r="F3" s="8" t="s">
        <v>130</v>
      </c>
    </row>
    <row r="4" spans="1:6" x14ac:dyDescent="0.15">
      <c r="A4" s="8" t="s">
        <v>131</v>
      </c>
      <c r="B4" s="8" t="s">
        <v>131</v>
      </c>
      <c r="C4" s="11" t="str">
        <f>Sheet3!$A4</f>
        <v>123456.56470</v>
      </c>
      <c r="D4" t="s">
        <v>123</v>
      </c>
      <c r="E4" t="s">
        <v>126</v>
      </c>
      <c r="F4" s="8" t="s">
        <v>133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2" sqref="A12"/>
    </sheetView>
  </sheetViews>
  <sheetFormatPr defaultRowHeight="13.5" x14ac:dyDescent="0.15"/>
  <cols>
    <col min="1" max="1" width="17.25" bestFit="1" customWidth="1"/>
  </cols>
  <sheetData>
    <row r="1" spans="1:1" x14ac:dyDescent="0.15">
      <c r="A1" t="s">
        <v>120</v>
      </c>
    </row>
    <row r="2" spans="1:1" x14ac:dyDescent="0.15">
      <c r="A2" s="12" t="s">
        <v>132</v>
      </c>
    </row>
    <row r="3" spans="1:1" x14ac:dyDescent="0.15">
      <c r="A3" s="12" t="s">
        <v>134</v>
      </c>
    </row>
    <row r="4" spans="1:1" x14ac:dyDescent="0.15">
      <c r="A4" s="12" t="s">
        <v>135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2" sqref="D2"/>
    </sheetView>
  </sheetViews>
  <sheetFormatPr defaultRowHeight="13.5" x14ac:dyDescent="0.15"/>
  <cols>
    <col min="1" max="1" width="10.5" bestFit="1" customWidth="1"/>
  </cols>
  <sheetData>
    <row r="1" spans="1:5" ht="14.25" x14ac:dyDescent="0.15">
      <c r="A1" s="13" t="s">
        <v>203</v>
      </c>
      <c r="B1" s="14" t="s">
        <v>206</v>
      </c>
      <c r="C1" s="14" t="s">
        <v>206</v>
      </c>
      <c r="D1" s="14" t="s">
        <v>206</v>
      </c>
      <c r="E1" s="14" t="s">
        <v>206</v>
      </c>
    </row>
    <row r="2" spans="1:5" ht="14.25" x14ac:dyDescent="0.15">
      <c r="A2" s="13" t="s">
        <v>204</v>
      </c>
      <c r="B2" s="14" t="s">
        <v>207</v>
      </c>
      <c r="C2" s="14" t="s">
        <v>209</v>
      </c>
      <c r="D2" s="14" t="s">
        <v>207</v>
      </c>
      <c r="E2" s="14" t="s">
        <v>207</v>
      </c>
    </row>
    <row r="3" spans="1:5" ht="14.25" x14ac:dyDescent="0.15">
      <c r="A3" s="13" t="s">
        <v>205</v>
      </c>
      <c r="B3" t="s">
        <v>208</v>
      </c>
      <c r="C3" t="s">
        <v>208</v>
      </c>
      <c r="D3" t="s">
        <v>208</v>
      </c>
      <c r="E3" t="s">
        <v>208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test_adddata_school</vt:lpstr>
      <vt:lpstr>test_adddata_classroom</vt:lpstr>
      <vt:lpstr>test_mediamgr</vt:lpstr>
      <vt:lpstr>test_e3_jymgr</vt:lpstr>
      <vt:lpstr>test_e9_jykk</vt:lpstr>
      <vt:lpstr>test_tscloudcfg</vt:lpstr>
      <vt:lpstr>test_mediacfg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王发明</cp:lastModifiedBy>
  <dcterms:created xsi:type="dcterms:W3CDTF">2015-08-14T02:41:54Z</dcterms:created>
  <dcterms:modified xsi:type="dcterms:W3CDTF">2018-08-28T02:07:20Z</dcterms:modified>
</cp:coreProperties>
</file>