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18FDAB2B-C313-4581-BCA9-760893EBB27B}" xr6:coauthVersionLast="45" xr6:coauthVersionMax="45" xr10:uidLastSave="{00000000-0000-0000-0000-000000000000}"/>
  <bookViews>
    <workbookView xWindow="-108" yWindow="-108" windowWidth="23256" windowHeight="12576" activeTab="1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Sheet7" sheetId="15" r:id="rId8"/>
    <sheet name="ports" sheetId="8" r:id="rId9"/>
    <sheet name="port_loc" sheetId="11" r:id="rId10"/>
    <sheet name="barang_dummy_small" sheetId="16" r:id="rId11"/>
    <sheet name="Rute" sheetId="17" r:id="rId12"/>
    <sheet name="Sheet2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2" i="9"/>
  <c r="J10" i="3" l="1"/>
  <c r="J8" i="3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<sst xmlns="http://schemas.openxmlformats.org/spreadsheetml/2006/main" count="1709" uniqueCount="444">
  <si>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</si>
  <si>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</si>
  <si>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</si>
  <si>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</si>
  <si>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</si>
  <si>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</si>
  <si>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</si>
  <si>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</si>
  <si>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</si>
  <si>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</si>
  <si>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</si>
  <si>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</si>
  <si>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</si>
  <si>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</si>
  <si>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</si>
  <si>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</si>
  <si>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</si>
  <si>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</si>
  <si>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</si>
  <si>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</si>
  <si>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</si>
  <si>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</si>
  <si>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</si>
  <si>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</si>
  <si>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</si>
  <si>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</si>
  <si>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</si>
  <si>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</si>
  <si>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</si>
  <si>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</si>
  <si>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</si>
  <si>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</si>
  <si>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</si>
  <si>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</si>
  <si>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</si>
  <si>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</si>
  <si>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</si>
  <si>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</si>
  <si>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</si>
  <si>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</si>
  <si>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</si>
  <si>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</si>
  <si>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</si>
  <si>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</si>
  <si>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</si>
  <si>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</si>
  <si>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</si>
  <si>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</si>
  <si>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</si>
  <si>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</si>
  <si>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</si>
  <si>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</si>
  <si>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</si>
  <si>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</si>
  <si>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</si>
  <si>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</si>
  <si>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</si>
  <si>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</si>
  <si>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</si>
  <si>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</si>
  <si>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</si>
  <si>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</si>
  <si>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</si>
  <si>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</si>
  <si>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</si>
  <si>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</si>
  <si>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</si>
  <si>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</si>
  <si>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</si>
  <si>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</si>
  <si>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</si>
  <si>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</si>
  <si>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</si>
  <si>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</si>
  <si>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</si>
  <si>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</si>
  <si>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</si>
  <si>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</si>
  <si>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</si>
  <si>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</si>
  <si>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</si>
  <si>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</si>
  <si>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</si>
  <si>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</si>
  <si>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</si>
  <si>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</si>
  <si>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</si>
  <si>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</si>
  <si>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</si>
  <si>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</si>
  <si>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</si>
  <si>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</si>
  <si>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</si>
  <si>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</si>
  <si>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</si>
  <si>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</si>
  <si>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</si>
  <si>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</si>
  <si>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</si>
  <si>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</si>
  <si>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wave_h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</si>
  <si>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</si>
  <si>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</si>
  <si>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</si>
  <si>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</si>
  <si>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</si>
  <si>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</si>
  <si>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</si>
  <si>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</si>
  <si>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</si>
  <si>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</si>
  <si>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</si>
  <si>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</si>
  <si>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</si>
  <si>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</si>
  <si>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</si>
  <si>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</si>
  <si>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</si>
  <si>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</si>
  <si>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</si>
  <si>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</si>
  <si>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</si>
  <si>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</si>
  <si>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</si>
  <si>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</si>
  <si>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</si>
  <si>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</si>
  <si>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</si>
  <si>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</si>
  <si>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</si>
  <si>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</si>
  <si>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</si>
  <si>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</si>
  <si>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</si>
  <si>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</si>
  <si>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</si>
  <si>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</si>
  <si>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</si>
  <si>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</si>
  <si>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</si>
  <si>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</si>
  <si>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</si>
  <si>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</si>
  <si>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</si>
  <si>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</si>
  <si>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</si>
  <si>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</si>
  <si>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</si>
  <si>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</si>
  <si>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</si>
  <si>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</si>
  <si>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</si>
  <si>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</si>
  <si>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</si>
  <si>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</si>
  <si>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</si>
  <si>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</si>
  <si>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</si>
  <si>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</si>
  <si>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</si>
  <si>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</si>
  <si>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</si>
  <si>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</si>
  <si>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</si>
  <si>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</si>
  <si>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</si>
  <si>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</si>
  <si>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</si>
  <si>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</si>
  <si>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</si>
  <si>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</si>
  <si>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</si>
  <si>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</si>
  <si>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</si>
  <si>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</si>
  <si>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</si>
  <si>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</si>
  <si>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</si>
  <si>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</si>
  <si>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</si>
  <si>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</si>
  <si>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</si>
  <si>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</si>
  <si>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</si>
  <si>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</si>
  <si>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</si>
  <si>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</si>
  <si>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</si>
  <si>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</si>
  <si>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</si>
  <si>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</si>
  <si>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</si>
  <si>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</si>
  <si>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</si>
  <si>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</si>
  <si>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</si>
  <si>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</si>
  <si>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</si>
  <si>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</si>
  <si>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</si>
  <si>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</si>
  <si>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</si>
  <si>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</si>
  <si>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</si>
  <si>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</si>
  <si>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</si>
  <si>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</si>
  <si>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</si>
  <si>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</si>
  <si>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</si>
  <si>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</si>
  <si>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</si>
  <si>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</si>
  <si>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</si>
  <si>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</si>
  <si>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</si>
  <si>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</si>
  <si>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</si>
  <si>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</si>
  <si>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</si>
  <si>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</si>
  <si>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</si>
  <si>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</si>
  <si>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</si>
  <si>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</si>
  <si>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</si>
  <si>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</si>
  <si>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</si>
  <si>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</si>
  <si>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</si>
  <si>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</si>
  <si>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</si>
  <si>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</si>
  <si>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</si>
  <si>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</si>
  <si>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</si>
  <si>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</si>
  <si>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</si>
  <si>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</si>
  <si>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</si>
  <si>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</si>
  <si>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</si>
  <si>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</si>
  <si>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</si>
  <si>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</si>
  <si>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</si>
  <si>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</si>
  <si>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</si>
  <si>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</si>
  <si>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</si>
  <si>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</si>
  <si>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</si>
  <si>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</si>
  <si>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</si>
  <si>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</si>
  <si>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</si>
  <si>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</si>
  <si>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</si>
  <si>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</si>
  <si>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</si>
  <si>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</si>
  <si>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</si>
  <si>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</si>
  <si>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</si>
  <si>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</si>
  <si>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</si>
  <si>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</si>
  <si>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</si>
  <si>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</si>
  <si>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</si>
  <si>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</si>
  <si>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</si>
  <si>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</si>
  <si>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</si>
  <si>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</si>
  <si>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</si>
  <si>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</si>
  <si>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</si>
  <si>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</si>
  <si>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</si>
  <si>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</si>
  <si>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</si>
  <si>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</si>
  <si>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</si>
  <si>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</si>
  <si>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</si>
  <si>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</si>
  <si>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</si>
  <si>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</si>
  <si>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</si>
  <si>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</si>
  <si>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</si>
  <si>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</si>
  <si>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</si>
  <si>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</si>
  <si>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</si>
  <si>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</si>
  <si>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</si>
  <si>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</si>
  <si>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</si>
  <si>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</si>
  <si>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</si>
  <si>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</si>
  <si>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</si>
  <si>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</si>
  <si>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</si>
  <si>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</si>
  <si>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</si>
  <si>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</si>
  <si>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</si>
  <si>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</si>
  <si>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</si>
  <si>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</si>
  <si>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</si>
  <si>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</si>
  <si>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</si>
  <si>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</si>
  <si>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</si>
  <si>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</si>
  <si>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</si>
  <si>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</si>
  <si>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</si>
  <si>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</si>
  <si>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</si>
  <si>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</si>
  <si>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</si>
  <si>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</si>
  <si>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</si>
  <si>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</si>
  <si>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</si>
  <si>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</si>
  <si>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</si>
  <si>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</si>
  <si>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</si>
  <si>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</si>
  <si>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</si>
  <si>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</si>
  <si>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</si>
  <si>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</si>
  <si>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</si>
  <si>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</si>
  <si>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</si>
  <si>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</si>
  <si>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</si>
  <si>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</si>
  <si>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</si>
  <si>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</si>
  <si>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</si>
  <si>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</si>
  <si>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</si>
  <si>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</si>
  <si>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</si>
  <si>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</si>
  <si>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</si>
  <si>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</si>
  <si>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</si>
  <si>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</si>
  <si>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</si>
  <si>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</si>
  <si>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</si>
  <si>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</si>
  <si>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</si>
  <si>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</si>
  <si>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</si>
  <si>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</si>
  <si>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</si>
  <si>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</si>
  <si>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</si>
  <si>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</si>
  <si>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</si>
  <si>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</si>
  <si>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</si>
  <si>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</si>
  <si>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</si>
  <si>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</si>
  <si>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</si>
  <si>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</si>
  <si>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</si>
  <si>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</si>
  <si>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</si>
  <si>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</si>
  <si>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</si>
  <si>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</si>
  <si>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</si>
  <si>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</si>
  <si>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</si>
  <si>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</si>
  <si>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</si>
  <si>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</si>
  <si>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</si>
  <si>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</si>
  <si>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</si>
  <si>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</si>
  <si>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</si>
  <si>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</si>
  <si>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</si>
  <si>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</si>
  <si>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</si>
  <si>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</si>
  <si>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</si>
  <si>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</si>
  <si>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</si>
  <si>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</si>
  <si>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</si>
  <si>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</si>
  <si>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</si>
  <si>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</si>
  <si>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</si>
  <si>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</si>
  <si>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</si>
  <si>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</si>
  <si>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</si>
  <si>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</si>
  <si>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</si>
  <si>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</si>
  <si>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</si>
  <si>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</si>
  <si>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</si>
  <si>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</si>
  <si>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</si>
  <si>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</si>
  <si>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</si>
  <si>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</si>
  <si>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</si>
  <si>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</si>
  <si>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</si>
  <si>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</si>
  <si>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</si>
  <si>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</si>
  <si>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</si>
  <si>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</si>
  <si>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</si>
  <si>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</si>
  <si>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</si>
  <si>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</si>
  <si>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</si>
  <si>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</si>
  <si>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</si>
  <si>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</si>
  <si>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</si>
  <si>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</si>
  <si>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</si>
  <si>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</si>
  <si>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Nilai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</si>
</sst>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6" borderId="11" xfId="0" applyNumberFormat="1" applyFont="1" applyFill="1" applyBorder="1"/>
    <xf numFmtId="0" fontId="0" fillId="6" borderId="12" xfId="0" applyNumberFormat="1" applyFont="1" applyFill="1" applyBorder="1"/>
    <xf numFmtId="0" fontId="0" fillId="6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7" borderId="0" xfId="0" applyFill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D29" sqref="D29"/>
    </sheetView>
  </sheetViews>
  <sheetFormatPr defaultRowHeight="14.4"/>
  <sheetData>
    <row r="1" spans="1:94" ht="15" thickBot="1">
      <c r="A1" s="1"/>
      <c r="B1" s="2" t="s">
        <v>109</v>
      </c>
      <c r="C1" s="3" t="s">
        <v>0</v>
      </c>
      <c r="D1" s="3" t="s">
        <v>1</v>
      </c>
      <c r="E1" s="3" t="s">
        <v>110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108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106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107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111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9" t="s">
        <v>71</v>
      </c>
    </row>
    <row r="2" spans="1:94">
      <c r="A2" s="4" t="s">
        <v>109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110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108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106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107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111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19" workbookViewId="0">
      <selection activeCell="G5" sqref="G5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8" t="s">
        <v>269</v>
      </c>
      <c r="B1" s="29" t="s">
        <v>270</v>
      </c>
      <c r="C1" s="30" t="s">
        <v>271</v>
      </c>
    </row>
    <row r="2" spans="1:3">
      <c r="A2" s="31" t="s">
        <v>76</v>
      </c>
      <c r="B2" s="32" t="s">
        <v>437</v>
      </c>
      <c r="C2" s="33" t="s">
        <v>436</v>
      </c>
    </row>
    <row r="3" spans="1:3">
      <c r="A3" s="28" t="s">
        <v>13</v>
      </c>
      <c r="B3" s="29" t="s">
        <v>438</v>
      </c>
      <c r="C3" s="30" t="s">
        <v>435</v>
      </c>
    </row>
    <row r="4" spans="1:3">
      <c r="A4" s="31" t="s">
        <v>10</v>
      </c>
      <c r="B4" s="32" t="s">
        <v>272</v>
      </c>
      <c r="C4" s="33" t="s">
        <v>273</v>
      </c>
    </row>
    <row r="5" spans="1:3">
      <c r="A5" s="28" t="s">
        <v>73</v>
      </c>
      <c r="B5" s="29" t="s">
        <v>274</v>
      </c>
      <c r="C5" s="30" t="s">
        <v>275</v>
      </c>
    </row>
    <row r="6" spans="1:3">
      <c r="A6" s="31" t="s">
        <v>60</v>
      </c>
      <c r="B6" s="32" t="s">
        <v>276</v>
      </c>
      <c r="C6" s="33" t="s">
        <v>277</v>
      </c>
    </row>
    <row r="7" spans="1:3">
      <c r="A7" s="28" t="s">
        <v>3</v>
      </c>
      <c r="B7" s="29" t="s">
        <v>278</v>
      </c>
      <c r="C7" s="30" t="s">
        <v>279</v>
      </c>
    </row>
    <row r="8" spans="1:3">
      <c r="A8" s="31" t="s">
        <v>21</v>
      </c>
      <c r="B8" s="32" t="s">
        <v>280</v>
      </c>
      <c r="C8" s="33" t="s">
        <v>281</v>
      </c>
    </row>
    <row r="9" spans="1:3">
      <c r="A9" s="28" t="s">
        <v>30</v>
      </c>
      <c r="B9" s="29" t="s">
        <v>282</v>
      </c>
      <c r="C9" s="30" t="s">
        <v>283</v>
      </c>
    </row>
    <row r="10" spans="1:3">
      <c r="A10" s="31" t="s">
        <v>44</v>
      </c>
      <c r="B10" s="32" t="s">
        <v>284</v>
      </c>
      <c r="C10" s="33" t="s">
        <v>285</v>
      </c>
    </row>
    <row r="11" spans="1:3">
      <c r="A11" s="28" t="s">
        <v>33</v>
      </c>
      <c r="B11" s="29" t="s">
        <v>286</v>
      </c>
      <c r="C11" s="30" t="s">
        <v>287</v>
      </c>
    </row>
    <row r="12" spans="1:3">
      <c r="A12" s="31" t="s">
        <v>35</v>
      </c>
      <c r="B12" s="32" t="s">
        <v>288</v>
      </c>
      <c r="C12" s="33" t="s">
        <v>289</v>
      </c>
    </row>
    <row r="13" spans="1:3">
      <c r="A13" s="28" t="s">
        <v>6</v>
      </c>
      <c r="B13" s="29" t="s">
        <v>290</v>
      </c>
      <c r="C13" s="30" t="s">
        <v>291</v>
      </c>
    </row>
    <row r="14" spans="1:3">
      <c r="A14" s="31" t="s">
        <v>59</v>
      </c>
      <c r="B14" s="32" t="s">
        <v>292</v>
      </c>
      <c r="C14" s="33" t="s">
        <v>293</v>
      </c>
    </row>
    <row r="15" spans="1:3">
      <c r="A15" s="28" t="s">
        <v>17</v>
      </c>
      <c r="B15" s="29" t="s">
        <v>294</v>
      </c>
      <c r="C15" s="30" t="s">
        <v>295</v>
      </c>
    </row>
    <row r="16" spans="1:3">
      <c r="A16" s="31" t="s">
        <v>85</v>
      </c>
      <c r="B16" s="32" t="s">
        <v>296</v>
      </c>
      <c r="C16" s="33" t="s">
        <v>297</v>
      </c>
    </row>
    <row r="17" spans="1:3">
      <c r="A17" s="28" t="s">
        <v>49</v>
      </c>
      <c r="B17" s="29" t="s">
        <v>298</v>
      </c>
      <c r="C17" s="30" t="s">
        <v>299</v>
      </c>
    </row>
    <row r="18" spans="1:3">
      <c r="A18" s="31" t="s">
        <v>24</v>
      </c>
      <c r="B18" s="32" t="s">
        <v>300</v>
      </c>
      <c r="C18" s="33" t="s">
        <v>301</v>
      </c>
    </row>
    <row r="19" spans="1:3">
      <c r="A19" s="28" t="s">
        <v>78</v>
      </c>
      <c r="B19" s="29" t="s">
        <v>302</v>
      </c>
      <c r="C19" s="30" t="s">
        <v>303</v>
      </c>
    </row>
    <row r="20" spans="1:3">
      <c r="A20" s="31" t="s">
        <v>36</v>
      </c>
      <c r="B20" s="32" t="s">
        <v>304</v>
      </c>
      <c r="C20" s="33" t="s">
        <v>305</v>
      </c>
    </row>
    <row r="21" spans="1:3">
      <c r="A21" s="28" t="s">
        <v>18</v>
      </c>
      <c r="B21" s="29" t="s">
        <v>306</v>
      </c>
      <c r="C21" s="30" t="s">
        <v>307</v>
      </c>
    </row>
    <row r="22" spans="1:3">
      <c r="A22" s="31" t="s">
        <v>62</v>
      </c>
      <c r="B22" s="32" t="s">
        <v>308</v>
      </c>
      <c r="C22" s="33" t="s">
        <v>309</v>
      </c>
    </row>
    <row r="23" spans="1:3">
      <c r="A23" s="28" t="s">
        <v>48</v>
      </c>
      <c r="B23" s="29" t="s">
        <v>310</v>
      </c>
      <c r="C23" s="30" t="s">
        <v>311</v>
      </c>
    </row>
    <row r="24" spans="1:3">
      <c r="A24" s="31" t="s">
        <v>58</v>
      </c>
      <c r="B24" s="32" t="s">
        <v>312</v>
      </c>
      <c r="C24" s="33" t="s">
        <v>313</v>
      </c>
    </row>
    <row r="25" spans="1:3">
      <c r="A25" s="28" t="s">
        <v>54</v>
      </c>
      <c r="B25" s="29" t="s">
        <v>314</v>
      </c>
      <c r="C25" s="30" t="s">
        <v>315</v>
      </c>
    </row>
    <row r="26" spans="1:3">
      <c r="A26" s="31" t="s">
        <v>84</v>
      </c>
      <c r="B26" s="32" t="s">
        <v>316</v>
      </c>
      <c r="C26" s="33" t="s">
        <v>317</v>
      </c>
    </row>
    <row r="27" spans="1:3">
      <c r="A27" s="28" t="s">
        <v>34</v>
      </c>
      <c r="B27" s="29" t="s">
        <v>318</v>
      </c>
      <c r="C27" s="30" t="s">
        <v>319</v>
      </c>
    </row>
    <row r="28" spans="1:3">
      <c r="A28" s="31" t="s">
        <v>45</v>
      </c>
      <c r="B28" s="32" t="s">
        <v>320</v>
      </c>
      <c r="C28" s="33" t="s">
        <v>321</v>
      </c>
    </row>
    <row r="29" spans="1:3">
      <c r="A29" s="28" t="s">
        <v>23</v>
      </c>
      <c r="B29" s="29" t="s">
        <v>322</v>
      </c>
      <c r="C29" s="30" t="s">
        <v>323</v>
      </c>
    </row>
    <row r="30" spans="1:3">
      <c r="A30" s="31" t="s">
        <v>22</v>
      </c>
      <c r="B30" s="32" t="s">
        <v>324</v>
      </c>
      <c r="C30" s="33" t="s">
        <v>325</v>
      </c>
    </row>
    <row r="31" spans="1:3">
      <c r="A31" s="28" t="s">
        <v>69</v>
      </c>
      <c r="B31" s="29" t="s">
        <v>326</v>
      </c>
      <c r="C31" s="30" t="s">
        <v>327</v>
      </c>
    </row>
    <row r="32" spans="1:3">
      <c r="A32" s="31" t="s">
        <v>106</v>
      </c>
      <c r="B32" s="32" t="s">
        <v>328</v>
      </c>
      <c r="C32" s="33" t="s">
        <v>329</v>
      </c>
    </row>
    <row r="33" spans="1:3">
      <c r="A33" s="28" t="s">
        <v>43</v>
      </c>
      <c r="B33" s="29" t="s">
        <v>330</v>
      </c>
      <c r="C33" s="30" t="s">
        <v>331</v>
      </c>
    </row>
    <row r="34" spans="1:3">
      <c r="A34" s="31" t="s">
        <v>80</v>
      </c>
      <c r="B34" s="32" t="s">
        <v>332</v>
      </c>
      <c r="C34" s="33" t="s">
        <v>333</v>
      </c>
    </row>
    <row r="35" spans="1:3">
      <c r="A35" s="28" t="s">
        <v>107</v>
      </c>
      <c r="B35" s="29" t="s">
        <v>334</v>
      </c>
      <c r="C35" s="30" t="s">
        <v>335</v>
      </c>
    </row>
    <row r="36" spans="1:3">
      <c r="A36" s="31" t="s">
        <v>4</v>
      </c>
      <c r="B36" s="32" t="s">
        <v>336</v>
      </c>
      <c r="C36" s="33" t="s">
        <v>337</v>
      </c>
    </row>
    <row r="37" spans="1:3">
      <c r="A37" s="28" t="s">
        <v>108</v>
      </c>
      <c r="B37" s="29" t="s">
        <v>338</v>
      </c>
      <c r="C37" s="30" t="s">
        <v>339</v>
      </c>
    </row>
    <row r="38" spans="1:3">
      <c r="A38" s="31" t="s">
        <v>37</v>
      </c>
      <c r="B38" s="32" t="s">
        <v>340</v>
      </c>
      <c r="C38" s="33" t="s">
        <v>341</v>
      </c>
    </row>
    <row r="39" spans="1:3">
      <c r="A39" s="28" t="s">
        <v>39</v>
      </c>
      <c r="B39" s="29" t="s">
        <v>342</v>
      </c>
      <c r="C39" s="30" t="s">
        <v>343</v>
      </c>
    </row>
    <row r="40" spans="1:3">
      <c r="A40" s="31" t="s">
        <v>65</v>
      </c>
      <c r="B40" s="32" t="s">
        <v>344</v>
      </c>
      <c r="C40" s="33" t="s">
        <v>345</v>
      </c>
    </row>
    <row r="41" spans="1:3">
      <c r="A41" s="28" t="s">
        <v>109</v>
      </c>
      <c r="B41" s="29" t="s">
        <v>346</v>
      </c>
      <c r="C41" s="30" t="s">
        <v>347</v>
      </c>
    </row>
    <row r="42" spans="1:3">
      <c r="A42" s="31" t="s">
        <v>38</v>
      </c>
      <c r="B42" s="32" t="s">
        <v>348</v>
      </c>
      <c r="C42" s="33" t="s">
        <v>349</v>
      </c>
    </row>
    <row r="43" spans="1:3">
      <c r="A43" s="28" t="s">
        <v>14</v>
      </c>
      <c r="B43" s="29" t="s">
        <v>350</v>
      </c>
      <c r="C43" s="30" t="s">
        <v>351</v>
      </c>
    </row>
    <row r="44" spans="1:3">
      <c r="A44" s="31" t="s">
        <v>70</v>
      </c>
      <c r="B44" s="32" t="s">
        <v>352</v>
      </c>
      <c r="C44" s="33" t="s">
        <v>353</v>
      </c>
    </row>
    <row r="45" spans="1:3">
      <c r="A45" s="28" t="s">
        <v>11</v>
      </c>
      <c r="B45" s="29" t="s">
        <v>354</v>
      </c>
      <c r="C45" s="30" t="s">
        <v>355</v>
      </c>
    </row>
    <row r="46" spans="1:3">
      <c r="A46" s="31" t="s">
        <v>12</v>
      </c>
      <c r="B46" s="32" t="s">
        <v>356</v>
      </c>
      <c r="C46" s="33" t="s">
        <v>357</v>
      </c>
    </row>
    <row r="47" spans="1:3">
      <c r="A47" s="28" t="s">
        <v>61</v>
      </c>
      <c r="B47" s="29" t="s">
        <v>358</v>
      </c>
      <c r="C47" s="30" t="s">
        <v>359</v>
      </c>
    </row>
    <row r="48" spans="1:3">
      <c r="A48" s="31" t="s">
        <v>31</v>
      </c>
      <c r="B48" s="32" t="s">
        <v>360</v>
      </c>
      <c r="C48" s="33" t="s">
        <v>361</v>
      </c>
    </row>
    <row r="49" spans="1:3">
      <c r="A49" s="28" t="s">
        <v>82</v>
      </c>
      <c r="B49" s="29" t="s">
        <v>362</v>
      </c>
      <c r="C49" s="30" t="s">
        <v>363</v>
      </c>
    </row>
    <row r="50" spans="1:3">
      <c r="A50" s="31" t="s">
        <v>9</v>
      </c>
      <c r="B50" s="32" t="s">
        <v>364</v>
      </c>
      <c r="C50" s="33" t="s">
        <v>365</v>
      </c>
    </row>
    <row r="51" spans="1:3">
      <c r="A51" s="28" t="s">
        <v>53</v>
      </c>
      <c r="B51" s="29" t="s">
        <v>366</v>
      </c>
      <c r="C51" s="30" t="s">
        <v>367</v>
      </c>
    </row>
    <row r="52" spans="1:3">
      <c r="A52" s="31" t="s">
        <v>83</v>
      </c>
      <c r="B52" s="32" t="s">
        <v>368</v>
      </c>
      <c r="C52" s="33" t="s">
        <v>369</v>
      </c>
    </row>
    <row r="53" spans="1:3">
      <c r="A53" s="28" t="s">
        <v>32</v>
      </c>
      <c r="B53" s="29" t="s">
        <v>370</v>
      </c>
      <c r="C53" s="30" t="s">
        <v>371</v>
      </c>
    </row>
    <row r="54" spans="1:3">
      <c r="A54" s="31" t="s">
        <v>27</v>
      </c>
      <c r="B54" s="32" t="s">
        <v>372</v>
      </c>
      <c r="C54" s="33" t="s">
        <v>373</v>
      </c>
    </row>
    <row r="55" spans="1:3">
      <c r="A55" s="28" t="s">
        <v>56</v>
      </c>
      <c r="B55" s="29" t="s">
        <v>374</v>
      </c>
      <c r="C55" s="30" t="s">
        <v>375</v>
      </c>
    </row>
    <row r="56" spans="1:3">
      <c r="A56" s="31" t="s">
        <v>1</v>
      </c>
      <c r="B56" s="32" t="s">
        <v>376</v>
      </c>
      <c r="C56" s="33" t="s">
        <v>377</v>
      </c>
    </row>
    <row r="57" spans="1:3">
      <c r="A57" s="28" t="s">
        <v>42</v>
      </c>
      <c r="B57" s="29" t="s">
        <v>378</v>
      </c>
      <c r="C57" s="30" t="s">
        <v>379</v>
      </c>
    </row>
    <row r="58" spans="1:3">
      <c r="A58" s="31" t="s">
        <v>46</v>
      </c>
      <c r="B58" s="32" t="s">
        <v>380</v>
      </c>
      <c r="C58" s="33" t="s">
        <v>381</v>
      </c>
    </row>
    <row r="59" spans="1:3">
      <c r="A59" s="28" t="s">
        <v>19</v>
      </c>
      <c r="B59" s="29" t="s">
        <v>382</v>
      </c>
      <c r="C59" s="30" t="s">
        <v>383</v>
      </c>
    </row>
    <row r="60" spans="1:3">
      <c r="A60" s="31" t="s">
        <v>41</v>
      </c>
      <c r="B60" s="32" t="s">
        <v>384</v>
      </c>
      <c r="C60" s="33" t="s">
        <v>385</v>
      </c>
    </row>
    <row r="61" spans="1:3">
      <c r="A61" s="28" t="s">
        <v>74</v>
      </c>
      <c r="B61" s="29" t="s">
        <v>386</v>
      </c>
      <c r="C61" s="30" t="s">
        <v>387</v>
      </c>
    </row>
    <row r="62" spans="1:3">
      <c r="A62" s="31" t="s">
        <v>15</v>
      </c>
      <c r="B62" s="32" t="s">
        <v>388</v>
      </c>
      <c r="C62" s="33" t="s">
        <v>389</v>
      </c>
    </row>
    <row r="63" spans="1:3">
      <c r="A63" s="28" t="s">
        <v>20</v>
      </c>
      <c r="B63" s="29" t="s">
        <v>390</v>
      </c>
      <c r="C63" s="30" t="s">
        <v>391</v>
      </c>
    </row>
    <row r="64" spans="1:3">
      <c r="A64" s="31" t="s">
        <v>2</v>
      </c>
      <c r="B64" s="32" t="s">
        <v>392</v>
      </c>
      <c r="C64" s="33" t="s">
        <v>393</v>
      </c>
    </row>
    <row r="65" spans="1:3">
      <c r="A65" s="28" t="s">
        <v>67</v>
      </c>
      <c r="B65" s="29" t="s">
        <v>394</v>
      </c>
      <c r="C65" s="30" t="s">
        <v>395</v>
      </c>
    </row>
    <row r="66" spans="1:3">
      <c r="A66" s="31" t="s">
        <v>28</v>
      </c>
      <c r="B66" s="32" t="s">
        <v>396</v>
      </c>
      <c r="C66" s="33" t="s">
        <v>397</v>
      </c>
    </row>
    <row r="67" spans="1:3">
      <c r="A67" s="28" t="s">
        <v>57</v>
      </c>
      <c r="B67" s="29" t="s">
        <v>398</v>
      </c>
      <c r="C67" s="30" t="s">
        <v>399</v>
      </c>
    </row>
    <row r="68" spans="1:3">
      <c r="A68" s="31" t="s">
        <v>63</v>
      </c>
      <c r="B68" s="32" t="s">
        <v>400</v>
      </c>
      <c r="C68" s="33" t="s">
        <v>401</v>
      </c>
    </row>
    <row r="69" spans="1:3">
      <c r="A69" s="28" t="s">
        <v>40</v>
      </c>
      <c r="B69" s="29" t="s">
        <v>402</v>
      </c>
      <c r="C69" s="30" t="s">
        <v>403</v>
      </c>
    </row>
    <row r="70" spans="1:3">
      <c r="A70" s="31" t="s">
        <v>68</v>
      </c>
      <c r="B70" s="32" t="s">
        <v>404</v>
      </c>
      <c r="C70" s="33" t="s">
        <v>405</v>
      </c>
    </row>
    <row r="71" spans="1:3">
      <c r="A71" s="28" t="s">
        <v>51</v>
      </c>
      <c r="B71" s="29" t="s">
        <v>406</v>
      </c>
      <c r="C71" s="30" t="s">
        <v>407</v>
      </c>
    </row>
    <row r="72" spans="1:3">
      <c r="A72" s="31" t="s">
        <v>72</v>
      </c>
      <c r="B72" s="32" t="s">
        <v>408</v>
      </c>
      <c r="C72" s="33" t="s">
        <v>409</v>
      </c>
    </row>
    <row r="73" spans="1:3">
      <c r="A73" s="28" t="s">
        <v>79</v>
      </c>
      <c r="B73" s="29" t="s">
        <v>410</v>
      </c>
      <c r="C73" s="30" t="s">
        <v>411</v>
      </c>
    </row>
    <row r="74" spans="1:3">
      <c r="A74" s="31" t="s">
        <v>25</v>
      </c>
      <c r="B74" s="32" t="s">
        <v>412</v>
      </c>
      <c r="C74" s="33" t="s">
        <v>413</v>
      </c>
    </row>
    <row r="75" spans="1:3">
      <c r="A75" s="28" t="s">
        <v>16</v>
      </c>
      <c r="B75" s="29" t="s">
        <v>414</v>
      </c>
      <c r="C75" s="30" t="s">
        <v>415</v>
      </c>
    </row>
    <row r="76" spans="1:3">
      <c r="A76" s="31" t="s">
        <v>0</v>
      </c>
      <c r="B76" s="32" t="s">
        <v>416</v>
      </c>
      <c r="C76" s="33" t="s">
        <v>417</v>
      </c>
    </row>
    <row r="77" spans="1:3">
      <c r="A77" s="28" t="s">
        <v>66</v>
      </c>
      <c r="B77" s="29" t="s">
        <v>418</v>
      </c>
      <c r="C77" s="30" t="s">
        <v>419</v>
      </c>
    </row>
    <row r="78" spans="1:3">
      <c r="A78" s="31" t="s">
        <v>77</v>
      </c>
      <c r="B78" s="32" t="s">
        <v>420</v>
      </c>
      <c r="C78" s="33" t="s">
        <v>421</v>
      </c>
    </row>
    <row r="79" spans="1:3">
      <c r="A79" s="28" t="s">
        <v>64</v>
      </c>
      <c r="B79" s="29" t="s">
        <v>422</v>
      </c>
      <c r="C79" s="30" t="s">
        <v>423</v>
      </c>
    </row>
    <row r="80" spans="1:3">
      <c r="A80" s="31" t="s">
        <v>110</v>
      </c>
      <c r="B80" s="32" t="s">
        <v>424</v>
      </c>
      <c r="C80" s="33" t="s">
        <v>425</v>
      </c>
    </row>
    <row r="81" spans="1:3">
      <c r="A81" s="28" t="s">
        <v>86</v>
      </c>
      <c r="B81" s="29" t="s">
        <v>426</v>
      </c>
      <c r="C81" s="30" t="s">
        <v>427</v>
      </c>
    </row>
    <row r="82" spans="1:3">
      <c r="A82" s="31" t="s">
        <v>111</v>
      </c>
      <c r="B82" s="32" t="s">
        <v>428</v>
      </c>
      <c r="C82" s="33" t="s">
        <v>429</v>
      </c>
    </row>
    <row r="83" spans="1:3">
      <c r="A83" s="28" t="s">
        <v>29</v>
      </c>
      <c r="B83" s="29" t="s">
        <v>430</v>
      </c>
      <c r="C83" s="30" t="s">
        <v>431</v>
      </c>
    </row>
    <row r="84" spans="1:3">
      <c r="A84" s="31" t="s">
        <v>71</v>
      </c>
      <c r="B84" s="32" t="s">
        <v>432</v>
      </c>
      <c r="C84" s="33" t="s">
        <v>433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workbookViewId="0">
      <selection activeCell="D19" sqref="D19"/>
    </sheetView>
  </sheetViews>
  <sheetFormatPr defaultRowHeight="14.4"/>
  <sheetData>
    <row r="1" spans="1:4">
      <c r="A1" t="s">
        <v>434</v>
      </c>
      <c r="B1" t="s">
        <v>114</v>
      </c>
      <c r="C1" t="s">
        <v>115</v>
      </c>
      <c r="D1" t="s">
        <v>116</v>
      </c>
    </row>
    <row r="2" spans="1:4">
      <c r="A2" s="27" t="s">
        <v>117</v>
      </c>
      <c r="B2" s="27" t="s">
        <v>76</v>
      </c>
      <c r="C2">
        <v>7</v>
      </c>
      <c r="D2" s="27" t="s">
        <v>24</v>
      </c>
    </row>
    <row r="3" spans="1:4">
      <c r="A3" s="27" t="s">
        <v>118</v>
      </c>
      <c r="B3" s="27" t="s">
        <v>13</v>
      </c>
      <c r="C3">
        <v>1</v>
      </c>
      <c r="D3" s="27" t="s">
        <v>3</v>
      </c>
    </row>
    <row r="4" spans="1:4">
      <c r="A4" s="27" t="s">
        <v>119</v>
      </c>
      <c r="B4" s="27" t="s">
        <v>10</v>
      </c>
      <c r="C4">
        <v>1</v>
      </c>
      <c r="D4" s="27" t="s">
        <v>3</v>
      </c>
    </row>
    <row r="5" spans="1:4">
      <c r="A5" s="27" t="s">
        <v>120</v>
      </c>
      <c r="B5" s="27" t="s">
        <v>35</v>
      </c>
      <c r="C5">
        <v>9</v>
      </c>
      <c r="D5" s="27" t="s">
        <v>57</v>
      </c>
    </row>
    <row r="6" spans="1:4">
      <c r="A6" s="27" t="s">
        <v>121</v>
      </c>
      <c r="B6" s="27" t="s">
        <v>30</v>
      </c>
      <c r="C6">
        <v>5</v>
      </c>
      <c r="D6" s="27" t="s">
        <v>71</v>
      </c>
    </row>
    <row r="7" spans="1:4">
      <c r="A7" s="27" t="s">
        <v>122</v>
      </c>
      <c r="B7" s="27" t="s">
        <v>33</v>
      </c>
      <c r="C7">
        <v>8</v>
      </c>
      <c r="D7" s="27" t="s">
        <v>14</v>
      </c>
    </row>
    <row r="8" spans="1:4">
      <c r="A8" s="27" t="s">
        <v>123</v>
      </c>
      <c r="B8" s="27" t="s">
        <v>3</v>
      </c>
      <c r="C8">
        <v>4</v>
      </c>
      <c r="D8" s="27" t="s">
        <v>51</v>
      </c>
    </row>
    <row r="9" spans="1:4">
      <c r="A9" s="27" t="s">
        <v>124</v>
      </c>
      <c r="B9" s="27" t="s">
        <v>6</v>
      </c>
      <c r="C9">
        <v>7</v>
      </c>
      <c r="D9" s="27" t="s">
        <v>2</v>
      </c>
    </row>
    <row r="10" spans="1:4">
      <c r="A10" s="27" t="s">
        <v>125</v>
      </c>
      <c r="B10" s="27" t="s">
        <v>21</v>
      </c>
      <c r="C10">
        <v>1</v>
      </c>
      <c r="D10" s="27" t="s">
        <v>60</v>
      </c>
    </row>
    <row r="11" spans="1:4">
      <c r="A11" s="27" t="s">
        <v>126</v>
      </c>
      <c r="B11" s="27" t="s">
        <v>73</v>
      </c>
      <c r="C11">
        <v>2</v>
      </c>
      <c r="D11" s="27" t="s">
        <v>106</v>
      </c>
    </row>
    <row r="12" spans="1:4">
      <c r="A12" s="27" t="s">
        <v>127</v>
      </c>
      <c r="B12" s="27" t="s">
        <v>60</v>
      </c>
      <c r="C12">
        <v>1</v>
      </c>
      <c r="D12" s="27" t="s">
        <v>4</v>
      </c>
    </row>
    <row r="13" spans="1:4">
      <c r="A13" s="27" t="s">
        <v>128</v>
      </c>
      <c r="B13" s="27" t="s">
        <v>44</v>
      </c>
      <c r="C13">
        <v>1</v>
      </c>
      <c r="D13" s="27" t="s">
        <v>23</v>
      </c>
    </row>
    <row r="14" spans="1:4">
      <c r="A14" s="27" t="s">
        <v>129</v>
      </c>
      <c r="B14" s="27" t="s">
        <v>59</v>
      </c>
      <c r="C14">
        <v>1</v>
      </c>
      <c r="D14" s="27" t="s">
        <v>69</v>
      </c>
    </row>
    <row r="15" spans="1:4">
      <c r="A15" s="27" t="s">
        <v>130</v>
      </c>
      <c r="B15" s="27" t="s">
        <v>17</v>
      </c>
      <c r="C15">
        <v>5</v>
      </c>
      <c r="D15" s="27" t="s">
        <v>34</v>
      </c>
    </row>
    <row r="16" spans="1:4">
      <c r="A16" s="27" t="s">
        <v>131</v>
      </c>
      <c r="B16" s="27" t="s">
        <v>85</v>
      </c>
      <c r="C16">
        <v>8</v>
      </c>
      <c r="D16" s="27" t="s">
        <v>39</v>
      </c>
    </row>
    <row r="17" spans="1:4">
      <c r="A17" s="27" t="s">
        <v>132</v>
      </c>
      <c r="B17" s="27" t="s">
        <v>49</v>
      </c>
      <c r="C17">
        <v>1</v>
      </c>
      <c r="D17" s="27" t="s">
        <v>16</v>
      </c>
    </row>
    <row r="18" spans="1:4">
      <c r="A18" s="27" t="s">
        <v>133</v>
      </c>
      <c r="B18" s="27" t="s">
        <v>24</v>
      </c>
      <c r="C18">
        <v>7</v>
      </c>
      <c r="D18" s="27" t="s">
        <v>78</v>
      </c>
    </row>
    <row r="19" spans="1:4">
      <c r="A19" s="27" t="s">
        <v>134</v>
      </c>
      <c r="B19" s="27" t="s">
        <v>78</v>
      </c>
      <c r="C19">
        <v>6</v>
      </c>
      <c r="D19" s="27" t="s">
        <v>70</v>
      </c>
    </row>
    <row r="20" spans="1:4">
      <c r="A20" s="27" t="s">
        <v>135</v>
      </c>
      <c r="B20" s="27" t="s">
        <v>36</v>
      </c>
      <c r="C20">
        <v>2</v>
      </c>
      <c r="D20" s="27" t="s">
        <v>37</v>
      </c>
    </row>
    <row r="21" spans="1:4">
      <c r="A21" s="27" t="s">
        <v>136</v>
      </c>
      <c r="B21" s="27" t="s">
        <v>18</v>
      </c>
      <c r="C21">
        <v>4</v>
      </c>
      <c r="D21" s="27" t="s">
        <v>71</v>
      </c>
    </row>
    <row r="22" spans="1:4">
      <c r="A22" s="27" t="s">
        <v>137</v>
      </c>
      <c r="B22" s="27" t="s">
        <v>62</v>
      </c>
      <c r="C22">
        <v>9</v>
      </c>
      <c r="D22" s="27" t="s">
        <v>10</v>
      </c>
    </row>
    <row r="23" spans="1:4">
      <c r="A23" s="27" t="s">
        <v>138</v>
      </c>
      <c r="B23" s="27" t="s">
        <v>48</v>
      </c>
      <c r="C23">
        <v>1</v>
      </c>
      <c r="D23" s="27" t="s">
        <v>3</v>
      </c>
    </row>
    <row r="24" spans="1:4">
      <c r="A24" s="27" t="s">
        <v>139</v>
      </c>
      <c r="B24" s="27" t="s">
        <v>58</v>
      </c>
      <c r="C24">
        <v>6</v>
      </c>
      <c r="D24" s="27" t="s">
        <v>35</v>
      </c>
    </row>
    <row r="25" spans="1:4">
      <c r="A25" s="27" t="s">
        <v>140</v>
      </c>
      <c r="B25" s="27" t="s">
        <v>54</v>
      </c>
      <c r="C25">
        <v>3</v>
      </c>
      <c r="D25" s="27" t="s">
        <v>53</v>
      </c>
    </row>
    <row r="26" spans="1:4">
      <c r="A26" s="27" t="s">
        <v>141</v>
      </c>
      <c r="B26" s="27" t="s">
        <v>84</v>
      </c>
      <c r="C26">
        <v>1</v>
      </c>
      <c r="D26" s="27" t="s">
        <v>71</v>
      </c>
    </row>
    <row r="27" spans="1:4">
      <c r="A27" s="27" t="s">
        <v>142</v>
      </c>
      <c r="B27" s="27" t="s">
        <v>34</v>
      </c>
      <c r="C27">
        <v>9</v>
      </c>
      <c r="D27" s="27" t="s">
        <v>30</v>
      </c>
    </row>
    <row r="28" spans="1:4">
      <c r="A28" s="27" t="s">
        <v>143</v>
      </c>
      <c r="B28" s="27" t="s">
        <v>71</v>
      </c>
      <c r="C28">
        <v>5</v>
      </c>
      <c r="D28" s="27" t="s">
        <v>82</v>
      </c>
    </row>
    <row r="29" spans="1:4">
      <c r="A29" s="27" t="s">
        <v>144</v>
      </c>
      <c r="B29" s="27" t="s">
        <v>23</v>
      </c>
      <c r="C29">
        <v>1</v>
      </c>
      <c r="D29" s="27" t="s">
        <v>4</v>
      </c>
    </row>
    <row r="30" spans="1:4">
      <c r="A30" s="27" t="s">
        <v>145</v>
      </c>
      <c r="B30" s="27" t="s">
        <v>22</v>
      </c>
      <c r="C30">
        <v>6</v>
      </c>
      <c r="D30" s="27" t="s">
        <v>71</v>
      </c>
    </row>
    <row r="31" spans="1:4">
      <c r="A31" s="27" t="s">
        <v>146</v>
      </c>
      <c r="B31" s="27" t="s">
        <v>69</v>
      </c>
      <c r="C31">
        <v>2</v>
      </c>
      <c r="D31" s="27" t="s">
        <v>79</v>
      </c>
    </row>
    <row r="32" spans="1:4">
      <c r="A32" s="27" t="s">
        <v>147</v>
      </c>
      <c r="B32" s="27" t="s">
        <v>106</v>
      </c>
      <c r="C32">
        <v>2</v>
      </c>
      <c r="D32" s="27" t="s">
        <v>68</v>
      </c>
    </row>
    <row r="33" spans="1:4">
      <c r="A33" s="27" t="s">
        <v>148</v>
      </c>
      <c r="B33" s="27" t="s">
        <v>43</v>
      </c>
      <c r="C33">
        <v>7</v>
      </c>
      <c r="D33" s="27" t="s">
        <v>15</v>
      </c>
    </row>
    <row r="34" spans="1:4">
      <c r="A34" s="27" t="s">
        <v>149</v>
      </c>
      <c r="B34" s="27" t="s">
        <v>80</v>
      </c>
      <c r="C34">
        <v>9</v>
      </c>
      <c r="D34" s="27" t="s">
        <v>2</v>
      </c>
    </row>
    <row r="35" spans="1:4">
      <c r="A35" s="27" t="s">
        <v>150</v>
      </c>
      <c r="B35" s="27" t="s">
        <v>107</v>
      </c>
      <c r="C35">
        <v>4</v>
      </c>
      <c r="D35" s="27" t="s">
        <v>41</v>
      </c>
    </row>
    <row r="36" spans="1:4">
      <c r="A36" s="27" t="s">
        <v>151</v>
      </c>
      <c r="B36" s="27" t="s">
        <v>4</v>
      </c>
      <c r="C36">
        <v>7</v>
      </c>
      <c r="D36" s="27" t="s">
        <v>57</v>
      </c>
    </row>
    <row r="37" spans="1:4">
      <c r="A37" s="27" t="s">
        <v>152</v>
      </c>
      <c r="B37" s="27" t="s">
        <v>108</v>
      </c>
      <c r="C37">
        <v>9</v>
      </c>
      <c r="D37" s="27" t="s">
        <v>57</v>
      </c>
    </row>
    <row r="38" spans="1:4">
      <c r="A38" s="27" t="s">
        <v>153</v>
      </c>
      <c r="B38" s="27" t="s">
        <v>37</v>
      </c>
      <c r="C38">
        <v>7</v>
      </c>
      <c r="D38" s="27" t="s">
        <v>6</v>
      </c>
    </row>
    <row r="39" spans="1:4">
      <c r="A39" s="27" t="s">
        <v>154</v>
      </c>
      <c r="B39" s="27" t="s">
        <v>39</v>
      </c>
      <c r="C39">
        <v>1</v>
      </c>
      <c r="D39" s="27" t="s">
        <v>40</v>
      </c>
    </row>
    <row r="40" spans="1:4">
      <c r="A40" s="27" t="s">
        <v>155</v>
      </c>
      <c r="B40" s="27" t="s">
        <v>65</v>
      </c>
      <c r="C40">
        <v>3</v>
      </c>
      <c r="D40" s="27" t="s">
        <v>40</v>
      </c>
    </row>
    <row r="41" spans="1:4">
      <c r="A41" s="27" t="s">
        <v>156</v>
      </c>
      <c r="B41" s="27" t="s">
        <v>109</v>
      </c>
      <c r="C41">
        <v>8</v>
      </c>
      <c r="D41" s="27" t="s">
        <v>40</v>
      </c>
    </row>
    <row r="42" spans="1:4">
      <c r="A42" s="27" t="s">
        <v>157</v>
      </c>
      <c r="B42" s="27" t="s">
        <v>38</v>
      </c>
      <c r="C42">
        <v>4</v>
      </c>
      <c r="D42" s="27" t="s">
        <v>107</v>
      </c>
    </row>
    <row r="43" spans="1:4">
      <c r="A43" s="27" t="s">
        <v>158</v>
      </c>
      <c r="B43" s="27" t="s">
        <v>14</v>
      </c>
      <c r="C43">
        <v>2</v>
      </c>
      <c r="D43" s="27" t="s">
        <v>15</v>
      </c>
    </row>
    <row r="44" spans="1:4">
      <c r="A44" s="27" t="s">
        <v>159</v>
      </c>
      <c r="B44" s="27" t="s">
        <v>70</v>
      </c>
      <c r="C44">
        <v>6</v>
      </c>
      <c r="D44" s="27" t="s">
        <v>80</v>
      </c>
    </row>
    <row r="45" spans="1:4">
      <c r="A45" s="27" t="s">
        <v>160</v>
      </c>
      <c r="B45" s="27" t="s">
        <v>11</v>
      </c>
      <c r="C45">
        <v>5</v>
      </c>
      <c r="D45" s="27" t="s">
        <v>12</v>
      </c>
    </row>
    <row r="46" spans="1:4">
      <c r="A46" s="27" t="s">
        <v>161</v>
      </c>
      <c r="B46" s="27" t="s">
        <v>12</v>
      </c>
      <c r="C46">
        <v>4</v>
      </c>
      <c r="D46" s="27" t="s">
        <v>35</v>
      </c>
    </row>
    <row r="47" spans="1:4">
      <c r="A47" s="27" t="s">
        <v>162</v>
      </c>
      <c r="B47" s="27" t="s">
        <v>61</v>
      </c>
      <c r="C47">
        <v>9</v>
      </c>
      <c r="D47" s="27" t="s">
        <v>49</v>
      </c>
    </row>
    <row r="48" spans="1:4">
      <c r="A48" s="27" t="s">
        <v>163</v>
      </c>
      <c r="B48" s="27" t="s">
        <v>31</v>
      </c>
      <c r="C48">
        <v>9</v>
      </c>
      <c r="D48" s="27" t="s">
        <v>14</v>
      </c>
    </row>
    <row r="49" spans="1:4">
      <c r="A49" s="27" t="s">
        <v>164</v>
      </c>
      <c r="B49" s="27" t="s">
        <v>82</v>
      </c>
      <c r="C49">
        <v>7</v>
      </c>
      <c r="D49" s="27" t="s">
        <v>20</v>
      </c>
    </row>
    <row r="50" spans="1:4">
      <c r="A50" s="27" t="s">
        <v>165</v>
      </c>
      <c r="B50" s="27" t="s">
        <v>9</v>
      </c>
      <c r="C50">
        <v>9</v>
      </c>
      <c r="D50" s="27" t="s">
        <v>63</v>
      </c>
    </row>
    <row r="51" spans="1:4">
      <c r="A51" s="27" t="s">
        <v>166</v>
      </c>
      <c r="B51" s="27" t="s">
        <v>53</v>
      </c>
      <c r="C51">
        <v>2</v>
      </c>
      <c r="D51" s="27" t="s">
        <v>11</v>
      </c>
    </row>
    <row r="52" spans="1:4">
      <c r="A52" s="27" t="s">
        <v>167</v>
      </c>
      <c r="B52" s="27" t="s">
        <v>83</v>
      </c>
      <c r="C52">
        <v>7</v>
      </c>
      <c r="D52" s="27" t="s">
        <v>73</v>
      </c>
    </row>
    <row r="53" spans="1:4">
      <c r="A53" s="27" t="s">
        <v>168</v>
      </c>
      <c r="B53" s="27" t="s">
        <v>32</v>
      </c>
      <c r="C53">
        <v>8</v>
      </c>
      <c r="D53" s="27" t="s">
        <v>20</v>
      </c>
    </row>
    <row r="54" spans="1:4">
      <c r="A54" s="27" t="s">
        <v>169</v>
      </c>
      <c r="B54" s="27" t="s">
        <v>27</v>
      </c>
      <c r="C54">
        <v>4</v>
      </c>
      <c r="D54" s="27" t="s">
        <v>34</v>
      </c>
    </row>
    <row r="55" spans="1:4">
      <c r="A55" s="27" t="s">
        <v>170</v>
      </c>
      <c r="B55" s="27" t="s">
        <v>56</v>
      </c>
      <c r="C55">
        <v>3</v>
      </c>
      <c r="D55" s="27" t="s">
        <v>83</v>
      </c>
    </row>
    <row r="56" spans="1:4">
      <c r="A56" s="27" t="s">
        <v>171</v>
      </c>
      <c r="B56" s="27" t="s">
        <v>1</v>
      </c>
      <c r="C56">
        <v>2</v>
      </c>
      <c r="D56" s="27" t="s">
        <v>17</v>
      </c>
    </row>
    <row r="57" spans="1:4">
      <c r="A57" s="27" t="s">
        <v>172</v>
      </c>
      <c r="B57" s="27" t="s">
        <v>42</v>
      </c>
      <c r="C57">
        <v>8</v>
      </c>
      <c r="D57" s="27" t="s">
        <v>71</v>
      </c>
    </row>
    <row r="58" spans="1:4">
      <c r="A58" s="27" t="s">
        <v>173</v>
      </c>
      <c r="B58" s="27" t="s">
        <v>46</v>
      </c>
      <c r="C58">
        <v>7</v>
      </c>
      <c r="D58" s="27" t="s">
        <v>24</v>
      </c>
    </row>
    <row r="59" spans="1:4">
      <c r="A59" s="27" t="s">
        <v>174</v>
      </c>
      <c r="B59" s="27" t="s">
        <v>19</v>
      </c>
      <c r="C59">
        <v>7</v>
      </c>
      <c r="D59" s="27" t="s">
        <v>20</v>
      </c>
    </row>
    <row r="60" spans="1:4">
      <c r="A60" s="27" t="s">
        <v>175</v>
      </c>
      <c r="B60" s="27" t="s">
        <v>41</v>
      </c>
      <c r="C60">
        <v>4</v>
      </c>
      <c r="D60" s="27" t="s">
        <v>2</v>
      </c>
    </row>
    <row r="61" spans="1:4">
      <c r="A61" s="27" t="s">
        <v>176</v>
      </c>
      <c r="B61" s="27" t="s">
        <v>74</v>
      </c>
      <c r="C61">
        <v>1</v>
      </c>
      <c r="D61" s="27" t="s">
        <v>60</v>
      </c>
    </row>
    <row r="62" spans="1:4">
      <c r="A62" s="27" t="s">
        <v>177</v>
      </c>
      <c r="B62" s="27" t="s">
        <v>15</v>
      </c>
      <c r="C62">
        <v>4</v>
      </c>
      <c r="D62" s="27" t="s">
        <v>43</v>
      </c>
    </row>
    <row r="63" spans="1:4">
      <c r="A63" s="27" t="s">
        <v>178</v>
      </c>
      <c r="B63" s="27" t="s">
        <v>20</v>
      </c>
      <c r="C63">
        <v>8</v>
      </c>
      <c r="D63" s="27" t="s">
        <v>71</v>
      </c>
    </row>
    <row r="64" spans="1:4">
      <c r="A64" s="27" t="s">
        <v>179</v>
      </c>
      <c r="B64" s="27" t="s">
        <v>2</v>
      </c>
      <c r="C64">
        <v>1</v>
      </c>
      <c r="D64" s="27" t="s">
        <v>15</v>
      </c>
    </row>
    <row r="65" spans="1:4">
      <c r="A65" s="27" t="s">
        <v>180</v>
      </c>
      <c r="B65" s="27" t="s">
        <v>67</v>
      </c>
      <c r="C65">
        <v>7</v>
      </c>
      <c r="D65" s="27" t="s">
        <v>106</v>
      </c>
    </row>
    <row r="66" spans="1:4">
      <c r="A66" s="27" t="s">
        <v>181</v>
      </c>
      <c r="B66" s="27" t="s">
        <v>28</v>
      </c>
      <c r="C66">
        <v>9</v>
      </c>
      <c r="D66" s="27" t="s">
        <v>40</v>
      </c>
    </row>
    <row r="67" spans="1:4">
      <c r="A67" s="27" t="s">
        <v>182</v>
      </c>
      <c r="B67" s="27" t="s">
        <v>57</v>
      </c>
      <c r="C67">
        <v>1</v>
      </c>
      <c r="D67" s="27" t="s">
        <v>71</v>
      </c>
    </row>
    <row r="68" spans="1:4">
      <c r="A68" s="27" t="s">
        <v>183</v>
      </c>
      <c r="B68" s="27" t="s">
        <v>63</v>
      </c>
      <c r="C68">
        <v>9</v>
      </c>
      <c r="D68" s="27" t="s">
        <v>0</v>
      </c>
    </row>
    <row r="69" spans="1:4">
      <c r="A69" s="27" t="s">
        <v>184</v>
      </c>
      <c r="B69" s="27" t="s">
        <v>40</v>
      </c>
      <c r="C69">
        <v>9</v>
      </c>
      <c r="D69" s="27" t="s">
        <v>106</v>
      </c>
    </row>
    <row r="70" spans="1:4">
      <c r="A70" s="27" t="s">
        <v>185</v>
      </c>
      <c r="B70" s="27" t="s">
        <v>68</v>
      </c>
      <c r="C70">
        <v>9</v>
      </c>
      <c r="D70" s="27" t="s">
        <v>9</v>
      </c>
    </row>
    <row r="71" spans="1:4">
      <c r="A71" s="27" t="s">
        <v>186</v>
      </c>
      <c r="B71" s="27" t="s">
        <v>51</v>
      </c>
      <c r="C71">
        <v>8</v>
      </c>
      <c r="D71" s="27" t="s">
        <v>110</v>
      </c>
    </row>
    <row r="72" spans="1:4">
      <c r="A72" s="27" t="s">
        <v>187</v>
      </c>
      <c r="B72" s="27" t="s">
        <v>72</v>
      </c>
      <c r="C72">
        <v>4</v>
      </c>
      <c r="D72" s="27" t="s">
        <v>85</v>
      </c>
    </row>
    <row r="73" spans="1:4">
      <c r="A73" s="27" t="s">
        <v>188</v>
      </c>
      <c r="B73" s="27" t="s">
        <v>79</v>
      </c>
      <c r="C73">
        <v>8</v>
      </c>
      <c r="D73" s="27" t="s">
        <v>36</v>
      </c>
    </row>
    <row r="74" spans="1:4">
      <c r="A74" s="27" t="s">
        <v>189</v>
      </c>
      <c r="B74" s="27" t="s">
        <v>25</v>
      </c>
      <c r="C74">
        <v>8</v>
      </c>
      <c r="D74" s="27" t="s">
        <v>78</v>
      </c>
    </row>
    <row r="75" spans="1:4">
      <c r="A75" s="27" t="s">
        <v>190</v>
      </c>
      <c r="B75" s="27" t="s">
        <v>16</v>
      </c>
      <c r="C75">
        <v>6</v>
      </c>
      <c r="D75" s="27" t="s">
        <v>56</v>
      </c>
    </row>
    <row r="76" spans="1:4">
      <c r="A76" s="27" t="s">
        <v>191</v>
      </c>
      <c r="B76" s="27" t="s">
        <v>0</v>
      </c>
      <c r="C76">
        <v>6</v>
      </c>
      <c r="D76" s="27" t="s">
        <v>34</v>
      </c>
    </row>
    <row r="77" spans="1:4">
      <c r="A77" s="27" t="s">
        <v>192</v>
      </c>
      <c r="B77" s="27" t="s">
        <v>66</v>
      </c>
      <c r="C77">
        <v>2</v>
      </c>
      <c r="D77" s="27" t="s">
        <v>29</v>
      </c>
    </row>
    <row r="78" spans="1:4">
      <c r="A78" s="27" t="s">
        <v>193</v>
      </c>
      <c r="B78" s="27" t="s">
        <v>77</v>
      </c>
      <c r="C78">
        <v>8</v>
      </c>
      <c r="D78" s="27" t="s">
        <v>54</v>
      </c>
    </row>
    <row r="79" spans="1:4">
      <c r="A79" s="27" t="s">
        <v>194</v>
      </c>
      <c r="B79" s="27" t="s">
        <v>64</v>
      </c>
      <c r="C79">
        <v>6</v>
      </c>
      <c r="D79" s="27" t="s">
        <v>110</v>
      </c>
    </row>
    <row r="80" spans="1:4">
      <c r="A80" s="27" t="s">
        <v>195</v>
      </c>
      <c r="B80" s="27" t="s">
        <v>110</v>
      </c>
      <c r="C80">
        <v>4</v>
      </c>
      <c r="D80" s="27" t="s">
        <v>36</v>
      </c>
    </row>
    <row r="81" spans="1:4">
      <c r="A81" s="27" t="s">
        <v>196</v>
      </c>
      <c r="B81" s="27" t="s">
        <v>86</v>
      </c>
      <c r="C81">
        <v>5</v>
      </c>
      <c r="D81" s="27" t="s">
        <v>85</v>
      </c>
    </row>
    <row r="82" spans="1:4">
      <c r="A82" s="27" t="s">
        <v>197</v>
      </c>
      <c r="B82" s="27" t="s">
        <v>111</v>
      </c>
      <c r="C82">
        <v>6</v>
      </c>
      <c r="D82" s="27" t="s">
        <v>11</v>
      </c>
    </row>
    <row r="83" spans="1:4">
      <c r="A83" s="27" t="s">
        <v>198</v>
      </c>
      <c r="B83" s="27" t="s">
        <v>29</v>
      </c>
      <c r="C83">
        <v>5</v>
      </c>
      <c r="D83" s="27" t="s">
        <v>43</v>
      </c>
    </row>
    <row r="84" spans="1:4">
      <c r="A84" s="27" t="s">
        <v>199</v>
      </c>
      <c r="B84" s="27" t="s">
        <v>71</v>
      </c>
      <c r="C84">
        <v>9</v>
      </c>
      <c r="D84" s="27" t="s">
        <v>43</v>
      </c>
    </row>
    <row r="85" spans="1:4">
      <c r="A85" s="27" t="s">
        <v>200</v>
      </c>
      <c r="B85" s="27" t="s">
        <v>4</v>
      </c>
      <c r="C85">
        <v>6</v>
      </c>
      <c r="D85" s="27" t="s">
        <v>53</v>
      </c>
    </row>
    <row r="86" spans="1:4">
      <c r="A86" s="27" t="s">
        <v>201</v>
      </c>
      <c r="B86" s="27" t="s">
        <v>2</v>
      </c>
      <c r="C86">
        <v>5</v>
      </c>
      <c r="D86" s="27" t="s">
        <v>63</v>
      </c>
    </row>
    <row r="87" spans="1:4">
      <c r="A87" s="27" t="s">
        <v>202</v>
      </c>
      <c r="B87" s="27" t="s">
        <v>77</v>
      </c>
      <c r="C87">
        <v>7</v>
      </c>
      <c r="D87" s="27" t="s">
        <v>71</v>
      </c>
    </row>
    <row r="88" spans="1:4">
      <c r="A88" s="27" t="s">
        <v>203</v>
      </c>
      <c r="B88" s="27" t="s">
        <v>57</v>
      </c>
      <c r="C88">
        <v>8</v>
      </c>
      <c r="D88" s="27" t="s">
        <v>70</v>
      </c>
    </row>
    <row r="89" spans="1:4">
      <c r="A89" s="27" t="s">
        <v>204</v>
      </c>
      <c r="B89" s="27" t="s">
        <v>64</v>
      </c>
      <c r="C89">
        <v>8</v>
      </c>
      <c r="D89" s="27" t="s">
        <v>109</v>
      </c>
    </row>
    <row r="90" spans="1:4">
      <c r="A90" s="27" t="s">
        <v>205</v>
      </c>
      <c r="B90" s="27" t="s">
        <v>40</v>
      </c>
      <c r="C90">
        <v>6</v>
      </c>
      <c r="D90" s="27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439</v>
      </c>
      <c r="B1" t="s">
        <v>440</v>
      </c>
      <c r="C1" t="s">
        <v>441</v>
      </c>
      <c r="D1" t="s">
        <v>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7451-7B54-4946-AF5C-6AB375E1D3DC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E154"/>
  <sheetViews>
    <sheetView tabSelected="1" topLeftCell="A130" workbookViewId="0">
      <selection activeCell="G151" sqref="G151"/>
    </sheetView>
  </sheetViews>
  <sheetFormatPr defaultColWidth="8.88671875" defaultRowHeight="14.4"/>
  <cols>
    <col min="1" max="1" width="19.6640625" style="26" customWidth="1"/>
    <col min="2" max="2" width="21.33203125" style="26" customWidth="1"/>
    <col min="3" max="3" width="14.88671875" style="26" customWidth="1"/>
    <col min="4" max="4" width="23" style="26" customWidth="1"/>
    <col min="5" max="5" width="10.77734375" style="26" bestFit="1" customWidth="1"/>
    <col min="6" max="16384" width="8.88671875" style="26"/>
  </cols>
  <sheetData>
    <row r="1" spans="1:5">
      <c r="A1" s="34" t="s">
        <v>113</v>
      </c>
      <c r="B1" s="34" t="s">
        <v>114</v>
      </c>
      <c r="C1" s="34" t="s">
        <v>115</v>
      </c>
      <c r="D1" s="34" t="s">
        <v>116</v>
      </c>
      <c r="E1" s="34" t="s">
        <v>443</v>
      </c>
    </row>
    <row r="2" spans="1:5" ht="15.6">
      <c r="A2" s="26" t="s">
        <v>117</v>
      </c>
      <c r="B2" t="s">
        <v>76</v>
      </c>
      <c r="C2" s="26">
        <v>54</v>
      </c>
      <c r="D2" s="17" t="s">
        <v>2</v>
      </c>
      <c r="E2" s="26">
        <f>C2*10</f>
        <v>540</v>
      </c>
    </row>
    <row r="3" spans="1:5" ht="15.6">
      <c r="A3" s="26" t="s">
        <v>118</v>
      </c>
      <c r="B3" t="s">
        <v>13</v>
      </c>
      <c r="C3" s="26">
        <v>79</v>
      </c>
      <c r="D3" s="17" t="s">
        <v>69</v>
      </c>
      <c r="E3" s="26">
        <f t="shared" ref="E3:E66" si="0">C3*10</f>
        <v>790</v>
      </c>
    </row>
    <row r="4" spans="1:5" ht="15.6">
      <c r="A4" s="26" t="s">
        <v>119</v>
      </c>
      <c r="B4" t="s">
        <v>10</v>
      </c>
      <c r="C4" s="26">
        <v>87</v>
      </c>
      <c r="D4" s="17" t="s">
        <v>59</v>
      </c>
      <c r="E4" s="26">
        <f t="shared" si="0"/>
        <v>870</v>
      </c>
    </row>
    <row r="5" spans="1:5">
      <c r="A5" s="26" t="s">
        <v>120</v>
      </c>
      <c r="B5" t="s">
        <v>3</v>
      </c>
      <c r="C5" s="26">
        <v>50</v>
      </c>
      <c r="D5" t="s">
        <v>73</v>
      </c>
      <c r="E5" s="26">
        <f t="shared" si="0"/>
        <v>500</v>
      </c>
    </row>
    <row r="6" spans="1:5" ht="15.6">
      <c r="A6" s="26" t="s">
        <v>121</v>
      </c>
      <c r="B6" t="s">
        <v>35</v>
      </c>
      <c r="C6" s="26">
        <v>48</v>
      </c>
      <c r="D6" s="17" t="s">
        <v>77</v>
      </c>
      <c r="E6" s="26">
        <f t="shared" si="0"/>
        <v>480</v>
      </c>
    </row>
    <row r="7" spans="1:5" ht="15.6">
      <c r="A7" s="26" t="s">
        <v>122</v>
      </c>
      <c r="B7" t="s">
        <v>30</v>
      </c>
      <c r="C7" s="26">
        <v>72</v>
      </c>
      <c r="D7" s="17" t="s">
        <v>31</v>
      </c>
      <c r="E7" s="26">
        <f t="shared" si="0"/>
        <v>720</v>
      </c>
    </row>
    <row r="8" spans="1:5">
      <c r="A8" s="26" t="s">
        <v>123</v>
      </c>
      <c r="B8" t="s">
        <v>33</v>
      </c>
      <c r="C8" s="26">
        <v>61</v>
      </c>
      <c r="D8" t="s">
        <v>44</v>
      </c>
      <c r="E8" s="26">
        <f t="shared" si="0"/>
        <v>610</v>
      </c>
    </row>
    <row r="9" spans="1:5" ht="15.6">
      <c r="A9" s="26" t="s">
        <v>124</v>
      </c>
      <c r="B9" t="s">
        <v>6</v>
      </c>
      <c r="C9" s="26">
        <v>34</v>
      </c>
      <c r="D9" s="17" t="s">
        <v>44</v>
      </c>
      <c r="E9" s="26">
        <f t="shared" si="0"/>
        <v>340</v>
      </c>
    </row>
    <row r="10" spans="1:5" ht="15.6">
      <c r="A10" s="26" t="s">
        <v>125</v>
      </c>
      <c r="B10" t="s">
        <v>21</v>
      </c>
      <c r="C10" s="26">
        <v>8</v>
      </c>
      <c r="D10" s="17" t="s">
        <v>25</v>
      </c>
      <c r="E10" s="26">
        <f t="shared" si="0"/>
        <v>80</v>
      </c>
    </row>
    <row r="11" spans="1:5" ht="15.6">
      <c r="A11" s="26" t="s">
        <v>126</v>
      </c>
      <c r="B11" t="s">
        <v>44</v>
      </c>
      <c r="C11" s="26">
        <v>39</v>
      </c>
      <c r="D11" s="17" t="s">
        <v>82</v>
      </c>
      <c r="E11" s="26">
        <f t="shared" si="0"/>
        <v>390</v>
      </c>
    </row>
    <row r="12" spans="1:5" ht="15.6">
      <c r="A12" s="26" t="s">
        <v>127</v>
      </c>
      <c r="B12" t="s">
        <v>21</v>
      </c>
      <c r="C12" s="26">
        <v>5</v>
      </c>
      <c r="D12" s="17" t="s">
        <v>62</v>
      </c>
      <c r="E12" s="26">
        <f t="shared" si="0"/>
        <v>50</v>
      </c>
    </row>
    <row r="13" spans="1:5" ht="15.6">
      <c r="A13" s="26" t="s">
        <v>128</v>
      </c>
      <c r="B13" t="s">
        <v>73</v>
      </c>
      <c r="C13" s="26">
        <v>61</v>
      </c>
      <c r="D13" s="17" t="s">
        <v>84</v>
      </c>
      <c r="E13" s="26">
        <f t="shared" si="0"/>
        <v>610</v>
      </c>
    </row>
    <row r="14" spans="1:5" ht="15.6">
      <c r="A14" s="26" t="s">
        <v>129</v>
      </c>
      <c r="B14" t="s">
        <v>60</v>
      </c>
      <c r="C14" s="26">
        <v>27</v>
      </c>
      <c r="D14" s="17" t="s">
        <v>57</v>
      </c>
      <c r="E14" s="26">
        <f t="shared" si="0"/>
        <v>270</v>
      </c>
    </row>
    <row r="15" spans="1:5">
      <c r="A15" s="26" t="s">
        <v>130</v>
      </c>
      <c r="B15" t="s">
        <v>3</v>
      </c>
      <c r="C15" s="26">
        <v>34</v>
      </c>
      <c r="D15" t="s">
        <v>21</v>
      </c>
      <c r="E15" s="26">
        <f t="shared" si="0"/>
        <v>340</v>
      </c>
    </row>
    <row r="16" spans="1:5" ht="15.6">
      <c r="A16" s="26" t="s">
        <v>131</v>
      </c>
      <c r="B16" s="17" t="s">
        <v>35</v>
      </c>
      <c r="C16" s="26">
        <v>62</v>
      </c>
      <c r="D16" t="s">
        <v>21</v>
      </c>
      <c r="E16" s="26">
        <f t="shared" si="0"/>
        <v>620</v>
      </c>
    </row>
    <row r="17" spans="1:5" ht="15.6">
      <c r="A17" s="26" t="s">
        <v>132</v>
      </c>
      <c r="B17" s="17" t="s">
        <v>30</v>
      </c>
      <c r="C17" s="26">
        <v>43</v>
      </c>
      <c r="D17" s="17" t="s">
        <v>21</v>
      </c>
      <c r="E17" s="26">
        <f t="shared" si="0"/>
        <v>430</v>
      </c>
    </row>
    <row r="18" spans="1:5" ht="15.6">
      <c r="A18" s="26" t="s">
        <v>133</v>
      </c>
      <c r="B18" s="17" t="s">
        <v>59</v>
      </c>
      <c r="C18" s="26">
        <v>30</v>
      </c>
      <c r="D18" s="17" t="s">
        <v>12</v>
      </c>
      <c r="E18" s="26">
        <f t="shared" si="0"/>
        <v>300</v>
      </c>
    </row>
    <row r="19" spans="1:5" ht="15.6">
      <c r="A19" s="26" t="s">
        <v>134</v>
      </c>
      <c r="B19" s="17" t="s">
        <v>17</v>
      </c>
      <c r="C19" s="26">
        <v>54</v>
      </c>
      <c r="D19" s="17" t="s">
        <v>16</v>
      </c>
      <c r="E19" s="26">
        <f t="shared" si="0"/>
        <v>540</v>
      </c>
    </row>
    <row r="20" spans="1:5" ht="15.6">
      <c r="A20" s="26" t="s">
        <v>135</v>
      </c>
      <c r="B20" s="17" t="s">
        <v>85</v>
      </c>
      <c r="C20" s="26">
        <v>67</v>
      </c>
      <c r="D20" s="17" t="s">
        <v>65</v>
      </c>
      <c r="E20" s="26">
        <f t="shared" si="0"/>
        <v>670</v>
      </c>
    </row>
    <row r="21" spans="1:5" ht="15.6">
      <c r="A21" s="26" t="s">
        <v>136</v>
      </c>
      <c r="B21" s="17" t="s">
        <v>49</v>
      </c>
      <c r="C21" s="26">
        <v>1</v>
      </c>
      <c r="D21" s="17" t="s">
        <v>78</v>
      </c>
      <c r="E21" s="26">
        <f t="shared" si="0"/>
        <v>10</v>
      </c>
    </row>
    <row r="22" spans="1:5" ht="15.6">
      <c r="A22" s="26" t="s">
        <v>137</v>
      </c>
      <c r="B22" s="17" t="s">
        <v>24</v>
      </c>
      <c r="C22" s="26">
        <v>38</v>
      </c>
      <c r="D22" s="17" t="s">
        <v>43</v>
      </c>
      <c r="E22" s="26">
        <f t="shared" si="0"/>
        <v>380</v>
      </c>
    </row>
    <row r="23" spans="1:5" ht="15.6">
      <c r="A23" s="26" t="s">
        <v>138</v>
      </c>
      <c r="B23" s="17" t="s">
        <v>78</v>
      </c>
      <c r="C23" s="26">
        <v>52</v>
      </c>
      <c r="D23" s="17" t="s">
        <v>70</v>
      </c>
      <c r="E23" s="26">
        <f t="shared" si="0"/>
        <v>520</v>
      </c>
    </row>
    <row r="24" spans="1:5" ht="15.6">
      <c r="A24" s="26" t="s">
        <v>139</v>
      </c>
      <c r="B24" s="17" t="s">
        <v>36</v>
      </c>
      <c r="C24" s="26">
        <v>50</v>
      </c>
      <c r="D24" s="17" t="s">
        <v>0</v>
      </c>
      <c r="E24" s="26">
        <f t="shared" si="0"/>
        <v>500</v>
      </c>
    </row>
    <row r="25" spans="1:5" ht="15.6">
      <c r="A25" s="26" t="s">
        <v>140</v>
      </c>
      <c r="B25" s="17" t="s">
        <v>18</v>
      </c>
      <c r="C25" s="26">
        <v>40</v>
      </c>
      <c r="D25" s="17" t="s">
        <v>53</v>
      </c>
      <c r="E25" s="26">
        <f t="shared" si="0"/>
        <v>400</v>
      </c>
    </row>
    <row r="26" spans="1:5" ht="15.6">
      <c r="A26" s="26" t="s">
        <v>141</v>
      </c>
      <c r="B26" s="17" t="s">
        <v>62</v>
      </c>
      <c r="C26" s="26">
        <v>18</v>
      </c>
      <c r="D26" s="17" t="s">
        <v>80</v>
      </c>
      <c r="E26" s="26">
        <f t="shared" si="0"/>
        <v>180</v>
      </c>
    </row>
    <row r="27" spans="1:5" ht="15.6">
      <c r="A27" s="26" t="s">
        <v>142</v>
      </c>
      <c r="B27" s="17" t="s">
        <v>48</v>
      </c>
      <c r="C27" s="26">
        <v>27</v>
      </c>
      <c r="D27" s="17" t="s">
        <v>37</v>
      </c>
      <c r="E27" s="26">
        <f t="shared" si="0"/>
        <v>270</v>
      </c>
    </row>
    <row r="28" spans="1:5" ht="15.6">
      <c r="A28" s="26" t="s">
        <v>143</v>
      </c>
      <c r="B28" s="17" t="s">
        <v>58</v>
      </c>
      <c r="C28" s="26">
        <v>83</v>
      </c>
      <c r="D28" s="17" t="s">
        <v>107</v>
      </c>
      <c r="E28" s="26">
        <f t="shared" si="0"/>
        <v>830</v>
      </c>
    </row>
    <row r="29" spans="1:5" ht="15.6">
      <c r="A29" s="26" t="s">
        <v>144</v>
      </c>
      <c r="B29" s="17" t="s">
        <v>69</v>
      </c>
      <c r="C29" s="26">
        <v>27</v>
      </c>
      <c r="D29" s="17" t="s">
        <v>18</v>
      </c>
      <c r="E29" s="26">
        <f t="shared" si="0"/>
        <v>270</v>
      </c>
    </row>
    <row r="30" spans="1:5" ht="15.6">
      <c r="A30" s="26" t="s">
        <v>145</v>
      </c>
      <c r="B30" s="17" t="s">
        <v>54</v>
      </c>
      <c r="C30" s="26">
        <v>92</v>
      </c>
      <c r="D30" s="17" t="s">
        <v>34</v>
      </c>
      <c r="E30" s="26">
        <f t="shared" si="0"/>
        <v>920</v>
      </c>
    </row>
    <row r="31" spans="1:5" ht="15.6">
      <c r="A31" s="26" t="s">
        <v>146</v>
      </c>
      <c r="B31" s="17" t="s">
        <v>84</v>
      </c>
      <c r="C31" s="26">
        <v>77</v>
      </c>
      <c r="D31" s="17" t="s">
        <v>23</v>
      </c>
      <c r="E31" s="26">
        <f t="shared" si="0"/>
        <v>770</v>
      </c>
    </row>
    <row r="32" spans="1:5" ht="15.6">
      <c r="A32" s="26" t="s">
        <v>147</v>
      </c>
      <c r="B32" s="17" t="s">
        <v>34</v>
      </c>
      <c r="C32" s="26">
        <v>20</v>
      </c>
      <c r="D32" t="s">
        <v>6</v>
      </c>
      <c r="E32" s="26">
        <f t="shared" si="0"/>
        <v>200</v>
      </c>
    </row>
    <row r="33" spans="1:5" ht="15.6">
      <c r="A33" s="26" t="s">
        <v>148</v>
      </c>
      <c r="B33" s="17" t="s">
        <v>23</v>
      </c>
      <c r="C33" s="26">
        <v>1</v>
      </c>
      <c r="D33" s="17" t="s">
        <v>6</v>
      </c>
      <c r="E33" s="26">
        <f t="shared" si="0"/>
        <v>10</v>
      </c>
    </row>
    <row r="34" spans="1:5" ht="15.6">
      <c r="A34" s="26" t="s">
        <v>149</v>
      </c>
      <c r="B34" s="17" t="s">
        <v>71</v>
      </c>
      <c r="C34" s="26">
        <v>89</v>
      </c>
      <c r="D34" s="17" t="s">
        <v>64</v>
      </c>
      <c r="E34" s="26">
        <f t="shared" si="0"/>
        <v>890</v>
      </c>
    </row>
    <row r="35" spans="1:5" ht="15.6">
      <c r="A35" s="26" t="s">
        <v>150</v>
      </c>
      <c r="B35" s="17" t="s">
        <v>22</v>
      </c>
      <c r="C35" s="26">
        <v>79</v>
      </c>
      <c r="D35" s="17" t="s">
        <v>54</v>
      </c>
      <c r="E35" s="26">
        <f t="shared" si="0"/>
        <v>790</v>
      </c>
    </row>
    <row r="36" spans="1:5" ht="15.6">
      <c r="A36" s="26" t="s">
        <v>151</v>
      </c>
      <c r="B36" s="17" t="s">
        <v>21</v>
      </c>
      <c r="C36" s="26">
        <v>51</v>
      </c>
      <c r="D36" s="17" t="s">
        <v>63</v>
      </c>
      <c r="E36" s="26">
        <f t="shared" si="0"/>
        <v>510</v>
      </c>
    </row>
    <row r="37" spans="1:5" ht="15.6">
      <c r="A37" s="26" t="s">
        <v>152</v>
      </c>
      <c r="B37" s="17" t="s">
        <v>44</v>
      </c>
      <c r="C37" s="26">
        <v>13</v>
      </c>
      <c r="D37" s="17" t="s">
        <v>86</v>
      </c>
      <c r="E37" s="26">
        <f t="shared" si="0"/>
        <v>130</v>
      </c>
    </row>
    <row r="38" spans="1:5" ht="15.6">
      <c r="A38" s="26" t="s">
        <v>153</v>
      </c>
      <c r="B38" s="17" t="s">
        <v>106</v>
      </c>
      <c r="C38" s="26">
        <v>28</v>
      </c>
      <c r="D38" s="17" t="s">
        <v>1</v>
      </c>
      <c r="E38" s="26">
        <f t="shared" si="0"/>
        <v>280</v>
      </c>
    </row>
    <row r="39" spans="1:5" ht="15.6">
      <c r="A39" s="26" t="s">
        <v>154</v>
      </c>
      <c r="B39" s="17" t="s">
        <v>43</v>
      </c>
      <c r="C39" s="26">
        <v>37</v>
      </c>
      <c r="D39" s="17" t="s">
        <v>85</v>
      </c>
      <c r="E39" s="26">
        <f t="shared" si="0"/>
        <v>370</v>
      </c>
    </row>
    <row r="40" spans="1:5" ht="15.6">
      <c r="A40" s="26" t="s">
        <v>155</v>
      </c>
      <c r="B40" s="17" t="s">
        <v>80</v>
      </c>
      <c r="C40" s="26">
        <v>30</v>
      </c>
      <c r="D40" s="17" t="s">
        <v>56</v>
      </c>
      <c r="E40" s="26">
        <f t="shared" si="0"/>
        <v>300</v>
      </c>
    </row>
    <row r="41" spans="1:5" ht="15.6">
      <c r="A41" s="26" t="s">
        <v>156</v>
      </c>
      <c r="B41" s="17" t="s">
        <v>107</v>
      </c>
      <c r="C41" s="26">
        <v>31</v>
      </c>
      <c r="D41" s="17" t="s">
        <v>29</v>
      </c>
      <c r="E41" s="26">
        <f t="shared" si="0"/>
        <v>310</v>
      </c>
    </row>
    <row r="42" spans="1:5" ht="15.6">
      <c r="A42" s="26" t="s">
        <v>157</v>
      </c>
      <c r="B42" s="17" t="s">
        <v>107</v>
      </c>
      <c r="C42" s="26">
        <v>13</v>
      </c>
      <c r="D42" s="17" t="s">
        <v>40</v>
      </c>
      <c r="E42" s="26">
        <f t="shared" si="0"/>
        <v>130</v>
      </c>
    </row>
    <row r="43" spans="1:5" ht="15.6">
      <c r="A43" s="26" t="s">
        <v>158</v>
      </c>
      <c r="B43" s="17" t="s">
        <v>108</v>
      </c>
      <c r="C43" s="26">
        <v>87</v>
      </c>
      <c r="D43" s="17" t="s">
        <v>32</v>
      </c>
      <c r="E43" s="26">
        <f t="shared" si="0"/>
        <v>870</v>
      </c>
    </row>
    <row r="44" spans="1:5" ht="15.6">
      <c r="A44" s="26" t="s">
        <v>159</v>
      </c>
      <c r="B44" s="17" t="s">
        <v>37</v>
      </c>
      <c r="C44" s="26">
        <v>82</v>
      </c>
      <c r="D44" t="s">
        <v>10</v>
      </c>
      <c r="E44" s="26">
        <f t="shared" si="0"/>
        <v>820</v>
      </c>
    </row>
    <row r="45" spans="1:5" ht="15.6">
      <c r="A45" s="26" t="s">
        <v>160</v>
      </c>
      <c r="B45" s="17" t="s">
        <v>39</v>
      </c>
      <c r="C45" s="26">
        <v>30</v>
      </c>
      <c r="D45" s="17" t="s">
        <v>39</v>
      </c>
      <c r="E45" s="26">
        <f t="shared" si="0"/>
        <v>300</v>
      </c>
    </row>
    <row r="46" spans="1:5" ht="15.6">
      <c r="A46" s="26" t="s">
        <v>161</v>
      </c>
      <c r="B46" s="17" t="s">
        <v>65</v>
      </c>
      <c r="C46" s="26">
        <v>21</v>
      </c>
      <c r="D46" s="17" t="s">
        <v>36</v>
      </c>
      <c r="E46" s="26">
        <f t="shared" si="0"/>
        <v>210</v>
      </c>
    </row>
    <row r="47" spans="1:5" ht="15.6">
      <c r="A47" s="26" t="s">
        <v>162</v>
      </c>
      <c r="B47" s="17" t="s">
        <v>109</v>
      </c>
      <c r="C47" s="26">
        <v>18</v>
      </c>
      <c r="D47" s="17" t="s">
        <v>27</v>
      </c>
      <c r="E47" s="26">
        <f t="shared" si="0"/>
        <v>180</v>
      </c>
    </row>
    <row r="48" spans="1:5" ht="15.6">
      <c r="A48" s="26" t="s">
        <v>163</v>
      </c>
      <c r="B48" s="17" t="s">
        <v>38</v>
      </c>
      <c r="C48" s="26">
        <v>19</v>
      </c>
      <c r="D48" s="17" t="s">
        <v>67</v>
      </c>
      <c r="E48" s="26">
        <f t="shared" si="0"/>
        <v>190</v>
      </c>
    </row>
    <row r="49" spans="1:5" ht="15.6">
      <c r="A49" s="26" t="s">
        <v>164</v>
      </c>
      <c r="B49" s="17" t="s">
        <v>14</v>
      </c>
      <c r="C49" s="26">
        <v>30</v>
      </c>
      <c r="D49" s="17" t="s">
        <v>83</v>
      </c>
      <c r="E49" s="26">
        <f t="shared" si="0"/>
        <v>300</v>
      </c>
    </row>
    <row r="50" spans="1:5" ht="15.6">
      <c r="A50" s="26" t="s">
        <v>165</v>
      </c>
      <c r="B50" s="17" t="s">
        <v>70</v>
      </c>
      <c r="C50" s="26">
        <v>26</v>
      </c>
      <c r="D50" t="s">
        <v>33</v>
      </c>
      <c r="E50" s="26">
        <f t="shared" si="0"/>
        <v>260</v>
      </c>
    </row>
    <row r="51" spans="1:5" ht="15.6">
      <c r="A51" s="26" t="s">
        <v>166</v>
      </c>
      <c r="B51" s="17" t="s">
        <v>11</v>
      </c>
      <c r="C51" s="26">
        <v>89</v>
      </c>
      <c r="D51" s="17" t="s">
        <v>33</v>
      </c>
      <c r="E51" s="26">
        <f t="shared" si="0"/>
        <v>890</v>
      </c>
    </row>
    <row r="52" spans="1:5" ht="15.6">
      <c r="A52" s="26" t="s">
        <v>167</v>
      </c>
      <c r="B52" s="17" t="s">
        <v>12</v>
      </c>
      <c r="C52" s="26">
        <v>79</v>
      </c>
      <c r="D52" s="17" t="s">
        <v>15</v>
      </c>
      <c r="E52" s="26">
        <f t="shared" si="0"/>
        <v>790</v>
      </c>
    </row>
    <row r="53" spans="1:5" ht="15.6">
      <c r="A53" s="26" t="s">
        <v>168</v>
      </c>
      <c r="B53" s="17" t="s">
        <v>61</v>
      </c>
      <c r="C53" s="26">
        <v>9</v>
      </c>
      <c r="D53" s="17" t="s">
        <v>61</v>
      </c>
      <c r="E53" s="26">
        <f t="shared" si="0"/>
        <v>90</v>
      </c>
    </row>
    <row r="54" spans="1:5" ht="15.6">
      <c r="A54" s="26" t="s">
        <v>169</v>
      </c>
      <c r="B54" s="17" t="s">
        <v>31</v>
      </c>
      <c r="C54" s="26">
        <v>3</v>
      </c>
      <c r="D54" t="s">
        <v>35</v>
      </c>
      <c r="E54" s="26">
        <f t="shared" si="0"/>
        <v>30</v>
      </c>
    </row>
    <row r="55" spans="1:5" ht="15.6">
      <c r="A55" s="26" t="s">
        <v>170</v>
      </c>
      <c r="B55" s="17" t="s">
        <v>82</v>
      </c>
      <c r="C55" s="26">
        <v>9</v>
      </c>
      <c r="D55" s="17" t="s">
        <v>35</v>
      </c>
      <c r="E55" s="26">
        <f t="shared" si="0"/>
        <v>90</v>
      </c>
    </row>
    <row r="56" spans="1:5" ht="15.6">
      <c r="A56" s="26" t="s">
        <v>171</v>
      </c>
      <c r="B56" s="17" t="s">
        <v>9</v>
      </c>
      <c r="C56" s="26">
        <v>36</v>
      </c>
      <c r="D56" t="s">
        <v>30</v>
      </c>
      <c r="E56" s="26">
        <f t="shared" si="0"/>
        <v>360</v>
      </c>
    </row>
    <row r="57" spans="1:5" ht="15.6">
      <c r="A57" s="26" t="s">
        <v>172</v>
      </c>
      <c r="B57" s="17" t="s">
        <v>53</v>
      </c>
      <c r="C57" s="26">
        <v>84</v>
      </c>
      <c r="D57" s="17" t="s">
        <v>30</v>
      </c>
      <c r="E57" s="26">
        <f t="shared" si="0"/>
        <v>840</v>
      </c>
    </row>
    <row r="58" spans="1:5" ht="15.6">
      <c r="A58" s="26" t="s">
        <v>173</v>
      </c>
      <c r="B58" s="17" t="s">
        <v>83</v>
      </c>
      <c r="C58" s="26">
        <v>16</v>
      </c>
      <c r="D58" s="17" t="s">
        <v>51</v>
      </c>
      <c r="E58" s="26">
        <f t="shared" si="0"/>
        <v>160</v>
      </c>
    </row>
    <row r="59" spans="1:5" ht="15.6">
      <c r="A59" s="26" t="s">
        <v>174</v>
      </c>
      <c r="B59" s="17" t="s">
        <v>32</v>
      </c>
      <c r="C59" s="26">
        <v>62</v>
      </c>
      <c r="D59" s="17" t="s">
        <v>74</v>
      </c>
      <c r="E59" s="26">
        <f t="shared" si="0"/>
        <v>620</v>
      </c>
    </row>
    <row r="60" spans="1:5" ht="15.6">
      <c r="A60" s="26" t="s">
        <v>175</v>
      </c>
      <c r="B60" s="17" t="s">
        <v>27</v>
      </c>
      <c r="C60" s="26">
        <v>24</v>
      </c>
      <c r="D60" s="17" t="s">
        <v>71</v>
      </c>
      <c r="E60" s="26">
        <f t="shared" si="0"/>
        <v>240</v>
      </c>
    </row>
    <row r="61" spans="1:5" ht="15.6">
      <c r="A61" s="26" t="s">
        <v>176</v>
      </c>
      <c r="B61" s="17" t="s">
        <v>56</v>
      </c>
      <c r="C61" s="26">
        <v>46</v>
      </c>
      <c r="D61" s="17" t="s">
        <v>107</v>
      </c>
      <c r="E61" s="26">
        <f t="shared" si="0"/>
        <v>460</v>
      </c>
    </row>
    <row r="62" spans="1:5" ht="15.6">
      <c r="A62" s="26" t="s">
        <v>177</v>
      </c>
      <c r="B62" s="17" t="s">
        <v>6</v>
      </c>
      <c r="C62" s="26">
        <v>88</v>
      </c>
      <c r="D62" s="17" t="s">
        <v>109</v>
      </c>
      <c r="E62" s="26">
        <f t="shared" si="0"/>
        <v>880</v>
      </c>
    </row>
    <row r="63" spans="1:5" ht="15.6">
      <c r="A63" s="26" t="s">
        <v>178</v>
      </c>
      <c r="B63" s="17" t="s">
        <v>64</v>
      </c>
      <c r="C63" s="26">
        <v>18</v>
      </c>
      <c r="D63" s="17" t="s">
        <v>110</v>
      </c>
      <c r="E63" s="26">
        <f t="shared" si="0"/>
        <v>180</v>
      </c>
    </row>
    <row r="64" spans="1:5" ht="15.6">
      <c r="A64" s="26" t="s">
        <v>179</v>
      </c>
      <c r="B64" s="17" t="s">
        <v>1</v>
      </c>
      <c r="C64" s="26">
        <v>19</v>
      </c>
      <c r="D64" s="17" t="s">
        <v>111</v>
      </c>
      <c r="E64" s="26">
        <f t="shared" si="0"/>
        <v>190</v>
      </c>
    </row>
    <row r="65" spans="1:5" ht="15.6">
      <c r="A65" s="26" t="s">
        <v>180</v>
      </c>
      <c r="B65" s="17" t="s">
        <v>42</v>
      </c>
      <c r="C65" s="26">
        <v>43</v>
      </c>
      <c r="D65" s="17" t="s">
        <v>106</v>
      </c>
      <c r="E65" s="26">
        <f t="shared" si="0"/>
        <v>430</v>
      </c>
    </row>
    <row r="66" spans="1:5" ht="15.6">
      <c r="A66" s="26" t="s">
        <v>181</v>
      </c>
      <c r="B66" s="17" t="s">
        <v>46</v>
      </c>
      <c r="C66" s="26">
        <v>80</v>
      </c>
      <c r="D66" s="17" t="s">
        <v>108</v>
      </c>
      <c r="E66" s="26">
        <f t="shared" si="0"/>
        <v>800</v>
      </c>
    </row>
    <row r="67" spans="1:5" ht="15.6">
      <c r="A67" s="26" t="s">
        <v>182</v>
      </c>
      <c r="B67" s="17" t="s">
        <v>19</v>
      </c>
      <c r="C67" s="26">
        <v>50</v>
      </c>
      <c r="D67" s="17" t="s">
        <v>66</v>
      </c>
      <c r="E67" s="26">
        <f t="shared" ref="E67:E130" si="1">C67*10</f>
        <v>500</v>
      </c>
    </row>
    <row r="68" spans="1:5" ht="15.6">
      <c r="A68" s="26" t="s">
        <v>183</v>
      </c>
      <c r="B68" s="17" t="s">
        <v>41</v>
      </c>
      <c r="C68" s="26">
        <v>82</v>
      </c>
      <c r="D68" s="17" t="s">
        <v>46</v>
      </c>
      <c r="E68" s="26">
        <f t="shared" si="1"/>
        <v>820</v>
      </c>
    </row>
    <row r="69" spans="1:5" ht="15.6">
      <c r="A69" s="26" t="s">
        <v>184</v>
      </c>
      <c r="B69" s="17" t="s">
        <v>74</v>
      </c>
      <c r="C69" s="26">
        <v>32</v>
      </c>
      <c r="D69" t="s">
        <v>3</v>
      </c>
      <c r="E69" s="26">
        <f t="shared" si="1"/>
        <v>320</v>
      </c>
    </row>
    <row r="70" spans="1:5" ht="15.6">
      <c r="A70" s="26" t="s">
        <v>185</v>
      </c>
      <c r="B70" s="17" t="s">
        <v>15</v>
      </c>
      <c r="C70" s="26">
        <v>29</v>
      </c>
      <c r="D70" t="s">
        <v>3</v>
      </c>
      <c r="E70" s="26">
        <f t="shared" si="1"/>
        <v>290</v>
      </c>
    </row>
    <row r="71" spans="1:5" ht="15.6">
      <c r="A71" s="26" t="s">
        <v>186</v>
      </c>
      <c r="B71" s="17" t="s">
        <v>20</v>
      </c>
      <c r="C71" s="26">
        <v>84</v>
      </c>
      <c r="D71" s="17" t="s">
        <v>41</v>
      </c>
      <c r="E71" s="26">
        <f t="shared" si="1"/>
        <v>840</v>
      </c>
    </row>
    <row r="72" spans="1:5" ht="15.6">
      <c r="A72" s="26" t="s">
        <v>187</v>
      </c>
      <c r="B72" s="17" t="s">
        <v>2</v>
      </c>
      <c r="C72" s="26">
        <v>3</v>
      </c>
      <c r="D72" s="17" t="s">
        <v>68</v>
      </c>
      <c r="E72" s="26">
        <f t="shared" si="1"/>
        <v>30</v>
      </c>
    </row>
    <row r="73" spans="1:5" ht="15.6">
      <c r="A73" s="26" t="s">
        <v>188</v>
      </c>
      <c r="B73" s="17" t="s">
        <v>67</v>
      </c>
      <c r="C73" s="26">
        <v>8</v>
      </c>
      <c r="D73" s="17" t="s">
        <v>42</v>
      </c>
      <c r="E73" s="26">
        <f t="shared" si="1"/>
        <v>80</v>
      </c>
    </row>
    <row r="74" spans="1:5" ht="15.6">
      <c r="A74" s="26" t="s">
        <v>189</v>
      </c>
      <c r="B74" s="17" t="s">
        <v>28</v>
      </c>
      <c r="C74" s="26">
        <v>73</v>
      </c>
      <c r="D74" s="17" t="s">
        <v>9</v>
      </c>
      <c r="E74" s="26">
        <f t="shared" si="1"/>
        <v>730</v>
      </c>
    </row>
    <row r="75" spans="1:5" ht="15.6">
      <c r="A75" s="26" t="s">
        <v>190</v>
      </c>
      <c r="B75" s="17" t="s">
        <v>57</v>
      </c>
      <c r="C75" s="26">
        <v>3</v>
      </c>
      <c r="D75" s="17" t="s">
        <v>14</v>
      </c>
      <c r="E75" s="26">
        <f t="shared" si="1"/>
        <v>30</v>
      </c>
    </row>
    <row r="76" spans="1:5" ht="15.6">
      <c r="A76" s="26" t="s">
        <v>191</v>
      </c>
      <c r="B76" s="17" t="s">
        <v>63</v>
      </c>
      <c r="C76" s="26">
        <v>1</v>
      </c>
      <c r="D76" s="17" t="s">
        <v>48</v>
      </c>
      <c r="E76" s="26">
        <f t="shared" si="1"/>
        <v>10</v>
      </c>
    </row>
    <row r="77" spans="1:5" ht="15.6">
      <c r="A77" s="26" t="s">
        <v>192</v>
      </c>
      <c r="B77" s="17" t="s">
        <v>40</v>
      </c>
      <c r="C77" s="26">
        <v>88</v>
      </c>
      <c r="D77" t="s">
        <v>13</v>
      </c>
      <c r="E77" s="26">
        <f t="shared" si="1"/>
        <v>880</v>
      </c>
    </row>
    <row r="78" spans="1:5" ht="15.6">
      <c r="A78" s="26" t="s">
        <v>193</v>
      </c>
      <c r="B78" s="17" t="s">
        <v>33</v>
      </c>
      <c r="C78" s="26">
        <v>96</v>
      </c>
      <c r="D78" t="s">
        <v>76</v>
      </c>
      <c r="E78" s="26">
        <f t="shared" si="1"/>
        <v>960</v>
      </c>
    </row>
    <row r="79" spans="1:5" ht="15.6">
      <c r="A79" s="26" t="s">
        <v>194</v>
      </c>
      <c r="B79" s="17" t="s">
        <v>68</v>
      </c>
      <c r="C79" s="26">
        <v>69</v>
      </c>
      <c r="D79" s="17" t="s">
        <v>72</v>
      </c>
      <c r="E79" s="26">
        <f t="shared" si="1"/>
        <v>690</v>
      </c>
    </row>
    <row r="80" spans="1:5" ht="15.6">
      <c r="A80" s="26" t="s">
        <v>195</v>
      </c>
      <c r="B80" s="17" t="s">
        <v>51</v>
      </c>
      <c r="C80" s="26">
        <v>43</v>
      </c>
      <c r="D80" s="17" t="s">
        <v>28</v>
      </c>
      <c r="E80" s="26">
        <f t="shared" si="1"/>
        <v>430</v>
      </c>
    </row>
    <row r="81" spans="1:5" ht="15.6">
      <c r="A81" s="26" t="s">
        <v>196</v>
      </c>
      <c r="B81" s="17" t="s">
        <v>72</v>
      </c>
      <c r="C81" s="26">
        <v>36</v>
      </c>
      <c r="D81" s="17" t="s">
        <v>49</v>
      </c>
      <c r="E81" s="26">
        <f t="shared" si="1"/>
        <v>360</v>
      </c>
    </row>
    <row r="82" spans="1:5" ht="15.6">
      <c r="A82" s="26" t="s">
        <v>197</v>
      </c>
      <c r="B82" s="17" t="s">
        <v>79</v>
      </c>
      <c r="C82" s="26">
        <v>85</v>
      </c>
      <c r="D82" s="17" t="s">
        <v>38</v>
      </c>
      <c r="E82" s="26">
        <f t="shared" si="1"/>
        <v>850</v>
      </c>
    </row>
    <row r="83" spans="1:5" ht="15.6">
      <c r="A83" s="26" t="s">
        <v>198</v>
      </c>
      <c r="B83" s="17" t="s">
        <v>25</v>
      </c>
      <c r="C83" s="26">
        <v>43</v>
      </c>
      <c r="D83" t="s">
        <v>60</v>
      </c>
      <c r="E83" s="26">
        <f t="shared" si="1"/>
        <v>430</v>
      </c>
    </row>
    <row r="84" spans="1:5" ht="15.6">
      <c r="A84" s="26" t="s">
        <v>199</v>
      </c>
      <c r="B84" s="17" t="s">
        <v>16</v>
      </c>
      <c r="C84" s="26">
        <v>52</v>
      </c>
      <c r="D84" s="17" t="s">
        <v>20</v>
      </c>
      <c r="E84" s="26">
        <f t="shared" si="1"/>
        <v>520</v>
      </c>
    </row>
    <row r="85" spans="1:5" ht="15.6">
      <c r="A85" s="26" t="s">
        <v>200</v>
      </c>
      <c r="B85" s="17" t="s">
        <v>0</v>
      </c>
      <c r="C85" s="26">
        <v>53</v>
      </c>
      <c r="D85" s="17" t="s">
        <v>24</v>
      </c>
      <c r="E85" s="26">
        <f t="shared" si="1"/>
        <v>530</v>
      </c>
    </row>
    <row r="86" spans="1:5" ht="15.6">
      <c r="A86" s="26" t="s">
        <v>201</v>
      </c>
      <c r="B86" s="17" t="s">
        <v>66</v>
      </c>
      <c r="C86" s="26">
        <v>5</v>
      </c>
      <c r="D86" s="17" t="s">
        <v>58</v>
      </c>
      <c r="E86" s="26">
        <f t="shared" si="1"/>
        <v>50</v>
      </c>
    </row>
    <row r="87" spans="1:5" ht="15.6">
      <c r="A87" s="26" t="s">
        <v>202</v>
      </c>
      <c r="B87" s="17" t="s">
        <v>77</v>
      </c>
      <c r="C87" s="26">
        <v>0</v>
      </c>
      <c r="D87" s="17" t="s">
        <v>17</v>
      </c>
      <c r="E87" s="26">
        <f t="shared" si="1"/>
        <v>0</v>
      </c>
    </row>
    <row r="88" spans="1:5" ht="15.6">
      <c r="A88" s="26" t="s">
        <v>203</v>
      </c>
      <c r="B88" s="17" t="s">
        <v>110</v>
      </c>
      <c r="C88" s="26">
        <v>42</v>
      </c>
      <c r="D88" s="17" t="s">
        <v>11</v>
      </c>
      <c r="E88" s="26">
        <f t="shared" si="1"/>
        <v>420</v>
      </c>
    </row>
    <row r="89" spans="1:5" ht="15.6">
      <c r="A89" s="26" t="s">
        <v>204</v>
      </c>
      <c r="B89" s="17" t="s">
        <v>86</v>
      </c>
      <c r="C89" s="26">
        <v>69</v>
      </c>
      <c r="D89" s="17" t="s">
        <v>22</v>
      </c>
      <c r="E89" s="26">
        <f t="shared" si="1"/>
        <v>690</v>
      </c>
    </row>
    <row r="90" spans="1:5" ht="15.6">
      <c r="A90" s="26" t="s">
        <v>205</v>
      </c>
      <c r="B90" s="17" t="s">
        <v>111</v>
      </c>
      <c r="C90" s="26">
        <v>42</v>
      </c>
      <c r="D90" s="17" t="s">
        <v>79</v>
      </c>
      <c r="E90" s="26">
        <f t="shared" si="1"/>
        <v>420</v>
      </c>
    </row>
    <row r="91" spans="1:5" ht="15.6">
      <c r="A91" s="26" t="s">
        <v>206</v>
      </c>
      <c r="B91" s="17" t="s">
        <v>29</v>
      </c>
      <c r="C91" s="26">
        <v>31</v>
      </c>
      <c r="D91" s="17" t="s">
        <v>19</v>
      </c>
      <c r="E91" s="26">
        <f t="shared" si="1"/>
        <v>310</v>
      </c>
    </row>
    <row r="92" spans="1:5">
      <c r="A92" s="26" t="s">
        <v>207</v>
      </c>
      <c r="B92" t="s">
        <v>35</v>
      </c>
      <c r="C92" s="26">
        <v>54</v>
      </c>
      <c r="D92" t="s">
        <v>76</v>
      </c>
      <c r="E92" s="26">
        <f t="shared" si="1"/>
        <v>540</v>
      </c>
    </row>
    <row r="93" spans="1:5">
      <c r="A93" s="26" t="s">
        <v>208</v>
      </c>
      <c r="B93" t="s">
        <v>30</v>
      </c>
      <c r="C93" s="26">
        <v>54</v>
      </c>
      <c r="D93" t="s">
        <v>13</v>
      </c>
      <c r="E93" s="26">
        <f t="shared" si="1"/>
        <v>540</v>
      </c>
    </row>
    <row r="94" spans="1:5">
      <c r="A94" s="26" t="s">
        <v>209</v>
      </c>
      <c r="B94" t="s">
        <v>33</v>
      </c>
      <c r="C94" s="26">
        <v>63</v>
      </c>
      <c r="D94" t="s">
        <v>10</v>
      </c>
      <c r="E94" s="26">
        <f t="shared" si="1"/>
        <v>630</v>
      </c>
    </row>
    <row r="95" spans="1:5">
      <c r="A95" s="26" t="s">
        <v>210</v>
      </c>
      <c r="B95" t="s">
        <v>6</v>
      </c>
      <c r="C95" s="26">
        <v>82</v>
      </c>
      <c r="D95" t="s">
        <v>3</v>
      </c>
      <c r="E95" s="26">
        <f t="shared" si="1"/>
        <v>820</v>
      </c>
    </row>
    <row r="96" spans="1:5">
      <c r="A96" s="26" t="s">
        <v>211</v>
      </c>
      <c r="B96" t="s">
        <v>21</v>
      </c>
      <c r="C96" s="26">
        <v>69</v>
      </c>
      <c r="D96" t="s">
        <v>35</v>
      </c>
      <c r="E96" s="26">
        <f t="shared" si="1"/>
        <v>690</v>
      </c>
    </row>
    <row r="97" spans="1:5">
      <c r="A97" s="26" t="s">
        <v>212</v>
      </c>
      <c r="B97" t="s">
        <v>44</v>
      </c>
      <c r="C97" s="26">
        <v>91</v>
      </c>
      <c r="D97" t="s">
        <v>30</v>
      </c>
      <c r="E97" s="26">
        <f t="shared" si="1"/>
        <v>910</v>
      </c>
    </row>
    <row r="98" spans="1:5">
      <c r="A98" s="26" t="s">
        <v>213</v>
      </c>
      <c r="B98" t="s">
        <v>21</v>
      </c>
      <c r="C98" s="26">
        <v>30</v>
      </c>
      <c r="D98" t="s">
        <v>33</v>
      </c>
      <c r="E98" s="26">
        <f t="shared" si="1"/>
        <v>300</v>
      </c>
    </row>
    <row r="99" spans="1:5">
      <c r="A99" s="26" t="s">
        <v>214</v>
      </c>
      <c r="B99" t="s">
        <v>73</v>
      </c>
      <c r="C99" s="26">
        <v>16</v>
      </c>
      <c r="D99" t="s">
        <v>6</v>
      </c>
      <c r="E99" s="26">
        <f t="shared" si="1"/>
        <v>160</v>
      </c>
    </row>
    <row r="100" spans="1:5">
      <c r="A100" s="26" t="s">
        <v>215</v>
      </c>
      <c r="B100" t="s">
        <v>60</v>
      </c>
      <c r="C100" s="26">
        <v>13</v>
      </c>
      <c r="D100" t="s">
        <v>21</v>
      </c>
      <c r="E100" s="26">
        <f t="shared" si="1"/>
        <v>130</v>
      </c>
    </row>
    <row r="101" spans="1:5">
      <c r="A101" s="26" t="s">
        <v>216</v>
      </c>
      <c r="B101" t="s">
        <v>3</v>
      </c>
      <c r="C101" s="26">
        <v>86</v>
      </c>
      <c r="D101" t="s">
        <v>44</v>
      </c>
      <c r="E101" s="26">
        <f t="shared" si="1"/>
        <v>860</v>
      </c>
    </row>
    <row r="102" spans="1:5" ht="15.6">
      <c r="A102" s="26" t="s">
        <v>217</v>
      </c>
      <c r="B102" s="17" t="s">
        <v>61</v>
      </c>
      <c r="C102" s="26">
        <v>23</v>
      </c>
      <c r="D102" t="s">
        <v>21</v>
      </c>
      <c r="E102" s="26">
        <f t="shared" si="1"/>
        <v>230</v>
      </c>
    </row>
    <row r="103" spans="1:5" ht="15.6">
      <c r="A103" s="26" t="s">
        <v>218</v>
      </c>
      <c r="B103" s="17" t="s">
        <v>31</v>
      </c>
      <c r="C103" s="26">
        <v>80</v>
      </c>
      <c r="D103" t="s">
        <v>73</v>
      </c>
      <c r="E103" s="26">
        <f t="shared" si="1"/>
        <v>800</v>
      </c>
    </row>
    <row r="104" spans="1:5" ht="15.6">
      <c r="A104" s="26" t="s">
        <v>219</v>
      </c>
      <c r="B104" s="17" t="s">
        <v>82</v>
      </c>
      <c r="C104" s="26">
        <v>45</v>
      </c>
      <c r="D104" t="s">
        <v>60</v>
      </c>
      <c r="E104" s="26">
        <f t="shared" si="1"/>
        <v>450</v>
      </c>
    </row>
    <row r="105" spans="1:5" ht="15.6">
      <c r="A105" s="26" t="s">
        <v>220</v>
      </c>
      <c r="B105" s="17" t="s">
        <v>13</v>
      </c>
      <c r="C105" s="26">
        <v>2</v>
      </c>
      <c r="D105" t="s">
        <v>73</v>
      </c>
      <c r="E105" s="26">
        <f t="shared" si="1"/>
        <v>20</v>
      </c>
    </row>
    <row r="106" spans="1:5" ht="15.6">
      <c r="A106" s="26" t="s">
        <v>221</v>
      </c>
      <c r="B106" s="17" t="s">
        <v>53</v>
      </c>
      <c r="C106" s="26">
        <v>24</v>
      </c>
      <c r="D106" s="17" t="s">
        <v>35</v>
      </c>
      <c r="E106" s="26">
        <f t="shared" si="1"/>
        <v>240</v>
      </c>
    </row>
    <row r="107" spans="1:5" ht="15.6">
      <c r="A107" s="26" t="s">
        <v>222</v>
      </c>
      <c r="B107" s="17" t="s">
        <v>83</v>
      </c>
      <c r="C107" s="26">
        <v>61</v>
      </c>
      <c r="D107" t="s">
        <v>76</v>
      </c>
      <c r="E107" s="26">
        <f t="shared" si="1"/>
        <v>610</v>
      </c>
    </row>
    <row r="108" spans="1:5" ht="15.6">
      <c r="A108" s="26" t="s">
        <v>223</v>
      </c>
      <c r="B108" s="17" t="s">
        <v>32</v>
      </c>
      <c r="C108" s="26">
        <v>75</v>
      </c>
      <c r="D108" t="s">
        <v>13</v>
      </c>
      <c r="E108" s="26">
        <f t="shared" si="1"/>
        <v>750</v>
      </c>
    </row>
    <row r="109" spans="1:5" ht="15.6">
      <c r="A109" s="26" t="s">
        <v>224</v>
      </c>
      <c r="B109" s="17" t="s">
        <v>27</v>
      </c>
      <c r="C109" s="26">
        <v>60</v>
      </c>
      <c r="D109" t="s">
        <v>10</v>
      </c>
      <c r="E109" s="26">
        <f t="shared" si="1"/>
        <v>600</v>
      </c>
    </row>
    <row r="110" spans="1:5" ht="15.6">
      <c r="A110" s="26" t="s">
        <v>225</v>
      </c>
      <c r="B110" s="17" t="s">
        <v>56</v>
      </c>
      <c r="C110" s="26">
        <v>3</v>
      </c>
      <c r="D110" t="s">
        <v>3</v>
      </c>
      <c r="E110" s="26">
        <f t="shared" si="1"/>
        <v>30</v>
      </c>
    </row>
    <row r="111" spans="1:5" ht="15.6">
      <c r="A111" s="26" t="s">
        <v>226</v>
      </c>
      <c r="B111" s="17" t="s">
        <v>31</v>
      </c>
      <c r="C111" s="26">
        <v>86</v>
      </c>
      <c r="D111" t="s">
        <v>35</v>
      </c>
      <c r="E111" s="26">
        <f t="shared" si="1"/>
        <v>860</v>
      </c>
    </row>
    <row r="112" spans="1:5" ht="15.6">
      <c r="A112" s="26" t="s">
        <v>227</v>
      </c>
      <c r="B112" s="17" t="s">
        <v>82</v>
      </c>
      <c r="C112" s="26">
        <v>37</v>
      </c>
      <c r="D112" t="s">
        <v>30</v>
      </c>
      <c r="E112" s="26">
        <f t="shared" si="1"/>
        <v>370</v>
      </c>
    </row>
    <row r="113" spans="1:5" ht="15.6">
      <c r="A113" s="26" t="s">
        <v>228</v>
      </c>
      <c r="B113" s="17" t="s">
        <v>9</v>
      </c>
      <c r="C113" s="26">
        <v>23</v>
      </c>
      <c r="D113" t="s">
        <v>33</v>
      </c>
      <c r="E113" s="26">
        <f t="shared" si="1"/>
        <v>230</v>
      </c>
    </row>
    <row r="114" spans="1:5" ht="15.6">
      <c r="A114" s="26" t="s">
        <v>229</v>
      </c>
      <c r="B114" s="17" t="s">
        <v>53</v>
      </c>
      <c r="C114" s="26">
        <v>91</v>
      </c>
      <c r="D114" t="s">
        <v>6</v>
      </c>
      <c r="E114" s="26">
        <f t="shared" si="1"/>
        <v>910</v>
      </c>
    </row>
    <row r="115" spans="1:5" ht="15.6">
      <c r="A115" s="26" t="s">
        <v>230</v>
      </c>
      <c r="B115" s="17" t="s">
        <v>83</v>
      </c>
      <c r="C115" s="26">
        <v>52</v>
      </c>
      <c r="D115" t="s">
        <v>21</v>
      </c>
      <c r="E115" s="26">
        <f t="shared" si="1"/>
        <v>520</v>
      </c>
    </row>
    <row r="116" spans="1:5" ht="15.6">
      <c r="A116" s="26" t="s">
        <v>231</v>
      </c>
      <c r="B116" s="17" t="s">
        <v>32</v>
      </c>
      <c r="C116" s="26">
        <v>38</v>
      </c>
      <c r="D116" t="s">
        <v>44</v>
      </c>
      <c r="E116" s="26">
        <f t="shared" si="1"/>
        <v>380</v>
      </c>
    </row>
    <row r="117" spans="1:5" ht="15.6">
      <c r="A117" s="26" t="s">
        <v>232</v>
      </c>
      <c r="B117" s="17" t="s">
        <v>27</v>
      </c>
      <c r="C117" s="26">
        <v>4</v>
      </c>
      <c r="D117" t="s">
        <v>21</v>
      </c>
      <c r="E117" s="26">
        <f t="shared" si="1"/>
        <v>40</v>
      </c>
    </row>
    <row r="118" spans="1:5" ht="15.6">
      <c r="A118" s="26" t="s">
        <v>233</v>
      </c>
      <c r="B118" s="17" t="s">
        <v>56</v>
      </c>
      <c r="C118" s="26">
        <v>32</v>
      </c>
      <c r="D118" t="s">
        <v>73</v>
      </c>
      <c r="E118" s="26">
        <f t="shared" si="1"/>
        <v>320</v>
      </c>
    </row>
    <row r="119" spans="1:5" ht="15.6">
      <c r="A119" s="26" t="s">
        <v>234</v>
      </c>
      <c r="B119" s="17" t="s">
        <v>6</v>
      </c>
      <c r="C119" s="26">
        <v>76</v>
      </c>
      <c r="D119" t="s">
        <v>60</v>
      </c>
      <c r="E119" s="26">
        <f t="shared" si="1"/>
        <v>760</v>
      </c>
    </row>
    <row r="120" spans="1:5" ht="15.6">
      <c r="A120" s="26" t="s">
        <v>235</v>
      </c>
      <c r="B120" s="17" t="s">
        <v>64</v>
      </c>
      <c r="C120" s="26">
        <v>77</v>
      </c>
      <c r="D120" t="s">
        <v>3</v>
      </c>
      <c r="E120" s="26">
        <f t="shared" si="1"/>
        <v>770</v>
      </c>
    </row>
    <row r="121" spans="1:5" ht="15.6">
      <c r="A121" s="26" t="s">
        <v>236</v>
      </c>
      <c r="B121" s="17" t="s">
        <v>1</v>
      </c>
      <c r="C121" s="26">
        <v>58</v>
      </c>
      <c r="D121" s="17" t="s">
        <v>35</v>
      </c>
      <c r="E121" s="26">
        <f t="shared" si="1"/>
        <v>580</v>
      </c>
    </row>
    <row r="122" spans="1:5" ht="15.6">
      <c r="A122" s="26" t="s">
        <v>237</v>
      </c>
      <c r="B122" s="17" t="s">
        <v>42</v>
      </c>
      <c r="C122" s="26">
        <v>86</v>
      </c>
      <c r="D122" t="s">
        <v>76</v>
      </c>
      <c r="E122" s="26">
        <f t="shared" si="1"/>
        <v>860</v>
      </c>
    </row>
    <row r="123" spans="1:5" ht="15.6">
      <c r="A123" s="26" t="s">
        <v>238</v>
      </c>
      <c r="B123" s="17" t="s">
        <v>46</v>
      </c>
      <c r="C123" s="26">
        <v>52</v>
      </c>
      <c r="D123" t="s">
        <v>13</v>
      </c>
      <c r="E123" s="26">
        <f t="shared" si="1"/>
        <v>520</v>
      </c>
    </row>
    <row r="124" spans="1:5" ht="15.6">
      <c r="A124" s="26" t="s">
        <v>239</v>
      </c>
      <c r="B124" s="17" t="s">
        <v>19</v>
      </c>
      <c r="C124" s="26">
        <v>13</v>
      </c>
      <c r="D124" t="s">
        <v>10</v>
      </c>
      <c r="E124" s="26">
        <f t="shared" si="1"/>
        <v>130</v>
      </c>
    </row>
    <row r="125" spans="1:5">
      <c r="A125" s="26" t="s">
        <v>240</v>
      </c>
      <c r="B125" t="s">
        <v>76</v>
      </c>
      <c r="C125" s="26">
        <v>56</v>
      </c>
      <c r="D125" t="s">
        <v>3</v>
      </c>
      <c r="E125" s="26">
        <f t="shared" si="1"/>
        <v>560</v>
      </c>
    </row>
    <row r="126" spans="1:5">
      <c r="A126" s="26" t="s">
        <v>241</v>
      </c>
      <c r="B126" t="s">
        <v>13</v>
      </c>
      <c r="C126" s="26">
        <v>78</v>
      </c>
      <c r="D126" t="s">
        <v>35</v>
      </c>
      <c r="E126" s="26">
        <f t="shared" si="1"/>
        <v>780</v>
      </c>
    </row>
    <row r="127" spans="1:5">
      <c r="A127" s="26" t="s">
        <v>242</v>
      </c>
      <c r="B127" t="s">
        <v>10</v>
      </c>
      <c r="C127" s="26">
        <v>35</v>
      </c>
      <c r="D127" t="s">
        <v>30</v>
      </c>
      <c r="E127" s="26">
        <f t="shared" si="1"/>
        <v>350</v>
      </c>
    </row>
    <row r="128" spans="1:5">
      <c r="A128" s="26" t="s">
        <v>243</v>
      </c>
      <c r="B128" t="s">
        <v>3</v>
      </c>
      <c r="C128" s="26">
        <v>70</v>
      </c>
      <c r="D128" t="s">
        <v>33</v>
      </c>
      <c r="E128" s="26">
        <f t="shared" si="1"/>
        <v>700</v>
      </c>
    </row>
    <row r="129" spans="1:5">
      <c r="A129" s="26" t="s">
        <v>244</v>
      </c>
      <c r="B129" t="s">
        <v>35</v>
      </c>
      <c r="C129" s="26">
        <v>23</v>
      </c>
      <c r="D129" t="s">
        <v>6</v>
      </c>
      <c r="E129" s="26">
        <f t="shared" si="1"/>
        <v>230</v>
      </c>
    </row>
    <row r="130" spans="1:5">
      <c r="A130" s="26" t="s">
        <v>245</v>
      </c>
      <c r="B130" t="s">
        <v>30</v>
      </c>
      <c r="C130" s="26">
        <v>59</v>
      </c>
      <c r="D130" t="s">
        <v>21</v>
      </c>
      <c r="E130" s="26">
        <f t="shared" si="1"/>
        <v>590</v>
      </c>
    </row>
    <row r="131" spans="1:5">
      <c r="A131" s="26" t="s">
        <v>246</v>
      </c>
      <c r="B131" t="s">
        <v>33</v>
      </c>
      <c r="C131" s="26">
        <v>41</v>
      </c>
      <c r="D131" t="s">
        <v>44</v>
      </c>
      <c r="E131" s="26">
        <f t="shared" ref="E131:E154" si="2">C131*10</f>
        <v>410</v>
      </c>
    </row>
    <row r="132" spans="1:5">
      <c r="A132" s="26" t="s">
        <v>247</v>
      </c>
      <c r="B132" t="s">
        <v>6</v>
      </c>
      <c r="C132" s="26">
        <v>46</v>
      </c>
      <c r="D132" t="s">
        <v>21</v>
      </c>
      <c r="E132" s="26">
        <f t="shared" si="2"/>
        <v>460</v>
      </c>
    </row>
    <row r="133" spans="1:5">
      <c r="A133" s="26" t="s">
        <v>248</v>
      </c>
      <c r="B133" t="s">
        <v>21</v>
      </c>
      <c r="C133" s="26">
        <v>62</v>
      </c>
      <c r="D133" t="s">
        <v>73</v>
      </c>
      <c r="E133" s="26">
        <f t="shared" si="2"/>
        <v>620</v>
      </c>
    </row>
    <row r="134" spans="1:5">
      <c r="A134" s="26" t="s">
        <v>249</v>
      </c>
      <c r="B134" t="s">
        <v>44</v>
      </c>
      <c r="C134" s="26">
        <v>55</v>
      </c>
      <c r="D134" t="s">
        <v>60</v>
      </c>
      <c r="E134" s="26">
        <f t="shared" si="2"/>
        <v>550</v>
      </c>
    </row>
    <row r="135" spans="1:5">
      <c r="A135" s="26" t="s">
        <v>250</v>
      </c>
      <c r="B135" t="s">
        <v>21</v>
      </c>
      <c r="C135" s="26">
        <v>71</v>
      </c>
      <c r="D135" t="s">
        <v>3</v>
      </c>
      <c r="E135" s="26">
        <f t="shared" si="2"/>
        <v>710</v>
      </c>
    </row>
    <row r="136" spans="1:5" ht="15.6">
      <c r="A136" s="26" t="s">
        <v>251</v>
      </c>
      <c r="B136" t="s">
        <v>73</v>
      </c>
      <c r="C136" s="26">
        <v>62</v>
      </c>
      <c r="D136" s="17" t="s">
        <v>35</v>
      </c>
      <c r="E136" s="26">
        <f t="shared" si="2"/>
        <v>620</v>
      </c>
    </row>
    <row r="137" spans="1:5">
      <c r="A137" s="26" t="s">
        <v>252</v>
      </c>
      <c r="B137" t="s">
        <v>60</v>
      </c>
      <c r="C137" s="26">
        <v>85</v>
      </c>
      <c r="D137" t="s">
        <v>73</v>
      </c>
      <c r="E137" s="26">
        <f t="shared" si="2"/>
        <v>850</v>
      </c>
    </row>
    <row r="138" spans="1:5">
      <c r="A138" s="26" t="s">
        <v>253</v>
      </c>
      <c r="B138" t="s">
        <v>3</v>
      </c>
      <c r="C138" s="26">
        <v>63</v>
      </c>
      <c r="D138" t="s">
        <v>60</v>
      </c>
      <c r="E138" s="26">
        <f t="shared" si="2"/>
        <v>630</v>
      </c>
    </row>
    <row r="139" spans="1:5" ht="15.6">
      <c r="A139" s="26" t="s">
        <v>254</v>
      </c>
      <c r="B139" s="17" t="s">
        <v>35</v>
      </c>
      <c r="C139" s="26">
        <v>64</v>
      </c>
      <c r="D139" t="s">
        <v>3</v>
      </c>
      <c r="E139" s="26">
        <f t="shared" si="2"/>
        <v>640</v>
      </c>
    </row>
    <row r="140" spans="1:5" ht="15.6">
      <c r="A140" s="26" t="s">
        <v>254</v>
      </c>
      <c r="B140" s="17" t="s">
        <v>13</v>
      </c>
      <c r="C140" s="26">
        <v>60</v>
      </c>
      <c r="D140" t="s">
        <v>73</v>
      </c>
      <c r="E140" s="26">
        <f t="shared" si="2"/>
        <v>600</v>
      </c>
    </row>
    <row r="141" spans="1:5" ht="15.6">
      <c r="A141" s="26" t="s">
        <v>255</v>
      </c>
      <c r="B141" s="17" t="s">
        <v>13</v>
      </c>
      <c r="C141" s="26">
        <v>71</v>
      </c>
      <c r="D141" t="s">
        <v>73</v>
      </c>
      <c r="E141" s="26">
        <f t="shared" si="2"/>
        <v>710</v>
      </c>
    </row>
    <row r="142" spans="1:5" ht="15.6">
      <c r="A142" s="26" t="s">
        <v>256</v>
      </c>
      <c r="B142" s="17" t="s">
        <v>13</v>
      </c>
      <c r="C142" s="26">
        <v>64</v>
      </c>
      <c r="D142" t="s">
        <v>73</v>
      </c>
      <c r="E142" s="26">
        <f t="shared" si="2"/>
        <v>640</v>
      </c>
    </row>
    <row r="143" spans="1:5" ht="15.6">
      <c r="A143" s="26" t="s">
        <v>257</v>
      </c>
      <c r="B143" s="17" t="s">
        <v>13</v>
      </c>
      <c r="C143" s="26">
        <v>43</v>
      </c>
      <c r="D143" t="s">
        <v>73</v>
      </c>
      <c r="E143" s="26">
        <f t="shared" si="2"/>
        <v>430</v>
      </c>
    </row>
    <row r="144" spans="1:5" ht="15.6">
      <c r="A144" s="26" t="s">
        <v>258</v>
      </c>
      <c r="B144" s="17" t="s">
        <v>13</v>
      </c>
      <c r="C144" s="26">
        <v>45</v>
      </c>
      <c r="D144" t="s">
        <v>73</v>
      </c>
      <c r="E144" s="26">
        <f t="shared" si="2"/>
        <v>450</v>
      </c>
    </row>
    <row r="145" spans="1:5" ht="15.6">
      <c r="A145" s="26" t="s">
        <v>259</v>
      </c>
      <c r="B145" s="17" t="s">
        <v>13</v>
      </c>
      <c r="C145" s="26">
        <v>58</v>
      </c>
      <c r="D145" t="s">
        <v>73</v>
      </c>
      <c r="E145" s="26">
        <f t="shared" si="2"/>
        <v>580</v>
      </c>
    </row>
    <row r="146" spans="1:5" ht="15.6">
      <c r="A146" s="26" t="s">
        <v>260</v>
      </c>
      <c r="B146" s="17" t="s">
        <v>13</v>
      </c>
      <c r="C146" s="26">
        <v>58</v>
      </c>
      <c r="D146" t="s">
        <v>73</v>
      </c>
      <c r="E146" s="26">
        <f t="shared" si="2"/>
        <v>580</v>
      </c>
    </row>
    <row r="147" spans="1:5" ht="15.6">
      <c r="A147" s="26" t="s">
        <v>261</v>
      </c>
      <c r="B147" s="17" t="s">
        <v>13</v>
      </c>
      <c r="C147" s="26">
        <v>62</v>
      </c>
      <c r="D147" t="s">
        <v>73</v>
      </c>
      <c r="E147" s="26">
        <f t="shared" si="2"/>
        <v>620</v>
      </c>
    </row>
    <row r="148" spans="1:5" ht="15.6">
      <c r="A148" s="26" t="s">
        <v>262</v>
      </c>
      <c r="B148" s="17" t="s">
        <v>13</v>
      </c>
      <c r="C148" s="26">
        <v>35</v>
      </c>
      <c r="D148" t="s">
        <v>73</v>
      </c>
      <c r="E148" s="26">
        <f t="shared" si="2"/>
        <v>350</v>
      </c>
    </row>
    <row r="149" spans="1:5" ht="15.6">
      <c r="A149" s="26" t="s">
        <v>263</v>
      </c>
      <c r="B149" s="17" t="s">
        <v>13</v>
      </c>
      <c r="C149" s="26">
        <v>34</v>
      </c>
      <c r="D149" t="s">
        <v>73</v>
      </c>
      <c r="E149" s="26">
        <f t="shared" si="2"/>
        <v>340</v>
      </c>
    </row>
    <row r="150" spans="1:5" ht="15.6">
      <c r="A150" s="26" t="s">
        <v>264</v>
      </c>
      <c r="B150" s="17" t="s">
        <v>13</v>
      </c>
      <c r="C150" s="26">
        <v>32</v>
      </c>
      <c r="D150" t="s">
        <v>73</v>
      </c>
      <c r="E150" s="26">
        <f t="shared" si="2"/>
        <v>320</v>
      </c>
    </row>
    <row r="151" spans="1:5" ht="15.6">
      <c r="A151" s="26" t="s">
        <v>265</v>
      </c>
      <c r="B151" s="17" t="s">
        <v>13</v>
      </c>
      <c r="C151" s="26">
        <v>50</v>
      </c>
      <c r="D151" t="s">
        <v>73</v>
      </c>
      <c r="E151" s="26">
        <f t="shared" si="2"/>
        <v>500</v>
      </c>
    </row>
    <row r="152" spans="1:5" ht="15.6">
      <c r="A152" s="26" t="s">
        <v>266</v>
      </c>
      <c r="B152" s="17" t="s">
        <v>13</v>
      </c>
      <c r="C152" s="26">
        <v>35</v>
      </c>
      <c r="D152" t="s">
        <v>73</v>
      </c>
      <c r="E152" s="26">
        <f t="shared" si="2"/>
        <v>350</v>
      </c>
    </row>
    <row r="153" spans="1:5" ht="15.6">
      <c r="A153" s="26" t="s">
        <v>267</v>
      </c>
      <c r="B153" s="17" t="s">
        <v>13</v>
      </c>
      <c r="C153" s="26">
        <v>78</v>
      </c>
      <c r="D153" t="s">
        <v>73</v>
      </c>
      <c r="E153" s="26">
        <f t="shared" si="2"/>
        <v>780</v>
      </c>
    </row>
    <row r="154" spans="1:5" ht="15.6">
      <c r="A154" s="26" t="s">
        <v>268</v>
      </c>
      <c r="B154" s="17" t="s">
        <v>13</v>
      </c>
      <c r="C154" s="26">
        <v>84</v>
      </c>
      <c r="D154" t="s">
        <v>73</v>
      </c>
      <c r="E154" s="26">
        <f t="shared" si="2"/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A6" sqref="A6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106</v>
      </c>
      <c r="AE1" s="12" t="s">
        <v>43</v>
      </c>
      <c r="AF1" s="12" t="s">
        <v>80</v>
      </c>
      <c r="AG1" s="12" t="s">
        <v>107</v>
      </c>
      <c r="AH1" s="12" t="s">
        <v>4</v>
      </c>
      <c r="AI1" s="12" t="s">
        <v>108</v>
      </c>
      <c r="AJ1" s="12" t="s">
        <v>37</v>
      </c>
      <c r="AK1" s="12" t="s">
        <v>39</v>
      </c>
      <c r="AL1" s="12" t="s">
        <v>65</v>
      </c>
      <c r="AM1" s="12" t="s">
        <v>109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110</v>
      </c>
      <c r="CA1" s="12" t="s">
        <v>86</v>
      </c>
      <c r="CB1" s="12" t="s">
        <v>111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100</v>
      </c>
    </row>
    <row r="4" spans="1:89" ht="15" customHeight="1">
      <c r="A4" s="11" t="s">
        <v>112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1">
        <v>40</v>
      </c>
      <c r="F5" s="21">
        <v>48</v>
      </c>
      <c r="G5" s="21">
        <v>35</v>
      </c>
      <c r="H5" s="21">
        <v>40</v>
      </c>
      <c r="I5" s="22">
        <v>10</v>
      </c>
      <c r="J5" s="20">
        <v>5</v>
      </c>
      <c r="K5" s="23">
        <v>32.5</v>
      </c>
      <c r="L5" s="21">
        <v>181</v>
      </c>
      <c r="M5" s="21">
        <v>126</v>
      </c>
      <c r="N5" s="21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</row>
    <row r="6" spans="1:89" ht="14.4">
      <c r="A6" s="12" t="s">
        <v>88</v>
      </c>
      <c r="C6" s="12">
        <v>120</v>
      </c>
      <c r="D6" s="12">
        <v>120</v>
      </c>
      <c r="E6" s="21">
        <v>120</v>
      </c>
      <c r="F6" s="21">
        <v>120</v>
      </c>
      <c r="G6" s="21">
        <v>120</v>
      </c>
      <c r="H6" s="21">
        <v>120</v>
      </c>
      <c r="I6" s="22">
        <v>8</v>
      </c>
      <c r="J6" s="24">
        <v>4</v>
      </c>
      <c r="K6" s="23">
        <v>6</v>
      </c>
      <c r="L6" s="21">
        <v>24</v>
      </c>
      <c r="M6" s="21">
        <v>24</v>
      </c>
      <c r="N6" s="21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</row>
    <row r="7" spans="1:89" ht="14.4">
      <c r="A7" s="12" t="s">
        <v>89</v>
      </c>
      <c r="C7" s="12">
        <v>4</v>
      </c>
      <c r="D7" s="12">
        <v>4</v>
      </c>
      <c r="E7" s="21">
        <v>4</v>
      </c>
      <c r="F7" s="21">
        <v>4</v>
      </c>
      <c r="G7" s="21">
        <v>4</v>
      </c>
      <c r="H7" s="21">
        <v>4</v>
      </c>
      <c r="I7" s="22">
        <v>2</v>
      </c>
      <c r="J7" s="24">
        <v>2</v>
      </c>
      <c r="K7" s="23">
        <v>2</v>
      </c>
      <c r="L7" s="21">
        <v>5</v>
      </c>
      <c r="M7" s="21">
        <v>5</v>
      </c>
      <c r="N7" s="21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</row>
    <row r="8" spans="1:89" ht="14.4">
      <c r="A8" s="12" t="s">
        <v>90</v>
      </c>
      <c r="C8" s="12">
        <v>3</v>
      </c>
      <c r="D8" s="12">
        <v>3</v>
      </c>
      <c r="E8" s="21">
        <v>3</v>
      </c>
      <c r="F8" s="21">
        <v>3</v>
      </c>
      <c r="G8" s="21">
        <v>3</v>
      </c>
      <c r="H8" s="21">
        <v>3</v>
      </c>
      <c r="I8" s="22">
        <v>72</v>
      </c>
      <c r="J8" s="24">
        <f>3*24</f>
        <v>72</v>
      </c>
      <c r="K8" s="23">
        <v>72</v>
      </c>
      <c r="L8" s="21">
        <v>3</v>
      </c>
      <c r="M8" s="21">
        <v>3</v>
      </c>
      <c r="N8" s="21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1">
        <v>20000</v>
      </c>
      <c r="F9" s="21">
        <v>20000</v>
      </c>
      <c r="G9" s="21">
        <v>20000</v>
      </c>
      <c r="H9" s="21">
        <v>20000</v>
      </c>
      <c r="I9" s="22">
        <v>20000</v>
      </c>
      <c r="J9" s="24">
        <v>20000</v>
      </c>
      <c r="K9" s="23">
        <v>20000</v>
      </c>
      <c r="L9" s="21">
        <v>700</v>
      </c>
      <c r="M9" s="21">
        <v>700</v>
      </c>
      <c r="N9" s="21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1">
        <v>183.33333333333334</v>
      </c>
      <c r="F10" s="21">
        <v>183.33333333333334</v>
      </c>
      <c r="G10" s="21">
        <v>183.33333333333334</v>
      </c>
      <c r="H10" s="21">
        <v>183.33333333333334</v>
      </c>
      <c r="I10" s="22">
        <v>375</v>
      </c>
      <c r="J10" s="24">
        <f>9000/24</f>
        <v>375</v>
      </c>
      <c r="K10" s="23">
        <v>375</v>
      </c>
      <c r="L10" s="21">
        <v>22.916666666666668</v>
      </c>
      <c r="M10" s="21">
        <v>22.916666666666668</v>
      </c>
      <c r="N10" s="21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1">
        <v>15000</v>
      </c>
      <c r="F11" s="21">
        <v>15000</v>
      </c>
      <c r="G11" s="21">
        <v>15000</v>
      </c>
      <c r="H11" s="21">
        <v>15000</v>
      </c>
      <c r="I11" s="25">
        <v>15000</v>
      </c>
      <c r="J11" s="24">
        <v>15000</v>
      </c>
      <c r="K11" s="23">
        <v>15000</v>
      </c>
      <c r="L11" s="21">
        <v>900</v>
      </c>
      <c r="M11" s="21">
        <v>900</v>
      </c>
      <c r="N11" s="21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</row>
    <row r="13" spans="1:89" ht="15" customHeight="1">
      <c r="G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J996"/>
  <sheetViews>
    <sheetView workbookViewId="0">
      <selection activeCell="A4" sqref="A4:B4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10" ht="14.4">
      <c r="B1" s="11" t="s">
        <v>96</v>
      </c>
      <c r="C1" s="11" t="s">
        <v>76</v>
      </c>
      <c r="D1" s="12" t="s">
        <v>13</v>
      </c>
      <c r="E1" s="12" t="s">
        <v>10</v>
      </c>
      <c r="F1" s="12" t="s">
        <v>73</v>
      </c>
      <c r="G1" s="12" t="s">
        <v>60</v>
      </c>
      <c r="H1" s="12" t="s">
        <v>44</v>
      </c>
      <c r="I1" s="12" t="s">
        <v>3</v>
      </c>
      <c r="J1" s="12" t="s">
        <v>21</v>
      </c>
    </row>
    <row r="2" spans="1:10" ht="14.4">
      <c r="A2" s="16" t="s">
        <v>94</v>
      </c>
      <c r="B2" s="10">
        <v>20</v>
      </c>
    </row>
    <row r="3" spans="1:10" ht="14.4">
      <c r="A3" s="16" t="s">
        <v>95</v>
      </c>
      <c r="B3" s="10">
        <v>50</v>
      </c>
    </row>
    <row r="4" spans="1:10" ht="15" customHeight="1">
      <c r="A4" s="11" t="s">
        <v>112</v>
      </c>
      <c r="B4" s="11">
        <v>15</v>
      </c>
    </row>
    <row r="5" spans="1:10" ht="14.4">
      <c r="A5" s="12" t="s">
        <v>87</v>
      </c>
      <c r="C5" s="11">
        <v>5</v>
      </c>
      <c r="D5" s="12">
        <v>20</v>
      </c>
      <c r="E5" s="12">
        <v>45</v>
      </c>
      <c r="F5" s="12">
        <v>45</v>
      </c>
      <c r="G5" s="12">
        <v>47</v>
      </c>
      <c r="H5" s="12">
        <v>40</v>
      </c>
      <c r="I5" s="12">
        <v>35</v>
      </c>
      <c r="J5" s="12">
        <v>40</v>
      </c>
    </row>
    <row r="6" spans="1:10" ht="14.4">
      <c r="A6" s="12" t="s">
        <v>88</v>
      </c>
      <c r="C6" s="11">
        <v>8</v>
      </c>
      <c r="D6" s="12">
        <v>8</v>
      </c>
      <c r="E6" s="12">
        <v>4</v>
      </c>
      <c r="F6" s="12">
        <v>4</v>
      </c>
      <c r="G6" s="12">
        <v>3</v>
      </c>
      <c r="H6" s="12">
        <v>3</v>
      </c>
      <c r="I6" s="12">
        <v>3</v>
      </c>
      <c r="J6" s="12">
        <v>3</v>
      </c>
    </row>
    <row r="7" spans="1:10" ht="14.4">
      <c r="A7" s="12" t="s">
        <v>89</v>
      </c>
      <c r="C7" s="11">
        <v>2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2</v>
      </c>
      <c r="J7" s="12">
        <v>2</v>
      </c>
    </row>
    <row r="8" spans="1:10" ht="14.4">
      <c r="A8" s="12" t="s">
        <v>90</v>
      </c>
      <c r="C8" s="11">
        <v>72</v>
      </c>
      <c r="D8" s="12">
        <v>72</v>
      </c>
      <c r="E8" s="12">
        <v>72</v>
      </c>
      <c r="F8" s="12">
        <v>72</v>
      </c>
      <c r="G8" s="12">
        <v>24</v>
      </c>
      <c r="H8" s="12">
        <v>24</v>
      </c>
      <c r="I8" s="12">
        <v>24</v>
      </c>
      <c r="J8" s="12">
        <v>24</v>
      </c>
    </row>
    <row r="9" spans="1:10" ht="14.4">
      <c r="A9" s="12" t="s">
        <v>91</v>
      </c>
      <c r="C9" s="11">
        <v>20000</v>
      </c>
      <c r="D9" s="12">
        <v>20000</v>
      </c>
      <c r="E9" s="12">
        <v>20000</v>
      </c>
      <c r="F9" s="12">
        <v>20000</v>
      </c>
      <c r="G9" s="12">
        <v>20000</v>
      </c>
      <c r="H9" s="12">
        <v>20000</v>
      </c>
      <c r="I9" s="12">
        <v>20000</v>
      </c>
      <c r="J9" s="12">
        <v>20000</v>
      </c>
    </row>
    <row r="10" spans="1:10" ht="15" customHeight="1">
      <c r="A10" s="12" t="s">
        <v>92</v>
      </c>
      <c r="C10" s="11">
        <v>375</v>
      </c>
      <c r="D10" s="12">
        <v>375</v>
      </c>
      <c r="E10" s="12">
        <v>375</v>
      </c>
      <c r="F10" s="12">
        <v>354.16666666666669</v>
      </c>
      <c r="G10" s="12">
        <v>354.16666666666669</v>
      </c>
      <c r="H10" s="12">
        <v>354.16666666666669</v>
      </c>
      <c r="I10" s="12">
        <v>354.16666666666669</v>
      </c>
      <c r="J10" s="12">
        <v>354.16666666666669</v>
      </c>
    </row>
    <row r="11" spans="1:10" ht="15" customHeight="1">
      <c r="A11" s="12" t="s">
        <v>93</v>
      </c>
      <c r="C11" s="11">
        <v>15000</v>
      </c>
      <c r="D11" s="12">
        <v>15000</v>
      </c>
      <c r="E11" s="12">
        <v>15000</v>
      </c>
      <c r="F11" s="12">
        <v>15000</v>
      </c>
      <c r="G11" s="12">
        <v>15000</v>
      </c>
      <c r="H11" s="12">
        <v>15000</v>
      </c>
      <c r="I11" s="12">
        <v>15000</v>
      </c>
      <c r="J11" s="12">
        <v>15000</v>
      </c>
    </row>
    <row r="12" spans="1:10" ht="15" customHeight="1">
      <c r="A12" s="12"/>
    </row>
    <row r="13" spans="1:10" ht="15" customHeight="1">
      <c r="A13" s="12"/>
    </row>
    <row r="15" spans="1:10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F1000"/>
  <sheetViews>
    <sheetView workbookViewId="0">
      <selection activeCell="B5" sqref="B5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4" ht="14.4">
      <c r="A1"/>
      <c r="B1" s="11" t="s">
        <v>96</v>
      </c>
      <c r="C1" s="12" t="s">
        <v>59</v>
      </c>
      <c r="D1" s="12" t="s">
        <v>17</v>
      </c>
      <c r="E1" s="12" t="s">
        <v>85</v>
      </c>
      <c r="F1" s="12" t="s">
        <v>49</v>
      </c>
      <c r="G1" s="12" t="s">
        <v>24</v>
      </c>
      <c r="H1" s="12" t="s">
        <v>78</v>
      </c>
      <c r="I1" s="12" t="s">
        <v>36</v>
      </c>
      <c r="J1" s="12" t="s">
        <v>18</v>
      </c>
      <c r="K1" s="12" t="s">
        <v>62</v>
      </c>
      <c r="L1" s="12" t="s">
        <v>48</v>
      </c>
      <c r="M1" s="12" t="s">
        <v>58</v>
      </c>
      <c r="N1" s="12" t="s">
        <v>54</v>
      </c>
      <c r="O1" s="12" t="s">
        <v>84</v>
      </c>
      <c r="P1" s="12" t="s">
        <v>34</v>
      </c>
      <c r="Q1" s="12" t="s">
        <v>71</v>
      </c>
      <c r="R1" s="12" t="s">
        <v>23</v>
      </c>
      <c r="S1" s="12" t="s">
        <v>22</v>
      </c>
      <c r="T1" s="12" t="s">
        <v>69</v>
      </c>
      <c r="U1" s="12" t="s">
        <v>106</v>
      </c>
      <c r="V1" s="12" t="s">
        <v>43</v>
      </c>
      <c r="W1" s="12" t="s">
        <v>80</v>
      </c>
      <c r="X1" s="12" t="s">
        <v>107</v>
      </c>
      <c r="Y1" s="12" t="s">
        <v>4</v>
      </c>
      <c r="Z1" s="12" t="s">
        <v>108</v>
      </c>
      <c r="AA1" s="12" t="s">
        <v>37</v>
      </c>
      <c r="AB1" s="12" t="s">
        <v>39</v>
      </c>
      <c r="AC1" s="12" t="s">
        <v>65</v>
      </c>
      <c r="AD1" s="12" t="s">
        <v>109</v>
      </c>
      <c r="AE1" s="12" t="s">
        <v>38</v>
      </c>
      <c r="AF1" s="12" t="s">
        <v>14</v>
      </c>
      <c r="AG1" s="12" t="s">
        <v>70</v>
      </c>
      <c r="AH1" s="12" t="s">
        <v>11</v>
      </c>
      <c r="AI1" s="12" t="s">
        <v>12</v>
      </c>
      <c r="AJ1" s="12" t="s">
        <v>61</v>
      </c>
      <c r="AK1" s="12" t="s">
        <v>31</v>
      </c>
      <c r="AL1" s="12" t="s">
        <v>82</v>
      </c>
      <c r="AM1" s="12" t="s">
        <v>9</v>
      </c>
      <c r="AN1" s="12" t="s">
        <v>53</v>
      </c>
      <c r="AO1" s="12" t="s">
        <v>83</v>
      </c>
      <c r="AP1" s="12" t="s">
        <v>32</v>
      </c>
      <c r="AQ1" s="12" t="s">
        <v>27</v>
      </c>
      <c r="AR1" s="12" t="s">
        <v>56</v>
      </c>
      <c r="AS1" s="12" t="s">
        <v>1</v>
      </c>
      <c r="AT1" s="12" t="s">
        <v>42</v>
      </c>
      <c r="AU1" s="12" t="s">
        <v>46</v>
      </c>
      <c r="AV1" s="12" t="s">
        <v>19</v>
      </c>
      <c r="AW1" s="12" t="s">
        <v>41</v>
      </c>
      <c r="AX1" s="12" t="s">
        <v>74</v>
      </c>
      <c r="AY1" s="12" t="s">
        <v>15</v>
      </c>
      <c r="AZ1" s="12" t="s">
        <v>20</v>
      </c>
      <c r="BA1" s="12" t="s">
        <v>2</v>
      </c>
      <c r="BB1" s="12" t="s">
        <v>67</v>
      </c>
      <c r="BC1" s="12" t="s">
        <v>28</v>
      </c>
      <c r="BD1" s="12" t="s">
        <v>57</v>
      </c>
      <c r="BE1" s="12" t="s">
        <v>63</v>
      </c>
      <c r="BF1" s="12" t="s">
        <v>40</v>
      </c>
      <c r="BG1" s="12" t="s">
        <v>68</v>
      </c>
      <c r="BH1" s="12" t="s">
        <v>51</v>
      </c>
      <c r="BI1" s="12" t="s">
        <v>72</v>
      </c>
      <c r="BJ1" s="12" t="s">
        <v>79</v>
      </c>
      <c r="BK1" s="12" t="s">
        <v>25</v>
      </c>
      <c r="BL1" s="12" t="s">
        <v>16</v>
      </c>
      <c r="BM1" s="12" t="s">
        <v>0</v>
      </c>
      <c r="BN1" s="12" t="s">
        <v>66</v>
      </c>
      <c r="BO1" s="12" t="s">
        <v>77</v>
      </c>
      <c r="BP1" s="12" t="s">
        <v>64</v>
      </c>
      <c r="BQ1" s="12" t="s">
        <v>110</v>
      </c>
      <c r="BR1" s="12" t="s">
        <v>86</v>
      </c>
      <c r="BS1" s="12" t="s">
        <v>111</v>
      </c>
      <c r="BT1" s="12" t="s">
        <v>29</v>
      </c>
      <c r="BU1" s="13" t="s">
        <v>35</v>
      </c>
      <c r="BV1" s="12" t="s">
        <v>30</v>
      </c>
      <c r="BW1" s="11" t="s">
        <v>22</v>
      </c>
      <c r="BX1" s="13" t="s">
        <v>44</v>
      </c>
      <c r="BY1" s="13" t="s">
        <v>21</v>
      </c>
      <c r="BZ1" s="13" t="s">
        <v>27</v>
      </c>
      <c r="CA1" s="13" t="s">
        <v>6</v>
      </c>
      <c r="CB1" s="13" t="s">
        <v>33</v>
      </c>
      <c r="CC1" s="13" t="s">
        <v>22</v>
      </c>
      <c r="CD1" s="11" t="s">
        <v>73</v>
      </c>
      <c r="CE1" s="11" t="s">
        <v>60</v>
      </c>
      <c r="CF1" s="11" t="s">
        <v>3</v>
      </c>
    </row>
    <row r="2" spans="1:84" ht="15" customHeight="1">
      <c r="A2" s="14" t="s">
        <v>94</v>
      </c>
      <c r="B2" s="14">
        <v>12</v>
      </c>
    </row>
    <row r="3" spans="1:84" ht="15" customHeight="1">
      <c r="A3" s="14" t="s">
        <v>95</v>
      </c>
      <c r="B3" s="15">
        <v>500</v>
      </c>
    </row>
    <row r="4" spans="1:84" ht="15" customHeight="1">
      <c r="A4" s="11" t="s">
        <v>112</v>
      </c>
      <c r="B4" s="11">
        <v>10</v>
      </c>
    </row>
    <row r="5" spans="1:84" ht="14.4">
      <c r="A5" s="12" t="s">
        <v>87</v>
      </c>
      <c r="B5" s="11"/>
      <c r="C5" s="12">
        <v>181</v>
      </c>
      <c r="D5" s="12">
        <v>126</v>
      </c>
      <c r="E5" s="12">
        <v>129</v>
      </c>
      <c r="F5" s="12">
        <v>164</v>
      </c>
      <c r="G5" s="12">
        <v>181</v>
      </c>
      <c r="H5" s="12">
        <v>119</v>
      </c>
      <c r="I5" s="12">
        <v>162</v>
      </c>
      <c r="J5" s="12">
        <v>172</v>
      </c>
      <c r="K5" s="12">
        <v>394</v>
      </c>
      <c r="L5" s="12">
        <v>427</v>
      </c>
      <c r="M5" s="12">
        <v>501</v>
      </c>
      <c r="N5" s="12">
        <v>350</v>
      </c>
      <c r="O5" s="12">
        <v>431</v>
      </c>
      <c r="P5" s="12">
        <v>320</v>
      </c>
      <c r="Q5" s="12">
        <v>437</v>
      </c>
      <c r="R5" s="12">
        <v>209</v>
      </c>
      <c r="S5" s="12">
        <v>380</v>
      </c>
      <c r="T5" s="12">
        <v>513</v>
      </c>
      <c r="U5" s="12">
        <v>247</v>
      </c>
      <c r="V5" s="12">
        <v>221</v>
      </c>
      <c r="W5" s="12">
        <v>155</v>
      </c>
      <c r="X5" s="12">
        <v>259</v>
      </c>
      <c r="Y5" s="12">
        <v>207</v>
      </c>
      <c r="Z5" s="12">
        <v>178</v>
      </c>
      <c r="AA5" s="12">
        <v>311</v>
      </c>
      <c r="AB5" s="12">
        <v>302</v>
      </c>
      <c r="AC5" s="12">
        <v>290</v>
      </c>
      <c r="AD5" s="12">
        <v>222</v>
      </c>
      <c r="AE5" s="12">
        <v>207</v>
      </c>
      <c r="AF5" s="12">
        <v>259</v>
      </c>
      <c r="AG5" s="12">
        <v>323</v>
      </c>
      <c r="AH5" s="12">
        <v>334</v>
      </c>
      <c r="AI5" s="12">
        <v>238</v>
      </c>
      <c r="AJ5" s="12">
        <v>208</v>
      </c>
      <c r="AK5" s="12">
        <v>244</v>
      </c>
      <c r="AL5" s="12">
        <v>300</v>
      </c>
      <c r="AM5" s="12">
        <v>253</v>
      </c>
      <c r="AN5" s="12">
        <v>311</v>
      </c>
      <c r="AO5" s="12">
        <v>315</v>
      </c>
      <c r="AP5" s="12">
        <v>221</v>
      </c>
      <c r="AQ5" s="12">
        <v>282</v>
      </c>
      <c r="AR5" s="12">
        <v>185</v>
      </c>
      <c r="AS5" s="12">
        <v>440</v>
      </c>
      <c r="AT5" s="12">
        <v>325</v>
      </c>
      <c r="AU5" s="12">
        <v>382</v>
      </c>
      <c r="AV5" s="12">
        <v>436</v>
      </c>
      <c r="AW5" s="12">
        <v>293</v>
      </c>
      <c r="AX5" s="12">
        <v>480</v>
      </c>
      <c r="AY5" s="12">
        <v>366</v>
      </c>
      <c r="AZ5" s="12">
        <v>310</v>
      </c>
      <c r="BA5" s="12">
        <v>384</v>
      </c>
      <c r="BB5" s="12">
        <v>322</v>
      </c>
      <c r="BC5" s="12">
        <v>383</v>
      </c>
      <c r="BD5" s="12">
        <v>238</v>
      </c>
      <c r="BE5" s="12">
        <v>352</v>
      </c>
      <c r="BF5" s="12">
        <v>322</v>
      </c>
      <c r="BG5" s="12">
        <v>261</v>
      </c>
      <c r="BH5" s="12">
        <v>296</v>
      </c>
      <c r="BI5" s="12">
        <v>245</v>
      </c>
      <c r="BJ5" s="12">
        <v>244</v>
      </c>
      <c r="BK5" s="12">
        <v>248</v>
      </c>
      <c r="BL5" s="12">
        <v>191</v>
      </c>
      <c r="BM5" s="12">
        <v>221</v>
      </c>
      <c r="BN5" s="12">
        <v>180</v>
      </c>
      <c r="BO5" s="12">
        <v>283</v>
      </c>
      <c r="BP5" s="12">
        <v>156</v>
      </c>
      <c r="BQ5" s="12">
        <v>163</v>
      </c>
      <c r="BR5" s="12">
        <v>220</v>
      </c>
      <c r="BS5" s="12">
        <v>189</v>
      </c>
      <c r="BT5" s="12">
        <v>224</v>
      </c>
    </row>
    <row r="6" spans="1:84" ht="14.4">
      <c r="A6" s="12" t="s">
        <v>88</v>
      </c>
      <c r="B6" s="11"/>
      <c r="C6" s="12">
        <v>24</v>
      </c>
      <c r="D6" s="12">
        <v>24</v>
      </c>
      <c r="E6" s="12">
        <v>24</v>
      </c>
      <c r="F6" s="12">
        <v>24</v>
      </c>
      <c r="G6" s="12">
        <v>24</v>
      </c>
      <c r="H6" s="12">
        <v>24</v>
      </c>
      <c r="I6" s="12">
        <v>24</v>
      </c>
      <c r="J6" s="12">
        <v>24</v>
      </c>
      <c r="K6" s="12">
        <v>24</v>
      </c>
      <c r="L6" s="12">
        <v>24</v>
      </c>
      <c r="M6" s="12">
        <v>24</v>
      </c>
      <c r="N6" s="12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</row>
    <row r="7" spans="1:84" ht="14.4">
      <c r="A7" s="12" t="s">
        <v>89</v>
      </c>
      <c r="B7" s="11"/>
      <c r="C7" s="12">
        <v>5</v>
      </c>
      <c r="D7" s="12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</row>
    <row r="8" spans="1:84" ht="14.4">
      <c r="A8" s="12" t="s">
        <v>90</v>
      </c>
      <c r="B8" s="11"/>
      <c r="C8" s="12">
        <v>3</v>
      </c>
      <c r="D8" s="12">
        <v>3</v>
      </c>
      <c r="E8" s="12">
        <v>3</v>
      </c>
      <c r="F8" s="12">
        <v>3</v>
      </c>
      <c r="G8" s="12">
        <v>3</v>
      </c>
      <c r="H8" s="12">
        <v>3</v>
      </c>
      <c r="I8" s="12">
        <v>3</v>
      </c>
      <c r="J8" s="12">
        <v>3</v>
      </c>
      <c r="K8" s="12">
        <v>3</v>
      </c>
      <c r="L8" s="12">
        <v>3</v>
      </c>
      <c r="M8" s="12">
        <v>3</v>
      </c>
      <c r="N8" s="12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</row>
    <row r="9" spans="1:84" ht="14.4">
      <c r="A9" s="12" t="s">
        <v>91</v>
      </c>
      <c r="B9" s="11"/>
      <c r="C9" s="12">
        <v>700</v>
      </c>
      <c r="D9" s="12">
        <v>700</v>
      </c>
      <c r="E9" s="12">
        <v>700</v>
      </c>
      <c r="F9" s="12">
        <v>700</v>
      </c>
      <c r="G9" s="12">
        <v>700</v>
      </c>
      <c r="H9" s="12">
        <v>700</v>
      </c>
      <c r="I9" s="12">
        <v>700</v>
      </c>
      <c r="J9" s="12">
        <v>700</v>
      </c>
      <c r="K9" s="12">
        <v>700</v>
      </c>
      <c r="L9" s="12">
        <v>700</v>
      </c>
      <c r="M9" s="12">
        <v>700</v>
      </c>
      <c r="N9" s="12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</row>
    <row r="10" spans="1:84" ht="14.4">
      <c r="A10" s="12" t="s">
        <v>92</v>
      </c>
      <c r="B10" s="11"/>
      <c r="C10" s="12">
        <v>22.916666666666668</v>
      </c>
      <c r="D10" s="12">
        <v>22.916666666666668</v>
      </c>
      <c r="E10" s="12">
        <v>22.916666666666668</v>
      </c>
      <c r="F10" s="12">
        <v>22.916666666666668</v>
      </c>
      <c r="G10" s="12">
        <v>22.916666666666668</v>
      </c>
      <c r="H10" s="12">
        <v>22.916666666666668</v>
      </c>
      <c r="I10" s="12">
        <v>22.916666666666668</v>
      </c>
      <c r="J10" s="12">
        <v>22.916666666666668</v>
      </c>
      <c r="K10" s="12">
        <v>22.916666666666668</v>
      </c>
      <c r="L10" s="12">
        <v>22.916666666666668</v>
      </c>
      <c r="M10" s="12">
        <v>22.916666666666668</v>
      </c>
      <c r="N10" s="12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</row>
    <row r="11" spans="1:84" ht="14.4">
      <c r="A11" s="12" t="s">
        <v>93</v>
      </c>
      <c r="B11" s="11"/>
      <c r="C11" s="12">
        <v>900</v>
      </c>
      <c r="D11" s="12">
        <v>900</v>
      </c>
      <c r="E11" s="12">
        <v>900</v>
      </c>
      <c r="F11" s="12">
        <v>900</v>
      </c>
      <c r="G11" s="12">
        <v>900</v>
      </c>
      <c r="H11" s="12">
        <v>900</v>
      </c>
      <c r="I11" s="12">
        <v>900</v>
      </c>
      <c r="J11" s="12">
        <v>900</v>
      </c>
      <c r="K11" s="12">
        <v>900</v>
      </c>
      <c r="L11" s="12">
        <v>900</v>
      </c>
      <c r="M11" s="12">
        <v>900</v>
      </c>
      <c r="N11" s="12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1"/>
  <sheetViews>
    <sheetView topLeftCell="A10" workbookViewId="0">
      <selection activeCell="C12" sqref="C12"/>
    </sheetView>
  </sheetViews>
  <sheetFormatPr defaultRowHeight="14.4"/>
  <sheetData>
    <row r="1" spans="1:3">
      <c r="A1" s="18" t="s">
        <v>73</v>
      </c>
      <c r="B1" s="18" t="s">
        <v>60</v>
      </c>
      <c r="C1" s="18" t="s">
        <v>3</v>
      </c>
    </row>
    <row r="2" spans="1:3" ht="15.6">
      <c r="A2" s="17" t="s">
        <v>35</v>
      </c>
      <c r="B2" s="17" t="s">
        <v>21</v>
      </c>
      <c r="C2" s="17" t="s">
        <v>6</v>
      </c>
    </row>
    <row r="3" spans="1:3" ht="15.6">
      <c r="A3" s="17" t="s">
        <v>30</v>
      </c>
      <c r="B3" s="17" t="s">
        <v>44</v>
      </c>
      <c r="C3" s="17" t="s">
        <v>64</v>
      </c>
    </row>
    <row r="4" spans="1:3" ht="15.6">
      <c r="A4" s="17" t="s">
        <v>59</v>
      </c>
      <c r="B4" s="17" t="s">
        <v>106</v>
      </c>
      <c r="C4" s="17" t="s">
        <v>1</v>
      </c>
    </row>
    <row r="5" spans="1:3" ht="15.6">
      <c r="A5" s="17" t="s">
        <v>17</v>
      </c>
      <c r="B5" s="17" t="s">
        <v>43</v>
      </c>
      <c r="C5" s="17" t="s">
        <v>42</v>
      </c>
    </row>
    <row r="6" spans="1:3" ht="15.6">
      <c r="A6" s="17" t="s">
        <v>85</v>
      </c>
      <c r="B6" s="17" t="s">
        <v>80</v>
      </c>
      <c r="C6" s="17" t="s">
        <v>46</v>
      </c>
    </row>
    <row r="7" spans="1:3" ht="15.6">
      <c r="A7" s="17" t="s">
        <v>49</v>
      </c>
      <c r="B7" s="17" t="s">
        <v>107</v>
      </c>
      <c r="C7" s="17" t="s">
        <v>19</v>
      </c>
    </row>
    <row r="8" spans="1:3" ht="15.6">
      <c r="A8" s="17" t="s">
        <v>24</v>
      </c>
      <c r="B8" s="17" t="s">
        <v>4</v>
      </c>
      <c r="C8" s="17" t="s">
        <v>41</v>
      </c>
    </row>
    <row r="9" spans="1:3" ht="15.6">
      <c r="A9" s="17" t="s">
        <v>78</v>
      </c>
      <c r="B9" s="17" t="s">
        <v>108</v>
      </c>
      <c r="C9" s="17" t="s">
        <v>74</v>
      </c>
    </row>
    <row r="10" spans="1:3" ht="15.6">
      <c r="A10" s="17" t="s">
        <v>36</v>
      </c>
      <c r="B10" s="17" t="s">
        <v>37</v>
      </c>
      <c r="C10" s="17" t="s">
        <v>15</v>
      </c>
    </row>
    <row r="11" spans="1:3" ht="15.6">
      <c r="A11" s="17" t="s">
        <v>18</v>
      </c>
      <c r="B11" s="17" t="s">
        <v>39</v>
      </c>
      <c r="C11" s="17" t="s">
        <v>20</v>
      </c>
    </row>
    <row r="12" spans="1:3" ht="15.6">
      <c r="A12" s="17" t="s">
        <v>62</v>
      </c>
      <c r="B12" s="17" t="s">
        <v>65</v>
      </c>
      <c r="C12" s="17" t="s">
        <v>2</v>
      </c>
    </row>
    <row r="13" spans="1:3" ht="15.6">
      <c r="A13" s="17" t="s">
        <v>48</v>
      </c>
      <c r="B13" s="17" t="s">
        <v>109</v>
      </c>
      <c r="C13" s="17" t="s">
        <v>67</v>
      </c>
    </row>
    <row r="14" spans="1:3" ht="15.6">
      <c r="A14" s="17" t="s">
        <v>58</v>
      </c>
      <c r="B14" s="17" t="s">
        <v>38</v>
      </c>
      <c r="C14" s="17" t="s">
        <v>28</v>
      </c>
    </row>
    <row r="15" spans="1:3" ht="15.6">
      <c r="A15" s="17" t="s">
        <v>69</v>
      </c>
      <c r="B15" s="17" t="s">
        <v>14</v>
      </c>
      <c r="C15" s="17" t="s">
        <v>57</v>
      </c>
    </row>
    <row r="16" spans="1:3" ht="15.6">
      <c r="A16" s="17" t="s">
        <v>54</v>
      </c>
      <c r="B16" s="17" t="s">
        <v>70</v>
      </c>
      <c r="C16" s="17" t="s">
        <v>63</v>
      </c>
    </row>
    <row r="17" spans="1:3" ht="15.6">
      <c r="A17" s="17" t="s">
        <v>84</v>
      </c>
      <c r="B17" s="17" t="s">
        <v>11</v>
      </c>
      <c r="C17" s="17" t="s">
        <v>40</v>
      </c>
    </row>
    <row r="18" spans="1:3" ht="15.6">
      <c r="A18" s="17" t="s">
        <v>34</v>
      </c>
      <c r="B18" s="17" t="s">
        <v>12</v>
      </c>
      <c r="C18" s="17" t="s">
        <v>33</v>
      </c>
    </row>
    <row r="19" spans="1:3" ht="15.6">
      <c r="A19" s="17" t="s">
        <v>23</v>
      </c>
      <c r="B19" s="17" t="s">
        <v>61</v>
      </c>
      <c r="C19" s="17" t="s">
        <v>68</v>
      </c>
    </row>
    <row r="20" spans="1:3" ht="15.6">
      <c r="A20" s="17" t="s">
        <v>71</v>
      </c>
      <c r="B20" s="17" t="s">
        <v>31</v>
      </c>
      <c r="C20" s="17" t="s">
        <v>51</v>
      </c>
    </row>
    <row r="21" spans="1:3" ht="15.6">
      <c r="A21" s="17" t="s">
        <v>97</v>
      </c>
      <c r="B21" s="17" t="s">
        <v>82</v>
      </c>
      <c r="C21" s="17" t="s">
        <v>72</v>
      </c>
    </row>
    <row r="22" spans="1:3" ht="15.6">
      <c r="B22" s="17" t="s">
        <v>9</v>
      </c>
      <c r="C22" s="17" t="s">
        <v>79</v>
      </c>
    </row>
    <row r="23" spans="1:3" ht="15.6">
      <c r="B23" s="17" t="s">
        <v>53</v>
      </c>
      <c r="C23" s="17" t="s">
        <v>25</v>
      </c>
    </row>
    <row r="24" spans="1:3" ht="15.6">
      <c r="B24" s="17" t="s">
        <v>83</v>
      </c>
      <c r="C24" s="17" t="s">
        <v>16</v>
      </c>
    </row>
    <row r="25" spans="1:3" ht="15.6">
      <c r="B25" s="17" t="s">
        <v>32</v>
      </c>
      <c r="C25" s="17" t="s">
        <v>0</v>
      </c>
    </row>
    <row r="26" spans="1:3" ht="15.6">
      <c r="B26" s="17" t="s">
        <v>98</v>
      </c>
      <c r="C26" s="17" t="s">
        <v>66</v>
      </c>
    </row>
    <row r="27" spans="1:3" ht="15.6">
      <c r="B27" s="17" t="s">
        <v>56</v>
      </c>
      <c r="C27" s="17" t="s">
        <v>77</v>
      </c>
    </row>
    <row r="28" spans="1:3" ht="15.6">
      <c r="C28" s="17" t="s">
        <v>110</v>
      </c>
    </row>
    <row r="29" spans="1:3" ht="15.6">
      <c r="C29" s="17" t="s">
        <v>86</v>
      </c>
    </row>
    <row r="30" spans="1:3" ht="15.6">
      <c r="C30" s="17" t="s">
        <v>111</v>
      </c>
    </row>
    <row r="31" spans="1:3" ht="15.6">
      <c r="C31" s="17" t="s">
        <v>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77"/>
  <sheetViews>
    <sheetView workbookViewId="0">
      <selection activeCell="D3" sqref="D3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39</v>
      </c>
      <c r="B2">
        <f ca="1">RAND()*4</f>
        <v>0.87480886172771877</v>
      </c>
    </row>
    <row r="3" spans="1:2">
      <c r="A3" t="s">
        <v>53</v>
      </c>
      <c r="B3">
        <f t="shared" ref="B3:B66" ca="1" si="0">RAND()*4</f>
        <v>0.79461582056843616</v>
      </c>
    </row>
    <row r="4" spans="1:2">
      <c r="A4" t="s">
        <v>110</v>
      </c>
      <c r="B4">
        <f t="shared" ca="1" si="0"/>
        <v>3.5967072614541249</v>
      </c>
    </row>
    <row r="5" spans="1:2">
      <c r="A5" t="s">
        <v>36</v>
      </c>
      <c r="B5">
        <f t="shared" ca="1" si="0"/>
        <v>0.18776612653504898</v>
      </c>
    </row>
    <row r="6" spans="1:2">
      <c r="A6" t="s">
        <v>61</v>
      </c>
      <c r="B6">
        <f t="shared" ca="1" si="0"/>
        <v>3.8407382559629411</v>
      </c>
    </row>
    <row r="7" spans="1:2">
      <c r="A7" t="s">
        <v>54</v>
      </c>
      <c r="B7">
        <f t="shared" ca="1" si="0"/>
        <v>3.0379738107322378</v>
      </c>
    </row>
    <row r="8" spans="1:2">
      <c r="A8" t="s">
        <v>71</v>
      </c>
      <c r="B8">
        <f t="shared" ca="1" si="0"/>
        <v>3.0614595597510754</v>
      </c>
    </row>
    <row r="9" spans="1:2">
      <c r="A9" t="s">
        <v>31</v>
      </c>
      <c r="B9">
        <f t="shared" ca="1" si="0"/>
        <v>1.3999146089934373</v>
      </c>
    </row>
    <row r="10" spans="1:2">
      <c r="A10" t="s">
        <v>67</v>
      </c>
      <c r="B10">
        <f t="shared" ca="1" si="0"/>
        <v>2.0922344588609882</v>
      </c>
    </row>
    <row r="11" spans="1:2">
      <c r="A11" t="s">
        <v>24</v>
      </c>
      <c r="B11">
        <f t="shared" ca="1" si="0"/>
        <v>0.18390476329417549</v>
      </c>
    </row>
    <row r="12" spans="1:2">
      <c r="A12" t="s">
        <v>63</v>
      </c>
      <c r="B12">
        <f t="shared" ca="1" si="0"/>
        <v>0.53332947834293032</v>
      </c>
    </row>
    <row r="13" spans="1:2">
      <c r="A13" t="s">
        <v>111</v>
      </c>
      <c r="B13">
        <f t="shared" ca="1" si="0"/>
        <v>0.19547164405571849</v>
      </c>
    </row>
    <row r="14" spans="1:2">
      <c r="A14" t="s">
        <v>9</v>
      </c>
      <c r="B14">
        <f t="shared" ca="1" si="0"/>
        <v>1.1240336131239204E-2</v>
      </c>
    </row>
    <row r="15" spans="1:2">
      <c r="A15" t="s">
        <v>69</v>
      </c>
      <c r="B15">
        <f t="shared" ca="1" si="0"/>
        <v>0.96645652822094608</v>
      </c>
    </row>
    <row r="16" spans="1:2">
      <c r="A16" t="s">
        <v>97</v>
      </c>
      <c r="B16">
        <f t="shared" ca="1" si="0"/>
        <v>2.6521714994606143</v>
      </c>
    </row>
    <row r="17" spans="1:2">
      <c r="A17" t="s">
        <v>80</v>
      </c>
      <c r="B17">
        <f t="shared" ca="1" si="0"/>
        <v>2.6164929895283713</v>
      </c>
    </row>
    <row r="18" spans="1:2">
      <c r="A18" t="s">
        <v>28</v>
      </c>
      <c r="B18">
        <f t="shared" ca="1" si="0"/>
        <v>1.8671092965026541</v>
      </c>
    </row>
    <row r="19" spans="1:2">
      <c r="A19" t="s">
        <v>20</v>
      </c>
      <c r="B19">
        <f t="shared" ca="1" si="0"/>
        <v>0.39913406333177592</v>
      </c>
    </row>
    <row r="20" spans="1:2">
      <c r="A20" t="s">
        <v>17</v>
      </c>
      <c r="B20">
        <f t="shared" ca="1" si="0"/>
        <v>3.7869731474004369</v>
      </c>
    </row>
    <row r="21" spans="1:2">
      <c r="A21" t="s">
        <v>56</v>
      </c>
      <c r="B21">
        <f t="shared" ca="1" si="0"/>
        <v>2.9265874817546074</v>
      </c>
    </row>
    <row r="22" spans="1:2">
      <c r="A22" t="s">
        <v>57</v>
      </c>
      <c r="B22">
        <f t="shared" ca="1" si="0"/>
        <v>2.6429332466016286</v>
      </c>
    </row>
    <row r="23" spans="1:2">
      <c r="A23" t="s">
        <v>72</v>
      </c>
      <c r="B23">
        <f t="shared" ca="1" si="0"/>
        <v>8.34805624840258E-2</v>
      </c>
    </row>
    <row r="24" spans="1:2">
      <c r="A24" t="s">
        <v>85</v>
      </c>
      <c r="B24">
        <f t="shared" ca="1" si="0"/>
        <v>0.85645598184369698</v>
      </c>
    </row>
    <row r="25" spans="1:2">
      <c r="A25" t="s">
        <v>64</v>
      </c>
      <c r="B25">
        <f t="shared" ca="1" si="0"/>
        <v>0.66549528362701382</v>
      </c>
    </row>
    <row r="26" spans="1:2">
      <c r="A26" t="s">
        <v>84</v>
      </c>
      <c r="B26">
        <f t="shared" ca="1" si="0"/>
        <v>1.8657531503182945</v>
      </c>
    </row>
    <row r="27" spans="1:2">
      <c r="A27" t="s">
        <v>107</v>
      </c>
      <c r="B27">
        <f t="shared" ca="1" si="0"/>
        <v>0.12150420370960457</v>
      </c>
    </row>
    <row r="28" spans="1:2">
      <c r="A28" t="s">
        <v>12</v>
      </c>
      <c r="B28">
        <f t="shared" ca="1" si="0"/>
        <v>2.2649902164425422</v>
      </c>
    </row>
    <row r="29" spans="1:2">
      <c r="A29" t="s">
        <v>79</v>
      </c>
      <c r="B29">
        <f t="shared" ca="1" si="0"/>
        <v>3.5243734498369967</v>
      </c>
    </row>
    <row r="30" spans="1:2">
      <c r="A30" t="s">
        <v>77</v>
      </c>
      <c r="B30">
        <f t="shared" ca="1" si="0"/>
        <v>3.0467488858658887</v>
      </c>
    </row>
    <row r="31" spans="1:2">
      <c r="A31" t="s">
        <v>34</v>
      </c>
      <c r="B31">
        <f t="shared" ca="1" si="0"/>
        <v>2.0461460336862438</v>
      </c>
    </row>
    <row r="32" spans="1:2">
      <c r="A32" t="s">
        <v>106</v>
      </c>
      <c r="B32">
        <f t="shared" ca="1" si="0"/>
        <v>2.9104852801126384</v>
      </c>
    </row>
    <row r="33" spans="1:2">
      <c r="A33" t="s">
        <v>4</v>
      </c>
      <c r="B33">
        <f t="shared" ca="1" si="0"/>
        <v>0.28183398595776765</v>
      </c>
    </row>
    <row r="34" spans="1:2">
      <c r="A34" t="s">
        <v>11</v>
      </c>
      <c r="B34">
        <f t="shared" ca="1" si="0"/>
        <v>0.19222903767391486</v>
      </c>
    </row>
    <row r="35" spans="1:2">
      <c r="A35" t="s">
        <v>32</v>
      </c>
      <c r="B35">
        <f t="shared" ca="1" si="0"/>
        <v>3.9878520921491347</v>
      </c>
    </row>
    <row r="36" spans="1:2">
      <c r="A36" t="s">
        <v>14</v>
      </c>
      <c r="B36">
        <f t="shared" ca="1" si="0"/>
        <v>2.9403791412341369</v>
      </c>
    </row>
    <row r="37" spans="1:2">
      <c r="A37" t="s">
        <v>35</v>
      </c>
      <c r="B37">
        <f t="shared" ca="1" si="0"/>
        <v>2.1201332341337009</v>
      </c>
    </row>
    <row r="38" spans="1:2">
      <c r="A38" t="s">
        <v>30</v>
      </c>
      <c r="B38">
        <f t="shared" ca="1" si="0"/>
        <v>1.3929539403160707</v>
      </c>
    </row>
    <row r="39" spans="1:2">
      <c r="A39" t="s">
        <v>82</v>
      </c>
      <c r="B39">
        <f t="shared" ca="1" si="0"/>
        <v>1.7132333221025635</v>
      </c>
    </row>
    <row r="40" spans="1:2">
      <c r="A40" t="s">
        <v>98</v>
      </c>
      <c r="B40">
        <f t="shared" ca="1" si="0"/>
        <v>2.830503460132523</v>
      </c>
    </row>
    <row r="41" spans="1:2">
      <c r="A41" t="s">
        <v>18</v>
      </c>
      <c r="B41">
        <f t="shared" ca="1" si="0"/>
        <v>0.33301766818504097</v>
      </c>
    </row>
    <row r="42" spans="1:2">
      <c r="A42" t="s">
        <v>46</v>
      </c>
      <c r="B42">
        <f t="shared" ca="1" si="0"/>
        <v>0.49960505089987661</v>
      </c>
    </row>
    <row r="43" spans="1:2">
      <c r="A43" t="s">
        <v>62</v>
      </c>
      <c r="B43">
        <f t="shared" ca="1" si="0"/>
        <v>3.4940831810545281</v>
      </c>
    </row>
    <row r="44" spans="1:2">
      <c r="A44" t="s">
        <v>19</v>
      </c>
      <c r="B44">
        <f t="shared" ca="1" si="0"/>
        <v>1.1723755258960513</v>
      </c>
    </row>
    <row r="45" spans="1:2">
      <c r="A45" t="s">
        <v>23</v>
      </c>
      <c r="B45">
        <f t="shared" ca="1" si="0"/>
        <v>1.3858696799184198</v>
      </c>
    </row>
    <row r="46" spans="1:2">
      <c r="A46" t="s">
        <v>41</v>
      </c>
      <c r="B46">
        <f t="shared" ca="1" si="0"/>
        <v>2.0643787706977053</v>
      </c>
    </row>
    <row r="47" spans="1:2">
      <c r="A47" t="s">
        <v>74</v>
      </c>
      <c r="B47">
        <f t="shared" ca="1" si="0"/>
        <v>2.7027139847240256</v>
      </c>
    </row>
    <row r="48" spans="1:2">
      <c r="A48" t="s">
        <v>2</v>
      </c>
      <c r="B48">
        <f t="shared" ca="1" si="0"/>
        <v>8.3349576027390793E-2</v>
      </c>
    </row>
    <row r="49" spans="1:2">
      <c r="A49" t="s">
        <v>83</v>
      </c>
      <c r="B49">
        <f t="shared" ca="1" si="0"/>
        <v>0.18396164738632104</v>
      </c>
    </row>
    <row r="50" spans="1:2">
      <c r="A50" t="s">
        <v>86</v>
      </c>
      <c r="B50">
        <f t="shared" ca="1" si="0"/>
        <v>0.48151461891726388</v>
      </c>
    </row>
    <row r="51" spans="1:2">
      <c r="A51" t="s">
        <v>65</v>
      </c>
      <c r="B51">
        <f t="shared" ca="1" si="0"/>
        <v>0.55644354514960659</v>
      </c>
    </row>
    <row r="52" spans="1:2">
      <c r="A52" t="s">
        <v>48</v>
      </c>
      <c r="B52">
        <f t="shared" ca="1" si="0"/>
        <v>3.9608155147291395</v>
      </c>
    </row>
    <row r="53" spans="1:2">
      <c r="A53" t="s">
        <v>40</v>
      </c>
      <c r="B53">
        <f t="shared" ca="1" si="0"/>
        <v>2.4929008293588302</v>
      </c>
    </row>
    <row r="54" spans="1:2">
      <c r="A54" t="s">
        <v>29</v>
      </c>
      <c r="B54">
        <f t="shared" ca="1" si="0"/>
        <v>3.2699935749533187</v>
      </c>
    </row>
    <row r="55" spans="1:2">
      <c r="A55" t="s">
        <v>70</v>
      </c>
      <c r="B55">
        <f t="shared" ca="1" si="0"/>
        <v>2.4459569492343141</v>
      </c>
    </row>
    <row r="56" spans="1:2">
      <c r="A56" t="s">
        <v>109</v>
      </c>
      <c r="B56">
        <f t="shared" ca="1" si="0"/>
        <v>0.58877332365896251</v>
      </c>
    </row>
    <row r="57" spans="1:2">
      <c r="A57" t="s">
        <v>44</v>
      </c>
      <c r="B57">
        <f t="shared" ca="1" si="0"/>
        <v>0.14382137090168845</v>
      </c>
    </row>
    <row r="58" spans="1:2">
      <c r="A58" t="s">
        <v>108</v>
      </c>
      <c r="B58">
        <f t="shared" ca="1" si="0"/>
        <v>2.6329741755300988</v>
      </c>
    </row>
    <row r="59" spans="1:2">
      <c r="A59" t="s">
        <v>38</v>
      </c>
      <c r="B59">
        <f t="shared" ca="1" si="0"/>
        <v>0.5473932739993983</v>
      </c>
    </row>
    <row r="60" spans="1:2">
      <c r="A60" t="s">
        <v>6</v>
      </c>
      <c r="B60">
        <f t="shared" ca="1" si="0"/>
        <v>2.4896042727520382</v>
      </c>
    </row>
    <row r="61" spans="1:2">
      <c r="A61" t="s">
        <v>66</v>
      </c>
      <c r="B61">
        <f t="shared" ca="1" si="0"/>
        <v>1.5976350938855659</v>
      </c>
    </row>
    <row r="62" spans="1:2">
      <c r="A62" t="s">
        <v>37</v>
      </c>
      <c r="B62">
        <f t="shared" ca="1" si="0"/>
        <v>1.5551406155196799</v>
      </c>
    </row>
    <row r="63" spans="1:2">
      <c r="A63" t="s">
        <v>33</v>
      </c>
      <c r="B63">
        <f t="shared" ca="1" si="0"/>
        <v>3.4086745301295327</v>
      </c>
    </row>
    <row r="64" spans="1:2">
      <c r="A64" t="s">
        <v>15</v>
      </c>
      <c r="B64">
        <f t="shared" ca="1" si="0"/>
        <v>0.58175537924617426</v>
      </c>
    </row>
    <row r="65" spans="1:2">
      <c r="A65" t="s">
        <v>78</v>
      </c>
      <c r="B65">
        <f t="shared" ca="1" si="0"/>
        <v>2.7943014174989083</v>
      </c>
    </row>
    <row r="66" spans="1:2">
      <c r="A66" t="s">
        <v>58</v>
      </c>
      <c r="B66">
        <f t="shared" ca="1" si="0"/>
        <v>0.57510582081375627</v>
      </c>
    </row>
    <row r="67" spans="1:2">
      <c r="A67" t="s">
        <v>0</v>
      </c>
      <c r="B67">
        <f t="shared" ref="B67:B77" ca="1" si="1">RAND()*4</f>
        <v>1.4552121705841756</v>
      </c>
    </row>
    <row r="68" spans="1:2">
      <c r="A68" t="s">
        <v>43</v>
      </c>
      <c r="B68">
        <f t="shared" ca="1" si="1"/>
        <v>1.1126435277645488</v>
      </c>
    </row>
    <row r="69" spans="1:2">
      <c r="A69" t="s">
        <v>16</v>
      </c>
      <c r="B69">
        <f t="shared" ca="1" si="1"/>
        <v>1.1012177891873418</v>
      </c>
    </row>
    <row r="70" spans="1:2">
      <c r="A70" t="s">
        <v>49</v>
      </c>
      <c r="B70">
        <f t="shared" ca="1" si="1"/>
        <v>0.12904624533159836</v>
      </c>
    </row>
    <row r="71" spans="1:2">
      <c r="A71" t="s">
        <v>21</v>
      </c>
      <c r="B71">
        <f t="shared" ca="1" si="1"/>
        <v>2.6587011201746882</v>
      </c>
    </row>
    <row r="72" spans="1:2">
      <c r="A72" t="s">
        <v>1</v>
      </c>
      <c r="B72">
        <f t="shared" ca="1" si="1"/>
        <v>2.7153862309661037</v>
      </c>
    </row>
    <row r="73" spans="1:2">
      <c r="A73" t="s">
        <v>68</v>
      </c>
      <c r="B73">
        <f t="shared" ca="1" si="1"/>
        <v>3.8749518602524891</v>
      </c>
    </row>
    <row r="74" spans="1:2">
      <c r="A74" t="s">
        <v>25</v>
      </c>
      <c r="B74">
        <f t="shared" ca="1" si="1"/>
        <v>5.6639709308420105E-2</v>
      </c>
    </row>
    <row r="75" spans="1:2">
      <c r="A75" t="s">
        <v>59</v>
      </c>
      <c r="B75">
        <f t="shared" ca="1" si="1"/>
        <v>0.39591130094178117</v>
      </c>
    </row>
    <row r="76" spans="1:2">
      <c r="A76" t="s">
        <v>42</v>
      </c>
      <c r="B76">
        <f t="shared" ca="1" si="1"/>
        <v>0.40412724915396847</v>
      </c>
    </row>
    <row r="77" spans="1:2">
      <c r="A77" t="s">
        <v>51</v>
      </c>
      <c r="B77">
        <f t="shared" ca="1" si="1"/>
        <v>2.6489031151497779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B479-CF21-4460-9CC0-AFA258EC0AD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topLeftCell="A17" workbookViewId="0">
      <selection activeCell="F27" sqref="F27"/>
    </sheetView>
  </sheetViews>
  <sheetFormatPr defaultRowHeight="14.4"/>
  <sheetData>
    <row r="1" spans="1:2">
      <c r="A1" t="s">
        <v>101</v>
      </c>
      <c r="B1" t="s">
        <v>102</v>
      </c>
    </row>
    <row r="2" spans="1:2">
      <c r="A2" t="s">
        <v>76</v>
      </c>
      <c r="B2" t="s">
        <v>103</v>
      </c>
    </row>
    <row r="3" spans="1:2">
      <c r="A3" t="s">
        <v>13</v>
      </c>
      <c r="B3" t="s">
        <v>103</v>
      </c>
    </row>
    <row r="4" spans="1:2">
      <c r="A4" t="s">
        <v>10</v>
      </c>
      <c r="B4" t="s">
        <v>103</v>
      </c>
    </row>
    <row r="5" spans="1:2">
      <c r="A5" t="s">
        <v>35</v>
      </c>
      <c r="B5" t="s">
        <v>104</v>
      </c>
    </row>
    <row r="6" spans="1:2">
      <c r="A6" t="s">
        <v>30</v>
      </c>
      <c r="B6" t="s">
        <v>104</v>
      </c>
    </row>
    <row r="7" spans="1:2">
      <c r="A7" t="s">
        <v>33</v>
      </c>
      <c r="B7" t="s">
        <v>104</v>
      </c>
    </row>
    <row r="8" spans="1:2">
      <c r="A8" t="s">
        <v>3</v>
      </c>
      <c r="B8" t="s">
        <v>104</v>
      </c>
    </row>
    <row r="9" spans="1:2">
      <c r="A9" t="s">
        <v>6</v>
      </c>
      <c r="B9" t="s">
        <v>104</v>
      </c>
    </row>
    <row r="10" spans="1:2">
      <c r="A10" t="s">
        <v>21</v>
      </c>
      <c r="B10" t="s">
        <v>104</v>
      </c>
    </row>
    <row r="11" spans="1:2">
      <c r="A11" t="s">
        <v>73</v>
      </c>
      <c r="B11" t="s">
        <v>104</v>
      </c>
    </row>
    <row r="12" spans="1:2">
      <c r="A12" t="s">
        <v>60</v>
      </c>
      <c r="B12" t="s">
        <v>104</v>
      </c>
    </row>
    <row r="13" spans="1:2">
      <c r="A13" t="s">
        <v>44</v>
      </c>
      <c r="B13" t="s">
        <v>104</v>
      </c>
    </row>
    <row r="14" spans="1:2">
      <c r="A14" t="s">
        <v>59</v>
      </c>
      <c r="B14" t="s">
        <v>105</v>
      </c>
    </row>
    <row r="15" spans="1:2">
      <c r="A15" t="s">
        <v>17</v>
      </c>
      <c r="B15" t="s">
        <v>105</v>
      </c>
    </row>
    <row r="16" spans="1:2">
      <c r="A16" t="s">
        <v>85</v>
      </c>
      <c r="B16" t="s">
        <v>105</v>
      </c>
    </row>
    <row r="17" spans="1:2">
      <c r="A17" t="s">
        <v>49</v>
      </c>
      <c r="B17" t="s">
        <v>105</v>
      </c>
    </row>
    <row r="18" spans="1:2">
      <c r="A18" t="s">
        <v>24</v>
      </c>
      <c r="B18" t="s">
        <v>105</v>
      </c>
    </row>
    <row r="19" spans="1:2">
      <c r="A19" t="s">
        <v>78</v>
      </c>
      <c r="B19" t="s">
        <v>105</v>
      </c>
    </row>
    <row r="20" spans="1:2">
      <c r="A20" t="s">
        <v>36</v>
      </c>
      <c r="B20" t="s">
        <v>105</v>
      </c>
    </row>
    <row r="21" spans="1:2">
      <c r="A21" t="s">
        <v>18</v>
      </c>
      <c r="B21" t="s">
        <v>105</v>
      </c>
    </row>
    <row r="22" spans="1:2">
      <c r="A22" t="s">
        <v>62</v>
      </c>
      <c r="B22" t="s">
        <v>105</v>
      </c>
    </row>
    <row r="23" spans="1:2">
      <c r="A23" t="s">
        <v>48</v>
      </c>
      <c r="B23" t="s">
        <v>105</v>
      </c>
    </row>
    <row r="24" spans="1:2">
      <c r="A24" t="s">
        <v>58</v>
      </c>
      <c r="B24" t="s">
        <v>105</v>
      </c>
    </row>
    <row r="25" spans="1:2">
      <c r="A25" t="s">
        <v>54</v>
      </c>
      <c r="B25" t="s">
        <v>105</v>
      </c>
    </row>
    <row r="26" spans="1:2">
      <c r="A26" t="s">
        <v>84</v>
      </c>
      <c r="B26" t="s">
        <v>105</v>
      </c>
    </row>
    <row r="27" spans="1:2">
      <c r="A27" t="s">
        <v>34</v>
      </c>
      <c r="B27" t="s">
        <v>105</v>
      </c>
    </row>
    <row r="28" spans="1:2">
      <c r="A28" t="s">
        <v>23</v>
      </c>
      <c r="B28" t="s">
        <v>105</v>
      </c>
    </row>
    <row r="29" spans="1:2">
      <c r="A29" t="s">
        <v>22</v>
      </c>
      <c r="B29" t="s">
        <v>105</v>
      </c>
    </row>
    <row r="30" spans="1:2">
      <c r="A30" t="s">
        <v>69</v>
      </c>
      <c r="B30" t="s">
        <v>105</v>
      </c>
    </row>
    <row r="31" spans="1:2">
      <c r="A31" t="s">
        <v>106</v>
      </c>
      <c r="B31" t="s">
        <v>105</v>
      </c>
    </row>
    <row r="32" spans="1:2">
      <c r="A32" t="s">
        <v>43</v>
      </c>
      <c r="B32" t="s">
        <v>105</v>
      </c>
    </row>
    <row r="33" spans="1:2">
      <c r="A33" t="s">
        <v>80</v>
      </c>
      <c r="B33" t="s">
        <v>105</v>
      </c>
    </row>
    <row r="34" spans="1:2">
      <c r="A34" t="s">
        <v>107</v>
      </c>
      <c r="B34" t="s">
        <v>105</v>
      </c>
    </row>
    <row r="35" spans="1:2">
      <c r="A35" t="s">
        <v>4</v>
      </c>
      <c r="B35" t="s">
        <v>105</v>
      </c>
    </row>
    <row r="36" spans="1:2">
      <c r="A36" t="s">
        <v>108</v>
      </c>
      <c r="B36" t="s">
        <v>105</v>
      </c>
    </row>
    <row r="37" spans="1:2">
      <c r="A37" t="s">
        <v>37</v>
      </c>
      <c r="B37" t="s">
        <v>105</v>
      </c>
    </row>
    <row r="38" spans="1:2">
      <c r="A38" t="s">
        <v>39</v>
      </c>
      <c r="B38" t="s">
        <v>105</v>
      </c>
    </row>
    <row r="39" spans="1:2">
      <c r="A39" t="s">
        <v>65</v>
      </c>
      <c r="B39" t="s">
        <v>105</v>
      </c>
    </row>
    <row r="40" spans="1:2">
      <c r="A40" t="s">
        <v>109</v>
      </c>
      <c r="B40" t="s">
        <v>105</v>
      </c>
    </row>
    <row r="41" spans="1:2">
      <c r="A41" t="s">
        <v>38</v>
      </c>
      <c r="B41" t="s">
        <v>105</v>
      </c>
    </row>
    <row r="42" spans="1:2">
      <c r="A42" t="s">
        <v>14</v>
      </c>
      <c r="B42" t="s">
        <v>105</v>
      </c>
    </row>
    <row r="43" spans="1:2">
      <c r="A43" t="s">
        <v>70</v>
      </c>
      <c r="B43" t="s">
        <v>105</v>
      </c>
    </row>
    <row r="44" spans="1:2">
      <c r="A44" t="s">
        <v>11</v>
      </c>
      <c r="B44" t="s">
        <v>105</v>
      </c>
    </row>
    <row r="45" spans="1:2">
      <c r="A45" t="s">
        <v>12</v>
      </c>
      <c r="B45" t="s">
        <v>105</v>
      </c>
    </row>
    <row r="46" spans="1:2">
      <c r="A46" t="s">
        <v>61</v>
      </c>
      <c r="B46" t="s">
        <v>105</v>
      </c>
    </row>
    <row r="47" spans="1:2">
      <c r="A47" t="s">
        <v>31</v>
      </c>
      <c r="B47" t="s">
        <v>105</v>
      </c>
    </row>
    <row r="48" spans="1:2">
      <c r="A48" t="s">
        <v>82</v>
      </c>
      <c r="B48" t="s">
        <v>105</v>
      </c>
    </row>
    <row r="49" spans="1:2">
      <c r="A49" t="s">
        <v>9</v>
      </c>
      <c r="B49" t="s">
        <v>105</v>
      </c>
    </row>
    <row r="50" spans="1:2">
      <c r="A50" t="s">
        <v>53</v>
      </c>
      <c r="B50" t="s">
        <v>105</v>
      </c>
    </row>
    <row r="51" spans="1:2">
      <c r="A51" t="s">
        <v>83</v>
      </c>
      <c r="B51" t="s">
        <v>105</v>
      </c>
    </row>
    <row r="52" spans="1:2">
      <c r="A52" t="s">
        <v>32</v>
      </c>
      <c r="B52" t="s">
        <v>105</v>
      </c>
    </row>
    <row r="53" spans="1:2">
      <c r="A53" t="s">
        <v>27</v>
      </c>
      <c r="B53" t="s">
        <v>105</v>
      </c>
    </row>
    <row r="54" spans="1:2">
      <c r="A54" t="s">
        <v>56</v>
      </c>
      <c r="B54" t="s">
        <v>105</v>
      </c>
    </row>
    <row r="55" spans="1:2">
      <c r="A55" t="s">
        <v>1</v>
      </c>
      <c r="B55" t="s">
        <v>105</v>
      </c>
    </row>
    <row r="56" spans="1:2">
      <c r="A56" t="s">
        <v>42</v>
      </c>
      <c r="B56" t="s">
        <v>105</v>
      </c>
    </row>
    <row r="57" spans="1:2">
      <c r="A57" t="s">
        <v>46</v>
      </c>
      <c r="B57" t="s">
        <v>105</v>
      </c>
    </row>
    <row r="58" spans="1:2">
      <c r="A58" t="s">
        <v>19</v>
      </c>
      <c r="B58" t="s">
        <v>105</v>
      </c>
    </row>
    <row r="59" spans="1:2">
      <c r="A59" t="s">
        <v>41</v>
      </c>
      <c r="B59" t="s">
        <v>105</v>
      </c>
    </row>
    <row r="60" spans="1:2">
      <c r="A60" t="s">
        <v>74</v>
      </c>
      <c r="B60" t="s">
        <v>105</v>
      </c>
    </row>
    <row r="61" spans="1:2">
      <c r="A61" t="s">
        <v>15</v>
      </c>
      <c r="B61" t="s">
        <v>105</v>
      </c>
    </row>
    <row r="62" spans="1:2">
      <c r="A62" t="s">
        <v>20</v>
      </c>
      <c r="B62" t="s">
        <v>105</v>
      </c>
    </row>
    <row r="63" spans="1:2">
      <c r="A63" t="s">
        <v>2</v>
      </c>
      <c r="B63" t="s">
        <v>105</v>
      </c>
    </row>
    <row r="64" spans="1:2">
      <c r="A64" t="s">
        <v>67</v>
      </c>
      <c r="B64" t="s">
        <v>105</v>
      </c>
    </row>
    <row r="65" spans="1:2">
      <c r="A65" t="s">
        <v>28</v>
      </c>
      <c r="B65" t="s">
        <v>105</v>
      </c>
    </row>
    <row r="66" spans="1:2">
      <c r="A66" t="s">
        <v>63</v>
      </c>
      <c r="B66" t="s">
        <v>105</v>
      </c>
    </row>
    <row r="67" spans="1:2">
      <c r="A67" t="s">
        <v>40</v>
      </c>
      <c r="B67" t="s">
        <v>105</v>
      </c>
    </row>
    <row r="68" spans="1:2">
      <c r="A68" t="s">
        <v>68</v>
      </c>
      <c r="B68" t="s">
        <v>105</v>
      </c>
    </row>
    <row r="69" spans="1:2">
      <c r="A69" t="s">
        <v>51</v>
      </c>
      <c r="B69" t="s">
        <v>105</v>
      </c>
    </row>
    <row r="70" spans="1:2">
      <c r="A70" t="s">
        <v>72</v>
      </c>
      <c r="B70" t="s">
        <v>105</v>
      </c>
    </row>
    <row r="71" spans="1:2">
      <c r="A71" t="s">
        <v>79</v>
      </c>
      <c r="B71" t="s">
        <v>105</v>
      </c>
    </row>
    <row r="72" spans="1:2">
      <c r="A72" t="s">
        <v>25</v>
      </c>
      <c r="B72" t="s">
        <v>105</v>
      </c>
    </row>
    <row r="73" spans="1:2">
      <c r="A73" t="s">
        <v>16</v>
      </c>
      <c r="B73" t="s">
        <v>105</v>
      </c>
    </row>
    <row r="74" spans="1:2">
      <c r="A74" t="s">
        <v>0</v>
      </c>
      <c r="B74" t="s">
        <v>105</v>
      </c>
    </row>
    <row r="75" spans="1:2">
      <c r="A75" t="s">
        <v>66</v>
      </c>
      <c r="B75" t="s">
        <v>105</v>
      </c>
    </row>
    <row r="76" spans="1:2">
      <c r="A76" t="s">
        <v>110</v>
      </c>
      <c r="B76" t="s">
        <v>105</v>
      </c>
    </row>
    <row r="77" spans="1:2">
      <c r="A77" t="s">
        <v>86</v>
      </c>
      <c r="B77" t="s">
        <v>105</v>
      </c>
    </row>
    <row r="78" spans="1:2">
      <c r="A78" t="s">
        <v>111</v>
      </c>
      <c r="B78" t="s">
        <v>105</v>
      </c>
    </row>
    <row r="79" spans="1:2">
      <c r="A79" t="s">
        <v>29</v>
      </c>
      <c r="B79" t="s">
        <v>105</v>
      </c>
    </row>
    <row r="80" spans="1:2">
      <c r="A80" t="s">
        <v>77</v>
      </c>
      <c r="B80" t="s">
        <v>105</v>
      </c>
    </row>
    <row r="81" spans="1:2">
      <c r="A81" t="s">
        <v>57</v>
      </c>
      <c r="B81" t="s">
        <v>105</v>
      </c>
    </row>
    <row r="82" spans="1:2">
      <c r="A82" t="s">
        <v>64</v>
      </c>
      <c r="B82" t="s">
        <v>105</v>
      </c>
    </row>
    <row r="83" spans="1:2">
      <c r="A83" t="s">
        <v>71</v>
      </c>
      <c r="B83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Sheet7</vt:lpstr>
      <vt:lpstr>ports</vt:lpstr>
      <vt:lpstr>port_loc</vt:lpstr>
      <vt:lpstr>barang_dummy_small</vt:lpstr>
      <vt:lpstr>Rute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2019-11-23T05:00:28Z</dcterms:modified>
</cp:coreProperties>
</file>