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0200"/>
  </bookViews>
  <sheets>
    <sheet name="项目整体计划" sheetId="2" r:id="rId1"/>
    <sheet name="Sheet1" sheetId="1" r:id="rId2"/>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0" i="2"/>
  <c r="D3"/>
  <c r="A7"/>
  <c r="A6"/>
  <c r="A16"/>
  <c r="A20"/>
  <c r="A21"/>
  <c r="A22"/>
  <c r="A3" i="1" l="1"/>
  <c r="A4"/>
  <c r="A5"/>
  <c r="A6"/>
  <c r="A7"/>
  <c r="A8"/>
  <c r="A9"/>
  <c r="A10"/>
  <c r="A11"/>
  <c r="A12"/>
  <c r="A13"/>
  <c r="A14"/>
  <c r="A15"/>
  <c r="A16"/>
  <c r="A17"/>
  <c r="A18"/>
  <c r="A19"/>
  <c r="A2"/>
</calcChain>
</file>

<file path=xl/sharedStrings.xml><?xml version="1.0" encoding="utf-8"?>
<sst xmlns="http://schemas.openxmlformats.org/spreadsheetml/2006/main" count="38" uniqueCount="31">
  <si>
    <t>编号</t>
    <phoneticPr fontId="2" type="noConversion"/>
  </si>
  <si>
    <t>今天日期：</t>
  </si>
  <si>
    <t>目前公司安排工作实施方案与计划</t>
    <phoneticPr fontId="2" type="noConversion"/>
  </si>
  <si>
    <t>具体工作计划</t>
    <phoneticPr fontId="2" type="noConversion"/>
  </si>
  <si>
    <t>大功能</t>
    <phoneticPr fontId="2" type="noConversion"/>
  </si>
  <si>
    <t>明细功能任务</t>
    <phoneticPr fontId="2" type="noConversion"/>
  </si>
  <si>
    <t>明细功能说明</t>
    <phoneticPr fontId="2" type="noConversion"/>
  </si>
  <si>
    <t>工时（人天）</t>
    <phoneticPr fontId="2" type="noConversion"/>
  </si>
  <si>
    <t>工作执行人</t>
    <phoneticPr fontId="2" type="noConversion"/>
  </si>
  <si>
    <t>前提条件和工作安排</t>
    <phoneticPr fontId="2" type="noConversion"/>
  </si>
  <si>
    <t>公司工作安排</t>
    <phoneticPr fontId="2" type="noConversion"/>
  </si>
  <si>
    <t>备注</t>
    <phoneticPr fontId="2" type="noConversion"/>
  </si>
  <si>
    <t>以下工作的前提条件未提供，开发时间向后推迟，本人不负责。中途若有其他工作或事情干扰开发工作，耽误的时间需要往后顺延。</t>
    <phoneticPr fontId="2" type="noConversion"/>
  </si>
  <si>
    <t>王国庆</t>
    <phoneticPr fontId="2" type="noConversion"/>
  </si>
  <si>
    <t>王国庆</t>
    <phoneticPr fontId="2" type="noConversion"/>
  </si>
  <si>
    <t>RabbitMQ的安装配置</t>
    <phoneticPr fontId="2" type="noConversion"/>
  </si>
  <si>
    <t>配合</t>
    <phoneticPr fontId="2" type="noConversion"/>
  </si>
  <si>
    <t xml:space="preserve"> </t>
    <phoneticPr fontId="2" type="noConversion"/>
  </si>
  <si>
    <t>预估总工时</t>
    <phoneticPr fontId="2" type="noConversion"/>
  </si>
  <si>
    <t>按照下面具体计划完成工作必须条件</t>
    <phoneticPr fontId="2" type="noConversion"/>
  </si>
  <si>
    <t>1、目前工作pc无admin 权限，无法安装开发环境，目前电脑配置极低无法满足开发组件的要求，需提供至少16G内存以上pc.
2、需可访问公司gitlab资源权限。
3、需可访问maven私服nexus仓库权限
4、需可访问数据库、Jenkins 、kafka ，linux服务器账号密码及权限。
5、部署环境及开发依赖中间件需要提供符合高并发要求的服务器，（例如：可安装ELK, zipkin,Rabbitmq，redis,GPE监控服务等，配置要求至少提供16G以上的centos7.6 服务器）</t>
    <phoneticPr fontId="2" type="noConversion"/>
  </si>
  <si>
    <t>框架构建所需的环境已经安排运维人员进行准备，先将工作内容及计划调整为按照工作内容清单中的各框架组件对整个的部署和配置过程形成详细的部署说明文档，要求运维人员可以按照相关的文档进行框架的部署。以上工作请于8月12日完成。</t>
    <phoneticPr fontId="2" type="noConversion"/>
  </si>
  <si>
    <t>整合第三方监控服务环境搭建文档撰写</t>
    <phoneticPr fontId="2" type="noConversion"/>
  </si>
  <si>
    <t>第三方监控服务环境的docker环境部署文档撰写</t>
    <phoneticPr fontId="2" type="noConversion"/>
  </si>
  <si>
    <t>整合Spring-boot-admin文档撰写</t>
    <phoneticPr fontId="2" type="noConversion"/>
  </si>
  <si>
    <t xml:space="preserve"> 日志打印向elk服务整合文档撰写</t>
    <phoneticPr fontId="2" type="noConversion"/>
  </si>
  <si>
    <t>elk日志收集文档撰写</t>
    <phoneticPr fontId="2" type="noConversion"/>
  </si>
  <si>
    <t>微服务docker化文档撰写</t>
    <phoneticPr fontId="2" type="noConversion"/>
  </si>
  <si>
    <t>Docker Compose 部署文档撰写</t>
    <phoneticPr fontId="2" type="noConversion"/>
  </si>
  <si>
    <t>GPE部署文档撰写</t>
    <phoneticPr fontId="2" type="noConversion"/>
  </si>
  <si>
    <t>Sleuth Zipkin链路追踪，包含rabbitMQ 环境准备文档撰写</t>
    <phoneticPr fontId="2" type="noConversion"/>
  </si>
</sst>
</file>

<file path=xl/styles.xml><?xml version="1.0" encoding="utf-8"?>
<styleSheet xmlns="http://schemas.openxmlformats.org/spreadsheetml/2006/main">
  <numFmts count="3">
    <numFmt numFmtId="176" formatCode="0_);[Red]\(0\)"/>
    <numFmt numFmtId="177" formatCode="yyyy\-mm\-dd;@"/>
    <numFmt numFmtId="178" formatCode="0.00_);[Red]\(0.00\)"/>
  </numFmts>
  <fonts count="10">
    <font>
      <sz val="11"/>
      <color theme="1"/>
      <name val="等线"/>
      <family val="2"/>
      <scheme val="minor"/>
    </font>
    <font>
      <sz val="11"/>
      <color theme="1"/>
      <name val="等线"/>
      <family val="2"/>
      <scheme val="minor"/>
    </font>
    <font>
      <sz val="9"/>
      <name val="等线"/>
      <family val="3"/>
      <charset val="134"/>
      <scheme val="minor"/>
    </font>
    <font>
      <sz val="11"/>
      <color indexed="8"/>
      <name val="DengXian"/>
      <family val="1"/>
    </font>
    <font>
      <sz val="6"/>
      <name val="微软雅黑"/>
      <family val="2"/>
      <charset val="134"/>
    </font>
    <font>
      <sz val="10"/>
      <name val="微软雅黑"/>
      <family val="2"/>
      <charset val="134"/>
    </font>
    <font>
      <b/>
      <sz val="10"/>
      <name val="微软雅黑"/>
      <family val="2"/>
      <charset val="134"/>
    </font>
    <font>
      <b/>
      <sz val="16"/>
      <name val="微软雅黑"/>
      <family val="2"/>
      <charset val="134"/>
    </font>
    <font>
      <b/>
      <sz val="10"/>
      <color rgb="FFFF0000"/>
      <name val="微软雅黑"/>
      <family val="2"/>
      <charset val="134"/>
    </font>
    <font>
      <sz val="10"/>
      <color rgb="FFFF0000"/>
      <name val="微软雅黑"/>
      <family val="2"/>
      <charset val="13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hair">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s>
  <cellStyleXfs count="4">
    <xf numFmtId="0" fontId="0" fillId="0" borderId="0"/>
    <xf numFmtId="0" fontId="3" fillId="0" borderId="0" applyNumberFormat="0" applyFill="0" applyBorder="0" applyProtection="0"/>
    <xf numFmtId="9" fontId="3" fillId="0" borderId="0" applyFont="0" applyFill="0" applyBorder="0" applyAlignment="0" applyProtection="0">
      <alignment vertical="center"/>
    </xf>
    <xf numFmtId="0" fontId="1" fillId="0" borderId="0"/>
  </cellStyleXfs>
  <cellXfs count="55">
    <xf numFmtId="0" fontId="0" fillId="0" borderId="0" xfId="0"/>
    <xf numFmtId="0" fontId="3" fillId="2" borderId="0" xfId="1" applyFill="1" applyAlignment="1">
      <alignment vertical="center"/>
    </xf>
    <xf numFmtId="176" fontId="3" fillId="2" borderId="0" xfId="1" applyNumberFormat="1" applyFill="1" applyAlignment="1">
      <alignment vertical="center"/>
    </xf>
    <xf numFmtId="0" fontId="5" fillId="2" borderId="0" xfId="1" applyFont="1" applyFill="1"/>
    <xf numFmtId="14" fontId="5" fillId="2" borderId="0" xfId="1" applyNumberFormat="1" applyFont="1" applyFill="1" applyAlignment="1">
      <alignment horizontal="left" vertical="center"/>
    </xf>
    <xf numFmtId="0" fontId="5" fillId="2" borderId="0" xfId="1" applyFont="1" applyFill="1" applyAlignment="1">
      <alignment horizontal="center" vertical="center"/>
    </xf>
    <xf numFmtId="0" fontId="8" fillId="2" borderId="5" xfId="1" applyFont="1" applyFill="1" applyBorder="1" applyAlignment="1">
      <alignment horizontal="center" vertical="center"/>
    </xf>
    <xf numFmtId="0" fontId="5" fillId="2" borderId="5" xfId="1" applyFont="1" applyFill="1" applyBorder="1" applyAlignment="1">
      <alignment horizontal="left" vertical="center"/>
    </xf>
    <xf numFmtId="0" fontId="8" fillId="2" borderId="0" xfId="1" applyFont="1" applyFill="1" applyBorder="1" applyAlignment="1">
      <alignment horizontal="center" vertical="center"/>
    </xf>
    <xf numFmtId="0" fontId="5" fillId="2" borderId="0" xfId="1" applyFont="1" applyFill="1" applyBorder="1" applyAlignment="1">
      <alignment horizontal="left" vertical="center"/>
    </xf>
    <xf numFmtId="0" fontId="7" fillId="2" borderId="0" xfId="1" applyFont="1" applyFill="1" applyAlignment="1">
      <alignment horizontal="center" vertical="center"/>
    </xf>
    <xf numFmtId="0" fontId="5" fillId="3" borderId="3" xfId="1" applyFont="1" applyFill="1" applyBorder="1" applyAlignment="1">
      <alignment horizontal="center" vertical="center"/>
    </xf>
    <xf numFmtId="14" fontId="5" fillId="3" borderId="3" xfId="1" applyNumberFormat="1" applyFont="1" applyFill="1" applyBorder="1" applyAlignment="1">
      <alignment horizontal="left" vertical="center"/>
    </xf>
    <xf numFmtId="0" fontId="5" fillId="3" borderId="3" xfId="1" applyFont="1" applyFill="1" applyBorder="1"/>
    <xf numFmtId="0" fontId="5" fillId="3" borderId="4" xfId="1" applyFont="1" applyFill="1" applyBorder="1"/>
    <xf numFmtId="0" fontId="8" fillId="3" borderId="2" xfId="1" applyFont="1" applyFill="1" applyBorder="1" applyAlignment="1">
      <alignment horizontal="left" vertical="center"/>
    </xf>
    <xf numFmtId="176" fontId="6" fillId="4" borderId="1" xfId="1" applyNumberFormat="1" applyFont="1" applyFill="1" applyBorder="1" applyAlignment="1">
      <alignment horizontal="center" vertical="center"/>
    </xf>
    <xf numFmtId="178" fontId="6" fillId="4" borderId="1" xfId="1" applyNumberFormat="1" applyFont="1" applyFill="1" applyBorder="1" applyAlignment="1">
      <alignment horizontal="center" vertical="center"/>
    </xf>
    <xf numFmtId="0" fontId="6" fillId="4" borderId="1" xfId="1" applyFont="1" applyFill="1" applyBorder="1" applyAlignment="1">
      <alignment horizontal="center" vertical="center"/>
    </xf>
    <xf numFmtId="177" fontId="6" fillId="4" borderId="1" xfId="1" applyNumberFormat="1" applyFont="1" applyFill="1" applyBorder="1" applyAlignment="1">
      <alignment horizontal="center" vertical="center"/>
    </xf>
    <xf numFmtId="176" fontId="5" fillId="2" borderId="7" xfId="1" applyNumberFormat="1" applyFont="1" applyFill="1" applyBorder="1" applyAlignment="1">
      <alignment horizontal="center" vertical="center"/>
    </xf>
    <xf numFmtId="176" fontId="5" fillId="2" borderId="9" xfId="1" applyNumberFormat="1" applyFont="1" applyFill="1" applyBorder="1" applyAlignment="1">
      <alignment horizontal="center" vertical="center"/>
    </xf>
    <xf numFmtId="177" fontId="6" fillId="2" borderId="17" xfId="1" applyNumberFormat="1" applyFont="1" applyFill="1" applyBorder="1" applyAlignment="1">
      <alignment horizontal="center" vertical="center"/>
    </xf>
    <xf numFmtId="176" fontId="5" fillId="2" borderId="18" xfId="1" applyNumberFormat="1" applyFont="1" applyFill="1" applyBorder="1" applyAlignment="1">
      <alignment horizontal="center" vertical="center"/>
    </xf>
    <xf numFmtId="1" fontId="5" fillId="2" borderId="18" xfId="2" applyNumberFormat="1" applyFont="1" applyFill="1" applyBorder="1" applyAlignment="1">
      <alignment horizontal="center" vertical="center"/>
    </xf>
    <xf numFmtId="0" fontId="6" fillId="2" borderId="18" xfId="3" applyFont="1" applyFill="1" applyBorder="1" applyAlignment="1">
      <alignment horizontal="center" vertical="center" wrapText="1"/>
    </xf>
    <xf numFmtId="0" fontId="5" fillId="2" borderId="18" xfId="3" applyFont="1" applyFill="1" applyBorder="1" applyAlignment="1">
      <alignment horizontal="left" vertical="center" wrapText="1"/>
    </xf>
    <xf numFmtId="0" fontId="5" fillId="2" borderId="18" xfId="3" applyFont="1" applyFill="1" applyBorder="1" applyAlignment="1">
      <alignment horizontal="center" vertical="center" wrapText="1"/>
    </xf>
    <xf numFmtId="1" fontId="4" fillId="2" borderId="18" xfId="2" applyNumberFormat="1" applyFont="1" applyFill="1" applyBorder="1" applyAlignment="1">
      <alignment horizontal="left" vertical="top"/>
    </xf>
    <xf numFmtId="176" fontId="5" fillId="2" borderId="19" xfId="1" applyNumberFormat="1" applyFont="1" applyFill="1" applyBorder="1" applyAlignment="1">
      <alignment horizontal="center" vertical="center"/>
    </xf>
    <xf numFmtId="0" fontId="6" fillId="2" borderId="19" xfId="3" applyFont="1" applyFill="1" applyBorder="1" applyAlignment="1">
      <alignment horizontal="center" vertical="center" wrapText="1"/>
    </xf>
    <xf numFmtId="0" fontId="5" fillId="2" borderId="19" xfId="3" applyFont="1" applyFill="1" applyBorder="1" applyAlignment="1">
      <alignment horizontal="left" vertical="center" wrapText="1"/>
    </xf>
    <xf numFmtId="0" fontId="5" fillId="2" borderId="19" xfId="3" applyFont="1" applyFill="1" applyBorder="1" applyAlignment="1">
      <alignment horizontal="center" vertical="center" wrapText="1"/>
    </xf>
    <xf numFmtId="1" fontId="5" fillId="2" borderId="19" xfId="2" applyNumberFormat="1" applyFont="1" applyFill="1" applyBorder="1" applyAlignment="1">
      <alignment horizontal="center" vertical="center"/>
    </xf>
    <xf numFmtId="1" fontId="4" fillId="2" borderId="19" xfId="2" applyNumberFormat="1" applyFont="1" applyFill="1" applyBorder="1" applyAlignment="1">
      <alignment horizontal="left" vertical="top"/>
    </xf>
    <xf numFmtId="14" fontId="9" fillId="3" borderId="3" xfId="1" applyNumberFormat="1" applyFont="1" applyFill="1" applyBorder="1" applyAlignment="1">
      <alignment horizontal="left" vertical="center"/>
    </xf>
    <xf numFmtId="177" fontId="6" fillId="2" borderId="6" xfId="1" applyNumberFormat="1" applyFont="1" applyFill="1" applyBorder="1" applyAlignment="1">
      <alignment horizontal="center" vertical="center"/>
    </xf>
    <xf numFmtId="177" fontId="6" fillId="2" borderId="20" xfId="1" applyNumberFormat="1" applyFont="1" applyFill="1" applyBorder="1" applyAlignment="1">
      <alignment horizontal="center" vertical="center"/>
    </xf>
    <xf numFmtId="0" fontId="7" fillId="2" borderId="0" xfId="1" applyFont="1" applyFill="1" applyAlignment="1">
      <alignment horizontal="center" vertical="center"/>
    </xf>
    <xf numFmtId="0" fontId="5" fillId="2" borderId="0" xfId="1" applyFont="1" applyFill="1" applyAlignment="1">
      <alignment horizontal="center" vertical="center"/>
    </xf>
    <xf numFmtId="178" fontId="6" fillId="2" borderId="18" xfId="1" applyNumberFormat="1" applyFont="1" applyFill="1" applyBorder="1" applyAlignment="1">
      <alignment horizontal="center" vertical="center" wrapText="1"/>
    </xf>
    <xf numFmtId="178" fontId="6" fillId="2" borderId="19" xfId="1" applyNumberFormat="1" applyFont="1" applyFill="1" applyBorder="1" applyAlignment="1">
      <alignment horizontal="center" vertical="center" wrapText="1"/>
    </xf>
    <xf numFmtId="0" fontId="6" fillId="2" borderId="8" xfId="1" applyFont="1" applyFill="1" applyBorder="1" applyAlignment="1">
      <alignment horizontal="center" vertical="center"/>
    </xf>
    <xf numFmtId="0" fontId="6" fillId="2" borderId="10" xfId="1" applyFont="1" applyFill="1" applyBorder="1" applyAlignment="1">
      <alignment horizontal="center" vertical="center"/>
    </xf>
    <xf numFmtId="0" fontId="5" fillId="2" borderId="11" xfId="1" applyFont="1" applyFill="1" applyBorder="1" applyAlignment="1">
      <alignment horizontal="left" vertical="center"/>
    </xf>
    <xf numFmtId="0" fontId="5" fillId="2" borderId="12" xfId="1" applyFont="1" applyFill="1" applyBorder="1" applyAlignment="1">
      <alignment horizontal="left" vertical="center"/>
    </xf>
    <xf numFmtId="0" fontId="5" fillId="2" borderId="13" xfId="1" applyFont="1" applyFill="1" applyBorder="1" applyAlignment="1">
      <alignment horizontal="left" vertical="center"/>
    </xf>
    <xf numFmtId="0" fontId="5" fillId="2" borderId="14" xfId="1" applyFont="1" applyFill="1" applyBorder="1" applyAlignment="1">
      <alignment horizontal="left" vertical="center" wrapText="1"/>
    </xf>
    <xf numFmtId="0" fontId="5" fillId="2" borderId="15" xfId="1" applyFont="1" applyFill="1" applyBorder="1" applyAlignment="1">
      <alignment horizontal="left" vertical="center"/>
    </xf>
    <xf numFmtId="0" fontId="5" fillId="2" borderId="16" xfId="1" applyFont="1" applyFill="1" applyBorder="1" applyAlignment="1">
      <alignment horizontal="left" vertical="center"/>
    </xf>
    <xf numFmtId="0" fontId="6" fillId="2" borderId="21"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6" fillId="2" borderId="21" xfId="3" applyFont="1" applyFill="1" applyBorder="1" applyAlignment="1">
      <alignment horizontal="center" vertical="center" wrapText="1"/>
    </xf>
    <xf numFmtId="0" fontId="6" fillId="2" borderId="6" xfId="3" applyFont="1" applyFill="1" applyBorder="1" applyAlignment="1">
      <alignment horizontal="center" vertical="center" wrapText="1"/>
    </xf>
    <xf numFmtId="0" fontId="6" fillId="2" borderId="20" xfId="3" applyFont="1" applyFill="1" applyBorder="1" applyAlignment="1">
      <alignment horizontal="center" vertical="center" wrapText="1"/>
    </xf>
  </cellXfs>
  <cellStyles count="4">
    <cellStyle name="百分比 2" xfId="2"/>
    <cellStyle name="常规" xfId="0" builtinId="0"/>
    <cellStyle name="常规 2" xfId="1"/>
    <cellStyle name="常规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H22"/>
  <sheetViews>
    <sheetView tabSelected="1" topLeftCell="B8" zoomScale="85" zoomScaleNormal="85" workbookViewId="0">
      <selection activeCell="F14" sqref="F14"/>
    </sheetView>
  </sheetViews>
  <sheetFormatPr defaultColWidth="8.125" defaultRowHeight="15"/>
  <cols>
    <col min="1" max="1" width="5.375" style="2" customWidth="1"/>
    <col min="2" max="2" width="8.125" style="1"/>
    <col min="3" max="3" width="34" style="1" customWidth="1"/>
    <col min="4" max="4" width="33.375" style="1" customWidth="1"/>
    <col min="5" max="5" width="13.875" style="1" bestFit="1" customWidth="1"/>
    <col min="6" max="6" width="11.625" style="1" customWidth="1"/>
    <col min="7" max="7" width="29.625" style="1" customWidth="1"/>
    <col min="8" max="8" width="130.375" style="1" bestFit="1" customWidth="1"/>
    <col min="9" max="16384" width="8.125" style="1"/>
  </cols>
  <sheetData>
    <row r="2" spans="1:8" ht="22.5">
      <c r="A2" s="38" t="s">
        <v>2</v>
      </c>
      <c r="B2" s="38"/>
      <c r="C2" s="38"/>
      <c r="D2" s="38"/>
      <c r="E2" s="38"/>
      <c r="F2" s="38"/>
      <c r="G2" s="10"/>
    </row>
    <row r="3" spans="1:8" ht="16.5">
      <c r="A3" s="39" t="s">
        <v>1</v>
      </c>
      <c r="B3" s="39"/>
      <c r="C3" s="39"/>
      <c r="D3" s="4">
        <f ca="1">TODAY()</f>
        <v>44060</v>
      </c>
      <c r="E3" s="4"/>
      <c r="F3" s="3"/>
      <c r="G3" s="3"/>
      <c r="H3" s="3"/>
    </row>
    <row r="4" spans="1:8" ht="8.4499999999999993" customHeight="1">
      <c r="A4" s="5"/>
      <c r="B4" s="5"/>
      <c r="C4" s="5"/>
      <c r="D4" s="4"/>
      <c r="E4" s="4"/>
      <c r="F4" s="3"/>
      <c r="G4" s="3"/>
      <c r="H4" s="3"/>
    </row>
    <row r="5" spans="1:8" ht="24.6" customHeight="1">
      <c r="A5" s="15" t="s">
        <v>9</v>
      </c>
      <c r="B5" s="11"/>
      <c r="C5" s="11"/>
      <c r="D5" s="35" t="s">
        <v>12</v>
      </c>
      <c r="E5" s="12"/>
      <c r="F5" s="13"/>
      <c r="G5" s="13"/>
      <c r="H5" s="14"/>
    </row>
    <row r="6" spans="1:8" ht="21.95" customHeight="1">
      <c r="A6" s="20">
        <f>ROW()-5</f>
        <v>1</v>
      </c>
      <c r="B6" s="42" t="s">
        <v>10</v>
      </c>
      <c r="C6" s="42"/>
      <c r="D6" s="44" t="s">
        <v>21</v>
      </c>
      <c r="E6" s="45"/>
      <c r="F6" s="45"/>
      <c r="G6" s="45"/>
      <c r="H6" s="46"/>
    </row>
    <row r="7" spans="1:8" ht="166.5" customHeight="1">
      <c r="A7" s="21">
        <f>ROW()-5</f>
        <v>2</v>
      </c>
      <c r="B7" s="43" t="s">
        <v>19</v>
      </c>
      <c r="C7" s="43"/>
      <c r="D7" s="47" t="s">
        <v>20</v>
      </c>
      <c r="E7" s="48"/>
      <c r="F7" s="48"/>
      <c r="G7" s="48"/>
      <c r="H7" s="49"/>
    </row>
    <row r="8" spans="1:8" ht="16.5" customHeight="1">
      <c r="A8" s="6"/>
      <c r="B8" s="7"/>
      <c r="C8" s="7"/>
      <c r="D8" s="7"/>
      <c r="E8" s="7"/>
      <c r="F8" s="7"/>
      <c r="G8" s="7"/>
      <c r="H8" s="7"/>
    </row>
    <row r="9" spans="1:8" ht="16.5" customHeight="1">
      <c r="A9" s="8"/>
      <c r="B9" s="9"/>
      <c r="C9" s="9"/>
      <c r="D9" s="9"/>
      <c r="E9" s="9"/>
      <c r="F9" s="9"/>
      <c r="G9" s="9"/>
      <c r="H9" s="9"/>
    </row>
    <row r="10" spans="1:8" ht="24" customHeight="1">
      <c r="A10" s="15" t="s">
        <v>3</v>
      </c>
      <c r="B10" s="11"/>
      <c r="C10" s="11"/>
      <c r="D10" s="12"/>
      <c r="E10" s="12"/>
      <c r="F10" s="13"/>
      <c r="G10" s="13"/>
      <c r="H10" s="14"/>
    </row>
    <row r="11" spans="1:8" ht="16.5">
      <c r="A11" s="16" t="s">
        <v>0</v>
      </c>
      <c r="B11" s="17" t="s">
        <v>4</v>
      </c>
      <c r="C11" s="18" t="s">
        <v>5</v>
      </c>
      <c r="D11" s="18" t="s">
        <v>6</v>
      </c>
      <c r="E11" s="18" t="s">
        <v>7</v>
      </c>
      <c r="F11" s="19" t="s">
        <v>8</v>
      </c>
      <c r="G11" s="19" t="s">
        <v>16</v>
      </c>
      <c r="H11" s="19" t="s">
        <v>11</v>
      </c>
    </row>
    <row r="12" spans="1:8" ht="16.5">
      <c r="A12" s="23"/>
      <c r="B12" s="40"/>
      <c r="C12" s="50" t="s">
        <v>22</v>
      </c>
      <c r="D12" s="26" t="s">
        <v>24</v>
      </c>
      <c r="E12" s="27">
        <v>1</v>
      </c>
      <c r="F12" s="22" t="s">
        <v>13</v>
      </c>
      <c r="G12" s="24"/>
      <c r="H12" s="36"/>
    </row>
    <row r="13" spans="1:8" ht="33">
      <c r="A13" s="23"/>
      <c r="B13" s="40"/>
      <c r="C13" s="51"/>
      <c r="D13" s="26" t="s">
        <v>30</v>
      </c>
      <c r="E13" s="27">
        <v>1</v>
      </c>
      <c r="F13" s="22" t="s">
        <v>14</v>
      </c>
      <c r="G13" s="24"/>
      <c r="H13" s="36"/>
    </row>
    <row r="14" spans="1:8" ht="16.5">
      <c r="A14" s="23"/>
      <c r="B14" s="40"/>
      <c r="C14" s="51"/>
      <c r="D14" s="26" t="s">
        <v>25</v>
      </c>
      <c r="E14" s="27">
        <v>1</v>
      </c>
      <c r="F14" s="22" t="s">
        <v>14</v>
      </c>
      <c r="G14" s="24"/>
      <c r="H14" s="36"/>
    </row>
    <row r="15" spans="1:8" ht="16.5">
      <c r="A15" s="23"/>
      <c r="B15" s="40"/>
      <c r="C15" s="51"/>
      <c r="D15" s="26" t="s">
        <v>26</v>
      </c>
      <c r="E15" s="27">
        <v>1</v>
      </c>
      <c r="F15" s="22" t="s">
        <v>13</v>
      </c>
      <c r="G15" s="24"/>
      <c r="H15" s="36"/>
    </row>
    <row r="16" spans="1:8" ht="16.5">
      <c r="A16" s="23">
        <f t="shared" ref="A16:A22" si="0">ROW()-9</f>
        <v>7</v>
      </c>
      <c r="B16" s="40"/>
      <c r="C16" s="52" t="s">
        <v>23</v>
      </c>
      <c r="D16" s="26" t="s">
        <v>27</v>
      </c>
      <c r="E16" s="27">
        <v>1</v>
      </c>
      <c r="F16" s="22" t="s">
        <v>13</v>
      </c>
      <c r="G16" s="24"/>
      <c r="H16" s="36"/>
    </row>
    <row r="17" spans="1:8" ht="16.5">
      <c r="A17" s="23"/>
      <c r="B17" s="40"/>
      <c r="C17" s="53"/>
      <c r="D17" s="26" t="s">
        <v>15</v>
      </c>
      <c r="E17" s="27">
        <v>1</v>
      </c>
      <c r="F17" s="22" t="s">
        <v>13</v>
      </c>
      <c r="G17" s="24"/>
      <c r="H17" s="36"/>
    </row>
    <row r="18" spans="1:8" ht="16.5">
      <c r="A18" s="23"/>
      <c r="B18" s="40"/>
      <c r="C18" s="53"/>
      <c r="D18" s="26" t="s">
        <v>28</v>
      </c>
      <c r="E18" s="27">
        <v>1</v>
      </c>
      <c r="F18" s="22" t="s">
        <v>14</v>
      </c>
      <c r="G18" s="24"/>
      <c r="H18" s="36"/>
    </row>
    <row r="19" spans="1:8" ht="16.5">
      <c r="A19" s="23"/>
      <c r="B19" s="40"/>
      <c r="C19" s="54"/>
      <c r="D19" s="26" t="s">
        <v>29</v>
      </c>
      <c r="E19" s="27">
        <v>1</v>
      </c>
      <c r="F19" s="22" t="s">
        <v>14</v>
      </c>
      <c r="G19" s="24"/>
      <c r="H19" s="37"/>
    </row>
    <row r="20" spans="1:8" ht="16.5">
      <c r="A20" s="23">
        <f t="shared" si="0"/>
        <v>11</v>
      </c>
      <c r="B20" s="40"/>
      <c r="C20" s="25" t="s">
        <v>18</v>
      </c>
      <c r="D20" s="26" t="s">
        <v>17</v>
      </c>
      <c r="E20" s="25">
        <f>SUM(E12:E19)</f>
        <v>8</v>
      </c>
      <c r="F20" s="22"/>
      <c r="G20" s="24"/>
      <c r="H20" s="28"/>
    </row>
    <row r="21" spans="1:8" ht="16.5">
      <c r="A21" s="23">
        <f t="shared" si="0"/>
        <v>12</v>
      </c>
      <c r="B21" s="40"/>
      <c r="C21" s="25"/>
      <c r="D21" s="26"/>
      <c r="E21" s="27"/>
      <c r="F21" s="24"/>
      <c r="G21" s="24"/>
      <c r="H21" s="28"/>
    </row>
    <row r="22" spans="1:8" ht="16.5">
      <c r="A22" s="29">
        <f t="shared" si="0"/>
        <v>13</v>
      </c>
      <c r="B22" s="41"/>
      <c r="C22" s="30"/>
      <c r="D22" s="31"/>
      <c r="E22" s="32"/>
      <c r="F22" s="33"/>
      <c r="G22" s="33"/>
      <c r="H22" s="34"/>
    </row>
  </sheetData>
  <mergeCells count="10">
    <mergeCell ref="H12:H19"/>
    <mergeCell ref="A2:F2"/>
    <mergeCell ref="A3:C3"/>
    <mergeCell ref="B12:B22"/>
    <mergeCell ref="B6:C6"/>
    <mergeCell ref="B7:C7"/>
    <mergeCell ref="D6:H6"/>
    <mergeCell ref="D7:H7"/>
    <mergeCell ref="C12:C15"/>
    <mergeCell ref="C16:C19"/>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19"/>
  <sheetViews>
    <sheetView workbookViewId="0">
      <selection activeCell="F12" sqref="F12"/>
    </sheetView>
  </sheetViews>
  <sheetFormatPr defaultRowHeight="13.5"/>
  <sheetData>
    <row r="1" spans="1:1">
      <c r="A1" t="s">
        <v>0</v>
      </c>
    </row>
    <row r="2" spans="1:1">
      <c r="A2">
        <f>ROW()-1</f>
        <v>1</v>
      </c>
    </row>
    <row r="3" spans="1:1">
      <c r="A3">
        <f t="shared" ref="A3:A19" si="0">ROW()-1</f>
        <v>2</v>
      </c>
    </row>
    <row r="4" spans="1:1">
      <c r="A4">
        <f t="shared" si="0"/>
        <v>3</v>
      </c>
    </row>
    <row r="5" spans="1:1">
      <c r="A5">
        <f t="shared" si="0"/>
        <v>4</v>
      </c>
    </row>
    <row r="6" spans="1:1">
      <c r="A6">
        <f t="shared" si="0"/>
        <v>5</v>
      </c>
    </row>
    <row r="7" spans="1:1">
      <c r="A7">
        <f t="shared" si="0"/>
        <v>6</v>
      </c>
    </row>
    <row r="8" spans="1:1">
      <c r="A8">
        <f t="shared" si="0"/>
        <v>7</v>
      </c>
    </row>
    <row r="9" spans="1:1">
      <c r="A9">
        <f t="shared" si="0"/>
        <v>8</v>
      </c>
    </row>
    <row r="10" spans="1:1">
      <c r="A10">
        <f t="shared" si="0"/>
        <v>9</v>
      </c>
    </row>
    <row r="11" spans="1:1">
      <c r="A11">
        <f t="shared" si="0"/>
        <v>10</v>
      </c>
    </row>
    <row r="12" spans="1:1">
      <c r="A12">
        <f t="shared" si="0"/>
        <v>11</v>
      </c>
    </row>
    <row r="13" spans="1:1">
      <c r="A13">
        <f t="shared" si="0"/>
        <v>12</v>
      </c>
    </row>
    <row r="14" spans="1:1">
      <c r="A14">
        <f t="shared" si="0"/>
        <v>13</v>
      </c>
    </row>
    <row r="15" spans="1:1">
      <c r="A15">
        <f t="shared" si="0"/>
        <v>14</v>
      </c>
    </row>
    <row r="16" spans="1:1">
      <c r="A16">
        <f t="shared" si="0"/>
        <v>15</v>
      </c>
    </row>
    <row r="17" spans="1:1">
      <c r="A17">
        <f t="shared" si="0"/>
        <v>16</v>
      </c>
    </row>
    <row r="18" spans="1:1">
      <c r="A18">
        <f t="shared" si="0"/>
        <v>17</v>
      </c>
    </row>
    <row r="19" spans="1:1">
      <c r="A19">
        <f t="shared" si="0"/>
        <v>18</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项目整体计划</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zhangwp</dc:creator>
  <cp:lastModifiedBy>A</cp:lastModifiedBy>
  <dcterms:created xsi:type="dcterms:W3CDTF">2015-06-05T18:17:20Z</dcterms:created>
  <dcterms:modified xsi:type="dcterms:W3CDTF">2020-08-17T05:41:11Z</dcterms:modified>
</cp:coreProperties>
</file>