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4280" yWindow="740" windowWidth="19040" windowHeight="12280" firstSheet="71" activeTab="71"/>
  </bookViews>
  <sheets>
    <sheet name="ScenarioData" sheetId="1" r:id="rId1"/>
    <sheet name="Seeds" sheetId="2" r:id="rId2"/>
    <sheet name="FailureTypes" sheetId="3" r:id="rId3"/>
    <sheet name="FailureSeverity" sheetId="4" r:id="rId4"/>
    <sheet name="ReliabilityData" sheetId="5" r:id="rId5"/>
    <sheet name="ForceStructure" sheetId="6" r:id="rId6"/>
    <sheet name="Combat" sheetId="7" r:id="rId7"/>
    <sheet name="DeferredMaintenance" sheetId="8" r:id="rId8"/>
    <sheet name="RepairUmpire" sheetId="9" r:id="rId9"/>
    <sheet name="RecoveryUmpire" sheetId="10" r:id="rId10"/>
    <sheet name="RepairManual" sheetId="11" r:id="rId11"/>
    <sheet name="RepairCommander" sheetId="12" r:id="rId12"/>
    <sheet name="CombatDamage" sheetId="13" r:id="rId13"/>
    <sheet name="LBCLogisticsUmpire" sheetId="14" r:id="rId14"/>
    <sheet name="TransTypeConsumableType" sheetId="15" r:id="rId15"/>
    <sheet name="ConsumableType" sheetId="16" r:id="rId16"/>
    <sheet name="StandardLoad" sheetId="17" r:id="rId17"/>
    <sheet name="SystemLoad" sheetId="18" r:id="rId18"/>
    <sheet name="StandardLoadManager" sheetId="19" r:id="rId19"/>
    <sheet name="PeriodicConsumptionLogic" sheetId="20" r:id="rId20"/>
    <sheet name="RandomConsumptionLogic" sheetId="21" r:id="rId21"/>
    <sheet name="TimeVaryingConsumptionLogic" sheetId="22" r:id="rId22"/>
    <sheet name="ScheduledConsumptionLogic" sheetId="23" r:id="rId23"/>
    <sheet name="PeriodicTransformation" sheetId="24" r:id="rId24"/>
    <sheet name="LevelTransformationCommander" sheetId="25" r:id="rId25"/>
    <sheet name="SimpleProvider" sheetId="26" r:id="rId26"/>
    <sheet name="SimpleProviderConsumables" sheetId="27" r:id="rId27"/>
    <sheet name="LevelDemandCommander" sheetId="28" r:id="rId28"/>
    <sheet name="LevelDemandConsumers" sheetId="75" r:id="rId29"/>
    <sheet name="LevelDemandPlan" sheetId="29" r:id="rId30"/>
    <sheet name="LevelDemandPlanDefaults" sheetId="30" r:id="rId31"/>
    <sheet name="SimpleLogisticsC2" sheetId="31" r:id="rId32"/>
    <sheet name="SimpleLogisticsC2Plan" sheetId="32" r:id="rId33"/>
    <sheet name="SingleProviderC2" sheetId="33" r:id="rId34"/>
    <sheet name="DSDemandCommander" sheetId="34" r:id="rId35"/>
    <sheet name="TransportMode" sheetId="35" r:id="rId36"/>
    <sheet name="Node" sheetId="36" r:id="rId37"/>
    <sheet name="Arc" sheetId="37" r:id="rId38"/>
    <sheet name="NetworkFailureNotifyDelay" sheetId="38" r:id="rId39"/>
    <sheet name="SystemTypeData" sheetId="39" r:id="rId40"/>
    <sheet name="UnitData" sheetId="40" r:id="rId41"/>
    <sheet name="ArcSystemTypeData" sheetId="41" r:id="rId42"/>
    <sheet name="ArcUnitData" sheetId="42" r:id="rId43"/>
    <sheet name="Plan" sheetId="43" r:id="rId44"/>
    <sheet name="FormConvoy" sheetId="44" r:id="rId45"/>
    <sheet name="Upload" sheetId="45" r:id="rId46"/>
    <sheet name="Move" sheetId="46" r:id="rId47"/>
    <sheet name="Download" sheetId="47" r:id="rId48"/>
    <sheet name="DisbandConvoy" sheetId="48" r:id="rId49"/>
    <sheet name="SeizeAssets" sheetId="49" r:id="rId50"/>
    <sheet name="ReleaseAssets" sheetId="50" r:id="rId51"/>
    <sheet name="End" sheetId="51" r:id="rId52"/>
    <sheet name="EndPlay" sheetId="52" r:id="rId53"/>
    <sheet name="SendMessage" sheetId="53" r:id="rId54"/>
    <sheet name="ReceiveMessage" sheetId="54" r:id="rId55"/>
    <sheet name="MoveUnit" sheetId="55" r:id="rId56"/>
    <sheet name="TaskNodeDuration" sheetId="56" r:id="rId57"/>
    <sheet name="Play" sheetId="57" r:id="rId58"/>
    <sheet name="PlayTemplate" sheetId="58" r:id="rId59"/>
    <sheet name="PrecedenceArc" sheetId="59" r:id="rId60"/>
    <sheet name="LevelDecisionMaker" sheetId="60" r:id="rId61"/>
    <sheet name="BayesianDecisionMaker" sheetId="61" r:id="rId62"/>
    <sheet name="DecisionMakerSimEvent" sheetId="62" r:id="rId63"/>
    <sheet name="DecisionMakerConsumer" sheetId="63" r:id="rId64"/>
    <sheet name="DecisionMakerConsumableType" sheetId="64" r:id="rId65"/>
    <sheet name="DecisionMakerDataSource" sheetId="65" r:id="rId66"/>
    <sheet name="DecisionMakerNode" sheetId="66" r:id="rId67"/>
    <sheet name="DecisionMakerAction" sheetId="67" r:id="rId68"/>
    <sheet name="StockLevelEstimator" sheetId="68" r:id="rId69"/>
    <sheet name="ConsumptionRateEstimator" sheetId="69" r:id="rId70"/>
    <sheet name="MultiplierSchedule" sheetId="70" r:id="rId71"/>
    <sheet name="Output" sheetId="71" r:id="rId72"/>
    <sheet name="Report" sheetId="72" r:id="rId73"/>
    <sheet name="ThresholdDataLogger" sheetId="73" r:id="rId74"/>
    <sheet name="COPDataReport" sheetId="74" r:id="rId7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7" l="1"/>
  <c r="A4" i="37"/>
  <c r="A5" i="37"/>
  <c r="A2" i="37"/>
</calcChain>
</file>

<file path=xl/sharedStrings.xml><?xml version="1.0" encoding="utf-8"?>
<sst xmlns="http://schemas.openxmlformats.org/spreadsheetml/2006/main" count="735" uniqueCount="287">
  <si>
    <t>ScenarioLength</t>
  </si>
  <si>
    <t>Replications</t>
  </si>
  <si>
    <t>verbose</t>
  </si>
  <si>
    <t>reallyVerbose</t>
  </si>
  <si>
    <t>ScenarioType</t>
  </si>
  <si>
    <t>Index</t>
  </si>
  <si>
    <t>Seed</t>
  </si>
  <si>
    <t>Name</t>
  </si>
  <si>
    <t>Priority</t>
  </si>
  <si>
    <t>SA</t>
  </si>
  <si>
    <t>Auto</t>
  </si>
  <si>
    <t>causeDownTime</t>
  </si>
  <si>
    <t>SystemType</t>
  </si>
  <si>
    <t>FailureSeverity</t>
  </si>
  <si>
    <t>FailureType</t>
  </si>
  <si>
    <t>ProbCrewRepairDamage</t>
  </si>
  <si>
    <t>ProbCrewRepairReliability</t>
  </si>
  <si>
    <t>ProbCorrectDiag</t>
  </si>
  <si>
    <t>OptempoType</t>
  </si>
  <si>
    <t>FailureDistribution</t>
  </si>
  <si>
    <t>param1</t>
  </si>
  <si>
    <t>CS</t>
  </si>
  <si>
    <t>MTBF</t>
  </si>
  <si>
    <t>Exponential</t>
  </si>
  <si>
    <t>Unit</t>
  </si>
  <si>
    <t>Count</t>
  </si>
  <si>
    <t>WorkRulesPeriod</t>
  </si>
  <si>
    <t>WorkRulesLimit</t>
  </si>
  <si>
    <t>Type</t>
  </si>
  <si>
    <t>CombatUnit</t>
  </si>
  <si>
    <t>CombatSystem</t>
  </si>
  <si>
    <t>RepairUnit</t>
  </si>
  <si>
    <t>Mechanic</t>
  </si>
  <si>
    <t>RepairAsset</t>
  </si>
  <si>
    <t>TowTruck</t>
  </si>
  <si>
    <t>FSB</t>
  </si>
  <si>
    <t>Truck</t>
  </si>
  <si>
    <t>Transportation</t>
  </si>
  <si>
    <t>Supply</t>
  </si>
  <si>
    <t>Generator</t>
  </si>
  <si>
    <t>TransformationLogic</t>
  </si>
  <si>
    <t>Start</t>
  </si>
  <si>
    <t>Stop</t>
  </si>
  <si>
    <t>EFF</t>
  </si>
  <si>
    <t>RuleName</t>
  </si>
  <si>
    <t>DeferEFF</t>
  </si>
  <si>
    <t>CombatDamage</t>
  </si>
  <si>
    <t>Distribution</t>
  </si>
  <si>
    <t>RepairUmp</t>
  </si>
  <si>
    <t>ANY</t>
  </si>
  <si>
    <t>RepairDepot</t>
  </si>
  <si>
    <t>Probability</t>
  </si>
  <si>
    <t>RequiredType</t>
  </si>
  <si>
    <t>Qty</t>
  </si>
  <si>
    <t>RecoveryDistribution</t>
  </si>
  <si>
    <t>RecoveryUmp</t>
  </si>
  <si>
    <t>Part</t>
  </si>
  <si>
    <t>RepairMan</t>
  </si>
  <si>
    <t>RepairPart</t>
  </si>
  <si>
    <t>CrewRepair</t>
  </si>
  <si>
    <t>RepairUmpire</t>
  </si>
  <si>
    <t>RecoveryUmpire</t>
  </si>
  <si>
    <t>RepairManual</t>
  </si>
  <si>
    <t>RepairComm</t>
  </si>
  <si>
    <t>Replication</t>
  </si>
  <si>
    <t>Time</t>
  </si>
  <si>
    <t>name</t>
  </si>
  <si>
    <t>consumer</t>
  </si>
  <si>
    <t>demandCommander</t>
  </si>
  <si>
    <t>RepairUnitLogisticsUmpire</t>
  </si>
  <si>
    <t>ConsumableType</t>
  </si>
  <si>
    <t>Capacity</t>
  </si>
  <si>
    <t>Trunk</t>
  </si>
  <si>
    <t>IntegerQuantity</t>
  </si>
  <si>
    <t>Fuel</t>
  </si>
  <si>
    <t>KWH</t>
  </si>
  <si>
    <t>Consumable</t>
  </si>
  <si>
    <t>amount</t>
  </si>
  <si>
    <t>Amount</t>
  </si>
  <si>
    <t>MinimumLoad</t>
  </si>
  <si>
    <t>PartLoad</t>
  </si>
  <si>
    <t>StandardLoad</t>
  </si>
  <si>
    <t>ProviderName</t>
  </si>
  <si>
    <t>AllowNegative</t>
  </si>
  <si>
    <t>AboveMaximum</t>
  </si>
  <si>
    <t>AboveRequirement</t>
  </si>
  <si>
    <t>BelowRequirement</t>
  </si>
  <si>
    <t>UnneededType</t>
  </si>
  <si>
    <t>start</t>
  </si>
  <si>
    <t>quantity</t>
  </si>
  <si>
    <t>delay</t>
  </si>
  <si>
    <t>consumableType</t>
  </si>
  <si>
    <t>FSB_Fuel</t>
  </si>
  <si>
    <t>nominalInterval</t>
  </si>
  <si>
    <t>timeVariability</t>
  </si>
  <si>
    <t>Supply_Fuel</t>
  </si>
  <si>
    <t>Normal(1.0, 0.1)</t>
  </si>
  <si>
    <t>Exponential(1.0)</t>
  </si>
  <si>
    <t>Normal(0.0, 0.1)</t>
  </si>
  <si>
    <t>startTime</t>
  </si>
  <si>
    <t>FSB_KWH</t>
  </si>
  <si>
    <t>Supply_KWH</t>
  </si>
  <si>
    <t>time</t>
  </si>
  <si>
    <t>InputAmount</t>
  </si>
  <si>
    <t>Period</t>
  </si>
  <si>
    <t>OutputType</t>
  </si>
  <si>
    <t>InputType</t>
  </si>
  <si>
    <t>OutputAmount</t>
  </si>
  <si>
    <t>Delay</t>
  </si>
  <si>
    <t>Constant(0.0)</t>
  </si>
  <si>
    <t>Consumer</t>
  </si>
  <si>
    <t>useLcop</t>
  </si>
  <si>
    <t>startLevel</t>
  </si>
  <si>
    <t>stopLevel</t>
  </si>
  <si>
    <t>GeneratorCommander</t>
  </si>
  <si>
    <t>Communicator</t>
  </si>
  <si>
    <t>CopUpdateRate</t>
  </si>
  <si>
    <t>class</t>
  </si>
  <si>
    <t>FSB-comms</t>
  </si>
  <si>
    <t>LimitedProvider</t>
  </si>
  <si>
    <t>Supply-comms</t>
  </si>
  <si>
    <t>providerName</t>
  </si>
  <si>
    <t>initialQuantity</t>
  </si>
  <si>
    <t>consumptionLogic</t>
  </si>
  <si>
    <t>LogisticsPlan</t>
  </si>
  <si>
    <t>LogisticsC2</t>
  </si>
  <si>
    <t>checkAllTypes</t>
  </si>
  <si>
    <t>FSB_LDC</t>
  </si>
  <si>
    <t>FSB_LDC_Plan</t>
  </si>
  <si>
    <t>FSB_LogC2</t>
  </si>
  <si>
    <t>FSB_Comms</t>
  </si>
  <si>
    <t>desired</t>
  </si>
  <si>
    <t>order</t>
  </si>
  <si>
    <t>priorityOrder</t>
  </si>
  <si>
    <t>maximum</t>
  </si>
  <si>
    <t>minimumForSupply</t>
  </si>
  <si>
    <t>eoq</t>
  </si>
  <si>
    <t>logisticsPlan</t>
  </si>
  <si>
    <t>FSB_LogC2Plan</t>
  </si>
  <si>
    <t>FSB_LogC2_comms</t>
  </si>
  <si>
    <t>consumerName</t>
  </si>
  <si>
    <t>priority</t>
  </si>
  <si>
    <t>providerC2</t>
  </si>
  <si>
    <t>Supply_ProviderC2</t>
  </si>
  <si>
    <t>Supply_ProviderC2_comms</t>
  </si>
  <si>
    <t>RepairUnit_DSDemandCommander</t>
  </si>
  <si>
    <t>DS_LogisticsC2</t>
  </si>
  <si>
    <t>DS_LogC2Plan</t>
  </si>
  <si>
    <t>DS_LogC2_comms</t>
  </si>
  <si>
    <t>FSB_ProciderC2</t>
  </si>
  <si>
    <t>FSB_ProciderC2_comms</t>
  </si>
  <si>
    <t>Road</t>
  </si>
  <si>
    <t>Site</t>
  </si>
  <si>
    <t>mode</t>
  </si>
  <si>
    <t>fromNode</t>
  </si>
  <si>
    <t>toNode</t>
  </si>
  <si>
    <t>DelayDistribution</t>
  </si>
  <si>
    <t>speedLimit</t>
  </si>
  <si>
    <t>length</t>
  </si>
  <si>
    <t>source</t>
  </si>
  <si>
    <t>destination</t>
  </si>
  <si>
    <t>maxSpeed</t>
  </si>
  <si>
    <t>SpeedDistribution</t>
  </si>
  <si>
    <t>Normal(20.0, 1.0)</t>
  </si>
  <si>
    <t>UnitName</t>
  </si>
  <si>
    <t>Exponential(2.0)</t>
  </si>
  <si>
    <t>arc</t>
  </si>
  <si>
    <t>systemType</t>
  </si>
  <si>
    <t>Supply_FSB</t>
  </si>
  <si>
    <t>Normal(20.0, 3.0)</t>
  </si>
  <si>
    <t>unit</t>
  </si>
  <si>
    <t>Normal(2.2, 2.2)</t>
  </si>
  <si>
    <t>dataTag</t>
  </si>
  <si>
    <t>Plan1</t>
  </si>
  <si>
    <t>providingUnit</t>
  </si>
  <si>
    <t>convoyName</t>
  </si>
  <si>
    <t>FormConvoy1</t>
  </si>
  <si>
    <t>Convoy1</t>
  </si>
  <si>
    <t>receivingUnit</t>
  </si>
  <si>
    <t>Upload1</t>
  </si>
  <si>
    <t>amountCarried</t>
  </si>
  <si>
    <t>Move1</t>
  </si>
  <si>
    <t>Download1</t>
  </si>
  <si>
    <t>DisbandConvoy1</t>
  </si>
  <si>
    <t>assetSetName</t>
  </si>
  <si>
    <t>SeizeAssets1</t>
  </si>
  <si>
    <t>Set1</t>
  </si>
  <si>
    <t>ReleaseAssets1</t>
  </si>
  <si>
    <t>EndPlay1</t>
  </si>
  <si>
    <t>messageName</t>
  </si>
  <si>
    <t>messageType</t>
  </si>
  <si>
    <t>SendMessage1</t>
  </si>
  <si>
    <t>Msg1</t>
  </si>
  <si>
    <t>Type1</t>
  </si>
  <si>
    <t>ReceiveMessage</t>
  </si>
  <si>
    <t>MoveUnit1</t>
  </si>
  <si>
    <t>startNoEarlierThan</t>
  </si>
  <si>
    <t>requiredStart</t>
  </si>
  <si>
    <t>durationClass</t>
  </si>
  <si>
    <t>ArcName</t>
  </si>
  <si>
    <t>Play1</t>
  </si>
  <si>
    <t>Arc1</t>
  </si>
  <si>
    <t>Arc2</t>
  </si>
  <si>
    <t>End</t>
  </si>
  <si>
    <t>minimumInterval</t>
  </si>
  <si>
    <t>playName</t>
  </si>
  <si>
    <t>LDM1</t>
  </si>
  <si>
    <t>file</t>
  </si>
  <si>
    <t>BDM1</t>
  </si>
  <si>
    <t>DecisionMaker</t>
  </si>
  <si>
    <t>SimEventName</t>
  </si>
  <si>
    <t>ProjectedStockUpdated</t>
  </si>
  <si>
    <t>Node</t>
  </si>
  <si>
    <t>Mode</t>
  </si>
  <si>
    <t>BogusNode</t>
  </si>
  <si>
    <t>Average</t>
  </si>
  <si>
    <t>State</t>
  </si>
  <si>
    <t>UpperBound</t>
  </si>
  <si>
    <t>Small</t>
  </si>
  <si>
    <t>Big</t>
  </si>
  <si>
    <t>Play</t>
  </si>
  <si>
    <t>BogusOut</t>
  </si>
  <si>
    <t>On</t>
  </si>
  <si>
    <t>horizon</t>
  </si>
  <si>
    <t>maxConsumptionInterval</t>
  </si>
  <si>
    <t>StockEst</t>
  </si>
  <si>
    <t>TimeSeriesStockLevel</t>
  </si>
  <si>
    <t>weight</t>
  </si>
  <si>
    <t>RateEst</t>
  </si>
  <si>
    <t>Multiplier</t>
  </si>
  <si>
    <t>File</t>
  </si>
  <si>
    <t>StartTime</t>
  </si>
  <si>
    <t>EntityElement</t>
  </si>
  <si>
    <t>EntityName</t>
  </si>
  <si>
    <t>PropertyName</t>
  </si>
  <si>
    <t>OutputReplication</t>
  </si>
  <si>
    <t>OutputSummary</t>
  </si>
  <si>
    <t>LogOldValue</t>
  </si>
  <si>
    <t>AggregateAssets</t>
  </si>
  <si>
    <t>AggregateFailures</t>
  </si>
  <si>
    <t>FailureUnit</t>
  </si>
  <si>
    <t>RepairCommander</t>
  </si>
  <si>
    <t>AverageDataLogger</t>
  </si>
  <si>
    <t>TallyDataLogger</t>
  </si>
  <si>
    <t>SummationDataLogger</t>
  </si>
  <si>
    <t>ChangeDataLogger</t>
  </si>
  <si>
    <t>CurrentValueDataLogger</t>
  </si>
  <si>
    <t>MemoryDataLogger</t>
  </si>
  <si>
    <t>MMHDataLogger</t>
  </si>
  <si>
    <t>ReliabilityAbortDataLogger</t>
  </si>
  <si>
    <t>TimeAverageDataLogger</t>
  </si>
  <si>
    <t>ActivityLogger</t>
  </si>
  <si>
    <t>ShipmentDataLogger</t>
  </si>
  <si>
    <t>AverageDataLogger.csv</t>
  </si>
  <si>
    <t>TallyDataLogger.csv</t>
  </si>
  <si>
    <t>SummationDataLogger.csv</t>
  </si>
  <si>
    <t>ChangeDataLogger.csv</t>
  </si>
  <si>
    <t>CurrentValueDataLogger.csv</t>
  </si>
  <si>
    <t>MemoryDataLogger.csv</t>
  </si>
  <si>
    <t>MMHDataLogger.csv</t>
  </si>
  <si>
    <t>ReliabilityAbortDataLogger.csv</t>
  </si>
  <si>
    <t>TimeAverageDataLogger.csv</t>
  </si>
  <si>
    <t>ActivityLogger.csv</t>
  </si>
  <si>
    <t>ShipmentDataLogger.csv</t>
  </si>
  <si>
    <t>Activity</t>
  </si>
  <si>
    <t>ALL</t>
  </si>
  <si>
    <t>report</t>
  </si>
  <si>
    <t>report.csv</t>
  </si>
  <si>
    <t>Threshold</t>
  </si>
  <si>
    <t>threshold.csv</t>
  </si>
  <si>
    <t>DataType</t>
  </si>
  <si>
    <t>Cop</t>
  </si>
  <si>
    <t>cop.csv</t>
  </si>
  <si>
    <t>LBC_DS</t>
  </si>
  <si>
    <t>DeferredMaintenanceRules</t>
  </si>
  <si>
    <t>DeferredMaintenanceRule</t>
  </si>
  <si>
    <t>BelowThreshold</t>
  </si>
  <si>
    <t>CommanderName</t>
  </si>
  <si>
    <t>ConsumerName</t>
  </si>
  <si>
    <t>bogusFileName.dne</t>
  </si>
  <si>
    <t>LogisticsUmpire</t>
  </si>
  <si>
    <t>Play2</t>
  </si>
  <si>
    <t>Plan1#2</t>
  </si>
  <si>
    <t>Plan1#1</t>
  </si>
  <si>
    <t>EndPlay1#1</t>
  </si>
  <si>
    <t>EndPlay1#2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</si>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</sst>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theme" Target="theme/theme1.xml"/><Relationship Id="rId77" Type="http://schemas.openxmlformats.org/officeDocument/2006/relationships/styles" Target="styles.xml"/><Relationship Id="rId78" Type="http://schemas.openxmlformats.org/officeDocument/2006/relationships/sharedStrings" Target="sharedStrings.xml"/><Relationship Id="rId79" Type="http://schemas.openxmlformats.org/officeDocument/2006/relationships/calcChain" Target="calcChain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baseColWidth="10" defaultColWidth="8.83203125" defaultRowHeight="14" x14ac:dyDescent="0"/>
  <cols>
    <col min="1" max="1" width="14.6640625" bestFit="1" customWidth="1"/>
    <col min="2" max="2" width="11.83203125" bestFit="1" customWidth="1"/>
    <col min="4" max="4" width="13.5" bestFit="1" customWidth="1"/>
    <col min="5" max="5" width="12.8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</v>
      </c>
      <c r="B2">
        <v>2</v>
      </c>
      <c r="C2" t="b">
        <v>0</v>
      </c>
      <c r="D2" t="b">
        <v>0</v>
      </c>
      <c r="E2" t="s">
        <v>273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2" sqref="H2"/>
    </sheetView>
  </sheetViews>
  <sheetFormatPr baseColWidth="10" defaultColWidth="8.83203125" defaultRowHeight="14" x14ac:dyDescent="0"/>
  <cols>
    <col min="2" max="2" width="13.5" bestFit="1" customWidth="1"/>
    <col min="3" max="3" width="12.1640625" bestFit="1" customWidth="1"/>
    <col min="4" max="4" width="15.1640625" bestFit="1" customWidth="1"/>
    <col min="5" max="5" width="11.6640625" bestFit="1" customWidth="1"/>
    <col min="6" max="6" width="11.5" bestFit="1" customWidth="1"/>
    <col min="7" max="7" width="14.5" bestFit="1" customWidth="1"/>
    <col min="8" max="8" width="25.33203125" bestFit="1" customWidth="1"/>
    <col min="9" max="9" width="10.6640625" bestFit="1" customWidth="1"/>
    <col min="10" max="10" width="13.5" bestFit="1" customWidth="1"/>
    <col min="12" max="12" width="20" bestFit="1" customWidth="1"/>
  </cols>
  <sheetData>
    <row r="1" spans="1:13">
      <c r="A1" t="s">
        <v>5</v>
      </c>
      <c r="B1" t="s">
        <v>7</v>
      </c>
      <c r="C1" t="s">
        <v>50</v>
      </c>
      <c r="D1" t="s">
        <v>46</v>
      </c>
      <c r="E1" t="s">
        <v>12</v>
      </c>
      <c r="F1" t="s">
        <v>14</v>
      </c>
      <c r="G1" t="s">
        <v>13</v>
      </c>
      <c r="H1" t="s">
        <v>274</v>
      </c>
      <c r="I1" t="s">
        <v>51</v>
      </c>
      <c r="J1" t="s">
        <v>52</v>
      </c>
      <c r="K1" t="s">
        <v>53</v>
      </c>
      <c r="L1" t="s">
        <v>54</v>
      </c>
      <c r="M1" t="s">
        <v>20</v>
      </c>
    </row>
    <row r="2" spans="1:13">
      <c r="A2">
        <v>1</v>
      </c>
      <c r="B2" t="s">
        <v>55</v>
      </c>
      <c r="C2" t="s">
        <v>31</v>
      </c>
      <c r="D2" t="s">
        <v>49</v>
      </c>
      <c r="E2" t="s">
        <v>49</v>
      </c>
      <c r="F2" t="s">
        <v>49</v>
      </c>
      <c r="G2" t="s">
        <v>43</v>
      </c>
      <c r="H2" t="s">
        <v>45</v>
      </c>
      <c r="I2">
        <v>1</v>
      </c>
      <c r="J2" t="s">
        <v>34</v>
      </c>
      <c r="K2">
        <v>1</v>
      </c>
      <c r="L2" t="s">
        <v>23</v>
      </c>
      <c r="M2">
        <v>1</v>
      </c>
    </row>
    <row r="3" spans="1:13">
      <c r="A3">
        <v>2</v>
      </c>
      <c r="B3" t="s">
        <v>55</v>
      </c>
      <c r="C3" t="s">
        <v>31</v>
      </c>
      <c r="D3" t="s">
        <v>49</v>
      </c>
      <c r="E3" t="s">
        <v>49</v>
      </c>
      <c r="F3" t="s">
        <v>49</v>
      </c>
      <c r="G3" t="s">
        <v>9</v>
      </c>
      <c r="I3">
        <v>1</v>
      </c>
      <c r="J3" t="s">
        <v>34</v>
      </c>
      <c r="K3">
        <v>1</v>
      </c>
      <c r="L3" t="s">
        <v>23</v>
      </c>
      <c r="M3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10.5" bestFit="1" customWidth="1"/>
    <col min="2" max="2" width="11.5" bestFit="1" customWidth="1"/>
    <col min="3" max="3" width="15.1640625" bestFit="1" customWidth="1"/>
    <col min="4" max="4" width="11.6640625" bestFit="1" customWidth="1"/>
    <col min="5" max="5" width="11.5" bestFit="1" customWidth="1"/>
    <col min="6" max="6" width="14.5" bestFit="1" customWidth="1"/>
    <col min="7" max="7" width="10.6640625" bestFit="1" customWidth="1"/>
    <col min="8" max="8" width="13.5" bestFit="1" customWidth="1"/>
  </cols>
  <sheetData>
    <row r="1" spans="1:10">
      <c r="A1" t="s">
        <v>7</v>
      </c>
      <c r="B1" t="s">
        <v>28</v>
      </c>
      <c r="C1" t="s">
        <v>46</v>
      </c>
      <c r="D1" t="s">
        <v>12</v>
      </c>
      <c r="E1" t="s">
        <v>14</v>
      </c>
      <c r="F1" t="s">
        <v>13</v>
      </c>
      <c r="G1" t="s">
        <v>51</v>
      </c>
      <c r="H1" t="s">
        <v>52</v>
      </c>
      <c r="I1" t="s">
        <v>53</v>
      </c>
      <c r="J1" t="s">
        <v>5</v>
      </c>
    </row>
    <row r="2" spans="1:10">
      <c r="A2" t="s">
        <v>57</v>
      </c>
      <c r="B2" t="s">
        <v>58</v>
      </c>
      <c r="C2" t="s">
        <v>49</v>
      </c>
      <c r="D2" t="s">
        <v>49</v>
      </c>
      <c r="E2" t="s">
        <v>49</v>
      </c>
      <c r="F2" t="s">
        <v>49</v>
      </c>
      <c r="G2">
        <v>1</v>
      </c>
      <c r="H2" t="s">
        <v>56</v>
      </c>
      <c r="I2">
        <v>1</v>
      </c>
      <c r="J2">
        <v>1</v>
      </c>
    </row>
    <row r="3" spans="1:10">
      <c r="A3" t="s">
        <v>57</v>
      </c>
      <c r="B3" t="s">
        <v>33</v>
      </c>
      <c r="C3" t="s">
        <v>49</v>
      </c>
      <c r="D3" t="s">
        <v>49</v>
      </c>
      <c r="E3" t="s">
        <v>49</v>
      </c>
      <c r="F3" t="s">
        <v>49</v>
      </c>
      <c r="G3">
        <v>1</v>
      </c>
      <c r="H3" t="s">
        <v>32</v>
      </c>
      <c r="I3">
        <v>1</v>
      </c>
      <c r="J3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I2"/>
    </sheetView>
  </sheetViews>
  <sheetFormatPr baseColWidth="10" defaultColWidth="8.83203125" defaultRowHeight="14" x14ac:dyDescent="0"/>
  <cols>
    <col min="1" max="1" width="12.5" bestFit="1" customWidth="1"/>
    <col min="2" max="2" width="11.33203125" bestFit="1" customWidth="1"/>
    <col min="3" max="3" width="13.5" bestFit="1" customWidth="1"/>
    <col min="4" max="4" width="15.83203125" bestFit="1" customWidth="1"/>
    <col min="5" max="5" width="12.1640625" bestFit="1" customWidth="1"/>
    <col min="6" max="6" width="11.5" bestFit="1" customWidth="1"/>
    <col min="7" max="7" width="13.5" bestFit="1" customWidth="1"/>
    <col min="8" max="8" width="25.1640625" bestFit="1" customWidth="1"/>
    <col min="9" max="9" width="24.83203125" bestFit="1" customWidth="1"/>
  </cols>
  <sheetData>
    <row r="1" spans="1:9">
      <c r="A1" t="s">
        <v>7</v>
      </c>
      <c r="B1" t="s">
        <v>59</v>
      </c>
      <c r="C1" t="s">
        <v>60</v>
      </c>
      <c r="D1" t="s">
        <v>61</v>
      </c>
      <c r="E1" t="s">
        <v>50</v>
      </c>
      <c r="F1" t="s">
        <v>24</v>
      </c>
      <c r="G1" t="s">
        <v>62</v>
      </c>
      <c r="H1" t="s">
        <v>275</v>
      </c>
      <c r="I1" t="s">
        <v>280</v>
      </c>
    </row>
    <row r="2" spans="1:9">
      <c r="A2" t="s">
        <v>63</v>
      </c>
      <c r="B2" t="b">
        <v>0</v>
      </c>
      <c r="C2" t="s">
        <v>48</v>
      </c>
      <c r="D2" t="s">
        <v>55</v>
      </c>
      <c r="E2" t="s">
        <v>31</v>
      </c>
      <c r="F2" t="s">
        <v>29</v>
      </c>
      <c r="G2" t="s">
        <v>57</v>
      </c>
      <c r="H2" t="s">
        <v>45</v>
      </c>
      <c r="I2" t="s">
        <v>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11" bestFit="1" customWidth="1"/>
    <col min="4" max="5" width="11.5" bestFit="1" customWidth="1"/>
  </cols>
  <sheetData>
    <row r="1" spans="1:7">
      <c r="A1" t="s">
        <v>64</v>
      </c>
      <c r="B1" t="s">
        <v>65</v>
      </c>
      <c r="C1" t="s">
        <v>28</v>
      </c>
      <c r="D1" t="s">
        <v>7</v>
      </c>
      <c r="E1" t="s">
        <v>14</v>
      </c>
      <c r="F1" t="s">
        <v>13</v>
      </c>
      <c r="G1" t="s">
        <v>12</v>
      </c>
    </row>
    <row r="2" spans="1:7">
      <c r="A2">
        <v>1</v>
      </c>
      <c r="B2">
        <v>11</v>
      </c>
      <c r="C2" t="s">
        <v>24</v>
      </c>
      <c r="D2" t="s">
        <v>29</v>
      </c>
      <c r="E2" t="s">
        <v>10</v>
      </c>
      <c r="F2" t="s">
        <v>9</v>
      </c>
      <c r="G2" t="s">
        <v>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24.83203125" bestFit="1" customWidth="1"/>
    <col min="2" max="2" width="10.5" bestFit="1" customWidth="1"/>
    <col min="3" max="3" width="22" bestFit="1" customWidth="1"/>
  </cols>
  <sheetData>
    <row r="1" spans="1:3">
      <c r="A1" t="s">
        <v>66</v>
      </c>
      <c r="B1" t="s">
        <v>67</v>
      </c>
      <c r="C1" t="s">
        <v>68</v>
      </c>
    </row>
    <row r="2" spans="1:3">
      <c r="A2" t="s">
        <v>69</v>
      </c>
      <c r="B2" t="s">
        <v>31</v>
      </c>
      <c r="C2" t="s">
        <v>145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baseColWidth="10" defaultColWidth="8.83203125" defaultRowHeight="14" x14ac:dyDescent="0"/>
  <cols>
    <col min="1" max="1" width="11.6640625" bestFit="1" customWidth="1"/>
    <col min="2" max="2" width="16.5" bestFit="1" customWidth="1"/>
  </cols>
  <sheetData>
    <row r="1" spans="1:3">
      <c r="A1" t="s">
        <v>12</v>
      </c>
      <c r="B1" t="s">
        <v>70</v>
      </c>
      <c r="C1" t="s">
        <v>71</v>
      </c>
    </row>
    <row r="2" spans="1:3">
      <c r="A2" t="s">
        <v>72</v>
      </c>
      <c r="B2" t="s">
        <v>56</v>
      </c>
      <c r="C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ColWidth="8.83203125" defaultRowHeight="14" x14ac:dyDescent="0"/>
  <sheetData>
    <row r="1" spans="1:2">
      <c r="A1" t="s">
        <v>7</v>
      </c>
      <c r="B1" t="s">
        <v>73</v>
      </c>
    </row>
    <row r="2" spans="1:2">
      <c r="A2" t="s">
        <v>56</v>
      </c>
      <c r="B2" t="b">
        <v>1</v>
      </c>
    </row>
    <row r="3" spans="1:2">
      <c r="A3" t="s">
        <v>74</v>
      </c>
      <c r="B3" t="b">
        <v>0</v>
      </c>
    </row>
    <row r="4" spans="1:2">
      <c r="A4" t="s">
        <v>75</v>
      </c>
      <c r="B4" t="b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baseColWidth="10" defaultColWidth="8.83203125" defaultRowHeight="14" x14ac:dyDescent="0"/>
  <cols>
    <col min="2" max="2" width="12" bestFit="1" customWidth="1"/>
    <col min="4" max="4" width="14.1640625" bestFit="1" customWidth="1"/>
  </cols>
  <sheetData>
    <row r="1" spans="1:4">
      <c r="A1" t="s">
        <v>7</v>
      </c>
      <c r="B1" t="s">
        <v>76</v>
      </c>
      <c r="C1" t="s">
        <v>78</v>
      </c>
      <c r="D1" t="s">
        <v>79</v>
      </c>
    </row>
    <row r="2" spans="1:4">
      <c r="A2" t="s">
        <v>80</v>
      </c>
      <c r="B2" t="s">
        <v>56</v>
      </c>
      <c r="C2">
        <v>10</v>
      </c>
      <c r="D2">
        <v>0.1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11.6640625" bestFit="1" customWidth="1"/>
    <col min="2" max="2" width="13.1640625" bestFit="1" customWidth="1"/>
  </cols>
  <sheetData>
    <row r="1" spans="1:3">
      <c r="A1" t="s">
        <v>12</v>
      </c>
      <c r="B1" t="s">
        <v>81</v>
      </c>
      <c r="C1" t="s">
        <v>8</v>
      </c>
    </row>
    <row r="2" spans="1:3">
      <c r="A2" t="s">
        <v>36</v>
      </c>
      <c r="B2" t="s">
        <v>80</v>
      </c>
      <c r="C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" sqref="D2"/>
    </sheetView>
  </sheetViews>
  <sheetFormatPr baseColWidth="10" defaultColWidth="8.83203125" defaultRowHeight="14" x14ac:dyDescent="0"/>
  <cols>
    <col min="1" max="1" width="14" bestFit="1" customWidth="1"/>
    <col min="2" max="2" width="14.33203125" bestFit="1" customWidth="1"/>
    <col min="3" max="3" width="15.6640625" bestFit="1" customWidth="1"/>
    <col min="4" max="4" width="18.6640625" bestFit="1" customWidth="1"/>
    <col min="5" max="5" width="18.5" bestFit="1" customWidth="1"/>
    <col min="6" max="6" width="16.5" bestFit="1" customWidth="1"/>
    <col min="7" max="7" width="14.6640625" bestFit="1" customWidth="1"/>
  </cols>
  <sheetData>
    <row r="1" spans="1:7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276</v>
      </c>
      <c r="G1" t="s">
        <v>87</v>
      </c>
    </row>
    <row r="2" spans="1:7">
      <c r="A2" t="s">
        <v>38</v>
      </c>
      <c r="B2" t="b">
        <v>0</v>
      </c>
      <c r="C2">
        <v>1</v>
      </c>
      <c r="D2">
        <v>1</v>
      </c>
      <c r="E2">
        <v>1</v>
      </c>
      <c r="F2">
        <v>1</v>
      </c>
      <c r="G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baseColWidth="10" defaultColWidth="8.83203125" defaultRowHeight="14" x14ac:dyDescent="0"/>
  <sheetData>
    <row r="1" spans="1:2">
      <c r="A1" t="s">
        <v>5</v>
      </c>
      <c r="B1" t="s">
        <v>6</v>
      </c>
    </row>
    <row r="2" spans="1:2">
      <c r="A2">
        <v>1</v>
      </c>
      <c r="B2">
        <v>838383</v>
      </c>
    </row>
    <row r="3" spans="1:2">
      <c r="A3">
        <v>2</v>
      </c>
      <c r="B3">
        <v>89191991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ColWidth="8.83203125" defaultRowHeight="14" x14ac:dyDescent="0"/>
  <sheetData>
    <row r="1" spans="1:5">
      <c r="A1" t="s">
        <v>7</v>
      </c>
      <c r="B1" t="s">
        <v>88</v>
      </c>
      <c r="C1" t="s">
        <v>89</v>
      </c>
      <c r="D1" t="s">
        <v>90</v>
      </c>
      <c r="E1" t="s">
        <v>91</v>
      </c>
    </row>
    <row r="2" spans="1:5">
      <c r="A2" t="s">
        <v>92</v>
      </c>
      <c r="B2">
        <v>1</v>
      </c>
      <c r="C2">
        <v>1</v>
      </c>
      <c r="D2">
        <v>1</v>
      </c>
      <c r="E2" t="s">
        <v>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4" sqref="D4"/>
    </sheetView>
  </sheetViews>
  <sheetFormatPr baseColWidth="10" defaultColWidth="8.83203125" defaultRowHeight="14" x14ac:dyDescent="0"/>
  <cols>
    <col min="1" max="1" width="11.83203125" bestFit="1" customWidth="1"/>
    <col min="2" max="2" width="15.33203125" bestFit="1" customWidth="1"/>
    <col min="3" max="3" width="15.6640625" bestFit="1" customWidth="1"/>
    <col min="4" max="5" width="15.33203125" bestFit="1" customWidth="1"/>
    <col min="6" max="6" width="16.1640625" bestFit="1" customWidth="1"/>
  </cols>
  <sheetData>
    <row r="1" spans="1:6">
      <c r="A1" t="s">
        <v>7</v>
      </c>
      <c r="B1" t="s">
        <v>88</v>
      </c>
      <c r="C1" t="s">
        <v>77</v>
      </c>
      <c r="D1" t="s">
        <v>93</v>
      </c>
      <c r="E1" t="s">
        <v>94</v>
      </c>
      <c r="F1" t="s">
        <v>91</v>
      </c>
    </row>
    <row r="2" spans="1:6">
      <c r="A2" t="s">
        <v>95</v>
      </c>
      <c r="B2" t="s">
        <v>96</v>
      </c>
      <c r="C2" t="s">
        <v>97</v>
      </c>
      <c r="D2" t="s">
        <v>96</v>
      </c>
      <c r="E2" t="s">
        <v>98</v>
      </c>
      <c r="F2" t="s">
        <v>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baseColWidth="10" defaultColWidth="8.83203125" defaultRowHeight="14" x14ac:dyDescent="0"/>
  <cols>
    <col min="1" max="1" width="12.33203125" bestFit="1" customWidth="1"/>
    <col min="3" max="3" width="15.6640625" bestFit="1" customWidth="1"/>
  </cols>
  <sheetData>
    <row r="1" spans="1:5">
      <c r="A1" t="s">
        <v>7</v>
      </c>
      <c r="B1" t="s">
        <v>99</v>
      </c>
      <c r="C1" t="s">
        <v>89</v>
      </c>
      <c r="D1" t="s">
        <v>90</v>
      </c>
      <c r="E1" t="s">
        <v>91</v>
      </c>
    </row>
    <row r="2" spans="1:5">
      <c r="A2" t="s">
        <v>101</v>
      </c>
      <c r="B2">
        <v>1</v>
      </c>
      <c r="C2" t="s">
        <v>97</v>
      </c>
      <c r="D2">
        <v>1</v>
      </c>
      <c r="E2" t="s">
        <v>75</v>
      </c>
    </row>
    <row r="3" spans="1:5">
      <c r="A3" t="s">
        <v>101</v>
      </c>
      <c r="B3">
        <v>10</v>
      </c>
      <c r="C3" t="s">
        <v>165</v>
      </c>
      <c r="D3">
        <v>1</v>
      </c>
      <c r="E3" t="s">
        <v>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baseColWidth="10" defaultColWidth="8.83203125" defaultRowHeight="14" x14ac:dyDescent="0"/>
  <sheetData>
    <row r="1" spans="1:4">
      <c r="A1" t="s">
        <v>7</v>
      </c>
      <c r="B1" t="s">
        <v>102</v>
      </c>
      <c r="C1" t="s">
        <v>89</v>
      </c>
      <c r="D1" t="s">
        <v>91</v>
      </c>
    </row>
    <row r="2" spans="1:4">
      <c r="A2" t="s">
        <v>100</v>
      </c>
      <c r="B2">
        <v>1</v>
      </c>
      <c r="C2">
        <v>1</v>
      </c>
      <c r="D2" t="s">
        <v>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3" sqref="A3"/>
    </sheetView>
  </sheetViews>
  <sheetFormatPr baseColWidth="10" defaultColWidth="8.83203125" defaultRowHeight="14" x14ac:dyDescent="0"/>
  <cols>
    <col min="2" max="2" width="11.6640625" bestFit="1" customWidth="1"/>
    <col min="3" max="3" width="12.83203125" bestFit="1" customWidth="1"/>
    <col min="6" max="6" width="10" bestFit="1" customWidth="1"/>
    <col min="7" max="7" width="11.5" bestFit="1" customWidth="1"/>
    <col min="8" max="8" width="14.5" bestFit="1" customWidth="1"/>
    <col min="9" max="9" width="12.83203125" bestFit="1" customWidth="1"/>
  </cols>
  <sheetData>
    <row r="1" spans="1:9">
      <c r="A1" t="s">
        <v>5</v>
      </c>
      <c r="B1" t="s">
        <v>12</v>
      </c>
      <c r="C1" t="s">
        <v>103</v>
      </c>
      <c r="D1" t="s">
        <v>41</v>
      </c>
      <c r="E1" t="s">
        <v>104</v>
      </c>
      <c r="F1" t="s">
        <v>106</v>
      </c>
      <c r="G1" t="s">
        <v>105</v>
      </c>
      <c r="H1" t="s">
        <v>107</v>
      </c>
      <c r="I1" t="s">
        <v>108</v>
      </c>
    </row>
    <row r="2" spans="1:9">
      <c r="A2">
        <v>1</v>
      </c>
      <c r="B2" t="s">
        <v>39</v>
      </c>
      <c r="C2">
        <v>1</v>
      </c>
      <c r="D2">
        <v>1</v>
      </c>
      <c r="E2">
        <v>1</v>
      </c>
      <c r="F2" t="s">
        <v>74</v>
      </c>
      <c r="G2" t="s">
        <v>75</v>
      </c>
      <c r="H2">
        <v>1</v>
      </c>
      <c r="I2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3" sqref="C3"/>
    </sheetView>
  </sheetViews>
  <sheetFormatPr baseColWidth="10" defaultColWidth="8.83203125" defaultRowHeight="14" x14ac:dyDescent="0"/>
  <cols>
    <col min="1" max="1" width="21.1640625" bestFit="1" customWidth="1"/>
    <col min="2" max="2" width="10" bestFit="1" customWidth="1"/>
    <col min="3" max="3" width="19.33203125" bestFit="1" customWidth="1"/>
    <col min="5" max="5" width="16.1640625" bestFit="1" customWidth="1"/>
    <col min="6" max="6" width="9.6640625" bestFit="1" customWidth="1"/>
    <col min="7" max="7" width="9.5" bestFit="1" customWidth="1"/>
  </cols>
  <sheetData>
    <row r="1" spans="1:7">
      <c r="A1" t="s">
        <v>66</v>
      </c>
      <c r="B1" t="s">
        <v>110</v>
      </c>
      <c r="C1" t="s">
        <v>40</v>
      </c>
      <c r="D1" t="s">
        <v>111</v>
      </c>
      <c r="E1" t="s">
        <v>91</v>
      </c>
      <c r="F1" t="s">
        <v>112</v>
      </c>
      <c r="G1" t="s">
        <v>113</v>
      </c>
    </row>
    <row r="2" spans="1:7">
      <c r="A2" t="s">
        <v>114</v>
      </c>
      <c r="B2" t="s">
        <v>38</v>
      </c>
      <c r="C2" t="s">
        <v>39</v>
      </c>
      <c r="D2" t="b">
        <v>0</v>
      </c>
      <c r="E2" t="s">
        <v>75</v>
      </c>
      <c r="F2">
        <v>20</v>
      </c>
      <c r="G2">
        <v>80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baseColWidth="10" defaultColWidth="8.83203125" defaultRowHeight="14" x14ac:dyDescent="0"/>
  <cols>
    <col min="2" max="2" width="14.1640625" bestFit="1" customWidth="1"/>
    <col min="3" max="3" width="15" bestFit="1" customWidth="1"/>
    <col min="4" max="4" width="15.5" bestFit="1" customWidth="1"/>
  </cols>
  <sheetData>
    <row r="1" spans="1:4">
      <c r="A1" t="s">
        <v>66</v>
      </c>
      <c r="B1" t="s">
        <v>115</v>
      </c>
      <c r="C1" t="s">
        <v>116</v>
      </c>
      <c r="D1" t="s">
        <v>117</v>
      </c>
    </row>
    <row r="2" spans="1:4">
      <c r="A2" t="s">
        <v>35</v>
      </c>
      <c r="B2" t="s">
        <v>118</v>
      </c>
      <c r="C2">
        <v>0</v>
      </c>
      <c r="D2" t="s">
        <v>119</v>
      </c>
    </row>
    <row r="3" spans="1:4">
      <c r="A3" t="s">
        <v>38</v>
      </c>
      <c r="B3" t="s">
        <v>120</v>
      </c>
      <c r="C3">
        <v>0</v>
      </c>
      <c r="D3" t="s">
        <v>119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" bestFit="1" customWidth="1"/>
    <col min="2" max="2" width="16.1640625" bestFit="1" customWidth="1"/>
    <col min="3" max="3" width="14" bestFit="1" customWidth="1"/>
    <col min="4" max="4" width="17.33203125" bestFit="1" customWidth="1"/>
  </cols>
  <sheetData>
    <row r="1" spans="1:4">
      <c r="A1" t="s">
        <v>121</v>
      </c>
      <c r="B1" t="s">
        <v>91</v>
      </c>
      <c r="C1" t="s">
        <v>122</v>
      </c>
      <c r="D1" t="s">
        <v>123</v>
      </c>
    </row>
    <row r="2" spans="1:4">
      <c r="A2" t="s">
        <v>35</v>
      </c>
      <c r="B2" t="s">
        <v>56</v>
      </c>
      <c r="C2">
        <v>10</v>
      </c>
      <c r="D2" t="s">
        <v>286</v>
      </c>
    </row>
    <row r="3" spans="1:4">
      <c r="A3" t="s">
        <v>35</v>
      </c>
      <c r="B3" t="s">
        <v>74</v>
      </c>
      <c r="C3">
        <v>100</v>
      </c>
      <c r="D3" t="s">
        <v>92</v>
      </c>
    </row>
    <row r="4" spans="1:4">
      <c r="A4" t="s">
        <v>35</v>
      </c>
      <c r="B4" t="s">
        <v>75</v>
      </c>
      <c r="C4">
        <v>100</v>
      </c>
      <c r="D4" t="s">
        <v>100</v>
      </c>
    </row>
    <row r="5" spans="1:4">
      <c r="A5" t="s">
        <v>38</v>
      </c>
      <c r="B5" t="s">
        <v>56</v>
      </c>
      <c r="C5">
        <v>1000</v>
      </c>
    </row>
    <row r="6" spans="1:4">
      <c r="A6" t="s">
        <v>38</v>
      </c>
      <c r="B6" t="s">
        <v>74</v>
      </c>
      <c r="C6">
        <v>10000</v>
      </c>
      <c r="D6" t="s">
        <v>95</v>
      </c>
    </row>
    <row r="7" spans="1:4">
      <c r="A7" t="s">
        <v>38</v>
      </c>
      <c r="B7" t="s">
        <v>75</v>
      </c>
      <c r="C7">
        <v>50</v>
      </c>
      <c r="D7" t="s">
        <v>101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baseColWidth="10" defaultColWidth="8.83203125" defaultRowHeight="14" x14ac:dyDescent="0"/>
  <cols>
    <col min="2" max="2" width="13.5" bestFit="1" customWidth="1"/>
    <col min="3" max="3" width="10.5" bestFit="1" customWidth="1"/>
    <col min="4" max="4" width="14.1640625" bestFit="1" customWidth="1"/>
    <col min="5" max="5" width="13.6640625" bestFit="1" customWidth="1"/>
  </cols>
  <sheetData>
    <row r="1" spans="1:5">
      <c r="A1" t="s">
        <v>7</v>
      </c>
      <c r="B1" t="s">
        <v>124</v>
      </c>
      <c r="C1" t="s">
        <v>125</v>
      </c>
      <c r="D1" t="s">
        <v>115</v>
      </c>
      <c r="E1" t="s">
        <v>126</v>
      </c>
    </row>
    <row r="2" spans="1:5">
      <c r="A2" t="s">
        <v>127</v>
      </c>
      <c r="B2" t="s">
        <v>128</v>
      </c>
      <c r="C2" t="s">
        <v>129</v>
      </c>
      <c r="D2" t="s">
        <v>130</v>
      </c>
      <c r="E2" t="b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17.5" bestFit="1" customWidth="1"/>
    <col min="2" max="2" width="15.5" bestFit="1" customWidth="1"/>
  </cols>
  <sheetData>
    <row r="1" spans="1:2">
      <c r="A1" t="s">
        <v>277</v>
      </c>
      <c r="B1" t="s">
        <v>278</v>
      </c>
    </row>
    <row r="2" spans="1:2">
      <c r="A2" t="s">
        <v>127</v>
      </c>
      <c r="B2" t="s">
        <v>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baseColWidth="10" defaultColWidth="8.83203125" defaultRowHeight="14" x14ac:dyDescent="0"/>
  <sheetData>
    <row r="1" spans="1:2">
      <c r="A1" t="s">
        <v>7</v>
      </c>
      <c r="B1" t="s">
        <v>8</v>
      </c>
    </row>
    <row r="2" spans="1:2">
      <c r="A2" t="s">
        <v>10</v>
      </c>
      <c r="B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4" sqref="A4"/>
    </sheetView>
  </sheetViews>
  <sheetFormatPr baseColWidth="10" defaultColWidth="8.83203125" defaultRowHeight="14" x14ac:dyDescent="0"/>
  <cols>
    <col min="2" max="2" width="10" bestFit="1" customWidth="1"/>
    <col min="3" max="3" width="16.1640625" bestFit="1" customWidth="1"/>
    <col min="6" max="6" width="12.6640625" bestFit="1" customWidth="1"/>
    <col min="7" max="7" width="9.83203125" bestFit="1" customWidth="1"/>
    <col min="8" max="8" width="18.6640625" bestFit="1" customWidth="1"/>
  </cols>
  <sheetData>
    <row r="1" spans="1:9">
      <c r="A1" t="s">
        <v>7</v>
      </c>
      <c r="B1" t="s">
        <v>110</v>
      </c>
      <c r="C1" t="s">
        <v>91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</row>
    <row r="2" spans="1:9">
      <c r="A2" t="s">
        <v>128</v>
      </c>
      <c r="B2" t="s">
        <v>35</v>
      </c>
      <c r="C2" t="s">
        <v>56</v>
      </c>
      <c r="D2">
        <v>10</v>
      </c>
      <c r="E2">
        <v>5</v>
      </c>
      <c r="F2">
        <v>1</v>
      </c>
      <c r="G2">
        <v>15</v>
      </c>
      <c r="H2">
        <v>1</v>
      </c>
      <c r="I2">
        <v>0</v>
      </c>
    </row>
    <row r="3" spans="1:9">
      <c r="A3" t="s">
        <v>128</v>
      </c>
      <c r="B3" t="s">
        <v>35</v>
      </c>
      <c r="C3" t="s">
        <v>74</v>
      </c>
      <c r="D3">
        <v>100</v>
      </c>
      <c r="E3">
        <v>50</v>
      </c>
      <c r="F3">
        <v>1</v>
      </c>
      <c r="G3">
        <v>200</v>
      </c>
      <c r="H3">
        <v>1</v>
      </c>
      <c r="I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1" sqref="B1:B1048576"/>
    </sheetView>
  </sheetViews>
  <sheetFormatPr baseColWidth="10" defaultColWidth="8.83203125" defaultRowHeight="14" x14ac:dyDescent="0"/>
  <cols>
    <col min="2" max="2" width="16.1640625" bestFit="1" customWidth="1"/>
    <col min="5" max="5" width="12.6640625" bestFit="1" customWidth="1"/>
    <col min="6" max="6" width="9.83203125" bestFit="1" customWidth="1"/>
    <col min="7" max="7" width="18.6640625" bestFit="1" customWidth="1"/>
  </cols>
  <sheetData>
    <row r="1" spans="1:8">
      <c r="A1" t="s">
        <v>7</v>
      </c>
      <c r="B1" t="s">
        <v>91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</row>
    <row r="2" spans="1:8">
      <c r="A2" t="s">
        <v>128</v>
      </c>
      <c r="B2" t="s">
        <v>56</v>
      </c>
      <c r="C2">
        <v>10</v>
      </c>
      <c r="D2">
        <v>5</v>
      </c>
      <c r="E2">
        <v>1</v>
      </c>
      <c r="F2">
        <v>15</v>
      </c>
      <c r="G2">
        <v>1</v>
      </c>
      <c r="H2">
        <v>0</v>
      </c>
    </row>
    <row r="3" spans="1:8">
      <c r="A3" t="s">
        <v>128</v>
      </c>
      <c r="B3" t="s">
        <v>74</v>
      </c>
      <c r="C3">
        <v>100</v>
      </c>
      <c r="D3">
        <v>50</v>
      </c>
      <c r="E3">
        <v>1</v>
      </c>
      <c r="F3">
        <v>200</v>
      </c>
      <c r="G3">
        <v>1</v>
      </c>
      <c r="H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10.33203125" bestFit="1" customWidth="1"/>
    <col min="2" max="2" width="14.33203125" bestFit="1" customWidth="1"/>
    <col min="3" max="3" width="17.83203125" bestFit="1" customWidth="1"/>
  </cols>
  <sheetData>
    <row r="1" spans="1:3">
      <c r="A1" t="s">
        <v>66</v>
      </c>
      <c r="B1" t="s">
        <v>137</v>
      </c>
      <c r="C1" t="s">
        <v>115</v>
      </c>
    </row>
    <row r="2" spans="1:3">
      <c r="A2" t="s">
        <v>129</v>
      </c>
      <c r="B2" t="s">
        <v>138</v>
      </c>
      <c r="C2" t="s">
        <v>139</v>
      </c>
    </row>
    <row r="3" spans="1:3">
      <c r="A3" t="s">
        <v>146</v>
      </c>
      <c r="B3" t="s">
        <v>147</v>
      </c>
      <c r="C3" t="s">
        <v>148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ColWidth="8.83203125" defaultRowHeight="14" x14ac:dyDescent="0"/>
  <cols>
    <col min="2" max="2" width="14.33203125" bestFit="1" customWidth="1"/>
    <col min="3" max="3" width="16.1640625" bestFit="1" customWidth="1"/>
    <col min="4" max="4" width="15.1640625" bestFit="1" customWidth="1"/>
    <col min="6" max="6" width="18" bestFit="1" customWidth="1"/>
  </cols>
  <sheetData>
    <row r="1" spans="1:6">
      <c r="A1" t="s">
        <v>5</v>
      </c>
      <c r="B1" t="s">
        <v>7</v>
      </c>
      <c r="C1" t="s">
        <v>91</v>
      </c>
      <c r="D1" t="s">
        <v>140</v>
      </c>
      <c r="E1" t="s">
        <v>141</v>
      </c>
      <c r="F1" t="s">
        <v>142</v>
      </c>
    </row>
    <row r="2" spans="1:6">
      <c r="A2">
        <v>1</v>
      </c>
      <c r="B2" t="s">
        <v>138</v>
      </c>
      <c r="C2" t="s">
        <v>49</v>
      </c>
      <c r="D2" t="s">
        <v>49</v>
      </c>
      <c r="E2" t="s">
        <v>49</v>
      </c>
      <c r="F2" t="s">
        <v>143</v>
      </c>
    </row>
    <row r="3" spans="1:6">
      <c r="A3">
        <v>2</v>
      </c>
      <c r="B3" t="s">
        <v>147</v>
      </c>
      <c r="C3" t="s">
        <v>49</v>
      </c>
      <c r="D3" t="s">
        <v>49</v>
      </c>
      <c r="E3" t="s">
        <v>49</v>
      </c>
      <c r="F3" t="s">
        <v>149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4" x14ac:dyDescent="0"/>
  <cols>
    <col min="1" max="1" width="18" bestFit="1" customWidth="1"/>
    <col min="3" max="3" width="25.5" bestFit="1" customWidth="1"/>
  </cols>
  <sheetData>
    <row r="1" spans="1:3">
      <c r="A1" t="s">
        <v>66</v>
      </c>
      <c r="B1" t="s">
        <v>121</v>
      </c>
      <c r="C1" t="s">
        <v>115</v>
      </c>
    </row>
    <row r="2" spans="1:3">
      <c r="A2" t="s">
        <v>143</v>
      </c>
      <c r="B2" t="s">
        <v>38</v>
      </c>
      <c r="C2" t="s">
        <v>144</v>
      </c>
    </row>
    <row r="3" spans="1:3">
      <c r="A3" t="s">
        <v>149</v>
      </c>
      <c r="B3" t="s">
        <v>35</v>
      </c>
      <c r="C3" t="s">
        <v>150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32.6640625" bestFit="1" customWidth="1"/>
    <col min="2" max="2" width="14" bestFit="1" customWidth="1"/>
  </cols>
  <sheetData>
    <row r="1" spans="1:2">
      <c r="A1" t="s">
        <v>66</v>
      </c>
      <c r="B1" t="s">
        <v>125</v>
      </c>
    </row>
    <row r="2" spans="1:2">
      <c r="A2" t="s">
        <v>145</v>
      </c>
      <c r="B2" t="s">
        <v>146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ColWidth="8.83203125" defaultRowHeight="14" x14ac:dyDescent="0"/>
  <sheetData>
    <row r="1" spans="1:1">
      <c r="A1" t="s">
        <v>66</v>
      </c>
    </row>
    <row r="2" spans="1:1">
      <c r="A2" t="s">
        <v>151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baseColWidth="10" defaultColWidth="8.83203125" defaultRowHeight="14" x14ac:dyDescent="0"/>
  <cols>
    <col min="1" max="2" width="10.5" bestFit="1" customWidth="1"/>
  </cols>
  <sheetData>
    <row r="1" spans="1:3">
      <c r="A1" t="s">
        <v>66</v>
      </c>
      <c r="B1" t="s">
        <v>152</v>
      </c>
      <c r="C1" t="s">
        <v>153</v>
      </c>
    </row>
    <row r="2" spans="1:3">
      <c r="A2" t="s">
        <v>38</v>
      </c>
      <c r="B2" t="s">
        <v>38</v>
      </c>
      <c r="C2" t="s">
        <v>151</v>
      </c>
    </row>
    <row r="3" spans="1:3">
      <c r="A3" t="s">
        <v>35</v>
      </c>
      <c r="B3" t="s">
        <v>35</v>
      </c>
      <c r="C3" t="s">
        <v>151</v>
      </c>
    </row>
    <row r="4" spans="1:3">
      <c r="A4" t="s">
        <v>31</v>
      </c>
      <c r="B4" t="s">
        <v>31</v>
      </c>
      <c r="C4" t="s">
        <v>151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4.6640625" bestFit="1" customWidth="1"/>
    <col min="2" max="3" width="10.5" bestFit="1" customWidth="1"/>
    <col min="4" max="4" width="16.6640625" bestFit="1" customWidth="1"/>
    <col min="5" max="5" width="10.83203125" bestFit="1" customWidth="1"/>
  </cols>
  <sheetData>
    <row r="1" spans="1:6">
      <c r="A1" t="s">
        <v>66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</row>
    <row r="2" spans="1:6">
      <c r="A2" t="str">
        <f>B2&amp;"_"&amp;C2</f>
        <v>Supply_FSB</v>
      </c>
      <c r="B2" t="s">
        <v>38</v>
      </c>
      <c r="C2" t="s">
        <v>35</v>
      </c>
      <c r="D2" t="s">
        <v>97</v>
      </c>
      <c r="E2">
        <v>20</v>
      </c>
      <c r="F2">
        <v>20</v>
      </c>
    </row>
    <row r="3" spans="1:6">
      <c r="A3" t="str">
        <f t="shared" ref="A3:A5" si="0">B3&amp;"_"&amp;C3</f>
        <v>FSB_Supply</v>
      </c>
      <c r="B3" t="s">
        <v>35</v>
      </c>
      <c r="C3" t="s">
        <v>38</v>
      </c>
      <c r="D3" t="s">
        <v>97</v>
      </c>
      <c r="E3">
        <v>20</v>
      </c>
      <c r="F3">
        <v>20</v>
      </c>
    </row>
    <row r="4" spans="1:6">
      <c r="A4" t="str">
        <f t="shared" si="0"/>
        <v>FSB_RepairUnit</v>
      </c>
      <c r="B4" t="s">
        <v>35</v>
      </c>
      <c r="C4" t="s">
        <v>31</v>
      </c>
      <c r="D4" t="s">
        <v>97</v>
      </c>
      <c r="E4">
        <v>20</v>
      </c>
      <c r="F4">
        <v>20</v>
      </c>
    </row>
    <row r="5" spans="1:6">
      <c r="A5" t="str">
        <f t="shared" si="0"/>
        <v>RepairUnit_FSB</v>
      </c>
      <c r="B5" t="s">
        <v>31</v>
      </c>
      <c r="C5" t="s">
        <v>35</v>
      </c>
      <c r="D5" t="s">
        <v>97</v>
      </c>
      <c r="E5">
        <v>20</v>
      </c>
      <c r="F5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ColWidth="8.83203125" defaultRowHeight="14" x14ac:dyDescent="0"/>
  <sheetData>
    <row r="1" spans="1:5">
      <c r="A1" t="s">
        <v>5</v>
      </c>
      <c r="B1" t="s">
        <v>159</v>
      </c>
      <c r="C1" t="s">
        <v>160</v>
      </c>
      <c r="D1" t="s">
        <v>117</v>
      </c>
      <c r="E1" t="s">
        <v>20</v>
      </c>
    </row>
    <row r="2" spans="1:5">
      <c r="A2">
        <v>1</v>
      </c>
      <c r="B2" t="s">
        <v>49</v>
      </c>
      <c r="C2" t="s">
        <v>49</v>
      </c>
      <c r="D2" t="s">
        <v>23</v>
      </c>
      <c r="E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baseColWidth="10" defaultColWidth="8.83203125" defaultRowHeight="14" x14ac:dyDescent="0"/>
  <sheetData>
    <row r="1" spans="1:3">
      <c r="A1" t="s">
        <v>7</v>
      </c>
      <c r="B1" t="s">
        <v>8</v>
      </c>
      <c r="C1" t="s">
        <v>11</v>
      </c>
    </row>
    <row r="2" spans="1:3">
      <c r="A2" t="s">
        <v>9</v>
      </c>
      <c r="B2">
        <v>1</v>
      </c>
      <c r="C2" t="b">
        <v>1</v>
      </c>
    </row>
    <row r="3" spans="1:3">
      <c r="A3" t="s">
        <v>43</v>
      </c>
      <c r="B3">
        <v>10</v>
      </c>
      <c r="C3" t="b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11.6640625" bestFit="1" customWidth="1"/>
    <col min="2" max="2" width="10.33203125" bestFit="1" customWidth="1"/>
    <col min="3" max="3" width="6.1640625" bestFit="1" customWidth="1"/>
    <col min="4" max="4" width="17.5" bestFit="1" customWidth="1"/>
  </cols>
  <sheetData>
    <row r="1" spans="1:4">
      <c r="A1" t="s">
        <v>12</v>
      </c>
      <c r="B1" t="s">
        <v>161</v>
      </c>
      <c r="C1" t="s">
        <v>153</v>
      </c>
      <c r="D1" t="s">
        <v>162</v>
      </c>
    </row>
    <row r="2" spans="1:4">
      <c r="A2" t="s">
        <v>36</v>
      </c>
      <c r="B2">
        <v>20</v>
      </c>
      <c r="C2" t="s">
        <v>151</v>
      </c>
      <c r="D2" t="s">
        <v>163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10" bestFit="1" customWidth="1"/>
    <col min="3" max="3" width="17.5" bestFit="1" customWidth="1"/>
  </cols>
  <sheetData>
    <row r="1" spans="1:3">
      <c r="A1" t="s">
        <v>164</v>
      </c>
      <c r="B1" t="s">
        <v>153</v>
      </c>
      <c r="C1" t="s">
        <v>162</v>
      </c>
    </row>
    <row r="2" spans="1:3">
      <c r="A2" t="s">
        <v>35</v>
      </c>
      <c r="B2" t="s">
        <v>151</v>
      </c>
      <c r="C2" t="s">
        <v>165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1.1640625" bestFit="1" customWidth="1"/>
    <col min="2" max="2" width="11.5" bestFit="1" customWidth="1"/>
    <col min="3" max="3" width="17.5" bestFit="1" customWidth="1"/>
  </cols>
  <sheetData>
    <row r="1" spans="1:3">
      <c r="A1" t="s">
        <v>166</v>
      </c>
      <c r="B1" t="s">
        <v>167</v>
      </c>
      <c r="C1" t="s">
        <v>162</v>
      </c>
    </row>
    <row r="2" spans="1:3">
      <c r="A2" t="s">
        <v>168</v>
      </c>
      <c r="B2" t="s">
        <v>36</v>
      </c>
      <c r="C2" t="s">
        <v>169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11.1640625" bestFit="1" customWidth="1"/>
    <col min="3" max="3" width="17.5" bestFit="1" customWidth="1"/>
  </cols>
  <sheetData>
    <row r="1" spans="1:3">
      <c r="A1" t="s">
        <v>166</v>
      </c>
      <c r="B1" t="s">
        <v>170</v>
      </c>
      <c r="C1" t="s">
        <v>162</v>
      </c>
    </row>
    <row r="2" spans="1:3">
      <c r="A2" t="s">
        <v>168</v>
      </c>
      <c r="B2" t="s">
        <v>35</v>
      </c>
      <c r="C2" t="s">
        <v>171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baseColWidth="10" defaultColWidth="8.83203125" defaultRowHeight="14" x14ac:dyDescent="0"/>
  <sheetData>
    <row r="1" spans="1:2">
      <c r="A1" t="s">
        <v>66</v>
      </c>
      <c r="B1" t="s">
        <v>172</v>
      </c>
    </row>
    <row r="2" spans="1:2">
      <c r="A2" t="s">
        <v>173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ColWidth="8.83203125" defaultRowHeight="14" x14ac:dyDescent="0"/>
  <sheetData>
    <row r="1" spans="1:5">
      <c r="A1" t="s">
        <v>66</v>
      </c>
      <c r="B1" t="s">
        <v>174</v>
      </c>
      <c r="C1" t="s">
        <v>167</v>
      </c>
      <c r="D1" t="s">
        <v>89</v>
      </c>
      <c r="E1" t="s">
        <v>175</v>
      </c>
    </row>
    <row r="2" spans="1:5">
      <c r="A2" t="s">
        <v>176</v>
      </c>
      <c r="B2" t="s">
        <v>38</v>
      </c>
      <c r="C2" t="s">
        <v>36</v>
      </c>
      <c r="D2">
        <v>1</v>
      </c>
      <c r="E2" t="s">
        <v>177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3" sqref="D3"/>
    </sheetView>
  </sheetViews>
  <sheetFormatPr baseColWidth="10" defaultColWidth="8.83203125" defaultRowHeight="14" x14ac:dyDescent="0"/>
  <cols>
    <col min="2" max="2" width="13.33203125" bestFit="1" customWidth="1"/>
    <col min="3" max="3" width="12.83203125" bestFit="1" customWidth="1"/>
  </cols>
  <sheetData>
    <row r="1" spans="1:6">
      <c r="A1" t="s">
        <v>66</v>
      </c>
      <c r="B1" t="s">
        <v>174</v>
      </c>
      <c r="C1" t="s">
        <v>178</v>
      </c>
      <c r="D1" t="s">
        <v>91</v>
      </c>
      <c r="E1" t="s">
        <v>180</v>
      </c>
      <c r="F1" t="s">
        <v>175</v>
      </c>
    </row>
    <row r="2" spans="1:6">
      <c r="A2" t="s">
        <v>179</v>
      </c>
      <c r="B2" t="s">
        <v>38</v>
      </c>
      <c r="C2" t="s">
        <v>35</v>
      </c>
      <c r="D2" t="s">
        <v>74</v>
      </c>
      <c r="E2">
        <v>1</v>
      </c>
      <c r="F2" t="s">
        <v>177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ColWidth="8.83203125" defaultRowHeight="14" x14ac:dyDescent="0"/>
  <cols>
    <col min="2" max="2" width="12.83203125" bestFit="1" customWidth="1"/>
    <col min="3" max="3" width="12.5" bestFit="1" customWidth="1"/>
  </cols>
  <sheetData>
    <row r="1" spans="1:3">
      <c r="A1" t="s">
        <v>66</v>
      </c>
      <c r="B1" t="s">
        <v>178</v>
      </c>
      <c r="C1" t="s">
        <v>175</v>
      </c>
    </row>
    <row r="2" spans="1:3">
      <c r="A2" t="s">
        <v>181</v>
      </c>
      <c r="B2" t="s">
        <v>35</v>
      </c>
      <c r="C2" t="s">
        <v>177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11" bestFit="1" customWidth="1"/>
    <col min="2" max="2" width="12.5" bestFit="1" customWidth="1"/>
  </cols>
  <sheetData>
    <row r="1" spans="1:2">
      <c r="A1" t="s">
        <v>66</v>
      </c>
      <c r="B1" t="s">
        <v>175</v>
      </c>
    </row>
    <row r="2" spans="1:2">
      <c r="A2" t="s">
        <v>182</v>
      </c>
      <c r="B2" t="s">
        <v>177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1048576"/>
    </sheetView>
  </sheetViews>
  <sheetFormatPr baseColWidth="10" defaultColWidth="8.83203125" defaultRowHeight="14" x14ac:dyDescent="0"/>
  <cols>
    <col min="1" max="1" width="15.83203125" bestFit="1" customWidth="1"/>
    <col min="2" max="2" width="12.5" bestFit="1" customWidth="1"/>
  </cols>
  <sheetData>
    <row r="1" spans="1:2">
      <c r="A1" t="s">
        <v>66</v>
      </c>
      <c r="B1" t="s">
        <v>175</v>
      </c>
    </row>
    <row r="2" spans="1:2">
      <c r="A2" t="s">
        <v>183</v>
      </c>
      <c r="B2" t="s">
        <v>177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4" sqref="B4"/>
    </sheetView>
  </sheetViews>
  <sheetFormatPr baseColWidth="10" defaultColWidth="8.83203125" defaultRowHeight="14" x14ac:dyDescent="0"/>
  <cols>
    <col min="1" max="1" width="11.6640625" bestFit="1" customWidth="1"/>
    <col min="2" max="2" width="14.5" bestFit="1" customWidth="1"/>
    <col min="3" max="3" width="11.5" bestFit="1" customWidth="1"/>
    <col min="4" max="4" width="23" bestFit="1" customWidth="1"/>
    <col min="5" max="5" width="24.83203125" bestFit="1" customWidth="1"/>
    <col min="6" max="6" width="15.5" bestFit="1" customWidth="1"/>
    <col min="7" max="7" width="13.83203125" bestFit="1" customWidth="1"/>
    <col min="8" max="8" width="18" bestFit="1" customWidth="1"/>
  </cols>
  <sheetData>
    <row r="1" spans="1:9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t="s">
        <v>21</v>
      </c>
      <c r="B2" t="s">
        <v>9</v>
      </c>
      <c r="C2" t="s">
        <v>10</v>
      </c>
      <c r="D2">
        <v>0.9</v>
      </c>
      <c r="E2">
        <v>0.9</v>
      </c>
      <c r="F2">
        <v>0.9</v>
      </c>
      <c r="G2" t="s">
        <v>22</v>
      </c>
      <c r="H2" t="s">
        <v>23</v>
      </c>
      <c r="I2">
        <v>1</v>
      </c>
    </row>
    <row r="3" spans="1:9">
      <c r="A3" t="s">
        <v>21</v>
      </c>
      <c r="B3" t="s">
        <v>43</v>
      </c>
      <c r="C3" t="s">
        <v>10</v>
      </c>
      <c r="D3">
        <v>0.9</v>
      </c>
      <c r="E3">
        <v>0.9</v>
      </c>
      <c r="F3">
        <v>0.9</v>
      </c>
      <c r="G3" t="s">
        <v>22</v>
      </c>
      <c r="H3" t="s">
        <v>23</v>
      </c>
      <c r="I3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1" sqref="E21"/>
    </sheetView>
  </sheetViews>
  <sheetFormatPr baseColWidth="10" defaultColWidth="8.83203125" defaultRowHeight="14" x14ac:dyDescent="0"/>
  <cols>
    <col min="1" max="1" width="12.5" bestFit="1" customWidth="1"/>
    <col min="2" max="2" width="13.33203125" bestFit="1" customWidth="1"/>
    <col min="3" max="3" width="11.5" bestFit="1" customWidth="1"/>
    <col min="4" max="4" width="8.5" bestFit="1" customWidth="1"/>
    <col min="5" max="5" width="13.83203125" bestFit="1" customWidth="1"/>
    <col min="6" max="6" width="7.5" bestFit="1" customWidth="1"/>
  </cols>
  <sheetData>
    <row r="1" spans="1:6">
      <c r="A1" t="s">
        <v>66</v>
      </c>
      <c r="B1" t="s">
        <v>174</v>
      </c>
      <c r="C1" t="s">
        <v>167</v>
      </c>
      <c r="D1" t="s">
        <v>89</v>
      </c>
      <c r="E1" t="s">
        <v>184</v>
      </c>
      <c r="F1" t="s">
        <v>141</v>
      </c>
    </row>
    <row r="2" spans="1:6">
      <c r="A2" t="s">
        <v>185</v>
      </c>
      <c r="B2" t="s">
        <v>38</v>
      </c>
      <c r="C2" t="s">
        <v>36</v>
      </c>
      <c r="D2">
        <v>1</v>
      </c>
      <c r="E2" t="s">
        <v>186</v>
      </c>
      <c r="F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14.83203125" bestFit="1" customWidth="1"/>
    <col min="2" max="2" width="13.83203125" bestFit="1" customWidth="1"/>
  </cols>
  <sheetData>
    <row r="1" spans="1:2">
      <c r="A1" t="s">
        <v>66</v>
      </c>
      <c r="B1" t="s">
        <v>184</v>
      </c>
    </row>
    <row r="2" spans="1:2">
      <c r="A2" t="s">
        <v>187</v>
      </c>
      <c r="B2" t="s">
        <v>186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1048576"/>
    </sheetView>
  </sheetViews>
  <sheetFormatPr baseColWidth="10" defaultColWidth="8.83203125" defaultRowHeight="14" x14ac:dyDescent="0"/>
  <sheetData>
    <row r="1" spans="1:1">
      <c r="A1" t="s">
        <v>66</v>
      </c>
    </row>
    <row r="2" spans="1:1">
      <c r="A2" t="s">
        <v>203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ColWidth="8.83203125" defaultRowHeight="14" x14ac:dyDescent="0"/>
  <sheetData>
    <row r="1" spans="1:1">
      <c r="A1" t="s">
        <v>66</v>
      </c>
    </row>
    <row r="2" spans="1:1">
      <c r="A2" t="s">
        <v>188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6" sqref="C6"/>
    </sheetView>
  </sheetViews>
  <sheetFormatPr baseColWidth="10" defaultColWidth="8.83203125" defaultRowHeight="14" x14ac:dyDescent="0"/>
  <cols>
    <col min="1" max="1" width="14.33203125" bestFit="1" customWidth="1"/>
    <col min="2" max="2" width="13.33203125" bestFit="1" customWidth="1"/>
    <col min="3" max="3" width="12.83203125" bestFit="1" customWidth="1"/>
    <col min="4" max="4" width="14.1640625" bestFit="1" customWidth="1"/>
    <col min="5" max="5" width="13.1640625" bestFit="1" customWidth="1"/>
  </cols>
  <sheetData>
    <row r="1" spans="1:5">
      <c r="A1" t="s">
        <v>66</v>
      </c>
      <c r="B1" t="s">
        <v>174</v>
      </c>
      <c r="C1" t="s">
        <v>178</v>
      </c>
      <c r="D1" t="s">
        <v>189</v>
      </c>
      <c r="E1" t="s">
        <v>190</v>
      </c>
    </row>
    <row r="2" spans="1:5">
      <c r="A2" t="s">
        <v>191</v>
      </c>
      <c r="B2" t="s">
        <v>38</v>
      </c>
      <c r="C2" t="s">
        <v>35</v>
      </c>
      <c r="D2" t="s">
        <v>192</v>
      </c>
      <c r="E2" t="s">
        <v>193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5.83203125" bestFit="1" customWidth="1"/>
    <col min="2" max="2" width="13.5" bestFit="1" customWidth="1"/>
    <col min="3" max="3" width="14.1640625" bestFit="1" customWidth="1"/>
  </cols>
  <sheetData>
    <row r="1" spans="1:3">
      <c r="A1" t="s">
        <v>66</v>
      </c>
      <c r="B1" t="s">
        <v>178</v>
      </c>
      <c r="C1" t="s">
        <v>189</v>
      </c>
    </row>
    <row r="2" spans="1:3">
      <c r="A2" t="s">
        <v>194</v>
      </c>
      <c r="B2" t="s">
        <v>35</v>
      </c>
      <c r="C2" t="s">
        <v>192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ColWidth="8.83203125" defaultRowHeight="14" x14ac:dyDescent="0"/>
  <sheetData>
    <row r="1" spans="1:3">
      <c r="A1" t="s">
        <v>66</v>
      </c>
      <c r="B1" t="s">
        <v>170</v>
      </c>
      <c r="C1" t="s">
        <v>160</v>
      </c>
    </row>
    <row r="2" spans="1:3">
      <c r="A2" t="s">
        <v>195</v>
      </c>
      <c r="B2" t="s">
        <v>35</v>
      </c>
      <c r="C2" t="s">
        <v>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" sqref="B1:D1048576"/>
    </sheetView>
  </sheetViews>
  <sheetFormatPr baseColWidth="10" defaultColWidth="8.83203125" defaultRowHeight="14" x14ac:dyDescent="0"/>
  <cols>
    <col min="2" max="2" width="17.83203125" bestFit="1" customWidth="1"/>
    <col min="3" max="3" width="12.83203125" bestFit="1" customWidth="1"/>
    <col min="4" max="4" width="13.1640625" bestFit="1" customWidth="1"/>
  </cols>
  <sheetData>
    <row r="1" spans="1:5">
      <c r="A1" t="s">
        <v>66</v>
      </c>
      <c r="B1" t="s">
        <v>196</v>
      </c>
      <c r="C1" t="s">
        <v>197</v>
      </c>
      <c r="D1" t="s">
        <v>198</v>
      </c>
      <c r="E1" t="s">
        <v>20</v>
      </c>
    </row>
    <row r="2" spans="1:5">
      <c r="A2" t="s">
        <v>173</v>
      </c>
      <c r="B2">
        <v>0</v>
      </c>
      <c r="C2">
        <v>0</v>
      </c>
      <c r="D2" t="s">
        <v>23</v>
      </c>
      <c r="E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baseColWidth="10" defaultColWidth="8.83203125" defaultRowHeight="14" x14ac:dyDescent="0"/>
  <sheetData>
    <row r="1" spans="1:4">
      <c r="A1" t="s">
        <v>66</v>
      </c>
      <c r="B1" t="s">
        <v>199</v>
      </c>
      <c r="C1" t="s">
        <v>154</v>
      </c>
      <c r="D1" t="s">
        <v>155</v>
      </c>
    </row>
    <row r="2" spans="1:4">
      <c r="A2" t="s">
        <v>281</v>
      </c>
      <c r="B2" t="s">
        <v>201</v>
      </c>
      <c r="C2" t="s">
        <v>282</v>
      </c>
      <c r="D2" t="s">
        <v>285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baseColWidth="10" defaultColWidth="8.83203125" defaultRowHeight="14" x14ac:dyDescent="0"/>
  <sheetData>
    <row r="1" spans="1:4">
      <c r="A1" t="s">
        <v>66</v>
      </c>
      <c r="B1" t="s">
        <v>199</v>
      </c>
      <c r="C1" t="s">
        <v>154</v>
      </c>
      <c r="D1" t="s">
        <v>155</v>
      </c>
    </row>
    <row r="2" spans="1:4">
      <c r="A2" t="s">
        <v>200</v>
      </c>
      <c r="B2" t="s">
        <v>201</v>
      </c>
      <c r="C2" t="s">
        <v>283</v>
      </c>
      <c r="D2" t="s">
        <v>284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37" sqref="G37"/>
    </sheetView>
  </sheetViews>
  <sheetFormatPr baseColWidth="10" defaultColWidth="8.83203125" defaultRowHeight="14" x14ac:dyDescent="0"/>
  <cols>
    <col min="1" max="1" width="11.5" bestFit="1" customWidth="1"/>
    <col min="2" max="2" width="11.6640625" bestFit="1" customWidth="1"/>
    <col min="5" max="5" width="16.5" bestFit="1" customWidth="1"/>
    <col min="6" max="6" width="15.1640625" bestFit="1" customWidth="1"/>
    <col min="7" max="7" width="19.33203125" bestFit="1" customWidth="1"/>
  </cols>
  <sheetData>
    <row r="1" spans="1:7">
      <c r="A1" t="s">
        <v>24</v>
      </c>
      <c r="B1" t="s">
        <v>12</v>
      </c>
      <c r="C1" t="s">
        <v>25</v>
      </c>
      <c r="D1" t="s">
        <v>8</v>
      </c>
      <c r="E1" t="s">
        <v>26</v>
      </c>
      <c r="F1" t="s">
        <v>27</v>
      </c>
      <c r="G1" t="s">
        <v>28</v>
      </c>
    </row>
    <row r="2" spans="1:7">
      <c r="A2" t="s">
        <v>29</v>
      </c>
      <c r="B2" t="s">
        <v>21</v>
      </c>
      <c r="C2">
        <v>10</v>
      </c>
      <c r="D2">
        <v>1</v>
      </c>
      <c r="E2">
        <v>-1</v>
      </c>
      <c r="F2">
        <v>-1</v>
      </c>
      <c r="G2" t="s">
        <v>30</v>
      </c>
    </row>
    <row r="3" spans="1:7">
      <c r="A3" t="s">
        <v>31</v>
      </c>
      <c r="B3" t="s">
        <v>32</v>
      </c>
      <c r="C3">
        <v>1</v>
      </c>
      <c r="D3">
        <v>1</v>
      </c>
      <c r="E3">
        <v>24</v>
      </c>
      <c r="F3">
        <v>9</v>
      </c>
      <c r="G3" t="s">
        <v>33</v>
      </c>
    </row>
    <row r="4" spans="1:7">
      <c r="A4" t="s">
        <v>31</v>
      </c>
      <c r="B4" t="s">
        <v>34</v>
      </c>
      <c r="C4">
        <v>1</v>
      </c>
      <c r="D4">
        <v>1</v>
      </c>
      <c r="G4" t="s">
        <v>33</v>
      </c>
    </row>
    <row r="5" spans="1:7">
      <c r="A5" t="s">
        <v>35</v>
      </c>
      <c r="B5" t="s">
        <v>36</v>
      </c>
      <c r="C5">
        <v>2</v>
      </c>
      <c r="D5">
        <v>10</v>
      </c>
      <c r="G5" t="s">
        <v>37</v>
      </c>
    </row>
    <row r="6" spans="1:7">
      <c r="A6" t="s">
        <v>38</v>
      </c>
      <c r="B6" t="s">
        <v>36</v>
      </c>
      <c r="C6">
        <v>2</v>
      </c>
      <c r="D6">
        <v>10</v>
      </c>
      <c r="G6" t="s">
        <v>37</v>
      </c>
    </row>
    <row r="7" spans="1:7">
      <c r="A7" t="s">
        <v>38</v>
      </c>
      <c r="B7" t="s">
        <v>39</v>
      </c>
      <c r="C7">
        <v>1</v>
      </c>
      <c r="D7">
        <v>20</v>
      </c>
      <c r="G7" t="s">
        <v>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ColWidth="8.83203125" defaultRowHeight="14" x14ac:dyDescent="0"/>
  <sheetData>
    <row r="1" spans="1:3">
      <c r="A1" t="s">
        <v>66</v>
      </c>
      <c r="B1" t="s">
        <v>154</v>
      </c>
      <c r="C1" t="s">
        <v>155</v>
      </c>
    </row>
    <row r="2" spans="1:3">
      <c r="A2" t="s">
        <v>202</v>
      </c>
      <c r="B2" t="s">
        <v>173</v>
      </c>
      <c r="C2" t="s">
        <v>203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3" sqref="A3"/>
    </sheetView>
  </sheetViews>
  <sheetFormatPr baseColWidth="10" defaultColWidth="8.83203125" defaultRowHeight="14" x14ac:dyDescent="0"/>
  <sheetData>
    <row r="1" spans="1:6">
      <c r="A1" t="s">
        <v>66</v>
      </c>
      <c r="B1" t="s">
        <v>77</v>
      </c>
      <c r="C1" t="s">
        <v>67</v>
      </c>
      <c r="D1" t="s">
        <v>91</v>
      </c>
      <c r="E1" t="s">
        <v>204</v>
      </c>
      <c r="F1" t="s">
        <v>205</v>
      </c>
    </row>
    <row r="2" spans="1:6">
      <c r="A2" t="s">
        <v>206</v>
      </c>
      <c r="B2">
        <v>5</v>
      </c>
      <c r="C2" t="s">
        <v>35</v>
      </c>
      <c r="D2" t="s">
        <v>74</v>
      </c>
      <c r="E2">
        <v>1</v>
      </c>
      <c r="F2" t="s">
        <v>200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ColWidth="8.83203125" defaultRowHeight="14" x14ac:dyDescent="0"/>
  <cols>
    <col min="2" max="2" width="19" bestFit="1" customWidth="1"/>
  </cols>
  <sheetData>
    <row r="1" spans="1:2">
      <c r="A1" t="s">
        <v>66</v>
      </c>
      <c r="B1" t="s">
        <v>207</v>
      </c>
    </row>
    <row r="2" spans="1:2">
      <c r="A2" t="s">
        <v>208</v>
      </c>
      <c r="B2" t="s">
        <v>279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C1048576"/>
    </sheetView>
  </sheetViews>
  <sheetFormatPr baseColWidth="10" defaultColWidth="8.83203125" defaultRowHeight="14" x14ac:dyDescent="0"/>
  <cols>
    <col min="1" max="1" width="14.33203125" bestFit="1" customWidth="1"/>
    <col min="2" max="2" width="22.33203125" bestFit="1" customWidth="1"/>
  </cols>
  <sheetData>
    <row r="1" spans="1:2">
      <c r="A1" t="s">
        <v>209</v>
      </c>
      <c r="B1" t="s">
        <v>210</v>
      </c>
    </row>
    <row r="2" spans="1:2">
      <c r="A2" t="s">
        <v>208</v>
      </c>
      <c r="B2" t="s">
        <v>211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baseColWidth="10" defaultColWidth="8.83203125" defaultRowHeight="14" x14ac:dyDescent="0"/>
  <sheetData>
    <row r="1" spans="1:2">
      <c r="A1" t="s">
        <v>209</v>
      </c>
      <c r="B1" t="s">
        <v>110</v>
      </c>
    </row>
    <row r="2" spans="1:2">
      <c r="A2" t="s">
        <v>208</v>
      </c>
      <c r="B2" t="s">
        <v>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1048576"/>
    </sheetView>
  </sheetViews>
  <sheetFormatPr baseColWidth="10" defaultColWidth="8.83203125" defaultRowHeight="14" x14ac:dyDescent="0"/>
  <cols>
    <col min="1" max="1" width="14.33203125" bestFit="1" customWidth="1"/>
    <col min="2" max="2" width="16.5" bestFit="1" customWidth="1"/>
  </cols>
  <sheetData>
    <row r="1" spans="1:2">
      <c r="A1" t="s">
        <v>209</v>
      </c>
      <c r="B1" t="s">
        <v>70</v>
      </c>
    </row>
    <row r="2" spans="1:2">
      <c r="A2" t="s">
        <v>208</v>
      </c>
      <c r="B2" t="s">
        <v>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14.33203125" bestFit="1" customWidth="1"/>
    <col min="6" max="6" width="10" bestFit="1" customWidth="1"/>
    <col min="7" max="7" width="16.5" bestFit="1" customWidth="1"/>
  </cols>
  <sheetData>
    <row r="1" spans="1:7">
      <c r="A1" t="s">
        <v>209</v>
      </c>
      <c r="B1" t="s">
        <v>212</v>
      </c>
      <c r="C1" t="s">
        <v>41</v>
      </c>
      <c r="D1" t="s">
        <v>203</v>
      </c>
      <c r="E1" t="s">
        <v>213</v>
      </c>
      <c r="F1" t="s">
        <v>110</v>
      </c>
      <c r="G1" t="s">
        <v>70</v>
      </c>
    </row>
    <row r="2" spans="1:7">
      <c r="A2" t="s">
        <v>208</v>
      </c>
      <c r="B2" t="s">
        <v>214</v>
      </c>
      <c r="C2">
        <v>0</v>
      </c>
      <c r="D2">
        <v>0</v>
      </c>
      <c r="E2" t="s">
        <v>215</v>
      </c>
      <c r="F2" t="s">
        <v>35</v>
      </c>
      <c r="G2" t="s">
        <v>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" sqref="B1:B1048576"/>
    </sheetView>
  </sheetViews>
  <sheetFormatPr baseColWidth="10" defaultColWidth="8.83203125" defaultRowHeight="14" x14ac:dyDescent="0"/>
  <cols>
    <col min="1" max="1" width="14.33203125" bestFit="1" customWidth="1"/>
    <col min="2" max="2" width="11.1640625" bestFit="1" customWidth="1"/>
    <col min="4" max="4" width="12.1640625" bestFit="1" customWidth="1"/>
  </cols>
  <sheetData>
    <row r="1" spans="1:4">
      <c r="A1" t="s">
        <v>209</v>
      </c>
      <c r="B1" t="s">
        <v>212</v>
      </c>
      <c r="C1" t="s">
        <v>216</v>
      </c>
      <c r="D1" t="s">
        <v>217</v>
      </c>
    </row>
    <row r="2" spans="1:4">
      <c r="A2" t="s">
        <v>208</v>
      </c>
      <c r="B2" t="s">
        <v>214</v>
      </c>
      <c r="C2" t="s">
        <v>218</v>
      </c>
      <c r="D2">
        <v>0</v>
      </c>
    </row>
    <row r="3" spans="1:4">
      <c r="A3" t="s">
        <v>208</v>
      </c>
      <c r="B3" t="s">
        <v>214</v>
      </c>
      <c r="C3" t="s">
        <v>219</v>
      </c>
      <c r="D3">
        <v>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14.33203125" bestFit="1" customWidth="1"/>
  </cols>
  <sheetData>
    <row r="1" spans="1:4">
      <c r="A1" t="s">
        <v>209</v>
      </c>
      <c r="B1" t="s">
        <v>212</v>
      </c>
      <c r="C1" t="s">
        <v>216</v>
      </c>
      <c r="D1" t="s">
        <v>220</v>
      </c>
    </row>
    <row r="2" spans="1:4">
      <c r="A2" t="s">
        <v>208</v>
      </c>
      <c r="B2" t="s">
        <v>221</v>
      </c>
      <c r="C2" t="s">
        <v>222</v>
      </c>
      <c r="D2" t="s">
        <v>200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8.33203125" bestFit="1" customWidth="1"/>
    <col min="2" max="2" width="20.5" bestFit="1" customWidth="1"/>
    <col min="4" max="4" width="23.83203125" bestFit="1" customWidth="1"/>
    <col min="5" max="5" width="16.5" bestFit="1" customWidth="1"/>
  </cols>
  <sheetData>
    <row r="1" spans="1:5">
      <c r="A1" t="s">
        <v>66</v>
      </c>
      <c r="B1" t="s">
        <v>117</v>
      </c>
      <c r="C1" t="s">
        <v>223</v>
      </c>
      <c r="D1" t="s">
        <v>224</v>
      </c>
      <c r="E1" t="s">
        <v>204</v>
      </c>
    </row>
    <row r="2" spans="1:5">
      <c r="A2" t="s">
        <v>225</v>
      </c>
      <c r="B2" t="s">
        <v>226</v>
      </c>
      <c r="C2">
        <v>30</v>
      </c>
      <c r="D2">
        <v>1</v>
      </c>
      <c r="E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11.5" bestFit="1" customWidth="1"/>
  </cols>
  <sheetData>
    <row r="1" spans="1:3">
      <c r="A1" t="s">
        <v>24</v>
      </c>
      <c r="B1" t="s">
        <v>41</v>
      </c>
      <c r="C1" t="s">
        <v>42</v>
      </c>
    </row>
    <row r="2" spans="1:3">
      <c r="A2" t="s">
        <v>29</v>
      </c>
      <c r="B2">
        <v>10</v>
      </c>
      <c r="C2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5" sqref="A5"/>
    </sheetView>
  </sheetViews>
  <sheetFormatPr baseColWidth="10" defaultColWidth="8.83203125" defaultRowHeight="14" x14ac:dyDescent="0"/>
  <sheetData>
    <row r="1" spans="1:4">
      <c r="A1" t="s">
        <v>66</v>
      </c>
      <c r="B1" t="s">
        <v>204</v>
      </c>
      <c r="C1" t="s">
        <v>102</v>
      </c>
      <c r="D1" t="s">
        <v>227</v>
      </c>
    </row>
    <row r="2" spans="1:4">
      <c r="A2" t="s">
        <v>228</v>
      </c>
      <c r="B2">
        <v>1</v>
      </c>
      <c r="C2">
        <v>1</v>
      </c>
      <c r="D2">
        <v>2</v>
      </c>
    </row>
    <row r="3" spans="1:4">
      <c r="A3" t="s">
        <v>228</v>
      </c>
      <c r="B3">
        <v>1</v>
      </c>
      <c r="C3">
        <v>2</v>
      </c>
      <c r="D3">
        <v>1</v>
      </c>
    </row>
    <row r="4" spans="1:4">
      <c r="A4" t="s">
        <v>228</v>
      </c>
      <c r="B4">
        <v>1</v>
      </c>
      <c r="C4">
        <v>4</v>
      </c>
      <c r="D4">
        <v>0.5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5" sqref="A5"/>
    </sheetView>
  </sheetViews>
  <sheetFormatPr baseColWidth="10" defaultColWidth="8.83203125" defaultRowHeight="14" x14ac:dyDescent="0"/>
  <sheetData>
    <row r="1" spans="1:5">
      <c r="A1" t="s">
        <v>5</v>
      </c>
      <c r="B1" t="s">
        <v>110</v>
      </c>
      <c r="C1" t="s">
        <v>70</v>
      </c>
      <c r="D1" t="s">
        <v>65</v>
      </c>
      <c r="E1" t="s">
        <v>229</v>
      </c>
    </row>
    <row r="2" spans="1:5">
      <c r="A2">
        <v>1</v>
      </c>
      <c r="B2" t="s">
        <v>35</v>
      </c>
      <c r="C2" t="s">
        <v>74</v>
      </c>
      <c r="D2">
        <v>0</v>
      </c>
      <c r="E2">
        <v>1</v>
      </c>
    </row>
    <row r="3" spans="1:5">
      <c r="A3">
        <v>2</v>
      </c>
      <c r="B3" t="s">
        <v>35</v>
      </c>
      <c r="C3" t="s">
        <v>74</v>
      </c>
      <c r="D3">
        <v>10</v>
      </c>
      <c r="E3">
        <v>2</v>
      </c>
    </row>
    <row r="4" spans="1:5">
      <c r="A4">
        <v>3</v>
      </c>
      <c r="B4" t="s">
        <v>35</v>
      </c>
      <c r="C4" t="s">
        <v>74</v>
      </c>
      <c r="D4">
        <v>20</v>
      </c>
      <c r="E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zoomScale="85" zoomScaleNormal="85" zoomScalePageLayoutView="85" workbookViewId="0">
      <pane xSplit="1" topLeftCell="I1" activePane="topRight" state="frozen"/>
      <selection pane="topRight" activeCell="O2" sqref="O2"/>
    </sheetView>
  </sheetViews>
  <sheetFormatPr baseColWidth="10" defaultColWidth="8.83203125" defaultRowHeight="14" x14ac:dyDescent="0"/>
  <cols>
    <col min="1" max="2" width="26.5" bestFit="1" customWidth="1"/>
    <col min="3" max="3" width="29.6640625" bestFit="1" customWidth="1"/>
    <col min="4" max="4" width="9.83203125" bestFit="1" customWidth="1"/>
    <col min="6" max="6" width="13.6640625" bestFit="1" customWidth="1"/>
    <col min="7" max="7" width="11.5" bestFit="1" customWidth="1"/>
    <col min="8" max="8" width="14.1640625" bestFit="1" customWidth="1"/>
    <col min="9" max="9" width="17.5" bestFit="1" customWidth="1"/>
    <col min="10" max="10" width="15.6640625" bestFit="1" customWidth="1"/>
    <col min="11" max="11" width="12.33203125" bestFit="1" customWidth="1"/>
    <col min="12" max="12" width="15.83203125" bestFit="1" customWidth="1"/>
    <col min="13" max="13" width="17.33203125" bestFit="1" customWidth="1"/>
    <col min="14" max="14" width="10.83203125" bestFit="1" customWidth="1"/>
    <col min="15" max="15" width="17.83203125" bestFit="1" customWidth="1"/>
  </cols>
  <sheetData>
    <row r="1" spans="1:15">
      <c r="A1" t="s">
        <v>28</v>
      </c>
      <c r="B1" t="s">
        <v>7</v>
      </c>
      <c r="C1" t="s">
        <v>230</v>
      </c>
      <c r="D1" t="s">
        <v>231</v>
      </c>
      <c r="E1" t="s">
        <v>104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</row>
    <row r="2" spans="1:15">
      <c r="A2" t="s">
        <v>242</v>
      </c>
      <c r="B2" t="s">
        <v>242</v>
      </c>
      <c r="C2" t="s">
        <v>253</v>
      </c>
      <c r="D2">
        <v>0</v>
      </c>
      <c r="E2">
        <v>1</v>
      </c>
      <c r="F2" t="s">
        <v>24</v>
      </c>
      <c r="G2" t="s">
        <v>265</v>
      </c>
      <c r="H2" t="s">
        <v>265</v>
      </c>
      <c r="I2" t="b">
        <v>1</v>
      </c>
      <c r="J2" t="b">
        <v>1</v>
      </c>
      <c r="K2" t="b">
        <v>0</v>
      </c>
      <c r="L2" t="b">
        <v>0</v>
      </c>
      <c r="M2" t="b">
        <v>0</v>
      </c>
      <c r="N2" t="s">
        <v>286</v>
      </c>
      <c r="O2" t="s">
        <v>286</v>
      </c>
    </row>
    <row r="3" spans="1:15">
      <c r="A3" t="s">
        <v>243</v>
      </c>
      <c r="B3" t="s">
        <v>243</v>
      </c>
      <c r="C3" t="s">
        <v>254</v>
      </c>
      <c r="D3">
        <v>0</v>
      </c>
      <c r="E3">
        <v>1</v>
      </c>
      <c r="F3" t="s">
        <v>24</v>
      </c>
      <c r="G3" t="s">
        <v>265</v>
      </c>
      <c r="H3" t="s">
        <v>265</v>
      </c>
      <c r="I3" t="b">
        <v>1</v>
      </c>
      <c r="J3" t="b">
        <v>1</v>
      </c>
    </row>
    <row r="4" spans="1:15">
      <c r="A4" t="s">
        <v>244</v>
      </c>
      <c r="B4" t="s">
        <v>244</v>
      </c>
      <c r="C4" t="s">
        <v>255</v>
      </c>
      <c r="D4">
        <v>0</v>
      </c>
      <c r="E4">
        <v>1</v>
      </c>
      <c r="F4" t="s">
        <v>24</v>
      </c>
      <c r="G4" t="s">
        <v>265</v>
      </c>
      <c r="H4" t="s">
        <v>265</v>
      </c>
      <c r="I4" t="b">
        <v>1</v>
      </c>
      <c r="J4" t="b">
        <v>1</v>
      </c>
    </row>
    <row r="5" spans="1:15">
      <c r="A5" t="s">
        <v>245</v>
      </c>
      <c r="B5" t="s">
        <v>245</v>
      </c>
      <c r="C5" t="s">
        <v>256</v>
      </c>
      <c r="F5" t="s">
        <v>24</v>
      </c>
      <c r="G5" t="s">
        <v>265</v>
      </c>
      <c r="H5" t="s">
        <v>265</v>
      </c>
      <c r="I5" t="b">
        <v>1</v>
      </c>
      <c r="J5" t="b">
        <v>1</v>
      </c>
      <c r="K5" t="b">
        <v>1</v>
      </c>
    </row>
    <row r="6" spans="1:15">
      <c r="A6" t="s">
        <v>246</v>
      </c>
      <c r="B6" t="s">
        <v>246</v>
      </c>
      <c r="C6" t="s">
        <v>257</v>
      </c>
      <c r="D6">
        <v>0</v>
      </c>
      <c r="E6">
        <v>1</v>
      </c>
      <c r="F6" t="s">
        <v>24</v>
      </c>
      <c r="G6" t="s">
        <v>265</v>
      </c>
      <c r="H6" t="s">
        <v>265</v>
      </c>
      <c r="I6" t="b">
        <v>1</v>
      </c>
      <c r="J6" t="b">
        <v>1</v>
      </c>
    </row>
    <row r="7" spans="1:15">
      <c r="A7" t="s">
        <v>247</v>
      </c>
      <c r="B7" t="s">
        <v>247</v>
      </c>
      <c r="C7" t="s">
        <v>258</v>
      </c>
      <c r="D7">
        <v>0</v>
      </c>
      <c r="E7">
        <v>1</v>
      </c>
      <c r="H7" t="s">
        <v>265</v>
      </c>
    </row>
    <row r="8" spans="1:15">
      <c r="A8" t="s">
        <v>248</v>
      </c>
      <c r="B8" t="s">
        <v>248</v>
      </c>
      <c r="C8" t="s">
        <v>259</v>
      </c>
      <c r="E8">
        <v>1</v>
      </c>
      <c r="I8" t="b">
        <v>1</v>
      </c>
      <c r="J8" t="b">
        <v>1</v>
      </c>
      <c r="L8" t="b">
        <v>0</v>
      </c>
      <c r="M8" t="b">
        <v>0</v>
      </c>
      <c r="N8" t="s">
        <v>265</v>
      </c>
      <c r="O8" t="s">
        <v>265</v>
      </c>
    </row>
    <row r="9" spans="1:15">
      <c r="A9" t="s">
        <v>249</v>
      </c>
      <c r="B9" t="s">
        <v>249</v>
      </c>
      <c r="C9" t="s">
        <v>260</v>
      </c>
      <c r="I9" t="b">
        <v>1</v>
      </c>
      <c r="J9" t="b">
        <v>1</v>
      </c>
    </row>
    <row r="10" spans="1:15">
      <c r="A10" t="s">
        <v>250</v>
      </c>
      <c r="B10" t="s">
        <v>250</v>
      </c>
      <c r="C10" t="s">
        <v>261</v>
      </c>
      <c r="D10">
        <v>0</v>
      </c>
      <c r="E10">
        <v>1</v>
      </c>
      <c r="F10" t="s">
        <v>24</v>
      </c>
      <c r="G10" t="s">
        <v>265</v>
      </c>
      <c r="H10" t="s">
        <v>265</v>
      </c>
      <c r="I10" t="b">
        <v>1</v>
      </c>
      <c r="J10" t="b">
        <v>1</v>
      </c>
    </row>
    <row r="11" spans="1:15">
      <c r="A11" t="s">
        <v>251</v>
      </c>
      <c r="B11" t="s">
        <v>251</v>
      </c>
      <c r="C11" t="s">
        <v>262</v>
      </c>
      <c r="F11" t="s">
        <v>264</v>
      </c>
      <c r="G11" t="s">
        <v>265</v>
      </c>
      <c r="H11" t="s">
        <v>265</v>
      </c>
      <c r="I11" t="b">
        <v>1</v>
      </c>
      <c r="J11" t="b">
        <v>1</v>
      </c>
    </row>
    <row r="12" spans="1:15">
      <c r="A12" t="s">
        <v>252</v>
      </c>
      <c r="B12" t="s">
        <v>252</v>
      </c>
      <c r="C12" t="s">
        <v>263</v>
      </c>
      <c r="H12" t="s">
        <v>265</v>
      </c>
      <c r="I12" t="b">
        <v>1</v>
      </c>
      <c r="J12" t="b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3" sqref="A3"/>
    </sheetView>
  </sheetViews>
  <sheetFormatPr baseColWidth="10" defaultColWidth="8.83203125" defaultRowHeight="14" x14ac:dyDescent="0"/>
  <cols>
    <col min="2" max="2" width="9.83203125" bestFit="1" customWidth="1"/>
    <col min="3" max="3" width="9.5" bestFit="1" customWidth="1"/>
    <col min="5" max="5" width="11.5" bestFit="1" customWidth="1"/>
    <col min="6" max="6" width="16.5" bestFit="1" customWidth="1"/>
  </cols>
  <sheetData>
    <row r="1" spans="1:6">
      <c r="A1" t="s">
        <v>7</v>
      </c>
      <c r="B1" t="s">
        <v>230</v>
      </c>
      <c r="C1" t="s">
        <v>231</v>
      </c>
      <c r="D1" t="s">
        <v>104</v>
      </c>
      <c r="E1" t="s">
        <v>233</v>
      </c>
      <c r="F1" t="s">
        <v>70</v>
      </c>
    </row>
    <row r="2" spans="1:6">
      <c r="A2" t="s">
        <v>266</v>
      </c>
      <c r="B2" t="s">
        <v>267</v>
      </c>
      <c r="C2">
        <v>0</v>
      </c>
      <c r="D2">
        <v>1</v>
      </c>
      <c r="E2" t="s">
        <v>265</v>
      </c>
      <c r="F2" t="s">
        <v>265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9.83203125" bestFit="1" customWidth="1"/>
    <col min="5" max="5" width="11.5" bestFit="1" customWidth="1"/>
    <col min="6" max="6" width="14.1640625" bestFit="1" customWidth="1"/>
    <col min="7" max="7" width="17.5" bestFit="1" customWidth="1"/>
    <col min="8" max="8" width="15.6640625" bestFit="1" customWidth="1"/>
    <col min="9" max="9" width="9.83203125" bestFit="1" customWidth="1"/>
  </cols>
  <sheetData>
    <row r="1" spans="1:9">
      <c r="A1" t="s">
        <v>7</v>
      </c>
      <c r="B1" t="s">
        <v>230</v>
      </c>
      <c r="C1" t="s">
        <v>231</v>
      </c>
      <c r="D1" t="s">
        <v>104</v>
      </c>
      <c r="E1" t="s">
        <v>233</v>
      </c>
      <c r="F1" t="s">
        <v>234</v>
      </c>
      <c r="G1" t="s">
        <v>235</v>
      </c>
      <c r="H1" t="s">
        <v>236</v>
      </c>
      <c r="I1" t="s">
        <v>268</v>
      </c>
    </row>
    <row r="2" spans="1:9">
      <c r="A2" t="s">
        <v>268</v>
      </c>
      <c r="B2" t="s">
        <v>269</v>
      </c>
      <c r="C2">
        <v>0</v>
      </c>
      <c r="D2">
        <v>1</v>
      </c>
      <c r="E2" t="s">
        <v>265</v>
      </c>
      <c r="F2" t="s">
        <v>265</v>
      </c>
      <c r="G2" t="b">
        <v>1</v>
      </c>
      <c r="H2" t="b">
        <v>1</v>
      </c>
      <c r="I2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ColWidth="8.83203125" defaultRowHeight="14" x14ac:dyDescent="0"/>
  <cols>
    <col min="3" max="3" width="11.5" bestFit="1" customWidth="1"/>
    <col min="4" max="4" width="16.5" bestFit="1" customWidth="1"/>
  </cols>
  <sheetData>
    <row r="1" spans="1:5">
      <c r="A1" t="s">
        <v>7</v>
      </c>
      <c r="B1" t="s">
        <v>230</v>
      </c>
      <c r="C1" t="s">
        <v>233</v>
      </c>
      <c r="D1" t="s">
        <v>70</v>
      </c>
      <c r="E1" t="s">
        <v>270</v>
      </c>
    </row>
    <row r="2" spans="1:5">
      <c r="A2" t="s">
        <v>271</v>
      </c>
      <c r="B2" t="s">
        <v>272</v>
      </c>
      <c r="C2" t="s">
        <v>265</v>
      </c>
      <c r="D2" t="s">
        <v>265</v>
      </c>
      <c r="E2" t="s">
        <v>265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0.33203125" bestFit="1" customWidth="1"/>
    <col min="2" max="2" width="14.5" bestFit="1" customWidth="1"/>
  </cols>
  <sheetData>
    <row r="1" spans="1:2">
      <c r="A1" t="s">
        <v>44</v>
      </c>
      <c r="B1" t="s">
        <v>13</v>
      </c>
    </row>
    <row r="2" spans="1:2">
      <c r="A2" t="s">
        <v>45</v>
      </c>
      <c r="B2" t="s">
        <v>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4" sqref="A4"/>
    </sheetView>
  </sheetViews>
  <sheetFormatPr baseColWidth="10" defaultColWidth="8.83203125" defaultRowHeight="14" x14ac:dyDescent="0"/>
  <cols>
    <col min="3" max="3" width="11.6640625" bestFit="1" customWidth="1"/>
    <col min="4" max="4" width="15.1640625" bestFit="1" customWidth="1"/>
    <col min="5" max="5" width="11.5" bestFit="1" customWidth="1"/>
    <col min="6" max="6" width="14.5" bestFit="1" customWidth="1"/>
    <col min="7" max="7" width="11.5" bestFit="1" customWidth="1"/>
  </cols>
  <sheetData>
    <row r="1" spans="1:8">
      <c r="A1" t="s">
        <v>5</v>
      </c>
      <c r="B1" t="s">
        <v>7</v>
      </c>
      <c r="C1" t="s">
        <v>12</v>
      </c>
      <c r="D1" t="s">
        <v>46</v>
      </c>
      <c r="E1" t="s">
        <v>14</v>
      </c>
      <c r="F1" t="s">
        <v>13</v>
      </c>
      <c r="G1" t="s">
        <v>47</v>
      </c>
      <c r="H1" t="s">
        <v>20</v>
      </c>
    </row>
    <row r="2" spans="1:8">
      <c r="A2">
        <v>1</v>
      </c>
      <c r="B2" t="s">
        <v>48</v>
      </c>
      <c r="C2" t="s">
        <v>21</v>
      </c>
      <c r="D2" t="s">
        <v>49</v>
      </c>
      <c r="E2" t="s">
        <v>10</v>
      </c>
      <c r="F2" t="s">
        <v>9</v>
      </c>
      <c r="G2" t="s">
        <v>23</v>
      </c>
      <c r="H2">
        <v>2</v>
      </c>
    </row>
    <row r="3" spans="1:8">
      <c r="A3">
        <v>2</v>
      </c>
      <c r="B3" t="s">
        <v>48</v>
      </c>
      <c r="C3" t="s">
        <v>21</v>
      </c>
      <c r="D3" t="s">
        <v>49</v>
      </c>
      <c r="E3" t="s">
        <v>10</v>
      </c>
      <c r="F3" t="s">
        <v>43</v>
      </c>
      <c r="G3" t="s">
        <v>23</v>
      </c>
      <c r="H3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ScenarioData</vt:lpstr>
      <vt:lpstr>Seeds</vt:lpstr>
      <vt:lpstr>FailureTypes</vt:lpstr>
      <vt:lpstr>FailureSeverity</vt:lpstr>
      <vt:lpstr>ReliabilityData</vt:lpstr>
      <vt:lpstr>ForceStructure</vt:lpstr>
      <vt:lpstr>Combat</vt:lpstr>
      <vt:lpstr>DeferredMaintenance</vt:lpstr>
      <vt:lpstr>RepairUmpire</vt:lpstr>
      <vt:lpstr>RecoveryUmpire</vt:lpstr>
      <vt:lpstr>RepairManual</vt:lpstr>
      <vt:lpstr>RepairCommander</vt:lpstr>
      <vt:lpstr>CombatDamage</vt:lpstr>
      <vt:lpstr>LBCLogisticsUmpire</vt:lpstr>
      <vt:lpstr>TransTypeConsumableType</vt:lpstr>
      <vt:lpstr>ConsumableType</vt:lpstr>
      <vt:lpstr>StandardLoad</vt:lpstr>
      <vt:lpstr>SystemLoad</vt:lpstr>
      <vt:lpstr>StandardLoadManager</vt:lpstr>
      <vt:lpstr>PeriodicConsumptionLogic</vt:lpstr>
      <vt:lpstr>RandomConsumptionLogic</vt:lpstr>
      <vt:lpstr>TimeVaryingConsumptionLogic</vt:lpstr>
      <vt:lpstr>ScheduledConsumptionLogic</vt:lpstr>
      <vt:lpstr>PeriodicTransformation</vt:lpstr>
      <vt:lpstr>LevelTransformationCommander</vt:lpstr>
      <vt:lpstr>SimpleProvider</vt:lpstr>
      <vt:lpstr>SimpleProviderConsumables</vt:lpstr>
      <vt:lpstr>LevelDemandCommander</vt:lpstr>
      <vt:lpstr>LevelDemandConsumers</vt:lpstr>
      <vt:lpstr>LevelDemandPlan</vt:lpstr>
      <vt:lpstr>LevelDemandPlanDefaults</vt:lpstr>
      <vt:lpstr>SimpleLogisticsC2</vt:lpstr>
      <vt:lpstr>SimpleLogisticsC2Plan</vt:lpstr>
      <vt:lpstr>SingleProviderC2</vt:lpstr>
      <vt:lpstr>DSDemandCommander</vt:lpstr>
      <vt:lpstr>TransportMode</vt:lpstr>
      <vt:lpstr>Node</vt:lpstr>
      <vt:lpstr>Arc</vt:lpstr>
      <vt:lpstr>NetworkFailureNotifyDelay</vt:lpstr>
      <vt:lpstr>SystemTypeData</vt:lpstr>
      <vt:lpstr>UnitData</vt:lpstr>
      <vt:lpstr>ArcSystemTypeData</vt:lpstr>
      <vt:lpstr>ArcUnitData</vt:lpstr>
      <vt:lpstr>Plan</vt:lpstr>
      <vt:lpstr>FormConvoy</vt:lpstr>
      <vt:lpstr>Upload</vt:lpstr>
      <vt:lpstr>Move</vt:lpstr>
      <vt:lpstr>Download</vt:lpstr>
      <vt:lpstr>DisbandConvoy</vt:lpstr>
      <vt:lpstr>SeizeAssets</vt:lpstr>
      <vt:lpstr>ReleaseAssets</vt:lpstr>
      <vt:lpstr>End</vt:lpstr>
      <vt:lpstr>EndPlay</vt:lpstr>
      <vt:lpstr>SendMessage</vt:lpstr>
      <vt:lpstr>ReceiveMessage</vt:lpstr>
      <vt:lpstr>MoveUnit</vt:lpstr>
      <vt:lpstr>TaskNodeDuration</vt:lpstr>
      <vt:lpstr>Play</vt:lpstr>
      <vt:lpstr>PlayTemplate</vt:lpstr>
      <vt:lpstr>PrecedenceArc</vt:lpstr>
      <vt:lpstr>LevelDecisionMaker</vt:lpstr>
      <vt:lpstr>BayesianDecisionMaker</vt:lpstr>
      <vt:lpstr>DecisionMakerSimEvent</vt:lpstr>
      <vt:lpstr>DecisionMakerConsumer</vt:lpstr>
      <vt:lpstr>DecisionMakerConsumableType</vt:lpstr>
      <vt:lpstr>DecisionMakerDataSource</vt:lpstr>
      <vt:lpstr>DecisionMakerNode</vt:lpstr>
      <vt:lpstr>DecisionMakerAction</vt:lpstr>
      <vt:lpstr>StockLevelEstimator</vt:lpstr>
      <vt:lpstr>ConsumptionRateEstimator</vt:lpstr>
      <vt:lpstr>MultiplierSchedule</vt:lpstr>
      <vt:lpstr>Output</vt:lpstr>
      <vt:lpstr>Report</vt:lpstr>
      <vt:lpstr>ThresholdDataLogger</vt:lpstr>
      <vt:lpstr>COPDataReport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Arnold Buss</cp:lastModifiedBy>
  <dcterms:created xsi:type="dcterms:W3CDTF">2011-07-07T19:36:56Z</dcterms:created>
  <dcterms:modified xsi:type="dcterms:W3CDTF">2015-07-04T16:44:15Z</dcterms:modified>
</cp:coreProperties>
</file>