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device" sheetId="2" r:id="rId2"/>
    <sheet name="switch" sheetId="3" r:id="rId3"/>
  </sheets>
  <calcPr calcId="124519"/>
</workbook>
</file>

<file path=xl/calcChain.xml><?xml version="1.0" encoding="utf-8"?>
<calcChain xmlns="http://schemas.openxmlformats.org/spreadsheetml/2006/main">
  <c r="G3" i="2"/>
  <c r="G4"/>
  <c r="G5"/>
  <c r="G6"/>
  <c r="E6" s="1"/>
  <c r="G7"/>
  <c r="G8"/>
  <c r="G9"/>
  <c r="G10"/>
  <c r="E10" s="1"/>
  <c r="G11"/>
  <c r="G12"/>
  <c r="E12" s="1"/>
  <c r="G13"/>
  <c r="G14"/>
  <c r="E14" s="1"/>
  <c r="G15"/>
  <c r="G2"/>
  <c r="E2" s="1"/>
  <c r="E3"/>
  <c r="E4"/>
  <c r="E7"/>
  <c r="E11"/>
  <c r="E15"/>
  <c r="E5"/>
  <c r="E8"/>
  <c r="E9"/>
  <c r="E13"/>
  <c r="K3" i="3"/>
  <c r="I3" s="1"/>
  <c r="K4"/>
  <c r="I4" s="1"/>
  <c r="K5"/>
  <c r="I5" s="1"/>
  <c r="K6"/>
  <c r="I6" s="1"/>
  <c r="K7"/>
  <c r="I7" s="1"/>
  <c r="K8"/>
  <c r="I8" s="1"/>
  <c r="K9"/>
  <c r="I9" s="1"/>
  <c r="K10"/>
  <c r="I10" s="1"/>
  <c r="K11"/>
  <c r="I11" s="1"/>
  <c r="K12"/>
  <c r="I12" s="1"/>
  <c r="K13"/>
  <c r="I13" s="1"/>
  <c r="K14"/>
  <c r="I14" s="1"/>
  <c r="K15"/>
  <c r="I15" s="1"/>
  <c r="K2"/>
  <c r="I2" s="1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1"/>
</calcChain>
</file>

<file path=xl/sharedStrings.xml><?xml version="1.0" encoding="utf-8"?>
<sst xmlns="http://schemas.openxmlformats.org/spreadsheetml/2006/main" count="110" uniqueCount="59">
  <si>
    <t>设备Id</t>
    <phoneticPr fontId="1" type="noConversion"/>
  </si>
  <si>
    <t>总共接口</t>
    <phoneticPr fontId="1" type="noConversion"/>
  </si>
  <si>
    <t>已用</t>
    <phoneticPr fontId="1" type="noConversion"/>
  </si>
  <si>
    <t>未用</t>
    <phoneticPr fontId="1" type="noConversion"/>
  </si>
  <si>
    <t>功能区</t>
    <phoneticPr fontId="1" type="noConversion"/>
  </si>
  <si>
    <t>区域</t>
    <phoneticPr fontId="1" type="noConversion"/>
  </si>
  <si>
    <t>楼房</t>
    <phoneticPr fontId="1" type="noConversion"/>
  </si>
  <si>
    <t>详细位置</t>
    <phoneticPr fontId="1" type="noConversion"/>
  </si>
  <si>
    <t>设备名称</t>
    <phoneticPr fontId="1" type="noConversion"/>
  </si>
  <si>
    <t>交换机3</t>
    <phoneticPr fontId="1" type="noConversion"/>
  </si>
  <si>
    <t>交换机4</t>
    <phoneticPr fontId="1" type="noConversion"/>
  </si>
  <si>
    <t>交换机5</t>
  </si>
  <si>
    <t>交换机6</t>
  </si>
  <si>
    <t>交换机7</t>
  </si>
  <si>
    <t>交换机8</t>
  </si>
  <si>
    <t>交换机9</t>
  </si>
  <si>
    <t>交换机10</t>
  </si>
  <si>
    <t>交换机11</t>
  </si>
  <si>
    <t>交换机12</t>
  </si>
  <si>
    <t>交换机13</t>
  </si>
  <si>
    <t>交换机14</t>
  </si>
  <si>
    <t>交换机15</t>
  </si>
  <si>
    <t>交换机16</t>
  </si>
  <si>
    <t>黑山扈</t>
    <phoneticPr fontId="1" type="noConversion"/>
  </si>
  <si>
    <t>西单</t>
    <phoneticPr fontId="1" type="noConversion"/>
  </si>
  <si>
    <t>A10</t>
    <phoneticPr fontId="1" type="noConversion"/>
  </si>
  <si>
    <t>A11</t>
    <phoneticPr fontId="1" type="noConversion"/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</si>
  <si>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</si>
  <si>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</si>
  <si>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</si>
  <si>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</si>
  <si>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</si>
  <si>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</si>
  <si>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</si>
  <si>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</si>
  <si>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</si>
  <si>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</si>
  <si>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</si>
  <si>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</si>
  <si>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B1-1</t>
    <phoneticPr fontId="1" type="noConversion"/>
  </si>
  <si>
    <t>B1-2</t>
    <phoneticPr fontId="1" type="noConversion"/>
  </si>
  <si>
    <t xml:space="preserve">INSERT INTO public.deviceassets_device(id, ip, inner_ip, dev_name, dev_model, dev_series, dev_type, factory, dev_series_num, bus_type, fun_area, postion_id, snmp_version, snmp_string, iscase, "position", detail_locate, role, building, floor) 
</t>
    <phoneticPr fontId="1" type="noConversion"/>
  </si>
  <si>
    <t>ip</t>
    <phoneticPr fontId="1" type="noConversion"/>
  </si>
  <si>
    <t>192.168.1.2</t>
    <phoneticPr fontId="1" type="noConversion"/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</si>
  <si>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</si>
  <si>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</si>
  <si>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</si>
  <si>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</si>
  <si>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</si>
  <si>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</si>
  <si>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</si>
  <si>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</si>
  <si>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192.168.1.11</t>
  </si>
  <si>
    <t>192.168.1.12</t>
  </si>
  <si>
    <t>192.168.1.13</t>
  </si>
  <si>
    <t>192.168.1.14</t>
  </si>
  <si>
    <t>192.168.1.15</t>
  </si>
  <si>
    <t>楼层</t>
    <phoneticPr fontId="1" type="noConversion"/>
  </si>
  <si>
    <t xml:space="preserve"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</si>
</sst>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8"/>
  <sheetViews>
    <sheetView workbookViewId="0">
      <selection activeCell="F13" sqref="F13"/>
    </sheetView>
  </sheetViews>
  <sheetFormatPr defaultRowHeight="13.5"/>
  <sheetData>
    <row r="1" spans="1:2">
      <c r="A1">
        <v>1</v>
      </c>
      <c r="B1" t="str">
        <f>""""&amp;A1&amp;""": {""status"": ""up_normal"",""name"": ""ffff"",""info"": ""eth-1-"&amp;A1&amp;""",""desc"": ""\u4f60\u80e1\u963f\u8428\u5fb7\u6492""},"</f>
        <v>"1": {"status": "up_normal","name": "ffff","info": "eth-1-1","desc": "\u4f60\u80e1\u963f\u8428\u5fb7\u6492"},</v>
      </c>
    </row>
    <row r="2" spans="1:2">
      <c r="A2">
        <v>2</v>
      </c>
      <c r="B2" t="str">
        <f t="shared" ref="B2:B48" si="0">""""&amp;A2&amp;""": {""status"": ""up_normal"",""name"": ""ffff"",""info"": ""eth-1-"&amp;A2&amp;""",""desc"": ""\u4f60\u80e1\u963f\u8428\u5fb7\u6492""},"</f>
        <v>"2": {"status": "up_normal","name": "ffff","info": "eth-1-2","desc": "\u4f60\u80e1\u963f\u8428\u5fb7\u6492"},</v>
      </c>
    </row>
    <row r="3" spans="1:2">
      <c r="A3">
        <v>3</v>
      </c>
      <c r="B3" t="str">
        <f t="shared" si="0"/>
        <v>"3": {"status": "up_normal","name": "ffff","info": "eth-1-3","desc": "\u4f60\u80e1\u963f\u8428\u5fb7\u6492"},</v>
      </c>
    </row>
    <row r="4" spans="1:2">
      <c r="A4">
        <v>4</v>
      </c>
      <c r="B4" t="str">
        <f t="shared" si="0"/>
        <v>"4": {"status": "up_normal","name": "ffff","info": "eth-1-4","desc": "\u4f60\u80e1\u963f\u8428\u5fb7\u6492"},</v>
      </c>
    </row>
    <row r="5" spans="1:2">
      <c r="A5">
        <v>5</v>
      </c>
      <c r="B5" t="str">
        <f t="shared" si="0"/>
        <v>"5": {"status": "up_normal","name": "ffff","info": "eth-1-5","desc": "\u4f60\u80e1\u963f\u8428\u5fb7\u6492"},</v>
      </c>
    </row>
    <row r="6" spans="1:2">
      <c r="A6">
        <v>6</v>
      </c>
      <c r="B6" t="str">
        <f t="shared" si="0"/>
        <v>"6": {"status": "up_normal","name": "ffff","info": "eth-1-6","desc": "\u4f60\u80e1\u963f\u8428\u5fb7\u6492"},</v>
      </c>
    </row>
    <row r="7" spans="1:2">
      <c r="A7">
        <v>7</v>
      </c>
      <c r="B7" t="str">
        <f t="shared" si="0"/>
        <v>"7": {"status": "up_normal","name": "ffff","info": "eth-1-7","desc": "\u4f60\u80e1\u963f\u8428\u5fb7\u6492"},</v>
      </c>
    </row>
    <row r="8" spans="1:2">
      <c r="A8">
        <v>8</v>
      </c>
      <c r="B8" t="str">
        <f t="shared" si="0"/>
        <v>"8": {"status": "up_normal","name": "ffff","info": "eth-1-8","desc": "\u4f60\u80e1\u963f\u8428\u5fb7\u6492"},</v>
      </c>
    </row>
    <row r="9" spans="1:2">
      <c r="A9">
        <v>9</v>
      </c>
      <c r="B9" t="str">
        <f t="shared" si="0"/>
        <v>"9": {"status": "up_normal","name": "ffff","info": "eth-1-9","desc": "\u4f60\u80e1\u963f\u8428\u5fb7\u6492"},</v>
      </c>
    </row>
    <row r="10" spans="1:2">
      <c r="A10">
        <v>10</v>
      </c>
      <c r="B10" t="str">
        <f t="shared" si="0"/>
        <v>"10": {"status": "up_normal","name": "ffff","info": "eth-1-10","desc": "\u4f60\u80e1\u963f\u8428\u5fb7\u6492"},</v>
      </c>
    </row>
    <row r="11" spans="1:2">
      <c r="A11">
        <v>11</v>
      </c>
      <c r="B11" t="str">
        <f t="shared" si="0"/>
        <v>"11": {"status": "up_normal","name": "ffff","info": "eth-1-11","desc": "\u4f60\u80e1\u963f\u8428\u5fb7\u6492"},</v>
      </c>
    </row>
    <row r="12" spans="1:2">
      <c r="A12">
        <v>12</v>
      </c>
      <c r="B12" t="str">
        <f t="shared" si="0"/>
        <v>"12": {"status": "up_normal","name": "ffff","info": "eth-1-12","desc": "\u4f60\u80e1\u963f\u8428\u5fb7\u6492"},</v>
      </c>
    </row>
    <row r="13" spans="1:2">
      <c r="A13">
        <v>13</v>
      </c>
      <c r="B13" t="str">
        <f t="shared" si="0"/>
        <v>"13": {"status": "up_normal","name": "ffff","info": "eth-1-13","desc": "\u4f60\u80e1\u963f\u8428\u5fb7\u6492"},</v>
      </c>
    </row>
    <row r="14" spans="1:2">
      <c r="A14">
        <v>14</v>
      </c>
      <c r="B14" t="str">
        <f t="shared" si="0"/>
        <v>"14": {"status": "up_normal","name": "ffff","info": "eth-1-14","desc": "\u4f60\u80e1\u963f\u8428\u5fb7\u6492"},</v>
      </c>
    </row>
    <row r="15" spans="1:2">
      <c r="A15">
        <v>15</v>
      </c>
      <c r="B15" t="str">
        <f t="shared" si="0"/>
        <v>"15": {"status": "up_normal","name": "ffff","info": "eth-1-15","desc": "\u4f60\u80e1\u963f\u8428\u5fb7\u6492"},</v>
      </c>
    </row>
    <row r="16" spans="1:2">
      <c r="A16">
        <v>16</v>
      </c>
      <c r="B16" t="str">
        <f t="shared" si="0"/>
        <v>"16": {"status": "up_normal","name": "ffff","info": "eth-1-16","desc": "\u4f60\u80e1\u963f\u8428\u5fb7\u6492"},</v>
      </c>
    </row>
    <row r="17" spans="1:2">
      <c r="A17">
        <v>17</v>
      </c>
      <c r="B17" t="str">
        <f t="shared" si="0"/>
        <v>"17": {"status": "up_normal","name": "ffff","info": "eth-1-17","desc": "\u4f60\u80e1\u963f\u8428\u5fb7\u6492"},</v>
      </c>
    </row>
    <row r="18" spans="1:2">
      <c r="A18">
        <v>18</v>
      </c>
      <c r="B18" t="str">
        <f t="shared" si="0"/>
        <v>"18": {"status": "up_normal","name": "ffff","info": "eth-1-18","desc": "\u4f60\u80e1\u963f\u8428\u5fb7\u6492"},</v>
      </c>
    </row>
    <row r="19" spans="1:2">
      <c r="A19">
        <v>19</v>
      </c>
      <c r="B19" t="str">
        <f t="shared" si="0"/>
        <v>"19": {"status": "up_normal","name": "ffff","info": "eth-1-19","desc": "\u4f60\u80e1\u963f\u8428\u5fb7\u6492"},</v>
      </c>
    </row>
    <row r="20" spans="1:2">
      <c r="A20">
        <v>20</v>
      </c>
      <c r="B20" t="str">
        <f t="shared" si="0"/>
        <v>"20": {"status": "up_normal","name": "ffff","info": "eth-1-20","desc": "\u4f60\u80e1\u963f\u8428\u5fb7\u6492"},</v>
      </c>
    </row>
    <row r="21" spans="1:2">
      <c r="A21">
        <v>21</v>
      </c>
      <c r="B21" t="str">
        <f t="shared" si="0"/>
        <v>"21": {"status": "up_normal","name": "ffff","info": "eth-1-21","desc": "\u4f60\u80e1\u963f\u8428\u5fb7\u6492"},</v>
      </c>
    </row>
    <row r="22" spans="1:2">
      <c r="A22">
        <v>22</v>
      </c>
      <c r="B22" t="str">
        <f t="shared" si="0"/>
        <v>"22": {"status": "up_normal","name": "ffff","info": "eth-1-22","desc": "\u4f60\u80e1\u963f\u8428\u5fb7\u6492"},</v>
      </c>
    </row>
    <row r="23" spans="1:2">
      <c r="A23">
        <v>23</v>
      </c>
      <c r="B23" t="str">
        <f t="shared" si="0"/>
        <v>"23": {"status": "up_normal","name": "ffff","info": "eth-1-23","desc": "\u4f60\u80e1\u963f\u8428\u5fb7\u6492"},</v>
      </c>
    </row>
    <row r="24" spans="1:2">
      <c r="A24">
        <v>24</v>
      </c>
      <c r="B24" t="str">
        <f t="shared" si="0"/>
        <v>"24": {"status": "up_normal","name": "ffff","info": "eth-1-24","desc": "\u4f60\u80e1\u963f\u8428\u5fb7\u6492"},</v>
      </c>
    </row>
    <row r="25" spans="1:2">
      <c r="A25">
        <v>25</v>
      </c>
      <c r="B25" t="str">
        <f t="shared" si="0"/>
        <v>"25": {"status": "up_normal","name": "ffff","info": "eth-1-25","desc": "\u4f60\u80e1\u963f\u8428\u5fb7\u6492"},</v>
      </c>
    </row>
    <row r="26" spans="1:2">
      <c r="A26">
        <v>26</v>
      </c>
      <c r="B26" t="str">
        <f t="shared" si="0"/>
        <v>"26": {"status": "up_normal","name": "ffff","info": "eth-1-26","desc": "\u4f60\u80e1\u963f\u8428\u5fb7\u6492"},</v>
      </c>
    </row>
    <row r="27" spans="1:2">
      <c r="A27">
        <v>27</v>
      </c>
      <c r="B27" t="str">
        <f t="shared" si="0"/>
        <v>"27": {"status": "up_normal","name": "ffff","info": "eth-1-27","desc": "\u4f60\u80e1\u963f\u8428\u5fb7\u6492"},</v>
      </c>
    </row>
    <row r="28" spans="1:2">
      <c r="A28">
        <v>28</v>
      </c>
      <c r="B28" t="str">
        <f t="shared" si="0"/>
        <v>"28": {"status": "up_normal","name": "ffff","info": "eth-1-28","desc": "\u4f60\u80e1\u963f\u8428\u5fb7\u6492"},</v>
      </c>
    </row>
    <row r="29" spans="1:2">
      <c r="A29">
        <v>29</v>
      </c>
      <c r="B29" t="str">
        <f t="shared" si="0"/>
        <v>"29": {"status": "up_normal","name": "ffff","info": "eth-1-29","desc": "\u4f60\u80e1\u963f\u8428\u5fb7\u6492"},</v>
      </c>
    </row>
    <row r="30" spans="1:2">
      <c r="A30">
        <v>30</v>
      </c>
      <c r="B30" t="str">
        <f t="shared" si="0"/>
        <v>"30": {"status": "up_normal","name": "ffff","info": "eth-1-30","desc": "\u4f60\u80e1\u963f\u8428\u5fb7\u6492"},</v>
      </c>
    </row>
    <row r="31" spans="1:2">
      <c r="A31">
        <v>31</v>
      </c>
      <c r="B31" t="str">
        <f t="shared" si="0"/>
        <v>"31": {"status": "up_normal","name": "ffff","info": "eth-1-31","desc": "\u4f60\u80e1\u963f\u8428\u5fb7\u6492"},</v>
      </c>
    </row>
    <row r="32" spans="1:2">
      <c r="A32">
        <v>32</v>
      </c>
      <c r="B32" t="str">
        <f t="shared" si="0"/>
        <v>"32": {"status": "up_normal","name": "ffff","info": "eth-1-32","desc": "\u4f60\u80e1\u963f\u8428\u5fb7\u6492"},</v>
      </c>
    </row>
    <row r="33" spans="1:2">
      <c r="A33">
        <v>33</v>
      </c>
      <c r="B33" t="str">
        <f t="shared" si="0"/>
        <v>"33": {"status": "up_normal","name": "ffff","info": "eth-1-33","desc": "\u4f60\u80e1\u963f\u8428\u5fb7\u6492"},</v>
      </c>
    </row>
    <row r="34" spans="1:2">
      <c r="A34">
        <v>34</v>
      </c>
      <c r="B34" t="str">
        <f t="shared" si="0"/>
        <v>"34": {"status": "up_normal","name": "ffff","info": "eth-1-34","desc": "\u4f60\u80e1\u963f\u8428\u5fb7\u6492"},</v>
      </c>
    </row>
    <row r="35" spans="1:2">
      <c r="A35">
        <v>35</v>
      </c>
      <c r="B35" t="str">
        <f t="shared" si="0"/>
        <v>"35": {"status": "up_normal","name": "ffff","info": "eth-1-35","desc": "\u4f60\u80e1\u963f\u8428\u5fb7\u6492"},</v>
      </c>
    </row>
    <row r="36" spans="1:2">
      <c r="A36">
        <v>36</v>
      </c>
      <c r="B36" t="str">
        <f t="shared" si="0"/>
        <v>"36": {"status": "up_normal","name": "ffff","info": "eth-1-36","desc": "\u4f60\u80e1\u963f\u8428\u5fb7\u6492"},</v>
      </c>
    </row>
    <row r="37" spans="1:2">
      <c r="A37">
        <v>37</v>
      </c>
      <c r="B37" t="str">
        <f t="shared" si="0"/>
        <v>"37": {"status": "up_normal","name": "ffff","info": "eth-1-37","desc": "\u4f60\u80e1\u963f\u8428\u5fb7\u6492"},</v>
      </c>
    </row>
    <row r="38" spans="1:2">
      <c r="A38">
        <v>38</v>
      </c>
      <c r="B38" t="str">
        <f t="shared" si="0"/>
        <v>"38": {"status": "up_normal","name": "ffff","info": "eth-1-38","desc": "\u4f60\u80e1\u963f\u8428\u5fb7\u6492"},</v>
      </c>
    </row>
    <row r="39" spans="1:2">
      <c r="A39">
        <v>39</v>
      </c>
      <c r="B39" t="str">
        <f t="shared" si="0"/>
        <v>"39": {"status": "up_normal","name": "ffff","info": "eth-1-39","desc": "\u4f60\u80e1\u963f\u8428\u5fb7\u6492"},</v>
      </c>
    </row>
    <row r="40" spans="1:2">
      <c r="A40">
        <v>40</v>
      </c>
      <c r="B40" t="str">
        <f t="shared" si="0"/>
        <v>"40": {"status": "up_normal","name": "ffff","info": "eth-1-40","desc": "\u4f60\u80e1\u963f\u8428\u5fb7\u6492"},</v>
      </c>
    </row>
    <row r="41" spans="1:2">
      <c r="A41">
        <v>41</v>
      </c>
      <c r="B41" t="str">
        <f t="shared" si="0"/>
        <v>"41": {"status": "up_normal","name": "ffff","info": "eth-1-41","desc": "\u4f60\u80e1\u963f\u8428\u5fb7\u6492"},</v>
      </c>
    </row>
    <row r="42" spans="1:2">
      <c r="A42">
        <v>42</v>
      </c>
      <c r="B42" t="str">
        <f t="shared" si="0"/>
        <v>"42": {"status": "up_normal","name": "ffff","info": "eth-1-42","desc": "\u4f60\u80e1\u963f\u8428\u5fb7\u6492"},</v>
      </c>
    </row>
    <row r="43" spans="1:2">
      <c r="A43">
        <v>43</v>
      </c>
      <c r="B43" t="str">
        <f t="shared" si="0"/>
        <v>"43": {"status": "up_normal","name": "ffff","info": "eth-1-43","desc": "\u4f60\u80e1\u963f\u8428\u5fb7\u6492"},</v>
      </c>
    </row>
    <row r="44" spans="1:2">
      <c r="A44">
        <v>44</v>
      </c>
      <c r="B44" t="str">
        <f t="shared" si="0"/>
        <v>"44": {"status": "up_normal","name": "ffff","info": "eth-1-44","desc": "\u4f60\u80e1\u963f\u8428\u5fb7\u6492"},</v>
      </c>
    </row>
    <row r="45" spans="1:2">
      <c r="A45">
        <v>45</v>
      </c>
      <c r="B45" t="str">
        <f t="shared" si="0"/>
        <v>"45": {"status": "up_normal","name": "ffff","info": "eth-1-45","desc": "\u4f60\u80e1\u963f\u8428\u5fb7\u6492"},</v>
      </c>
    </row>
    <row r="46" spans="1:2">
      <c r="A46">
        <v>46</v>
      </c>
      <c r="B46" t="str">
        <f t="shared" si="0"/>
        <v>"46": {"status": "up_normal","name": "ffff","info": "eth-1-46","desc": "\u4f60\u80e1\u963f\u8428\u5fb7\u6492"},</v>
      </c>
    </row>
    <row r="47" spans="1:2">
      <c r="A47">
        <v>47</v>
      </c>
      <c r="B47" t="str">
        <f t="shared" si="0"/>
        <v>"47": {"status": "up_normal","name": "ffff","info": "eth-1-47","desc": "\u4f60\u80e1\u963f\u8428\u5fb7\u6492"},</v>
      </c>
    </row>
    <row r="48" spans="1:2">
      <c r="A48">
        <v>48</v>
      </c>
      <c r="B48" t="str">
        <f t="shared" si="0"/>
        <v>"48": {"status": "up_normal","name": "ffff","info": "eth-1-48","desc": "\u4f60\u80e1\u963f\u8428\u5fb7\u6492"},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3.5"/>
  <cols>
    <col min="5" max="5" width="43" customWidth="1"/>
    <col min="6" max="6" width="5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2</v>
      </c>
      <c r="B2">
        <v>96</v>
      </c>
      <c r="C2">
        <v>10</v>
      </c>
      <c r="D2">
        <v>86</v>
      </c>
      <c r="E2" t="str">
        <f>F2&amp;G2</f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(2, 2, 'normal', '1.2', 96, 10, 86, 100, 100, 100, 100, 100, 100, 100, 100, 100, 100);</v>
      </c>
      <c r="F2" s="1" t="s">
        <v>58</v>
      </c>
      <c r="G2" t="str">
        <f>"VALUES ("&amp;A2&amp;", "&amp;A2&amp;", 'normal', '1.2', "&amp;B2&amp;", "&amp;C2&amp;", "&amp;D2&amp;", 100, 100, 100, 100, 100, 100, 100, 100, 100, 100);"</f>
        <v>VALUES (2, 2, 'normal', '1.2', 96, 10, 86, 100, 100, 100, 100, 100, 100, 100, 100, 100, 100);</v>
      </c>
    </row>
    <row r="3" spans="1:7">
      <c r="A3">
        <v>3</v>
      </c>
      <c r="B3">
        <v>96</v>
      </c>
      <c r="C3">
        <v>11</v>
      </c>
      <c r="D3">
        <v>85</v>
      </c>
      <c r="E3" t="str">
        <f t="shared" ref="E3:E15" si="0">F3&amp;G3</f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(3, 3, 'normal', '1.2', 96, 11, 85, 100, 100, 100, 100, 100, 100, 100, 100, 100, 100);</v>
      </c>
      <c r="F3" s="1" t="s">
        <v>58</v>
      </c>
      <c r="G3" t="str">
        <f t="shared" ref="G3:G15" si="1">"VALUES ("&amp;A3&amp;", "&amp;A3&amp;", 'normal', '1.2', "&amp;B3&amp;", "&amp;C3&amp;", "&amp;D3&amp;", 100, 100, 100, 100, 100, 100, 100, 100, 100, 100);"</f>
        <v>VALUES (3, 3, 'normal', '1.2', 96, 11, 85, 100, 100, 100, 100, 100, 100, 100, 100, 100, 100);</v>
      </c>
    </row>
    <row r="4" spans="1:7">
      <c r="A4">
        <v>4</v>
      </c>
      <c r="B4">
        <v>96</v>
      </c>
      <c r="C4">
        <v>12</v>
      </c>
      <c r="D4">
        <v>84</v>
      </c>
      <c r="E4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(4, 4, 'normal', '1.2', 96, 12, 84, 100, 100, 100, 100, 100, 100, 100, 100, 100, 100);</v>
      </c>
      <c r="F4" s="1" t="s">
        <v>58</v>
      </c>
      <c r="G4" t="str">
        <f t="shared" si="1"/>
        <v>VALUES (4, 4, 'normal', '1.2', 96, 12, 84, 100, 100, 100, 100, 100, 100, 100, 100, 100, 100);</v>
      </c>
    </row>
    <row r="5" spans="1:7">
      <c r="A5">
        <v>5</v>
      </c>
      <c r="B5">
        <v>96</v>
      </c>
      <c r="C5">
        <v>13</v>
      </c>
      <c r="D5">
        <v>83</v>
      </c>
      <c r="E5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(5, 5, 'normal', '1.2', 96, 13, 83, 100, 100, 100, 100, 100, 100, 100, 100, 100, 100);</v>
      </c>
      <c r="F5" s="1" t="s">
        <v>58</v>
      </c>
      <c r="G5" t="str">
        <f t="shared" si="1"/>
        <v>VALUES (5, 5, 'normal', '1.2', 96, 13, 83, 100, 100, 100, 100, 100, 100, 100, 100, 100, 100);</v>
      </c>
    </row>
    <row r="6" spans="1:7">
      <c r="A6">
        <v>6</v>
      </c>
      <c r="B6">
        <v>96</v>
      </c>
      <c r="C6">
        <v>14</v>
      </c>
      <c r="D6">
        <v>82</v>
      </c>
      <c r="E6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(6, 6, 'normal', '1.2', 96, 14, 82, 100, 100, 100, 100, 100, 100, 100, 100, 100, 100);</v>
      </c>
      <c r="F6" s="1" t="s">
        <v>58</v>
      </c>
      <c r="G6" t="str">
        <f t="shared" si="1"/>
        <v>VALUES (6, 6, 'normal', '1.2', 96, 14, 82, 100, 100, 100, 100, 100, 100, 100, 100, 100, 100);</v>
      </c>
    </row>
    <row r="7" spans="1:7">
      <c r="A7">
        <v>7</v>
      </c>
      <c r="B7">
        <v>96</v>
      </c>
      <c r="C7">
        <v>15</v>
      </c>
      <c r="D7">
        <v>81</v>
      </c>
      <c r="E7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(7, 7, 'normal', '1.2', 96, 15, 81, 100, 100, 100, 100, 100, 100, 100, 100, 100, 100);</v>
      </c>
      <c r="F7" s="1" t="s">
        <v>58</v>
      </c>
      <c r="G7" t="str">
        <f t="shared" si="1"/>
        <v>VALUES (7, 7, 'normal', '1.2', 96, 15, 81, 100, 100, 100, 100, 100, 100, 100, 100, 100, 100);</v>
      </c>
    </row>
    <row r="8" spans="1:7">
      <c r="A8">
        <v>8</v>
      </c>
      <c r="B8">
        <v>96</v>
      </c>
      <c r="C8">
        <v>16</v>
      </c>
      <c r="D8">
        <v>80</v>
      </c>
      <c r="E8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(8, 8, 'normal', '1.2', 96, 16, 80, 100, 100, 100, 100, 100, 100, 100, 100, 100, 100);</v>
      </c>
      <c r="F8" s="1" t="s">
        <v>58</v>
      </c>
      <c r="G8" t="str">
        <f t="shared" si="1"/>
        <v>VALUES (8, 8, 'normal', '1.2', 96, 16, 80, 100, 100, 100, 100, 100, 100, 100, 100, 100, 100);</v>
      </c>
    </row>
    <row r="9" spans="1:7">
      <c r="A9">
        <v>9</v>
      </c>
      <c r="B9">
        <v>96</v>
      </c>
      <c r="C9">
        <v>17</v>
      </c>
      <c r="D9">
        <v>79</v>
      </c>
      <c r="E9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(9, 9, 'normal', '1.2', 96, 17, 79, 100, 100, 100, 100, 100, 100, 100, 100, 100, 100);</v>
      </c>
      <c r="F9" s="1" t="s">
        <v>58</v>
      </c>
      <c r="G9" t="str">
        <f t="shared" si="1"/>
        <v>VALUES (9, 9, 'normal', '1.2', 96, 17, 79, 100, 100, 100, 100, 100, 100, 100, 100, 100, 100);</v>
      </c>
    </row>
    <row r="10" spans="1:7">
      <c r="A10">
        <v>10</v>
      </c>
      <c r="B10">
        <v>96</v>
      </c>
      <c r="C10">
        <v>18</v>
      </c>
      <c r="D10">
        <v>78</v>
      </c>
      <c r="E10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(10, 10, 'normal', '1.2', 96, 18, 78, 100, 100, 100, 100, 100, 100, 100, 100, 100, 100);</v>
      </c>
      <c r="F10" s="1" t="s">
        <v>58</v>
      </c>
      <c r="G10" t="str">
        <f t="shared" si="1"/>
        <v>VALUES (10, 10, 'normal', '1.2', 96, 18, 78, 100, 100, 100, 100, 100, 100, 100, 100, 100, 100);</v>
      </c>
    </row>
    <row r="11" spans="1:7">
      <c r="A11">
        <v>11</v>
      </c>
      <c r="B11">
        <v>96</v>
      </c>
      <c r="C11">
        <v>19</v>
      </c>
      <c r="D11">
        <v>77</v>
      </c>
      <c r="E11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(11, 11, 'normal', '1.2', 96, 19, 77, 100, 100, 100, 100, 100, 100, 100, 100, 100, 100);</v>
      </c>
      <c r="F11" s="1" t="s">
        <v>58</v>
      </c>
      <c r="G11" t="str">
        <f t="shared" si="1"/>
        <v>VALUES (11, 11, 'normal', '1.2', 96, 19, 77, 100, 100, 100, 100, 100, 100, 100, 100, 100, 100);</v>
      </c>
    </row>
    <row r="12" spans="1:7">
      <c r="A12">
        <v>12</v>
      </c>
      <c r="B12">
        <v>96</v>
      </c>
      <c r="C12">
        <v>20</v>
      </c>
      <c r="D12">
        <v>76</v>
      </c>
      <c r="E12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(12, 12, 'normal', '1.2', 96, 20, 76, 100, 100, 100, 100, 100, 100, 100, 100, 100, 100);</v>
      </c>
      <c r="F12" s="1" t="s">
        <v>58</v>
      </c>
      <c r="G12" t="str">
        <f t="shared" si="1"/>
        <v>VALUES (12, 12, 'normal', '1.2', 96, 20, 76, 100, 100, 100, 100, 100, 100, 100, 100, 100, 100);</v>
      </c>
    </row>
    <row r="13" spans="1:7">
      <c r="A13">
        <v>13</v>
      </c>
      <c r="B13">
        <v>96</v>
      </c>
      <c r="C13">
        <v>21</v>
      </c>
      <c r="D13">
        <v>75</v>
      </c>
      <c r="E13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(13, 13, 'normal', '1.2', 96, 21, 75, 100, 100, 100, 100, 100, 100, 100, 100, 100, 100);</v>
      </c>
      <c r="F13" s="1" t="s">
        <v>58</v>
      </c>
      <c r="G13" t="str">
        <f t="shared" si="1"/>
        <v>VALUES (13, 13, 'normal', '1.2', 96, 21, 75, 100, 100, 100, 100, 100, 100, 100, 100, 100, 100);</v>
      </c>
    </row>
    <row r="14" spans="1:7">
      <c r="A14">
        <v>14</v>
      </c>
      <c r="B14">
        <v>96</v>
      </c>
      <c r="C14">
        <v>22</v>
      </c>
      <c r="D14">
        <v>74</v>
      </c>
      <c r="E14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(14, 14, 'normal', '1.2', 96, 22, 74, 100, 100, 100, 100, 100, 100, 100, 100, 100, 100);</v>
      </c>
      <c r="F14" s="1" t="s">
        <v>58</v>
      </c>
      <c r="G14" t="str">
        <f t="shared" si="1"/>
        <v>VALUES (14, 14, 'normal', '1.2', 96, 22, 74, 100, 100, 100, 100, 100, 100, 100, 100, 100, 100);</v>
      </c>
    </row>
    <row r="15" spans="1:7">
      <c r="A15">
        <v>15</v>
      </c>
      <c r="B15">
        <v>96</v>
      </c>
      <c r="C15">
        <v>23</v>
      </c>
      <c r="D15">
        <v>73</v>
      </c>
      <c r="E15" t="str">
        <f t="shared" si="0"/>
        <v>INSERT INTO public.device_switch_baseconfig(id, device_id, as_status, version, total_interface, total_used_interface, total_unused_interface, "total_used_optical_40G", "total_unused_optical_40G", "total_used_optical_10G", "total_unused_optical_10G", "total_used_electricty_10G", "total_unused_electricty_10G", "total_used_optical_1G", "total_unused_optical_1G", "total_used_electricty_1G", "total_unused_electricty_1G") VALUES (15, 15, 'normal', '1.2', 96, 23, 73, 100, 100, 100, 100, 100, 100, 100, 100, 100, 100);</v>
      </c>
      <c r="F15" s="1" t="s">
        <v>58</v>
      </c>
      <c r="G15" t="str">
        <f t="shared" si="1"/>
        <v>VALUES (15, 15, 'normal', '1.2', 96, 23, 73, 100, 100, 100, 100, 100, 100, 100, 100, 100, 100);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3.5"/>
  <cols>
    <col min="2" max="2" width="13.5" customWidth="1"/>
    <col min="9" max="9" width="17" customWidth="1"/>
    <col min="10" max="10" width="17.5" customWidth="1"/>
    <col min="11" max="11" width="9" customWidth="1"/>
  </cols>
  <sheetData>
    <row r="1" spans="1:11">
      <c r="A1" t="s">
        <v>0</v>
      </c>
      <c r="B1" t="s">
        <v>42</v>
      </c>
      <c r="C1" t="s">
        <v>8</v>
      </c>
      <c r="D1" t="s">
        <v>5</v>
      </c>
      <c r="E1" t="s">
        <v>6</v>
      </c>
      <c r="F1" t="s">
        <v>57</v>
      </c>
      <c r="G1" t="s">
        <v>7</v>
      </c>
      <c r="H1" t="s">
        <v>4</v>
      </c>
    </row>
    <row r="2" spans="1:11">
      <c r="A2">
        <v>2</v>
      </c>
      <c r="B2" t="s">
        <v>43</v>
      </c>
      <c r="C2" t="s">
        <v>9</v>
      </c>
      <c r="D2" t="s">
        <v>23</v>
      </c>
      <c r="E2" t="s">
        <v>25</v>
      </c>
      <c r="F2">
        <v>1</v>
      </c>
      <c r="G2">
        <v>102</v>
      </c>
      <c r="H2" t="s">
        <v>39</v>
      </c>
      <c r="I2" t="str">
        <f>J2&amp;K2</f>
        <v>INSERT INTO public.deviceassets_device(id, ip, inner_ip, dev_name, dev_model, dev_series, dev_type, factory, dev_series_num, bus_type, fun_area, postion_id, snmp_version, snmp_string, iscase, "position", detail_locate, role, building, floor) 
VALUES (2, '192.168.1.2', '0.0.0.0', '交换机3', 'hw003', '003', 'hw', 'HW', '1234', 'A', 'B1-1', '', '123', 'ABC', 'JIXIANG', '黑山扈', '102', 'ABC', 'A10', '1');</v>
      </c>
      <c r="J2" s="1" t="s">
        <v>41</v>
      </c>
      <c r="K2" t="str">
        <f>"VALUES ("&amp;A2&amp;", '"&amp;B2&amp;"', '0.0.0.0', '"&amp;C2&amp;"', 'hw003', '003', 'hw', 'HW', '1234', 'A', '"&amp;H2&amp;"', '', '123', 'ABC', 'JIXIANG', '"&amp;D2&amp;"', '"&amp;G2&amp;"', 'ABC', '"&amp;E2&amp;"', '"&amp;F2&amp;"');"</f>
        <v>VALUES (2, '192.168.1.2', '0.0.0.0', '交换机3', 'hw003', '003', 'hw', 'HW', '1234', 'A', 'B1-1', '', '123', 'ABC', 'JIXIANG', '黑山扈', '102', 'ABC', 'A10', '1');</v>
      </c>
    </row>
    <row r="3" spans="1:11">
      <c r="A3">
        <v>3</v>
      </c>
      <c r="B3" t="s">
        <v>44</v>
      </c>
      <c r="C3" t="s">
        <v>10</v>
      </c>
      <c r="D3" t="s">
        <v>23</v>
      </c>
      <c r="E3" t="s">
        <v>26</v>
      </c>
      <c r="F3">
        <v>1</v>
      </c>
      <c r="G3">
        <v>103</v>
      </c>
      <c r="H3" t="s">
        <v>39</v>
      </c>
      <c r="I3" t="str">
        <f t="shared" ref="I3:I15" si="0">J3&amp;K3</f>
        <v>INSERT INTO public.deviceassets_device(id, ip, inner_ip, dev_name, dev_model, dev_series, dev_type, factory, dev_series_num, bus_type, fun_area, postion_id, snmp_version, snmp_string, iscase, "position", detail_locate, role, building, floor) 
VALUES (3, '192.168.1.3', '0.0.0.0', '交换机4', 'hw003', '003', 'hw', 'HW', '1234', 'A', 'B1-1', '', '123', 'ABC', 'JIXIANG', '黑山扈', '103', 'ABC', 'A11', '1');</v>
      </c>
      <c r="J3" s="1" t="s">
        <v>41</v>
      </c>
      <c r="K3" t="str">
        <f t="shared" ref="K3:K15" si="1">"VALUES ("&amp;A3&amp;", '"&amp;B3&amp;"', '0.0.0.0', '"&amp;C3&amp;"', 'hw003', '003', 'hw', 'HW', '1234', 'A', '"&amp;H3&amp;"', '', '123', 'ABC', 'JIXIANG', '"&amp;D3&amp;"', '"&amp;G3&amp;"', 'ABC', '"&amp;E3&amp;"', '"&amp;F3&amp;"');"</f>
        <v>VALUES (3, '192.168.1.3', '0.0.0.0', '交换机4', 'hw003', '003', 'hw', 'HW', '1234', 'A', 'B1-1', '', '123', 'ABC', 'JIXIANG', '黑山扈', '103', 'ABC', 'A11', '1');</v>
      </c>
    </row>
    <row r="4" spans="1:11">
      <c r="A4">
        <v>4</v>
      </c>
      <c r="B4" t="s">
        <v>45</v>
      </c>
      <c r="C4" t="s">
        <v>11</v>
      </c>
      <c r="D4" t="s">
        <v>23</v>
      </c>
      <c r="E4" t="s">
        <v>27</v>
      </c>
      <c r="F4">
        <v>1</v>
      </c>
      <c r="G4">
        <v>104</v>
      </c>
      <c r="H4" t="s">
        <v>39</v>
      </c>
      <c r="I4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(4, '192.168.1.4', '0.0.0.0', '交换机5', 'hw003', '003', 'hw', 'HW', '1234', 'A', 'B1-1', '', '123', 'ABC', 'JIXIANG', '黑山扈', '104', 'ABC', 'A12', '1');</v>
      </c>
      <c r="J4" s="1" t="s">
        <v>41</v>
      </c>
      <c r="K4" t="str">
        <f t="shared" si="1"/>
        <v>VALUES (4, '192.168.1.4', '0.0.0.0', '交换机5', 'hw003', '003', 'hw', 'HW', '1234', 'A', 'B1-1', '', '123', 'ABC', 'JIXIANG', '黑山扈', '104', 'ABC', 'A12', '1');</v>
      </c>
    </row>
    <row r="5" spans="1:11">
      <c r="A5">
        <v>5</v>
      </c>
      <c r="B5" t="s">
        <v>46</v>
      </c>
      <c r="C5" t="s">
        <v>12</v>
      </c>
      <c r="D5" t="s">
        <v>23</v>
      </c>
      <c r="E5" t="s">
        <v>28</v>
      </c>
      <c r="F5">
        <v>1</v>
      </c>
      <c r="G5">
        <v>105</v>
      </c>
      <c r="H5" t="s">
        <v>39</v>
      </c>
      <c r="I5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(5, '192.168.1.5', '0.0.0.0', '交换机6', 'hw003', '003', 'hw', 'HW', '1234', 'A', 'B1-1', '', '123', 'ABC', 'JIXIANG', '黑山扈', '105', 'ABC', 'A13', '1');</v>
      </c>
      <c r="J5" s="1" t="s">
        <v>41</v>
      </c>
      <c r="K5" t="str">
        <f t="shared" si="1"/>
        <v>VALUES (5, '192.168.1.5', '0.0.0.0', '交换机6', 'hw003', '003', 'hw', 'HW', '1234', 'A', 'B1-1', '', '123', 'ABC', 'JIXIANG', '黑山扈', '105', 'ABC', 'A13', '1');</v>
      </c>
    </row>
    <row r="6" spans="1:11">
      <c r="A6">
        <v>6</v>
      </c>
      <c r="B6" t="s">
        <v>47</v>
      </c>
      <c r="C6" t="s">
        <v>13</v>
      </c>
      <c r="D6" t="s">
        <v>23</v>
      </c>
      <c r="E6" t="s">
        <v>29</v>
      </c>
      <c r="F6">
        <v>1</v>
      </c>
      <c r="G6">
        <v>106</v>
      </c>
      <c r="H6" t="s">
        <v>40</v>
      </c>
      <c r="I6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(6, '192.168.1.6', '0.0.0.0', '交换机7', 'hw003', '003', 'hw', 'HW', '1234', 'A', 'B1-2', '', '123', 'ABC', 'JIXIANG', '黑山扈', '106', 'ABC', 'A14', '1');</v>
      </c>
      <c r="J6" s="1" t="s">
        <v>41</v>
      </c>
      <c r="K6" t="str">
        <f t="shared" si="1"/>
        <v>VALUES (6, '192.168.1.6', '0.0.0.0', '交换机7', 'hw003', '003', 'hw', 'HW', '1234', 'A', 'B1-2', '', '123', 'ABC', 'JIXIANG', '黑山扈', '106', 'ABC', 'A14', '1');</v>
      </c>
    </row>
    <row r="7" spans="1:11">
      <c r="A7">
        <v>7</v>
      </c>
      <c r="B7" t="s">
        <v>48</v>
      </c>
      <c r="C7" t="s">
        <v>14</v>
      </c>
      <c r="D7" t="s">
        <v>23</v>
      </c>
      <c r="E7" t="s">
        <v>30</v>
      </c>
      <c r="F7">
        <v>1</v>
      </c>
      <c r="G7">
        <v>107</v>
      </c>
      <c r="H7" t="s">
        <v>40</v>
      </c>
      <c r="I7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(7, '192.168.1.7', '0.0.0.0', '交换机8', 'hw003', '003', 'hw', 'HW', '1234', 'A', 'B1-2', '', '123', 'ABC', 'JIXIANG', '黑山扈', '107', 'ABC', 'A15', '1');</v>
      </c>
      <c r="J7" s="1" t="s">
        <v>41</v>
      </c>
      <c r="K7" t="str">
        <f t="shared" si="1"/>
        <v>VALUES (7, '192.168.1.7', '0.0.0.0', '交换机8', 'hw003', '003', 'hw', 'HW', '1234', 'A', 'B1-2', '', '123', 'ABC', 'JIXIANG', '黑山扈', '107', 'ABC', 'A15', '1');</v>
      </c>
    </row>
    <row r="8" spans="1:11">
      <c r="A8">
        <v>8</v>
      </c>
      <c r="B8" t="s">
        <v>49</v>
      </c>
      <c r="C8" t="s">
        <v>15</v>
      </c>
      <c r="D8" t="s">
        <v>23</v>
      </c>
      <c r="E8" t="s">
        <v>31</v>
      </c>
      <c r="F8">
        <v>2</v>
      </c>
      <c r="G8">
        <v>108</v>
      </c>
      <c r="H8" t="s">
        <v>40</v>
      </c>
      <c r="I8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(8, '192.168.1.8', '0.0.0.0', '交换机9', 'hw003', '003', 'hw', 'HW', '1234', 'A', 'B1-2', '', '123', 'ABC', 'JIXIANG', '黑山扈', '108', 'ABC', 'A16', '2');</v>
      </c>
      <c r="J8" s="1" t="s">
        <v>41</v>
      </c>
      <c r="K8" t="str">
        <f t="shared" si="1"/>
        <v>VALUES (8, '192.168.1.8', '0.0.0.0', '交换机9', 'hw003', '003', 'hw', 'HW', '1234', 'A', 'B1-2', '', '123', 'ABC', 'JIXIANG', '黑山扈', '108', 'ABC', 'A16', '2');</v>
      </c>
    </row>
    <row r="9" spans="1:11">
      <c r="A9">
        <v>9</v>
      </c>
      <c r="B9" t="s">
        <v>50</v>
      </c>
      <c r="C9" t="s">
        <v>16</v>
      </c>
      <c r="D9" t="s">
        <v>23</v>
      </c>
      <c r="E9" t="s">
        <v>32</v>
      </c>
      <c r="F9">
        <v>2</v>
      </c>
      <c r="G9">
        <v>109</v>
      </c>
      <c r="H9" t="s">
        <v>40</v>
      </c>
      <c r="I9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(9, '192.168.1.9', '0.0.0.0', '交换机10', 'hw003', '003', 'hw', 'HW', '1234', 'A', 'B1-2', '', '123', 'ABC', 'JIXIANG', '黑山扈', '109', 'ABC', 'A17', '2');</v>
      </c>
      <c r="J9" s="1" t="s">
        <v>41</v>
      </c>
      <c r="K9" t="str">
        <f t="shared" si="1"/>
        <v>VALUES (9, '192.168.1.9', '0.0.0.0', '交换机10', 'hw003', '003', 'hw', 'HW', '1234', 'A', 'B1-2', '', '123', 'ABC', 'JIXIANG', '黑山扈', '109', 'ABC', 'A17', '2');</v>
      </c>
    </row>
    <row r="10" spans="1:11">
      <c r="A10">
        <v>10</v>
      </c>
      <c r="B10" t="s">
        <v>51</v>
      </c>
      <c r="C10" t="s">
        <v>17</v>
      </c>
      <c r="D10" t="s">
        <v>23</v>
      </c>
      <c r="E10" t="s">
        <v>33</v>
      </c>
      <c r="F10">
        <v>2</v>
      </c>
      <c r="G10">
        <v>110</v>
      </c>
      <c r="H10" t="s">
        <v>39</v>
      </c>
      <c r="I10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(10, '192.168.1.10', '0.0.0.0', '交换机11', 'hw003', '003', 'hw', 'HW', '1234', 'A', 'B1-1', '', '123', 'ABC', 'JIXIANG', '黑山扈', '110', 'ABC', 'A18', '2');</v>
      </c>
      <c r="J10" s="1" t="s">
        <v>41</v>
      </c>
      <c r="K10" t="str">
        <f t="shared" si="1"/>
        <v>VALUES (10, '192.168.1.10', '0.0.0.0', '交换机11', 'hw003', '003', 'hw', 'HW', '1234', 'A', 'B1-1', '', '123', 'ABC', 'JIXIANG', '黑山扈', '110', 'ABC', 'A18', '2');</v>
      </c>
    </row>
    <row r="11" spans="1:11">
      <c r="A11">
        <v>11</v>
      </c>
      <c r="B11" t="s">
        <v>52</v>
      </c>
      <c r="C11" t="s">
        <v>18</v>
      </c>
      <c r="D11" t="s">
        <v>24</v>
      </c>
      <c r="E11" t="s">
        <v>34</v>
      </c>
      <c r="F11">
        <v>2</v>
      </c>
      <c r="G11">
        <v>302</v>
      </c>
      <c r="H11" t="s">
        <v>39</v>
      </c>
      <c r="I11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(11, '192.168.1.11', '0.0.0.0', '交换机12', 'hw003', '003', 'hw', 'HW', '1234', 'A', 'B1-1', '', '123', 'ABC', 'JIXIANG', '西单', '302', 'ABC', 'A19', '2');</v>
      </c>
      <c r="J11" s="1" t="s">
        <v>41</v>
      </c>
      <c r="K11" t="str">
        <f t="shared" si="1"/>
        <v>VALUES (11, '192.168.1.11', '0.0.0.0', '交换机12', 'hw003', '003', 'hw', 'HW', '1234', 'A', 'B1-1', '', '123', 'ABC', 'JIXIANG', '西单', '302', 'ABC', 'A19', '2');</v>
      </c>
    </row>
    <row r="12" spans="1:11">
      <c r="A12">
        <v>12</v>
      </c>
      <c r="B12" t="s">
        <v>53</v>
      </c>
      <c r="C12" t="s">
        <v>19</v>
      </c>
      <c r="D12" t="s">
        <v>24</v>
      </c>
      <c r="E12" t="s">
        <v>35</v>
      </c>
      <c r="F12">
        <v>3</v>
      </c>
      <c r="G12">
        <v>303</v>
      </c>
      <c r="H12" t="s">
        <v>39</v>
      </c>
      <c r="I12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(12, '192.168.1.12', '0.0.0.0', '交换机13', 'hw003', '003', 'hw', 'HW', '1234', 'A', 'B1-1', '', '123', 'ABC', 'JIXIANG', '西单', '303', 'ABC', 'A20', '3');</v>
      </c>
      <c r="J12" s="1" t="s">
        <v>41</v>
      </c>
      <c r="K12" t="str">
        <f t="shared" si="1"/>
        <v>VALUES (12, '192.168.1.12', '0.0.0.0', '交换机13', 'hw003', '003', 'hw', 'HW', '1234', 'A', 'B1-1', '', '123', 'ABC', 'JIXIANG', '西单', '303', 'ABC', 'A20', '3');</v>
      </c>
    </row>
    <row r="13" spans="1:11">
      <c r="A13">
        <v>13</v>
      </c>
      <c r="B13" t="s">
        <v>54</v>
      </c>
      <c r="C13" t="s">
        <v>20</v>
      </c>
      <c r="D13" t="s">
        <v>24</v>
      </c>
      <c r="E13" t="s">
        <v>36</v>
      </c>
      <c r="F13">
        <v>3</v>
      </c>
      <c r="G13">
        <v>304</v>
      </c>
      <c r="H13" t="s">
        <v>39</v>
      </c>
      <c r="I13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(13, '192.168.1.13', '0.0.0.0', '交换机14', 'hw003', '003', 'hw', 'HW', '1234', 'A', 'B1-1', '', '123', 'ABC', 'JIXIANG', '西单', '304', 'ABC', 'A21', '3');</v>
      </c>
      <c r="J13" s="1" t="s">
        <v>41</v>
      </c>
      <c r="K13" t="str">
        <f t="shared" si="1"/>
        <v>VALUES (13, '192.168.1.13', '0.0.0.0', '交换机14', 'hw003', '003', 'hw', 'HW', '1234', 'A', 'B1-1', '', '123', 'ABC', 'JIXIANG', '西单', '304', 'ABC', 'A21', '3');</v>
      </c>
    </row>
    <row r="14" spans="1:11">
      <c r="A14">
        <v>14</v>
      </c>
      <c r="B14" t="s">
        <v>55</v>
      </c>
      <c r="C14" t="s">
        <v>21</v>
      </c>
      <c r="D14" t="s">
        <v>24</v>
      </c>
      <c r="E14" t="s">
        <v>37</v>
      </c>
      <c r="F14">
        <v>3</v>
      </c>
      <c r="G14">
        <v>305</v>
      </c>
      <c r="H14" t="s">
        <v>40</v>
      </c>
      <c r="I14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(14, '192.168.1.14', '0.0.0.0', '交换机15', 'hw003', '003', 'hw', 'HW', '1234', 'A', 'B1-2', '', '123', 'ABC', 'JIXIANG', '西单', '305', 'ABC', 'A22', '3');</v>
      </c>
      <c r="J14" s="1" t="s">
        <v>41</v>
      </c>
      <c r="K14" t="str">
        <f t="shared" si="1"/>
        <v>VALUES (14, '192.168.1.14', '0.0.0.0', '交换机15', 'hw003', '003', 'hw', 'HW', '1234', 'A', 'B1-2', '', '123', 'ABC', 'JIXIANG', '西单', '305', 'ABC', 'A22', '3');</v>
      </c>
    </row>
    <row r="15" spans="1:11">
      <c r="A15">
        <v>15</v>
      </c>
      <c r="B15" t="s">
        <v>56</v>
      </c>
      <c r="C15" t="s">
        <v>22</v>
      </c>
      <c r="D15" t="s">
        <v>24</v>
      </c>
      <c r="E15" t="s">
        <v>38</v>
      </c>
      <c r="F15">
        <v>3</v>
      </c>
      <c r="G15">
        <v>306</v>
      </c>
      <c r="H15" t="s">
        <v>40</v>
      </c>
      <c r="I15" t="str">
        <f t="shared" si="0"/>
        <v>INSERT INTO public.deviceassets_device(id, ip, inner_ip, dev_name, dev_model, dev_series, dev_type, factory, dev_series_num, bus_type, fun_area, postion_id, snmp_version, snmp_string, iscase, "position", detail_locate, role, building, floor) 
VALUES (15, '192.168.1.15', '0.0.0.0', '交换机16', 'hw003', '003', 'hw', 'HW', '1234', 'A', 'B1-2', '', '123', 'ABC', 'JIXIANG', '西单', '306', 'ABC', 'A23', '3');</v>
      </c>
      <c r="J15" s="1" t="s">
        <v>41</v>
      </c>
      <c r="K15" t="str">
        <f t="shared" si="1"/>
        <v>VALUES (15, '192.168.1.15', '0.0.0.0', '交换机16', 'hw003', '003', 'hw', 'HW', '1234', 'A', 'B1-2', '', '123', 'ABC', 'JIXIANG', '西单', '306', 'ABC', 'A23', '3');</v>
      </c>
    </row>
    <row r="17" spans="3:3">
      <c r="C17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device</vt:lpstr>
      <vt:lpstr>switch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2016-12-19T08:58:04Z</dcterms:modified>
</cp:coreProperties>
</file>