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panda/Downloads/"/>
    </mc:Choice>
  </mc:AlternateContent>
  <bookViews>
    <workbookView xWindow="0" yWindow="0" windowWidth="38400" windowHeight="21600" tabRatio="500"/>
  </bookViews>
  <sheets>
    <sheet name="Feuil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2" i="1"/>
  <c r="C13" i="1"/>
  <c r="C14" i="1"/>
  <c r="C15" i="1"/>
  <c r="A7" i="1"/>
  <c r="A8" i="1"/>
  <c r="A6" i="1"/>
  <c r="A5" i="1"/>
  <c r="A4" i="1"/>
  <c r="A3" i="1"/>
  <c r="B13" i="1"/>
</calcChain>
</file>

<file path=xl/sharedStrings.xml><?xml version="1.0" encoding="utf-8"?>
<sst xmlns="http://schemas.openxmlformats.org/spreadsheetml/2006/main" count="48" uniqueCount="36">
  <si>
    <t>Numéro</t>
  </si>
  <si>
    <t>Titre</t>
  </si>
  <si>
    <t>Résumé</t>
  </si>
  <si>
    <t>Qui</t>
  </si>
  <si>
    <t>Acceptation</t>
  </si>
  <si>
    <t># Release</t>
  </si>
  <si>
    <t>F</t>
  </si>
  <si>
    <t>PF</t>
  </si>
  <si>
    <t>Début</t>
  </si>
  <si>
    <t>Fin</t>
  </si>
  <si>
    <t>Test ?</t>
  </si>
  <si>
    <t>OK</t>
  </si>
  <si>
    <t>NOK</t>
  </si>
  <si>
    <t>Définition</t>
  </si>
  <si>
    <t>Suivi</t>
  </si>
  <si>
    <t>Avancement des releases</t>
  </si>
  <si>
    <t>Minimum</t>
    <phoneticPr fontId="5" type="noConversion"/>
  </si>
  <si>
    <t>2 mains+ 1 carte + la haute</t>
    <phoneticPr fontId="5" type="noConversion"/>
  </si>
  <si>
    <t>2cartes + (la paire +la suite de 2 cartes)</t>
    <phoneticPr fontId="5" type="noConversion"/>
  </si>
  <si>
    <t>3cartes + (le brelan + la suite de 3 cartes)</t>
    <phoneticPr fontId="5" type="noConversion"/>
  </si>
  <si>
    <t>4cartes + (le carré + la double paire + la suite de 4 cartes)</t>
    <phoneticPr fontId="5" type="noConversion"/>
  </si>
  <si>
    <t>5cartes + ((le full =la paire + le brelan )+ la suite de 5 cartes)</t>
    <phoneticPr fontId="5" type="noConversion"/>
  </si>
  <si>
    <t xml:space="preserve">ajoute Tr Ca Co Pi + la couleur + (Quinte flush = couleur + suite) </t>
    <phoneticPr fontId="5" type="noConversion"/>
  </si>
  <si>
    <t>Final</t>
    <phoneticPr fontId="5" type="noConversion"/>
  </si>
  <si>
    <t>2 cartes</t>
    <phoneticPr fontId="5" type="noConversion"/>
  </si>
  <si>
    <t>3 cartes</t>
    <phoneticPr fontId="5" type="noConversion"/>
  </si>
  <si>
    <t>4 cartes</t>
  </si>
  <si>
    <t>5 cartes</t>
  </si>
  <si>
    <t>Difficulté (F,PF)</t>
    <phoneticPr fontId="5" type="noConversion"/>
  </si>
  <si>
    <t xml:space="preserve">Hanting </t>
  </si>
  <si>
    <t>Julien</t>
  </si>
  <si>
    <t>Kejia</t>
  </si>
  <si>
    <t>Célia</t>
  </si>
  <si>
    <t>05/09</t>
    <phoneticPr fontId="5" type="noConversion"/>
  </si>
  <si>
    <t>12/09</t>
    <phoneticPr fontId="5" type="noConversion"/>
  </si>
  <si>
    <t>12/09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</si>
</sst>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name val="DengXian"/>
      <family val="2"/>
      <scheme val="minor"/>
    </font>
    <font>
      <sz val="9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NumberFormat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wrapText="1"/>
    </xf>
    <xf numFmtId="9" fontId="4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H11" sqref="H11"/>
    </sheetView>
  </sheetViews>
  <sheetFormatPr baseColWidth="10" defaultRowHeight="16" x14ac:dyDescent="0.2"/>
  <cols>
    <col min="2" max="2" width="21.33203125" style="6" customWidth="1"/>
    <col min="3" max="3" width="59.6640625" style="3" customWidth="1"/>
    <col min="4" max="4" width="14.83203125" customWidth="1"/>
    <col min="5" max="5" width="34.1640625" customWidth="1"/>
    <col min="7" max="7" width="13.83203125" customWidth="1"/>
    <col min="8" max="8" width="12.6640625" customWidth="1"/>
    <col min="9" max="9" width="13" customWidth="1"/>
  </cols>
  <sheetData>
    <row r="1" spans="1:10" x14ac:dyDescent="0.2">
      <c r="A1" s="10" t="s">
        <v>13</v>
      </c>
      <c r="B1" s="10"/>
      <c r="C1" s="10"/>
      <c r="D1" s="10"/>
      <c r="E1" s="10"/>
      <c r="F1" s="10"/>
      <c r="G1" s="10"/>
      <c r="H1" s="10" t="s">
        <v>14</v>
      </c>
      <c r="I1" s="10"/>
      <c r="J1" s="10"/>
    </row>
    <row r="2" spans="1:10" x14ac:dyDescent="0.2">
      <c r="A2" s="1" t="s">
        <v>0</v>
      </c>
      <c r="B2" s="5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28</v>
      </c>
      <c r="H2" s="1" t="s">
        <v>8</v>
      </c>
      <c r="I2" s="1" t="s">
        <v>9</v>
      </c>
      <c r="J2" s="1" t="s">
        <v>10</v>
      </c>
    </row>
    <row r="3" spans="1:10" x14ac:dyDescent="0.2">
      <c r="A3" s="1">
        <f>ROW(A3)-2</f>
        <v>1</v>
      </c>
      <c r="B3" s="5" t="s">
        <v>16</v>
      </c>
      <c r="C3" s="2" t="s">
        <v>17</v>
      </c>
      <c r="D3" s="1" t="s">
        <v>29</v>
      </c>
      <c r="E3" s="1"/>
      <c r="F3" s="1">
        <v>2</v>
      </c>
      <c r="G3" s="1" t="s">
        <v>6</v>
      </c>
      <c r="H3" s="11" t="s">
        <v>33</v>
      </c>
      <c r="I3" s="11" t="s">
        <v>35</v>
      </c>
      <c r="J3" s="1" t="s">
        <v>11</v>
      </c>
    </row>
    <row r="4" spans="1:10" x14ac:dyDescent="0.2">
      <c r="A4" s="1">
        <f t="shared" ref="A4:A8" si="0">ROW(A4)-2</f>
        <v>2</v>
      </c>
      <c r="B4" s="5" t="s">
        <v>24</v>
      </c>
      <c r="C4" s="2" t="s">
        <v>18</v>
      </c>
      <c r="D4" s="1" t="s">
        <v>31</v>
      </c>
      <c r="E4" s="1"/>
      <c r="F4" s="1">
        <v>3</v>
      </c>
      <c r="G4" s="1" t="s">
        <v>7</v>
      </c>
      <c r="H4" s="11" t="s">
        <v>34</v>
      </c>
      <c r="I4" s="11" t="s">
        <v>34</v>
      </c>
      <c r="J4" s="1" t="s">
        <v>11</v>
      </c>
    </row>
    <row r="5" spans="1:10" x14ac:dyDescent="0.2">
      <c r="A5" s="1">
        <f t="shared" si="0"/>
        <v>3</v>
      </c>
      <c r="B5" s="5" t="s">
        <v>25</v>
      </c>
      <c r="C5" s="2" t="s">
        <v>19</v>
      </c>
      <c r="D5" s="1" t="s">
        <v>30</v>
      </c>
      <c r="E5" s="1"/>
      <c r="F5" s="1">
        <v>3</v>
      </c>
      <c r="G5" s="1" t="s">
        <v>6</v>
      </c>
      <c r="H5" s="11" t="s">
        <v>35</v>
      </c>
      <c r="I5" s="11"/>
      <c r="J5" s="1" t="s">
        <v>12</v>
      </c>
    </row>
    <row r="6" spans="1:10" x14ac:dyDescent="0.2">
      <c r="A6" s="1">
        <f t="shared" si="0"/>
        <v>4</v>
      </c>
      <c r="B6" s="5" t="s">
        <v>26</v>
      </c>
      <c r="C6" s="2" t="s">
        <v>20</v>
      </c>
      <c r="D6" s="1" t="s">
        <v>32</v>
      </c>
      <c r="E6" s="1"/>
      <c r="F6" s="1">
        <v>4</v>
      </c>
      <c r="G6" s="1" t="s">
        <v>6</v>
      </c>
      <c r="H6" s="11"/>
      <c r="I6" s="11"/>
      <c r="J6" s="1" t="s">
        <v>12</v>
      </c>
    </row>
    <row r="7" spans="1:10" x14ac:dyDescent="0.2">
      <c r="A7" s="1">
        <f t="shared" si="0"/>
        <v>5</v>
      </c>
      <c r="B7" s="5" t="s">
        <v>27</v>
      </c>
      <c r="C7" s="2" t="s">
        <v>21</v>
      </c>
      <c r="D7" s="1" t="s">
        <v>29</v>
      </c>
      <c r="E7" s="1"/>
      <c r="F7" s="1">
        <v>4</v>
      </c>
      <c r="G7" s="1" t="s">
        <v>7</v>
      </c>
      <c r="H7" s="11"/>
      <c r="I7" s="11"/>
      <c r="J7" s="1" t="s">
        <v>12</v>
      </c>
    </row>
    <row r="8" spans="1:10" x14ac:dyDescent="0.2">
      <c r="A8" s="1">
        <f t="shared" si="0"/>
        <v>6</v>
      </c>
      <c r="B8" s="5" t="s">
        <v>23</v>
      </c>
      <c r="C8" s="2" t="s">
        <v>22</v>
      </c>
      <c r="D8" s="1" t="s">
        <v>31</v>
      </c>
      <c r="E8" s="1"/>
      <c r="F8" s="1">
        <v>5</v>
      </c>
      <c r="G8" s="1" t="s">
        <v>7</v>
      </c>
      <c r="H8" s="11"/>
      <c r="I8" s="11"/>
      <c r="J8" s="1" t="s">
        <v>12</v>
      </c>
    </row>
    <row r="11" spans="1:10" x14ac:dyDescent="0.2">
      <c r="A11" s="4" t="s">
        <v>15</v>
      </c>
    </row>
    <row r="12" spans="1:10" s="7" customFormat="1" x14ac:dyDescent="0.2">
      <c r="B12" s="8">
        <v>1</v>
      </c>
      <c r="C12" s="9">
        <f>COUNTIFS($F$3:$F$8,B13,$J$3:$J$8,"=OK")/COUNTIF($F$3:$F$8,B13)</f>
        <v>1</v>
      </c>
    </row>
    <row r="13" spans="1:10" s="7" customFormat="1" x14ac:dyDescent="0.2">
      <c r="B13" s="8">
        <f>B12+1</f>
        <v>2</v>
      </c>
      <c r="C13" s="9">
        <f t="shared" ref="C13:C14" si="1">COUNTIFS($F$3:$F$8,B14,$J$3:$J$8,"=OK")/COUNTIF($F$3:$F$8,B14)</f>
        <v>0.5</v>
      </c>
    </row>
    <row r="14" spans="1:10" x14ac:dyDescent="0.2">
      <c r="B14" s="6">
        <v>3</v>
      </c>
      <c r="C14" s="9">
        <f t="shared" si="1"/>
        <v>0</v>
      </c>
    </row>
    <row r="15" spans="1:10" x14ac:dyDescent="0.2">
      <c r="B15" s="6">
        <v>4</v>
      </c>
      <c r="C15" s="9">
        <f>COUNTIFS($F$3:$F$8,B16,$J$3:$J$8,"=OK")/COUNTIF($F$3:$F$8,B16)</f>
        <v>0</v>
      </c>
    </row>
    <row r="16" spans="1:10" x14ac:dyDescent="0.2">
      <c r="B16" s="6">
        <v>5</v>
      </c>
      <c r="C16" s="9">
        <f>COUNTIFS($F$3:$F$8,B17,$J$3:$J$8,"=OK")/COUNTIF($F$3:$F$8,B17)</f>
        <v>0</v>
      </c>
    </row>
    <row r="17" spans="2:2" x14ac:dyDescent="0.2">
      <c r="B17" s="6">
        <v>5</v>
      </c>
    </row>
  </sheetData>
  <mergeCells count="2">
    <mergeCell ref="A1:G1"/>
    <mergeCell ref="H1:J1"/>
  </mergeCells>
  <phoneticPr fontId="5" type="noConversion"/>
  <conditionalFormatting sqref="G6">
    <cfRule type="containsText" dxfId="33" priority="36" operator="containsText" text="PF">
      <formula>NOT(ISERROR(SEARCH("PF",G6)))</formula>
    </cfRule>
  </conditionalFormatting>
  <conditionalFormatting sqref="J3">
    <cfRule type="containsText" dxfId="32" priority="33" operator="containsText" text="NOK">
      <formula>NOT(ISERROR(SEARCH("NOK",J3)))</formula>
    </cfRule>
  </conditionalFormatting>
  <conditionalFormatting sqref="A1:G3 B8 D7:F8 D6:G6 A9:G1048576">
    <cfRule type="cellIs" dxfId="31" priority="37" operator="equal">
      <formula>"F"</formula>
    </cfRule>
  </conditionalFormatting>
  <conditionalFormatting sqref="H1:J3 H9:J1048576 I3:I8">
    <cfRule type="cellIs" dxfId="30" priority="34" operator="equal">
      <formula>"OK"</formula>
    </cfRule>
  </conditionalFormatting>
  <conditionalFormatting sqref="G4">
    <cfRule type="containsText" dxfId="29" priority="31" operator="containsText" text="PF">
      <formula>NOT(ISERROR(SEARCH("PF",G4)))</formula>
    </cfRule>
  </conditionalFormatting>
  <conditionalFormatting sqref="J5">
    <cfRule type="containsText" dxfId="28" priority="29" operator="containsText" text="NOK">
      <formula>NOT(ISERROR(SEARCH("NOK",J5)))</formula>
    </cfRule>
  </conditionalFormatting>
  <conditionalFormatting sqref="B4:G4 C6:C8 B6:B7 B5:F5">
    <cfRule type="cellIs" dxfId="27" priority="32" operator="equal">
      <formula>"F"</formula>
    </cfRule>
  </conditionalFormatting>
  <conditionalFormatting sqref="J5">
    <cfRule type="cellIs" dxfId="26" priority="30" operator="equal">
      <formula>"OK"</formula>
    </cfRule>
  </conditionalFormatting>
  <conditionalFormatting sqref="A4:A8">
    <cfRule type="cellIs" dxfId="25" priority="25" operator="equal">
      <formula>"F"</formula>
    </cfRule>
  </conditionalFormatting>
  <conditionalFormatting sqref="J6">
    <cfRule type="containsText" dxfId="24" priority="21" operator="containsText" text="NOK">
      <formula>NOT(ISERROR(SEARCH("NOK",J6)))</formula>
    </cfRule>
  </conditionalFormatting>
  <conditionalFormatting sqref="J6">
    <cfRule type="cellIs" dxfId="23" priority="22" operator="equal">
      <formula>"OK"</formula>
    </cfRule>
  </conditionalFormatting>
  <conditionalFormatting sqref="J7">
    <cfRule type="containsText" dxfId="22" priority="19" operator="containsText" text="NOK">
      <formula>NOT(ISERROR(SEARCH("NOK",J7)))</formula>
    </cfRule>
  </conditionalFormatting>
  <conditionalFormatting sqref="J7">
    <cfRule type="cellIs" dxfId="21" priority="20" operator="equal">
      <formula>"OK"</formula>
    </cfRule>
  </conditionalFormatting>
  <conditionalFormatting sqref="J8">
    <cfRule type="containsText" dxfId="20" priority="17" operator="containsText" text="NOK">
      <formula>NOT(ISERROR(SEARCH("NOK",J8)))</formula>
    </cfRule>
  </conditionalFormatting>
  <conditionalFormatting sqref="J8">
    <cfRule type="cellIs" dxfId="19" priority="18" operator="equal">
      <formula>"OK"</formula>
    </cfRule>
  </conditionalFormatting>
  <conditionalFormatting sqref="G8">
    <cfRule type="containsText" dxfId="18" priority="15" operator="containsText" text="PF">
      <formula>NOT(ISERROR(SEARCH("PF",G8)))</formula>
    </cfRule>
  </conditionalFormatting>
  <conditionalFormatting sqref="G8">
    <cfRule type="cellIs" dxfId="17" priority="16" operator="equal">
      <formula>"F"</formula>
    </cfRule>
  </conditionalFormatting>
  <conditionalFormatting sqref="G7">
    <cfRule type="containsText" dxfId="16" priority="13" operator="containsText" text="PF">
      <formula>NOT(ISERROR(SEARCH("PF",G7)))</formula>
    </cfRule>
  </conditionalFormatting>
  <conditionalFormatting sqref="G7">
    <cfRule type="cellIs" dxfId="15" priority="14" operator="equal">
      <formula>"F"</formula>
    </cfRule>
  </conditionalFormatting>
  <conditionalFormatting sqref="G5">
    <cfRule type="cellIs" dxfId="14" priority="12" operator="equal">
      <formula>"F"</formula>
    </cfRule>
  </conditionalFormatting>
  <conditionalFormatting sqref="C12:C16">
    <cfRule type="dataBar" priority="4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{6145FFD5-D175-284E-B359-F46B4FFF6CD5}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{D021AC8A-E438-BF43-AD57-2769EC73C241}</x14:id>
        </ext>
      </extLst>
    </cfRule>
  </conditionalFormatting>
  <conditionalFormatting sqref="J4">
    <cfRule type="containsText" dxfId="11" priority="3" operator="containsText" text="NOK">
      <formula>NOT(ISERROR(SEARCH("NOK",J4)))</formula>
    </cfRule>
  </conditionalFormatting>
  <conditionalFormatting sqref="J4">
    <cfRule type="cellIs" dxfId="9" priority="4" operator="equal">
      <formula>"OK"</formula>
    </cfRule>
  </conditionalFormatting>
  <conditionalFormatting sqref="H4">
    <cfRule type="cellIs" dxfId="7" priority="2" operator="equal">
      <formula>"OK"</formula>
    </cfRule>
  </conditionalFormatting>
  <conditionalFormatting sqref="H5:H8">
    <cfRule type="cellIs" dxfId="5" priority="1" operator="equal">
      <formula>"OK"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45FFD5-D175-284E-B359-F46B4FFF6C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21AC8A-E438-BF43-AD57-2769EC73C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Microsoft Office 用户</cp:lastModifiedBy>
  <dcterms:created xsi:type="dcterms:W3CDTF">2017-09-13T07:26:04Z</dcterms:created>
  <dcterms:modified xsi:type="dcterms:W3CDTF">2018-09-18T21:15:51Z</dcterms:modified>
</cp:coreProperties>
</file>