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C-i7-Julien\Documents\GitHub\ps5-GroupeK\"/>
    </mc:Choice>
  </mc:AlternateContent>
  <xr:revisionPtr revIDLastSave="0" documentId="10_ncr:100000_{F59B9486-71CC-492B-B43D-FAB3165B2F82}" xr6:coauthVersionLast="31" xr6:coauthVersionMax="31" xr10:uidLastSave="{00000000-0000-0000-0000-000000000000}"/>
  <bookViews>
    <workbookView xWindow="0" yWindow="0" windowWidth="28800" windowHeight="12225" tabRatio="500" xr2:uid="{00000000-000D-0000-FFFF-FFFF00000000}"/>
  </bookViews>
  <sheets>
    <sheet name="Feuil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2" i="1"/>
  <c r="A9" i="1"/>
  <c r="A10" i="1"/>
  <c r="A11" i="1"/>
  <c r="A12" i="1"/>
  <c r="A13" i="1"/>
  <c r="A14" i="1"/>
  <c r="A15" i="1"/>
  <c r="A16" i="1"/>
  <c r="B22" i="1"/>
  <c r="A7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<sst xmlns="http://schemas.openxmlformats.org/spreadsheetml/2006/main" count="83" uniqueCount="51">
  <si>
    <t>Numéro</t>
  </si>
  <si>
    <t>Titre</t>
  </si>
  <si>
    <t>Résumé</t>
  </si>
  <si>
    <t>Qui</t>
  </si>
  <si>
    <t>Acceptation</t>
  </si>
  <si>
    <t># Release</t>
  </si>
  <si>
    <t>F</t>
  </si>
  <si>
    <t>PF</t>
  </si>
  <si>
    <t>Début</t>
  </si>
  <si>
    <t>Fin</t>
  </si>
  <si>
    <t>Test ?</t>
  </si>
  <si>
    <t>OK</t>
  </si>
  <si>
    <t>NOK</t>
  </si>
  <si>
    <t>Définition</t>
  </si>
  <si>
    <t>Suivi</t>
  </si>
  <si>
    <t>Avancement des releases</t>
  </si>
  <si>
    <t>Minimum</t>
    <phoneticPr fontId="5" type="noConversion"/>
  </si>
  <si>
    <t>2 mains+ 1 carte + la haute</t>
    <phoneticPr fontId="5" type="noConversion"/>
  </si>
  <si>
    <t>Difficulté (F,PF)</t>
    <phoneticPr fontId="5" type="noConversion"/>
  </si>
  <si>
    <t xml:space="preserve">Hanting </t>
  </si>
  <si>
    <t>Julien</t>
  </si>
  <si>
    <t>Kejia</t>
  </si>
  <si>
    <t>Célia</t>
  </si>
  <si>
    <t>4cartes + le carré</t>
  </si>
  <si>
    <t>la double paire</t>
  </si>
  <si>
    <t>égalité + comparaison</t>
  </si>
  <si>
    <t>Kejia + Hanting</t>
  </si>
  <si>
    <t>2cartes + la paire +début des tests</t>
  </si>
  <si>
    <t>3cartes + le brelan + tests</t>
  </si>
  <si>
    <t xml:space="preserve">tests supplémentaires pour les méthodes précentes </t>
  </si>
  <si>
    <t>début interface</t>
  </si>
  <si>
    <t>5cartes + le full (la paire + le brelan )</t>
  </si>
  <si>
    <t>la suite de 5 cartes</t>
  </si>
  <si>
    <t>la couleur</t>
  </si>
  <si>
    <t>ajout de la syntaxe pour les couleurs(Tr Ca Co Pi) + tests + modification interface</t>
  </si>
  <si>
    <t>bloquer la syntaxe pour l'interface</t>
  </si>
  <si>
    <t>Hanting + Kejia</t>
  </si>
  <si>
    <t>Julien + Célia</t>
  </si>
  <si>
    <t>Quinte flush (couleur + suite) + nouveaux tests</t>
  </si>
  <si>
    <t>interface</t>
  </si>
  <si>
    <t>comparer</t>
  </si>
  <si>
    <t>2 cartes</t>
  </si>
  <si>
    <t>3 cartes</t>
  </si>
  <si>
    <t>4 cartes début</t>
  </si>
  <si>
    <t>5 cartes début</t>
  </si>
  <si>
    <t>4 cartes fin</t>
  </si>
  <si>
    <t>tests additionnels</t>
  </si>
  <si>
    <t>5 cartes fin</t>
  </si>
  <si>
    <t>syntaxe couleur</t>
  </si>
  <si>
    <t>5 cartes suite</t>
  </si>
  <si>
    <t>interface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</si>
</sst>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J5" sqref="J5"/>
    </sheetView>
  </sheetViews>
  <sheetFormatPr baseColWidth="10" defaultRowHeight="15.75" x14ac:dyDescent="0.25"/>
  <cols>
    <col min="2" max="2" width="21.25" style="6" customWidth="1"/>
    <col min="3" max="3" width="59.75" style="3" customWidth="1"/>
    <col min="4" max="4" width="14.75" customWidth="1"/>
    <col min="5" max="5" width="34.25" customWidth="1"/>
    <col min="7" max="7" width="13.75" customWidth="1"/>
    <col min="8" max="8" width="12.75" customWidth="1"/>
    <col min="9" max="9" width="13" customWidth="1"/>
  </cols>
  <sheetData>
    <row r="1" spans="1:10" x14ac:dyDescent="0.25">
      <c r="A1" s="10" t="s">
        <v>13</v>
      </c>
      <c r="B1" s="10"/>
      <c r="C1" s="10"/>
      <c r="D1" s="10"/>
      <c r="E1" s="10"/>
      <c r="F1" s="10"/>
      <c r="G1" s="10"/>
      <c r="H1" s="10" t="s">
        <v>14</v>
      </c>
      <c r="I1" s="10"/>
      <c r="J1" s="10"/>
    </row>
    <row r="2" spans="1:10" x14ac:dyDescent="0.25">
      <c r="A2" s="1" t="s">
        <v>0</v>
      </c>
      <c r="B2" s="5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18</v>
      </c>
      <c r="H2" s="1" t="s">
        <v>8</v>
      </c>
      <c r="I2" s="1" t="s">
        <v>9</v>
      </c>
      <c r="J2" s="1" t="s">
        <v>10</v>
      </c>
    </row>
    <row r="3" spans="1:10" x14ac:dyDescent="0.25">
      <c r="A3" s="1">
        <f>ROW(A3)-2</f>
        <v>1</v>
      </c>
      <c r="B3" s="5" t="s">
        <v>16</v>
      </c>
      <c r="C3" s="2" t="s">
        <v>17</v>
      </c>
      <c r="D3" s="1" t="s">
        <v>19</v>
      </c>
      <c r="E3" s="1"/>
      <c r="F3" s="1">
        <v>2</v>
      </c>
      <c r="G3" s="1" t="s">
        <v>6</v>
      </c>
      <c r="H3" s="1"/>
      <c r="I3" s="1"/>
      <c r="J3" s="1" t="s">
        <v>11</v>
      </c>
    </row>
    <row r="4" spans="1:10" x14ac:dyDescent="0.25">
      <c r="A4" s="1">
        <f t="shared" ref="A4:A16" si="0">ROW(A4)-2</f>
        <v>2</v>
      </c>
      <c r="B4" s="5" t="s">
        <v>39</v>
      </c>
      <c r="C4" s="2" t="s">
        <v>30</v>
      </c>
      <c r="D4" s="1" t="s">
        <v>26</v>
      </c>
      <c r="E4" s="1"/>
      <c r="F4" s="1">
        <v>2</v>
      </c>
      <c r="G4" s="1" t="s">
        <v>7</v>
      </c>
      <c r="H4" s="1"/>
      <c r="I4" s="1"/>
      <c r="J4" s="1" t="s">
        <v>11</v>
      </c>
    </row>
    <row r="5" spans="1:10" x14ac:dyDescent="0.25">
      <c r="A5" s="1">
        <f t="shared" si="0"/>
        <v>3</v>
      </c>
      <c r="B5" s="5" t="s">
        <v>40</v>
      </c>
      <c r="C5" s="2" t="s">
        <v>25</v>
      </c>
      <c r="D5" s="1" t="s">
        <v>26</v>
      </c>
      <c r="E5" s="1"/>
      <c r="F5" s="1">
        <v>2</v>
      </c>
      <c r="G5" s="1" t="s">
        <v>7</v>
      </c>
      <c r="H5" s="1"/>
      <c r="I5" s="1"/>
      <c r="J5" s="1" t="s">
        <v>11</v>
      </c>
    </row>
    <row r="6" spans="1:10" x14ac:dyDescent="0.25">
      <c r="A6" s="1">
        <f t="shared" si="0"/>
        <v>4</v>
      </c>
      <c r="B6" s="5" t="s">
        <v>41</v>
      </c>
      <c r="C6" s="2" t="s">
        <v>27</v>
      </c>
      <c r="D6" s="1" t="s">
        <v>21</v>
      </c>
      <c r="E6" s="1"/>
      <c r="F6" s="1">
        <v>3</v>
      </c>
      <c r="G6" s="1" t="s">
        <v>6</v>
      </c>
      <c r="H6" s="1"/>
      <c r="I6" s="1"/>
      <c r="J6" s="1" t="s">
        <v>11</v>
      </c>
    </row>
    <row r="7" spans="1:10" x14ac:dyDescent="0.25">
      <c r="A7" s="1">
        <f t="shared" si="0"/>
        <v>5</v>
      </c>
      <c r="B7" s="5" t="s">
        <v>42</v>
      </c>
      <c r="C7" s="2" t="s">
        <v>28</v>
      </c>
      <c r="D7" s="1" t="s">
        <v>20</v>
      </c>
      <c r="E7" s="1"/>
      <c r="F7" s="1">
        <v>3</v>
      </c>
      <c r="G7" s="1" t="s">
        <v>6</v>
      </c>
      <c r="H7" s="1"/>
      <c r="I7" s="1"/>
      <c r="J7" s="1" t="s">
        <v>11</v>
      </c>
    </row>
    <row r="8" spans="1:10" x14ac:dyDescent="0.25">
      <c r="A8" s="1">
        <f t="shared" si="0"/>
        <v>6</v>
      </c>
      <c r="B8" s="5" t="s">
        <v>43</v>
      </c>
      <c r="C8" s="2" t="s">
        <v>23</v>
      </c>
      <c r="D8" s="1" t="s">
        <v>22</v>
      </c>
      <c r="E8" s="1"/>
      <c r="F8" s="1">
        <v>4</v>
      </c>
      <c r="G8" s="1" t="s">
        <v>6</v>
      </c>
      <c r="H8" s="1"/>
      <c r="I8" s="1"/>
      <c r="J8" s="1" t="s">
        <v>11</v>
      </c>
    </row>
    <row r="9" spans="1:10" x14ac:dyDescent="0.25">
      <c r="A9" s="1">
        <f t="shared" si="0"/>
        <v>7</v>
      </c>
      <c r="B9" s="5" t="s">
        <v>45</v>
      </c>
      <c r="C9" s="2" t="s">
        <v>24</v>
      </c>
      <c r="D9" s="1" t="s">
        <v>19</v>
      </c>
      <c r="E9" s="1"/>
      <c r="F9" s="1">
        <v>4</v>
      </c>
      <c r="G9" s="1" t="s">
        <v>6</v>
      </c>
      <c r="H9" s="1"/>
      <c r="I9" s="1"/>
      <c r="J9" s="1" t="s">
        <v>11</v>
      </c>
    </row>
    <row r="10" spans="1:10" x14ac:dyDescent="0.25">
      <c r="A10" s="1">
        <f t="shared" si="0"/>
        <v>8</v>
      </c>
      <c r="B10" s="5" t="s">
        <v>46</v>
      </c>
      <c r="C10" s="2" t="s">
        <v>29</v>
      </c>
      <c r="D10" s="1" t="s">
        <v>37</v>
      </c>
      <c r="E10" s="1"/>
      <c r="F10" s="1">
        <v>4</v>
      </c>
      <c r="G10" s="1" t="s">
        <v>7</v>
      </c>
      <c r="H10" s="1"/>
      <c r="I10" s="1"/>
      <c r="J10" s="1" t="s">
        <v>11</v>
      </c>
    </row>
    <row r="11" spans="1:10" x14ac:dyDescent="0.25">
      <c r="A11" s="1">
        <f t="shared" si="0"/>
        <v>9</v>
      </c>
      <c r="B11" s="5" t="s">
        <v>44</v>
      </c>
      <c r="C11" s="2" t="s">
        <v>31</v>
      </c>
      <c r="D11" s="1" t="s">
        <v>22</v>
      </c>
      <c r="E11" s="1"/>
      <c r="F11" s="1">
        <v>5</v>
      </c>
      <c r="G11" s="1" t="s">
        <v>6</v>
      </c>
      <c r="H11" s="1"/>
      <c r="I11" s="1"/>
      <c r="J11" s="1" t="s">
        <v>11</v>
      </c>
    </row>
    <row r="12" spans="1:10" s="7" customFormat="1" x14ac:dyDescent="0.25">
      <c r="A12" s="1">
        <f t="shared" si="0"/>
        <v>10</v>
      </c>
      <c r="B12" s="5" t="s">
        <v>49</v>
      </c>
      <c r="C12" s="2" t="s">
        <v>32</v>
      </c>
      <c r="D12" s="1" t="s">
        <v>21</v>
      </c>
      <c r="E12" s="1"/>
      <c r="F12" s="1">
        <v>5</v>
      </c>
      <c r="G12" s="1" t="s">
        <v>7</v>
      </c>
      <c r="H12" s="1"/>
      <c r="I12" s="1"/>
      <c r="J12" s="1" t="s">
        <v>11</v>
      </c>
    </row>
    <row r="13" spans="1:10" s="7" customFormat="1" ht="31.5" x14ac:dyDescent="0.25">
      <c r="A13" s="1">
        <f t="shared" si="0"/>
        <v>11</v>
      </c>
      <c r="B13" s="5" t="s">
        <v>48</v>
      </c>
      <c r="C13" s="2" t="s">
        <v>34</v>
      </c>
      <c r="D13" s="1" t="s">
        <v>36</v>
      </c>
      <c r="E13" s="1"/>
      <c r="F13" s="1">
        <v>6</v>
      </c>
      <c r="G13" s="1" t="s">
        <v>7</v>
      </c>
      <c r="H13" s="1"/>
      <c r="I13" s="1"/>
      <c r="J13" s="1" t="s">
        <v>11</v>
      </c>
    </row>
    <row r="14" spans="1:10" x14ac:dyDescent="0.25">
      <c r="A14" s="1">
        <f t="shared" si="0"/>
        <v>12</v>
      </c>
      <c r="B14" s="5" t="s">
        <v>49</v>
      </c>
      <c r="C14" s="2" t="s">
        <v>33</v>
      </c>
      <c r="D14" s="1" t="s">
        <v>19</v>
      </c>
      <c r="E14" s="1"/>
      <c r="F14" s="1">
        <v>6</v>
      </c>
      <c r="G14" s="1" t="s">
        <v>7</v>
      </c>
      <c r="H14" s="1"/>
      <c r="I14" s="1"/>
      <c r="J14" s="1" t="s">
        <v>11</v>
      </c>
    </row>
    <row r="15" spans="1:10" x14ac:dyDescent="0.25">
      <c r="A15" s="1">
        <f t="shared" si="0"/>
        <v>13</v>
      </c>
      <c r="B15" s="5" t="s">
        <v>47</v>
      </c>
      <c r="C15" s="2" t="s">
        <v>38</v>
      </c>
      <c r="D15" s="1" t="s">
        <v>37</v>
      </c>
      <c r="E15" s="1"/>
      <c r="F15" s="1">
        <v>6</v>
      </c>
      <c r="G15" s="1" t="s">
        <v>6</v>
      </c>
      <c r="H15" s="1"/>
      <c r="I15" s="1"/>
      <c r="J15" s="1" t="s">
        <v>11</v>
      </c>
    </row>
    <row r="16" spans="1:10" x14ac:dyDescent="0.25">
      <c r="A16" s="1">
        <f t="shared" si="0"/>
        <v>14</v>
      </c>
      <c r="B16" s="5" t="s">
        <v>50</v>
      </c>
      <c r="C16" s="2" t="s">
        <v>35</v>
      </c>
      <c r="D16" s="1" t="s">
        <v>21</v>
      </c>
      <c r="E16" s="1"/>
      <c r="F16" s="1">
        <v>7</v>
      </c>
      <c r="G16" s="1" t="s">
        <v>7</v>
      </c>
      <c r="H16" s="1"/>
      <c r="I16" s="1"/>
      <c r="J16" s="1" t="s">
        <v>12</v>
      </c>
    </row>
    <row r="17" spans="1:10" x14ac:dyDescent="0.25">
      <c r="A17" s="1"/>
      <c r="B17" s="5"/>
      <c r="C17" s="2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5"/>
      <c r="C18" s="2"/>
      <c r="D18" s="1"/>
      <c r="E18" s="1"/>
      <c r="F18" s="1"/>
      <c r="G18" s="1"/>
      <c r="H18" s="1"/>
      <c r="I18" s="1"/>
      <c r="J18" s="1"/>
    </row>
    <row r="20" spans="1:10" x14ac:dyDescent="0.25">
      <c r="A20" s="4" t="s">
        <v>15</v>
      </c>
    </row>
    <row r="21" spans="1:10" x14ac:dyDescent="0.25">
      <c r="A21" s="7"/>
      <c r="B21" s="8">
        <v>1</v>
      </c>
    </row>
    <row r="22" spans="1:10" x14ac:dyDescent="0.25">
      <c r="A22" s="7"/>
      <c r="B22" s="8">
        <f>B21+1</f>
        <v>2</v>
      </c>
      <c r="C22" s="9">
        <f>COUNTIFS($F$3:$F$16,B22,$J$3:$J$16,"=OK")/COUNTIF($F$3:$F$16,B22)</f>
        <v>1</v>
      </c>
    </row>
    <row r="23" spans="1:10" x14ac:dyDescent="0.25">
      <c r="B23" s="6">
        <v>3</v>
      </c>
      <c r="C23" s="9">
        <f t="shared" ref="C23:C27" si="1">COUNTIFS($F$3:$F$16,B23,$J$3:$J$16,"=OK")/COUNTIF($F$3:$F$16,B23)</f>
        <v>1</v>
      </c>
    </row>
    <row r="24" spans="1:10" x14ac:dyDescent="0.25">
      <c r="B24" s="6">
        <v>4</v>
      </c>
      <c r="C24" s="9">
        <f t="shared" si="1"/>
        <v>1</v>
      </c>
    </row>
    <row r="25" spans="1:10" x14ac:dyDescent="0.25">
      <c r="B25" s="6">
        <v>5</v>
      </c>
      <c r="C25" s="9">
        <f t="shared" si="1"/>
        <v>1</v>
      </c>
    </row>
    <row r="26" spans="1:10" x14ac:dyDescent="0.25">
      <c r="B26" s="6">
        <v>6</v>
      </c>
      <c r="C26" s="9">
        <f t="shared" si="1"/>
        <v>1</v>
      </c>
    </row>
    <row r="27" spans="1:10" x14ac:dyDescent="0.25">
      <c r="B27" s="6">
        <v>7</v>
      </c>
      <c r="C27" s="9">
        <f t="shared" si="1"/>
        <v>0</v>
      </c>
    </row>
  </sheetData>
  <mergeCells count="2">
    <mergeCell ref="A1:G1"/>
    <mergeCell ref="H1:J1"/>
  </mergeCells>
  <phoneticPr fontId="5" type="noConversion"/>
  <conditionalFormatting sqref="G6:G9">
    <cfRule type="containsText" dxfId="50" priority="86" operator="containsText" text="PF">
      <formula>NOT(ISERROR(SEARCH("PF",G6)))</formula>
    </cfRule>
  </conditionalFormatting>
  <conditionalFormatting sqref="J3">
    <cfRule type="containsText" dxfId="49" priority="83" operator="containsText" text="NOK">
      <formula>NOT(ISERROR(SEARCH("NOK",J3)))</formula>
    </cfRule>
  </conditionalFormatting>
  <conditionalFormatting sqref="A1:G3 D6:G8 D7:F18 G6:G9 F4:F5 A19:G19 A28:G1048576 A20:B26 B8:B18 C20:G27">
    <cfRule type="cellIs" dxfId="48" priority="87" operator="equal">
      <formula>"F"</formula>
    </cfRule>
  </conditionalFormatting>
  <conditionalFormatting sqref="H1:J3 H19:J1048576 H6:I18">
    <cfRule type="cellIs" dxfId="47" priority="84" operator="equal">
      <formula>"OK"</formula>
    </cfRule>
  </conditionalFormatting>
  <conditionalFormatting sqref="G4">
    <cfRule type="containsText" dxfId="46" priority="81" operator="containsText" text="PF">
      <formula>NOT(ISERROR(SEARCH("PF",G4)))</formula>
    </cfRule>
  </conditionalFormatting>
  <conditionalFormatting sqref="C6:G6 B6:F7 C6:C18 B4:E5 G4:G5">
    <cfRule type="cellIs" dxfId="44" priority="82" operator="equal">
      <formula>"F"</formula>
    </cfRule>
  </conditionalFormatting>
  <conditionalFormatting sqref="H4:I7">
    <cfRule type="cellIs" dxfId="43" priority="80" operator="equal">
      <formula>"OK"</formula>
    </cfRule>
  </conditionalFormatting>
  <conditionalFormatting sqref="A4:A18">
    <cfRule type="cellIs" dxfId="42" priority="75" operator="equal">
      <formula>"F"</formula>
    </cfRule>
  </conditionalFormatting>
  <conditionalFormatting sqref="J16:J18">
    <cfRule type="containsText" dxfId="41" priority="67" operator="containsText" text="NOK">
      <formula>NOT(ISERROR(SEARCH("NOK",J16)))</formula>
    </cfRule>
  </conditionalFormatting>
  <conditionalFormatting sqref="J16:J18">
    <cfRule type="cellIs" dxfId="40" priority="68" operator="equal">
      <formula>"OK"</formula>
    </cfRule>
  </conditionalFormatting>
  <conditionalFormatting sqref="G8:G18">
    <cfRule type="containsText" dxfId="39" priority="65" operator="containsText" text="PF">
      <formula>NOT(ISERROR(SEARCH("PF",G8)))</formula>
    </cfRule>
  </conditionalFormatting>
  <conditionalFormatting sqref="G8:G18">
    <cfRule type="cellIs" dxfId="38" priority="66" operator="equal">
      <formula>"F"</formula>
    </cfRule>
  </conditionalFormatting>
  <conditionalFormatting sqref="G5">
    <cfRule type="cellIs" dxfId="37" priority="62" operator="equal">
      <formula>"F"</formula>
    </cfRule>
  </conditionalFormatting>
  <conditionalFormatting sqref="C22:C27">
    <cfRule type="dataBar" priority="9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conditionalFormatting sqref="G5">
    <cfRule type="containsText" dxfId="36" priority="54" operator="containsText" text="PF">
      <formula>NOT(ISERROR(SEARCH("PF",G5)))</formula>
    </cfRule>
  </conditionalFormatting>
  <conditionalFormatting sqref="G6">
    <cfRule type="cellIs" dxfId="35" priority="48" operator="equal">
      <formula>"F"</formula>
    </cfRule>
  </conditionalFormatting>
  <conditionalFormatting sqref="G5">
    <cfRule type="containsText" dxfId="32" priority="45" operator="containsText" text="PF">
      <formula>NOT(ISERROR(SEARCH("PF",G5)))</formula>
    </cfRule>
  </conditionalFormatting>
  <conditionalFormatting sqref="G6">
    <cfRule type="cellIs" dxfId="31" priority="39" operator="equal">
      <formula>"F"</formula>
    </cfRule>
  </conditionalFormatting>
  <conditionalFormatting sqref="G6">
    <cfRule type="containsText" dxfId="28" priority="36" operator="containsText" text="PF">
      <formula>NOT(ISERROR(SEARCH("PF",G6)))</formula>
    </cfRule>
  </conditionalFormatting>
  <conditionalFormatting sqref="J6">
    <cfRule type="containsText" dxfId="27" priority="19" operator="containsText" text="NOK">
      <formula>NOT(ISERROR(SEARCH("NOK",J6)))</formula>
    </cfRule>
  </conditionalFormatting>
  <conditionalFormatting sqref="J6">
    <cfRule type="cellIs" dxfId="26" priority="20" operator="equal">
      <formula>"OK"</formula>
    </cfRule>
  </conditionalFormatting>
  <conditionalFormatting sqref="G7">
    <cfRule type="cellIs" dxfId="25" priority="30" operator="equal">
      <formula>"F"</formula>
    </cfRule>
  </conditionalFormatting>
  <conditionalFormatting sqref="G6">
    <cfRule type="cellIs" dxfId="24" priority="27" operator="equal">
      <formula>"F"</formula>
    </cfRule>
  </conditionalFormatting>
  <conditionalFormatting sqref="G15">
    <cfRule type="containsText" dxfId="23" priority="25" operator="containsText" text="PF">
      <formula>NOT(ISERROR(SEARCH("PF",G15)))</formula>
    </cfRule>
  </conditionalFormatting>
  <conditionalFormatting sqref="G15">
    <cfRule type="cellIs" dxfId="22" priority="26" operator="equal">
      <formula>"F"</formula>
    </cfRule>
  </conditionalFormatting>
  <conditionalFormatting sqref="G11">
    <cfRule type="containsText" dxfId="21" priority="23" operator="containsText" text="PF">
      <formula>NOT(ISERROR(SEARCH("PF",G11)))</formula>
    </cfRule>
  </conditionalFormatting>
  <conditionalFormatting sqref="G11">
    <cfRule type="cellIs" dxfId="20" priority="24" operator="equal">
      <formula>"F"</formula>
    </cfRule>
  </conditionalFormatting>
  <conditionalFormatting sqref="J4">
    <cfRule type="containsText" dxfId="19" priority="21" operator="containsText" text="NOK">
      <formula>NOT(ISERROR(SEARCH("NOK",J4)))</formula>
    </cfRule>
  </conditionalFormatting>
  <conditionalFormatting sqref="J4">
    <cfRule type="cellIs" dxfId="18" priority="22" operator="equal">
      <formula>"OK"</formula>
    </cfRule>
  </conditionalFormatting>
  <conditionalFormatting sqref="J7">
    <cfRule type="containsText" dxfId="17" priority="17" operator="containsText" text="NOK">
      <formula>NOT(ISERROR(SEARCH("NOK",J7)))</formula>
    </cfRule>
  </conditionalFormatting>
  <conditionalFormatting sqref="J7">
    <cfRule type="cellIs" dxfId="16" priority="18" operator="equal">
      <formula>"OK"</formula>
    </cfRule>
  </conditionalFormatting>
  <conditionalFormatting sqref="J8">
    <cfRule type="containsText" dxfId="15" priority="15" operator="containsText" text="NOK">
      <formula>NOT(ISERROR(SEARCH("NOK",J8)))</formula>
    </cfRule>
  </conditionalFormatting>
  <conditionalFormatting sqref="J8">
    <cfRule type="cellIs" dxfId="14" priority="16" operator="equal">
      <formula>"OK"</formula>
    </cfRule>
  </conditionalFormatting>
  <conditionalFormatting sqref="J9">
    <cfRule type="containsText" dxfId="13" priority="13" operator="containsText" text="NOK">
      <formula>NOT(ISERROR(SEARCH("NOK",J9)))</formula>
    </cfRule>
  </conditionalFormatting>
  <conditionalFormatting sqref="J9">
    <cfRule type="cellIs" dxfId="12" priority="14" operator="equal">
      <formula>"OK"</formula>
    </cfRule>
  </conditionalFormatting>
  <conditionalFormatting sqref="J10:J11">
    <cfRule type="containsText" dxfId="11" priority="11" operator="containsText" text="NOK">
      <formula>NOT(ISERROR(SEARCH("NOK",J10)))</formula>
    </cfRule>
  </conditionalFormatting>
  <conditionalFormatting sqref="J10:J11">
    <cfRule type="cellIs" dxfId="10" priority="12" operator="equal">
      <formula>"OK"</formula>
    </cfRule>
  </conditionalFormatting>
  <conditionalFormatting sqref="J12">
    <cfRule type="containsText" dxfId="9" priority="9" operator="containsText" text="NOK">
      <formula>NOT(ISERROR(SEARCH("NOK",J12)))</formula>
    </cfRule>
  </conditionalFormatting>
  <conditionalFormatting sqref="J12">
    <cfRule type="cellIs" dxfId="8" priority="10" operator="equal">
      <formula>"OK"</formula>
    </cfRule>
  </conditionalFormatting>
  <conditionalFormatting sqref="J13">
    <cfRule type="containsText" dxfId="7" priority="7" operator="containsText" text="NOK">
      <formula>NOT(ISERROR(SEARCH("NOK",J13)))</formula>
    </cfRule>
  </conditionalFormatting>
  <conditionalFormatting sqref="J13">
    <cfRule type="cellIs" dxfId="6" priority="8" operator="equal">
      <formula>"OK"</formula>
    </cfRule>
  </conditionalFormatting>
  <conditionalFormatting sqref="J14">
    <cfRule type="containsText" dxfId="5" priority="5" operator="containsText" text="NOK">
      <formula>NOT(ISERROR(SEARCH("NOK",J14)))</formula>
    </cfRule>
  </conditionalFormatting>
  <conditionalFormatting sqref="J14">
    <cfRule type="cellIs" dxfId="4" priority="6" operator="equal">
      <formula>"OK"</formula>
    </cfRule>
  </conditionalFormatting>
  <conditionalFormatting sqref="J15">
    <cfRule type="containsText" dxfId="3" priority="3" operator="containsText" text="NOK">
      <formula>NOT(ISERROR(SEARCH("NOK",J15)))</formula>
    </cfRule>
  </conditionalFormatting>
  <conditionalFormatting sqref="J15">
    <cfRule type="cellIs" dxfId="2" priority="4" operator="equal">
      <formula>"OK"</formula>
    </cfRule>
  </conditionalFormatting>
  <conditionalFormatting sqref="J5">
    <cfRule type="containsText" dxfId="1" priority="1" operator="containsText" text="NOK">
      <formula>NOT(ISERROR(SEARCH("NOK",J5)))</formula>
    </cfRule>
  </conditionalFormatting>
  <conditionalFormatting sqref="J5"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C22:C27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PC-i7-Julien</cp:lastModifiedBy>
  <dcterms:created xsi:type="dcterms:W3CDTF">2017-09-13T07:26:04Z</dcterms:created>
  <dcterms:modified xsi:type="dcterms:W3CDTF">2018-10-08T18:47:07Z</dcterms:modified>
</cp:coreProperties>
</file>