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stream Work\MR3\"/>
    </mc:Choice>
  </mc:AlternateContent>
  <bookViews>
    <workbookView xWindow="0" yWindow="0" windowWidth="2430" windowHeight="450" tabRatio="706" activeTab="8"/>
  </bookViews>
  <sheets>
    <sheet name="重庆丰都县人民医院" sheetId="4" r:id="rId1"/>
    <sheet name="重庆市急救中心" sheetId="2" r:id="rId2"/>
    <sheet name="重庆铜梁县中医院" sheetId="5" r:id="rId3"/>
    <sheet name="重庆石柱县人民医院" sheetId="6" r:id="rId4"/>
    <sheet name="千佛山医院" sheetId="7" r:id="rId5"/>
    <sheet name="济南军区总医院" sheetId="9" r:id="rId6"/>
    <sheet name="济南山大二院" sheetId="8" r:id="rId7"/>
    <sheet name="吉林省人民医院" sheetId="10" r:id="rId8"/>
    <sheet name="统计分析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AB3" i="8" l="1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0" i="10"/>
  <c r="AB9" i="10"/>
  <c r="AB8" i="10"/>
  <c r="AB7" i="10"/>
  <c r="AB6" i="10"/>
  <c r="AB5" i="10"/>
  <c r="AB4" i="10"/>
  <c r="AB3" i="10"/>
  <c r="AB4" i="9"/>
  <c r="AB5" i="9"/>
  <c r="AB6" i="9"/>
  <c r="AB7" i="9"/>
  <c r="AB8" i="9"/>
  <c r="AB9" i="9"/>
  <c r="AB10" i="9"/>
  <c r="AB3" i="9"/>
  <c r="AB4" i="7"/>
  <c r="AB5" i="7"/>
  <c r="AB6" i="7"/>
  <c r="AB7" i="7"/>
  <c r="AB8" i="7"/>
  <c r="AB9" i="7"/>
  <c r="AB10" i="7"/>
  <c r="AB3" i="7"/>
  <c r="AB4" i="6"/>
  <c r="AB5" i="6"/>
  <c r="AB6" i="6"/>
  <c r="AB7" i="6"/>
  <c r="AB8" i="6"/>
  <c r="AB9" i="6"/>
  <c r="AB10" i="6"/>
  <c r="AB3" i="6"/>
  <c r="AB3" i="5"/>
  <c r="AB4" i="5"/>
  <c r="AB5" i="5"/>
  <c r="AB6" i="5"/>
  <c r="AB7" i="5"/>
  <c r="AB8" i="5"/>
  <c r="AB9" i="5"/>
  <c r="AB10" i="5"/>
  <c r="AB4" i="2"/>
  <c r="AB5" i="2"/>
  <c r="AB6" i="2"/>
  <c r="AB7" i="2"/>
  <c r="AB8" i="2"/>
  <c r="AB9" i="2"/>
  <c r="AB10" i="2"/>
  <c r="AB3" i="2"/>
  <c r="AB4" i="4"/>
  <c r="AB5" i="4"/>
  <c r="AB6" i="4"/>
  <c r="AB7" i="4"/>
  <c r="AB8" i="4"/>
  <c r="AB9" i="4"/>
  <c r="AB10" i="4"/>
  <c r="AB3" i="4"/>
  <c r="AC10" i="10" l="1"/>
  <c r="AC9" i="10"/>
  <c r="AC8" i="10"/>
  <c r="AC7" i="10"/>
  <c r="AC6" i="10"/>
  <c r="AC5" i="10"/>
  <c r="AC4" i="10"/>
  <c r="AC3" i="10"/>
  <c r="AC10" i="9" l="1"/>
  <c r="AC9" i="9"/>
  <c r="AC8" i="9"/>
  <c r="AC7" i="9"/>
  <c r="AC6" i="9"/>
  <c r="AC5" i="9"/>
  <c r="AC4" i="9"/>
  <c r="AC3" i="9"/>
  <c r="AC10" i="7"/>
  <c r="AC9" i="7"/>
  <c r="AC8" i="7"/>
  <c r="AC7" i="7"/>
  <c r="AC6" i="7"/>
  <c r="AC5" i="7"/>
  <c r="AC4" i="7"/>
  <c r="AC3" i="7"/>
  <c r="AC10" i="6"/>
  <c r="AC9" i="6"/>
  <c r="AC8" i="6"/>
  <c r="AC7" i="6"/>
  <c r="AC6" i="6"/>
  <c r="AC5" i="6"/>
  <c r="AC4" i="6"/>
  <c r="AC3" i="6"/>
  <c r="AC4" i="5"/>
  <c r="AC5" i="5"/>
  <c r="AC6" i="5"/>
  <c r="AC7" i="5"/>
  <c r="AC8" i="5"/>
  <c r="AC9" i="5"/>
  <c r="AC10" i="5"/>
  <c r="AC3" i="5"/>
  <c r="AC4" i="2"/>
  <c r="AC5" i="2"/>
  <c r="AC6" i="2"/>
  <c r="AC7" i="2"/>
  <c r="AC8" i="2"/>
  <c r="AC9" i="2"/>
  <c r="AC10" i="2"/>
  <c r="AC3" i="2"/>
  <c r="AC7" i="4"/>
  <c r="AC8" i="4"/>
  <c r="AC9" i="4"/>
  <c r="AC10" i="4"/>
  <c r="AC6" i="4"/>
  <c r="AC5" i="4"/>
  <c r="AC4" i="4"/>
  <c r="AC3" i="4"/>
</calcChain>
</file>

<file path=xl/sharedStrings.xml><?xml version="1.0" encoding="utf-8"?>
<sst xmlns="http://schemas.openxmlformats.org/spreadsheetml/2006/main" count="296" uniqueCount="43">
  <si>
    <t>日期</t>
  </si>
  <si>
    <t>星期</t>
  </si>
  <si>
    <t>00:00-01:00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</si>
  <si>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</si>
  <si>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</si>
  <si>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</si>
  <si>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</si>
  <si>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</si>
  <si>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</si>
  <si>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</si>
  <si>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</si>
  <si>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</si>
  <si>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</si>
  <si>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</si>
  <si>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</si>
  <si>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</si>
  <si>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</si>
  <si>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</si>
  <si>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</si>
  <si>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</si>
  <si>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</si>
  <si>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</si>
  <si>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</si>
  <si>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</si>
  <si>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</si>
  <si>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01:00-02:00</t>
  </si>
  <si>
    <t>周一</t>
  </si>
  <si>
    <t>周二</t>
  </si>
  <si>
    <t>周三</t>
  </si>
  <si>
    <t>周四</t>
  </si>
  <si>
    <t>周五</t>
  </si>
  <si>
    <t>周六</t>
  </si>
  <si>
    <t>周日</t>
  </si>
  <si>
    <t>sum</t>
  </si>
  <si>
    <t>deliveryjob</t>
  </si>
  <si>
    <t>Max</t>
  </si>
  <si>
    <t>MAX</t>
  </si>
  <si>
    <t>max</t>
  </si>
  <si>
    <t>Sum</t>
  </si>
  <si>
    <t>We select （26,188）and （256， 1575）to calculate the function:</t>
  </si>
  <si>
    <t>Sum = a*Max/Hour + b</t>
  </si>
  <si>
    <t>Sum = 6.0385*Max/Hour + 31.2</t>
  </si>
  <si>
    <t>Max/Hour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</si>
</sst>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1" fillId="2" borderId="3" xfId="0" applyFont="1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重庆丰都县人民医院!$AC$2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3391812865497075E-2"/>
                  <c:y val="-3.03317505360799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8727566041540626E-3"/>
                  <c:y val="5.56082093161463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重庆丰都县人民医院!$AB$3:$AB$10</c:f>
              <c:numCache>
                <c:formatCode>General</c:formatCode>
                <c:ptCount val="8"/>
                <c:pt idx="0">
                  <c:v>74</c:v>
                </c:pt>
                <c:pt idx="1">
                  <c:v>47</c:v>
                </c:pt>
                <c:pt idx="2">
                  <c:v>66</c:v>
                </c:pt>
                <c:pt idx="3">
                  <c:v>53</c:v>
                </c:pt>
                <c:pt idx="4">
                  <c:v>49</c:v>
                </c:pt>
                <c:pt idx="5">
                  <c:v>60</c:v>
                </c:pt>
                <c:pt idx="6">
                  <c:v>146</c:v>
                </c:pt>
                <c:pt idx="7">
                  <c:v>61</c:v>
                </c:pt>
              </c:numCache>
            </c:numRef>
          </c:xVal>
          <c:yVal>
            <c:numRef>
              <c:f>重庆丰都县人民医院!$AC$3:$AC$10</c:f>
              <c:numCache>
                <c:formatCode>General</c:formatCode>
                <c:ptCount val="8"/>
                <c:pt idx="0">
                  <c:v>442</c:v>
                </c:pt>
                <c:pt idx="1">
                  <c:v>383</c:v>
                </c:pt>
                <c:pt idx="2">
                  <c:v>407</c:v>
                </c:pt>
                <c:pt idx="3">
                  <c:v>385</c:v>
                </c:pt>
                <c:pt idx="4">
                  <c:v>370</c:v>
                </c:pt>
                <c:pt idx="5">
                  <c:v>379</c:v>
                </c:pt>
                <c:pt idx="6">
                  <c:v>491</c:v>
                </c:pt>
                <c:pt idx="7">
                  <c:v>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9776"/>
        <c:axId val="517588600"/>
      </c:scatterChart>
      <c:valAx>
        <c:axId val="5175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600"/>
        <c:crosses val="autoZero"/>
        <c:crossBetween val="midCat"/>
      </c:valAx>
      <c:valAx>
        <c:axId val="5175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重庆市急救中心!$AC$2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重庆市急救中心!$AB$3:$AB$10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  <c:pt idx="2">
                  <c:v>52</c:v>
                </c:pt>
                <c:pt idx="3">
                  <c:v>27</c:v>
                </c:pt>
                <c:pt idx="4">
                  <c:v>26</c:v>
                </c:pt>
                <c:pt idx="5">
                  <c:v>35</c:v>
                </c:pt>
                <c:pt idx="6">
                  <c:v>19</c:v>
                </c:pt>
                <c:pt idx="7">
                  <c:v>27</c:v>
                </c:pt>
              </c:numCache>
            </c:numRef>
          </c:xVal>
          <c:yVal>
            <c:numRef>
              <c:f>重庆市急救中心!$AC$3:$AC$10</c:f>
              <c:numCache>
                <c:formatCode>General</c:formatCode>
                <c:ptCount val="8"/>
                <c:pt idx="0">
                  <c:v>222</c:v>
                </c:pt>
                <c:pt idx="1">
                  <c:v>285</c:v>
                </c:pt>
                <c:pt idx="2">
                  <c:v>314</c:v>
                </c:pt>
                <c:pt idx="3">
                  <c:v>192</c:v>
                </c:pt>
                <c:pt idx="4">
                  <c:v>188</c:v>
                </c:pt>
                <c:pt idx="5">
                  <c:v>139</c:v>
                </c:pt>
                <c:pt idx="6">
                  <c:v>98</c:v>
                </c:pt>
                <c:pt idx="7">
                  <c:v>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8992"/>
        <c:axId val="517590560"/>
      </c:scatterChart>
      <c:valAx>
        <c:axId val="5175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0560"/>
        <c:crosses val="autoZero"/>
        <c:crossBetween val="midCat"/>
      </c:valAx>
      <c:valAx>
        <c:axId val="5175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重庆铜梁县中医院!$AC$2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1205606763163609E-2"/>
                  <c:y val="-3.272587900610406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4561307276729878E-3"/>
                  <c:y val="5.65652135660893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重庆铜梁县中医院!$AB$3:$AB$10</c:f>
              <c:numCache>
                <c:formatCode>General</c:formatCode>
                <c:ptCount val="8"/>
                <c:pt idx="0">
                  <c:v>60</c:v>
                </c:pt>
                <c:pt idx="1">
                  <c:v>63</c:v>
                </c:pt>
                <c:pt idx="2">
                  <c:v>54</c:v>
                </c:pt>
                <c:pt idx="3">
                  <c:v>55</c:v>
                </c:pt>
                <c:pt idx="4">
                  <c:v>43</c:v>
                </c:pt>
                <c:pt idx="5">
                  <c:v>59</c:v>
                </c:pt>
                <c:pt idx="6">
                  <c:v>36</c:v>
                </c:pt>
                <c:pt idx="7">
                  <c:v>52</c:v>
                </c:pt>
              </c:numCache>
            </c:numRef>
          </c:xVal>
          <c:yVal>
            <c:numRef>
              <c:f>重庆铜梁县中医院!$AC$3:$AC$10</c:f>
              <c:numCache>
                <c:formatCode>General</c:formatCode>
                <c:ptCount val="8"/>
                <c:pt idx="0">
                  <c:v>382</c:v>
                </c:pt>
                <c:pt idx="1">
                  <c:v>405</c:v>
                </c:pt>
                <c:pt idx="2">
                  <c:v>350</c:v>
                </c:pt>
                <c:pt idx="3">
                  <c:v>337</c:v>
                </c:pt>
                <c:pt idx="4">
                  <c:v>360</c:v>
                </c:pt>
                <c:pt idx="5">
                  <c:v>297</c:v>
                </c:pt>
                <c:pt idx="6">
                  <c:v>258</c:v>
                </c:pt>
                <c:pt idx="7">
                  <c:v>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3896"/>
        <c:axId val="517594480"/>
      </c:scatterChart>
      <c:valAx>
        <c:axId val="517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480"/>
        <c:crosses val="autoZero"/>
        <c:crossBetween val="midCat"/>
      </c:valAx>
      <c:valAx>
        <c:axId val="517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重庆石柱县人民医院!$AC$2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重庆石柱县人民医院!$AB$3:$AB$10</c:f>
              <c:numCache>
                <c:formatCode>General</c:formatCode>
                <c:ptCount val="8"/>
                <c:pt idx="0">
                  <c:v>63</c:v>
                </c:pt>
                <c:pt idx="1">
                  <c:v>39</c:v>
                </c:pt>
                <c:pt idx="2">
                  <c:v>56</c:v>
                </c:pt>
                <c:pt idx="3">
                  <c:v>72</c:v>
                </c:pt>
                <c:pt idx="4">
                  <c:v>32</c:v>
                </c:pt>
                <c:pt idx="5">
                  <c:v>48</c:v>
                </c:pt>
                <c:pt idx="6">
                  <c:v>32</c:v>
                </c:pt>
                <c:pt idx="7">
                  <c:v>56</c:v>
                </c:pt>
              </c:numCache>
            </c:numRef>
          </c:xVal>
          <c:yVal>
            <c:numRef>
              <c:f>重庆石柱县人民医院!$AC$3:$AC$10</c:f>
              <c:numCache>
                <c:formatCode>General</c:formatCode>
                <c:ptCount val="8"/>
                <c:pt idx="0">
                  <c:v>212</c:v>
                </c:pt>
                <c:pt idx="1">
                  <c:v>150</c:v>
                </c:pt>
                <c:pt idx="2">
                  <c:v>192</c:v>
                </c:pt>
                <c:pt idx="3">
                  <c:v>233</c:v>
                </c:pt>
                <c:pt idx="4">
                  <c:v>130</c:v>
                </c:pt>
                <c:pt idx="5">
                  <c:v>149</c:v>
                </c:pt>
                <c:pt idx="6">
                  <c:v>142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872"/>
        <c:axId val="517596048"/>
      </c:scatterChart>
      <c:valAx>
        <c:axId val="5175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6048"/>
        <c:crosses val="autoZero"/>
        <c:crossBetween val="midCat"/>
      </c:valAx>
      <c:valAx>
        <c:axId val="5175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千佛山医院!$AC$2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千佛山医院!$AB$3:$AB$10</c:f>
              <c:numCache>
                <c:formatCode>General</c:formatCode>
                <c:ptCount val="8"/>
                <c:pt idx="0">
                  <c:v>156</c:v>
                </c:pt>
                <c:pt idx="1">
                  <c:v>139</c:v>
                </c:pt>
                <c:pt idx="2">
                  <c:v>135</c:v>
                </c:pt>
                <c:pt idx="3">
                  <c:v>179</c:v>
                </c:pt>
                <c:pt idx="4">
                  <c:v>115</c:v>
                </c:pt>
                <c:pt idx="5">
                  <c:v>123</c:v>
                </c:pt>
                <c:pt idx="6">
                  <c:v>111</c:v>
                </c:pt>
                <c:pt idx="7">
                  <c:v>150</c:v>
                </c:pt>
              </c:numCache>
            </c:numRef>
          </c:xVal>
          <c:yVal>
            <c:numRef>
              <c:f>千佛山医院!$AC$3:$AC$10</c:f>
              <c:numCache>
                <c:formatCode>General</c:formatCode>
                <c:ptCount val="8"/>
                <c:pt idx="0">
                  <c:v>1081</c:v>
                </c:pt>
                <c:pt idx="1">
                  <c:v>1212</c:v>
                </c:pt>
                <c:pt idx="2">
                  <c:v>1255</c:v>
                </c:pt>
                <c:pt idx="3">
                  <c:v>1249</c:v>
                </c:pt>
                <c:pt idx="4">
                  <c:v>996</c:v>
                </c:pt>
                <c:pt idx="5">
                  <c:v>968</c:v>
                </c:pt>
                <c:pt idx="6">
                  <c:v>803</c:v>
                </c:pt>
                <c:pt idx="7">
                  <c:v>1034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7816"/>
        <c:axId val="517589384"/>
      </c:scatterChart>
      <c:valAx>
        <c:axId val="5175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9384"/>
        <c:crosses val="autoZero"/>
        <c:crossBetween val="midCat"/>
      </c:valAx>
      <c:valAx>
        <c:axId val="5175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济南军区总医院!$AC$2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济南军区总医院!$AB$3:$AB$10</c:f>
              <c:numCache>
                <c:formatCode>General</c:formatCode>
                <c:ptCount val="8"/>
                <c:pt idx="0">
                  <c:v>74</c:v>
                </c:pt>
                <c:pt idx="1">
                  <c:v>89</c:v>
                </c:pt>
                <c:pt idx="2">
                  <c:v>89</c:v>
                </c:pt>
                <c:pt idx="3">
                  <c:v>93</c:v>
                </c:pt>
                <c:pt idx="4">
                  <c:v>68</c:v>
                </c:pt>
                <c:pt idx="5">
                  <c:v>169</c:v>
                </c:pt>
                <c:pt idx="6">
                  <c:v>79</c:v>
                </c:pt>
                <c:pt idx="7">
                  <c:v>135</c:v>
                </c:pt>
              </c:numCache>
            </c:numRef>
          </c:xVal>
          <c:yVal>
            <c:numRef>
              <c:f>济南军区总医院!$AC$3:$AC$10</c:f>
              <c:numCache>
                <c:formatCode>General</c:formatCode>
                <c:ptCount val="8"/>
                <c:pt idx="0">
                  <c:v>564</c:v>
                </c:pt>
                <c:pt idx="1">
                  <c:v>636</c:v>
                </c:pt>
                <c:pt idx="2">
                  <c:v>660</c:v>
                </c:pt>
                <c:pt idx="3">
                  <c:v>579</c:v>
                </c:pt>
                <c:pt idx="4">
                  <c:v>447</c:v>
                </c:pt>
                <c:pt idx="5">
                  <c:v>475</c:v>
                </c:pt>
                <c:pt idx="6">
                  <c:v>399</c:v>
                </c:pt>
                <c:pt idx="7">
                  <c:v>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9576"/>
        <c:axId val="517598792"/>
      </c:scatterChart>
      <c:valAx>
        <c:axId val="5175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8792"/>
        <c:crosses val="autoZero"/>
        <c:crossBetween val="midCat"/>
      </c:valAx>
      <c:valAx>
        <c:axId val="5175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济南山大二院!$AB$3:$AB$10</c:f>
              <c:numCache>
                <c:formatCode>General</c:formatCode>
                <c:ptCount val="8"/>
                <c:pt idx="0">
                  <c:v>230</c:v>
                </c:pt>
                <c:pt idx="1">
                  <c:v>209</c:v>
                </c:pt>
                <c:pt idx="2">
                  <c:v>231</c:v>
                </c:pt>
                <c:pt idx="3">
                  <c:v>199</c:v>
                </c:pt>
                <c:pt idx="4">
                  <c:v>205</c:v>
                </c:pt>
                <c:pt idx="5">
                  <c:v>184</c:v>
                </c:pt>
                <c:pt idx="6">
                  <c:v>144</c:v>
                </c:pt>
                <c:pt idx="7">
                  <c:v>254</c:v>
                </c:pt>
              </c:numCache>
            </c:numRef>
          </c:xVal>
          <c:yVal>
            <c:numRef>
              <c:f>济南山大二院!$AC$3:$AC$10</c:f>
              <c:numCache>
                <c:formatCode>General</c:formatCode>
                <c:ptCount val="8"/>
                <c:pt idx="0">
                  <c:v>1361</c:v>
                </c:pt>
                <c:pt idx="1">
                  <c:v>1439</c:v>
                </c:pt>
                <c:pt idx="2">
                  <c:v>1430</c:v>
                </c:pt>
                <c:pt idx="3">
                  <c:v>1410</c:v>
                </c:pt>
                <c:pt idx="4">
                  <c:v>1226</c:v>
                </c:pt>
                <c:pt idx="5">
                  <c:v>1216</c:v>
                </c:pt>
                <c:pt idx="6">
                  <c:v>1001</c:v>
                </c:pt>
                <c:pt idx="7">
                  <c:v>1250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1344"/>
        <c:axId val="517592128"/>
      </c:scatterChart>
      <c:valAx>
        <c:axId val="5175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2128"/>
        <c:crosses val="autoZero"/>
        <c:crossBetween val="midCat"/>
      </c:valAx>
      <c:valAx>
        <c:axId val="5175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64020780363227E-2"/>
          <c:y val="9.1527520098948656E-2"/>
          <c:w val="0.92989875729044769"/>
          <c:h val="0.862947910731937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吉林省人民医院!$AB$3:$AB$10</c:f>
              <c:numCache>
                <c:formatCode>General</c:formatCode>
                <c:ptCount val="8"/>
                <c:pt idx="0">
                  <c:v>256</c:v>
                </c:pt>
                <c:pt idx="1">
                  <c:v>310</c:v>
                </c:pt>
                <c:pt idx="2">
                  <c:v>226</c:v>
                </c:pt>
                <c:pt idx="3">
                  <c:v>154</c:v>
                </c:pt>
                <c:pt idx="4">
                  <c:v>183</c:v>
                </c:pt>
                <c:pt idx="5">
                  <c:v>103</c:v>
                </c:pt>
                <c:pt idx="6">
                  <c:v>79</c:v>
                </c:pt>
                <c:pt idx="7">
                  <c:v>248</c:v>
                </c:pt>
              </c:numCache>
            </c:numRef>
          </c:xVal>
          <c:yVal>
            <c:numRef>
              <c:f>吉林省人民医院!$AC$3:$AC$10</c:f>
              <c:numCache>
                <c:formatCode>General</c:formatCode>
                <c:ptCount val="8"/>
                <c:pt idx="0">
                  <c:v>1575</c:v>
                </c:pt>
                <c:pt idx="1">
                  <c:v>1471</c:v>
                </c:pt>
                <c:pt idx="2">
                  <c:v>1497</c:v>
                </c:pt>
                <c:pt idx="3">
                  <c:v>1294</c:v>
                </c:pt>
                <c:pt idx="4">
                  <c:v>1357</c:v>
                </c:pt>
                <c:pt idx="5">
                  <c:v>722</c:v>
                </c:pt>
                <c:pt idx="6">
                  <c:v>613</c:v>
                </c:pt>
                <c:pt idx="7">
                  <c:v>1238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7424"/>
        <c:axId val="517596440"/>
      </c:scatterChart>
      <c:valAx>
        <c:axId val="5175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</c:rich>
          </c:tx>
          <c:layout>
            <c:manualLayout>
              <c:xMode val="edge"/>
              <c:yMode val="edge"/>
              <c:x val="0.49420999626653778"/>
              <c:y val="0.9351761549286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6440"/>
        <c:crosses val="autoZero"/>
        <c:crossBetween val="midCat"/>
      </c:valAx>
      <c:valAx>
        <c:axId val="517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= 6.0385*</a:t>
            </a:r>
            <a:r>
              <a:rPr lang="en-US" altLang="zh-CN"/>
              <a:t>Max/Hour</a:t>
            </a:r>
            <a:r>
              <a:rPr lang="en-US"/>
              <a:t> + 31.2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3453926367312E-2"/>
          <c:y val="8.5355727236026011E-2"/>
          <c:w val="0.94801140668227279"/>
          <c:h val="0.8173819771266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统计分析!$B$1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统计分析!$A$2:$A$57</c:f>
              <c:numCache>
                <c:formatCode>General</c:formatCode>
                <c:ptCount val="56"/>
                <c:pt idx="0">
                  <c:v>19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63</c:v>
                </c:pt>
                <c:pt idx="28">
                  <c:v>66</c:v>
                </c:pt>
                <c:pt idx="29">
                  <c:v>72</c:v>
                </c:pt>
                <c:pt idx="30">
                  <c:v>74</c:v>
                </c:pt>
                <c:pt idx="31">
                  <c:v>79</c:v>
                </c:pt>
                <c:pt idx="32">
                  <c:v>103</c:v>
                </c:pt>
                <c:pt idx="33">
                  <c:v>111</c:v>
                </c:pt>
                <c:pt idx="34">
                  <c:v>115</c:v>
                </c:pt>
                <c:pt idx="35">
                  <c:v>123</c:v>
                </c:pt>
                <c:pt idx="36">
                  <c:v>135</c:v>
                </c:pt>
                <c:pt idx="37">
                  <c:v>139</c:v>
                </c:pt>
                <c:pt idx="38">
                  <c:v>144</c:v>
                </c:pt>
                <c:pt idx="39">
                  <c:v>146</c:v>
                </c:pt>
                <c:pt idx="40">
                  <c:v>150</c:v>
                </c:pt>
                <c:pt idx="41">
                  <c:v>154</c:v>
                </c:pt>
                <c:pt idx="42">
                  <c:v>156</c:v>
                </c:pt>
                <c:pt idx="43">
                  <c:v>179</c:v>
                </c:pt>
                <c:pt idx="44">
                  <c:v>183</c:v>
                </c:pt>
                <c:pt idx="45">
                  <c:v>184</c:v>
                </c:pt>
                <c:pt idx="46">
                  <c:v>199</c:v>
                </c:pt>
                <c:pt idx="47">
                  <c:v>205</c:v>
                </c:pt>
                <c:pt idx="48">
                  <c:v>209</c:v>
                </c:pt>
                <c:pt idx="49">
                  <c:v>226</c:v>
                </c:pt>
                <c:pt idx="50">
                  <c:v>230</c:v>
                </c:pt>
                <c:pt idx="51">
                  <c:v>231</c:v>
                </c:pt>
                <c:pt idx="52">
                  <c:v>248</c:v>
                </c:pt>
                <c:pt idx="53">
                  <c:v>254</c:v>
                </c:pt>
                <c:pt idx="54">
                  <c:v>256</c:v>
                </c:pt>
                <c:pt idx="55">
                  <c:v>310</c:v>
                </c:pt>
              </c:numCache>
            </c:numRef>
          </c:xVal>
          <c:yVal>
            <c:numRef>
              <c:f>统计分析!$B$2:$B$57</c:f>
              <c:numCache>
                <c:formatCode>General</c:formatCode>
                <c:ptCount val="56"/>
                <c:pt idx="0">
                  <c:v>98</c:v>
                </c:pt>
                <c:pt idx="1">
                  <c:v>188</c:v>
                </c:pt>
                <c:pt idx="2">
                  <c:v>192</c:v>
                </c:pt>
                <c:pt idx="3">
                  <c:v>208</c:v>
                </c:pt>
                <c:pt idx="4">
                  <c:v>222</c:v>
                </c:pt>
                <c:pt idx="5">
                  <c:v>285</c:v>
                </c:pt>
                <c:pt idx="6">
                  <c:v>130</c:v>
                </c:pt>
                <c:pt idx="7">
                  <c:v>142</c:v>
                </c:pt>
                <c:pt idx="8">
                  <c:v>139</c:v>
                </c:pt>
                <c:pt idx="9">
                  <c:v>258</c:v>
                </c:pt>
                <c:pt idx="10">
                  <c:v>150</c:v>
                </c:pt>
                <c:pt idx="11">
                  <c:v>360</c:v>
                </c:pt>
                <c:pt idx="12">
                  <c:v>383</c:v>
                </c:pt>
                <c:pt idx="13">
                  <c:v>149</c:v>
                </c:pt>
                <c:pt idx="14">
                  <c:v>370</c:v>
                </c:pt>
                <c:pt idx="15">
                  <c:v>314</c:v>
                </c:pt>
                <c:pt idx="16">
                  <c:v>411</c:v>
                </c:pt>
                <c:pt idx="17">
                  <c:v>385</c:v>
                </c:pt>
                <c:pt idx="18">
                  <c:v>350</c:v>
                </c:pt>
                <c:pt idx="19">
                  <c:v>337</c:v>
                </c:pt>
                <c:pt idx="20">
                  <c:v>192</c:v>
                </c:pt>
                <c:pt idx="21">
                  <c:v>152</c:v>
                </c:pt>
                <c:pt idx="22">
                  <c:v>297</c:v>
                </c:pt>
                <c:pt idx="23">
                  <c:v>379</c:v>
                </c:pt>
                <c:pt idx="24">
                  <c:v>382</c:v>
                </c:pt>
                <c:pt idx="25">
                  <c:v>428</c:v>
                </c:pt>
                <c:pt idx="26">
                  <c:v>405</c:v>
                </c:pt>
                <c:pt idx="27">
                  <c:v>212</c:v>
                </c:pt>
                <c:pt idx="28">
                  <c:v>407</c:v>
                </c:pt>
                <c:pt idx="29">
                  <c:v>233</c:v>
                </c:pt>
                <c:pt idx="30">
                  <c:v>442</c:v>
                </c:pt>
                <c:pt idx="31">
                  <c:v>613</c:v>
                </c:pt>
                <c:pt idx="32">
                  <c:v>722</c:v>
                </c:pt>
                <c:pt idx="33">
                  <c:v>803</c:v>
                </c:pt>
                <c:pt idx="34">
                  <c:v>996</c:v>
                </c:pt>
                <c:pt idx="35">
                  <c:v>968</c:v>
                </c:pt>
                <c:pt idx="36">
                  <c:v>1255</c:v>
                </c:pt>
                <c:pt idx="37">
                  <c:v>1212</c:v>
                </c:pt>
                <c:pt idx="38">
                  <c:v>1001</c:v>
                </c:pt>
                <c:pt idx="39">
                  <c:v>491</c:v>
                </c:pt>
                <c:pt idx="40">
                  <c:v>1034</c:v>
                </c:pt>
                <c:pt idx="41">
                  <c:v>1294</c:v>
                </c:pt>
                <c:pt idx="42">
                  <c:v>1081</c:v>
                </c:pt>
                <c:pt idx="43">
                  <c:v>1249</c:v>
                </c:pt>
                <c:pt idx="44">
                  <c:v>1357</c:v>
                </c:pt>
                <c:pt idx="45">
                  <c:v>1216</c:v>
                </c:pt>
                <c:pt idx="46">
                  <c:v>1410</c:v>
                </c:pt>
                <c:pt idx="47">
                  <c:v>1226</c:v>
                </c:pt>
                <c:pt idx="48">
                  <c:v>1439</c:v>
                </c:pt>
                <c:pt idx="49">
                  <c:v>1497</c:v>
                </c:pt>
                <c:pt idx="50">
                  <c:v>1361</c:v>
                </c:pt>
                <c:pt idx="51">
                  <c:v>1430</c:v>
                </c:pt>
                <c:pt idx="52">
                  <c:v>1238</c:v>
                </c:pt>
                <c:pt idx="53">
                  <c:v>1250</c:v>
                </c:pt>
                <c:pt idx="54">
                  <c:v>1575</c:v>
                </c:pt>
                <c:pt idx="55">
                  <c:v>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7224"/>
        <c:axId val="517597616"/>
      </c:scatterChart>
      <c:valAx>
        <c:axId val="5175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7616"/>
        <c:crosses val="autoZero"/>
        <c:crossBetween val="midCat"/>
      </c:valAx>
      <c:valAx>
        <c:axId val="5175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13</xdr:row>
      <xdr:rowOff>61912</xdr:rowOff>
    </xdr:from>
    <xdr:to>
      <xdr:col>26</xdr:col>
      <xdr:colOff>247650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13</xdr:row>
      <xdr:rowOff>61911</xdr:rowOff>
    </xdr:from>
    <xdr:to>
      <xdr:col>26</xdr:col>
      <xdr:colOff>400051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11</xdr:row>
      <xdr:rowOff>42861</xdr:rowOff>
    </xdr:from>
    <xdr:to>
      <xdr:col>28</xdr:col>
      <xdr:colOff>200025</xdr:colOff>
      <xdr:row>38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95250</xdr:rowOff>
    </xdr:from>
    <xdr:to>
      <xdr:col>28</xdr:col>
      <xdr:colOff>285750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11</xdr:row>
      <xdr:rowOff>42862</xdr:rowOff>
    </xdr:from>
    <xdr:to>
      <xdr:col>28</xdr:col>
      <xdr:colOff>266700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11</xdr:row>
      <xdr:rowOff>171450</xdr:rowOff>
    </xdr:from>
    <xdr:to>
      <xdr:col>28</xdr:col>
      <xdr:colOff>314324</xdr:colOff>
      <xdr:row>37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</xdr:row>
      <xdr:rowOff>142875</xdr:rowOff>
    </xdr:from>
    <xdr:to>
      <xdr:col>28</xdr:col>
      <xdr:colOff>257174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12</xdr:row>
      <xdr:rowOff>38100</xdr:rowOff>
    </xdr:from>
    <xdr:to>
      <xdr:col>25</xdr:col>
      <xdr:colOff>447674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7</xdr:row>
      <xdr:rowOff>28575</xdr:rowOff>
    </xdr:from>
    <xdr:to>
      <xdr:col>17</xdr:col>
      <xdr:colOff>409575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"/>
  <sheetViews>
    <sheetView topLeftCell="E2" workbookViewId="0">
      <selection activeCell="AB3" sqref="AB3:AC10"/>
    </sheetView>
  </sheetViews>
  <sheetFormatPr defaultColWidth="9" defaultRowHeight="15"/>
  <cols>
    <col min="1" max="1" width="1.28515625" customWidth="1"/>
    <col min="2" max="2" width="8.5703125" bestFit="1" customWidth="1"/>
    <col min="3" max="3" width="5" bestFit="1" customWidth="1"/>
    <col min="4" max="4" width="10.7109375" bestFit="1" customWidth="1"/>
    <col min="5" max="5" width="10.85546875" bestFit="1" customWidth="1"/>
    <col min="6" max="27" width="10.7109375" bestFit="1" customWidth="1"/>
    <col min="28" max="28" width="10.7109375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35</v>
      </c>
      <c r="AC2" s="3" t="s">
        <v>33</v>
      </c>
    </row>
    <row r="3" spans="2:29">
      <c r="B3" s="4">
        <v>43710</v>
      </c>
      <c r="C3" s="5" t="s">
        <v>26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6</v>
      </c>
      <c r="L3" s="5">
        <v>22</v>
      </c>
      <c r="M3" s="5">
        <v>37</v>
      </c>
      <c r="N3" s="5">
        <v>59</v>
      </c>
      <c r="O3" s="5">
        <v>31</v>
      </c>
      <c r="P3" s="5">
        <v>20</v>
      </c>
      <c r="Q3" s="5">
        <v>23</v>
      </c>
      <c r="R3" s="5">
        <v>54</v>
      </c>
      <c r="S3" s="5">
        <v>74</v>
      </c>
      <c r="T3" s="5">
        <v>61</v>
      </c>
      <c r="U3" s="5">
        <v>36</v>
      </c>
      <c r="V3" s="5">
        <v>6</v>
      </c>
      <c r="W3" s="5">
        <v>0</v>
      </c>
      <c r="X3" s="5">
        <v>1</v>
      </c>
      <c r="Y3" s="5">
        <v>9</v>
      </c>
      <c r="Z3" s="5">
        <v>0</v>
      </c>
      <c r="AA3" s="5">
        <v>3</v>
      </c>
      <c r="AB3" s="5">
        <f t="shared" ref="AB3:AB10" si="0">MAX(D3:AA3)</f>
        <v>74</v>
      </c>
      <c r="AC3" s="5">
        <f t="shared" ref="AC3:AC10" si="1">SUM(D3:AA3)</f>
        <v>442</v>
      </c>
    </row>
    <row r="4" spans="2:29">
      <c r="B4" s="4">
        <v>43711</v>
      </c>
      <c r="C4" s="5" t="s">
        <v>27</v>
      </c>
      <c r="D4" s="5">
        <v>0</v>
      </c>
      <c r="E4" s="5">
        <v>4</v>
      </c>
      <c r="F4" s="5">
        <v>0</v>
      </c>
      <c r="G4" s="5">
        <v>0</v>
      </c>
      <c r="H4" s="5">
        <v>0</v>
      </c>
      <c r="I4" s="5">
        <v>1</v>
      </c>
      <c r="J4" s="5">
        <v>2</v>
      </c>
      <c r="K4" s="5">
        <v>7</v>
      </c>
      <c r="L4" s="5">
        <v>33</v>
      </c>
      <c r="M4" s="5">
        <v>41</v>
      </c>
      <c r="N4" s="5">
        <v>47</v>
      </c>
      <c r="O4" s="5">
        <v>40</v>
      </c>
      <c r="P4" s="5">
        <v>22</v>
      </c>
      <c r="Q4" s="5">
        <v>12</v>
      </c>
      <c r="R4" s="5">
        <v>45</v>
      </c>
      <c r="S4" s="5">
        <v>44</v>
      </c>
      <c r="T4" s="5">
        <v>26</v>
      </c>
      <c r="U4" s="5">
        <v>21</v>
      </c>
      <c r="V4" s="5">
        <v>13</v>
      </c>
      <c r="W4" s="5">
        <v>11</v>
      </c>
      <c r="X4" s="5">
        <v>6</v>
      </c>
      <c r="Y4" s="5">
        <v>5</v>
      </c>
      <c r="Z4" s="5">
        <v>3</v>
      </c>
      <c r="AA4" s="5">
        <v>0</v>
      </c>
      <c r="AB4" s="5">
        <f t="shared" si="0"/>
        <v>47</v>
      </c>
      <c r="AC4" s="5">
        <f t="shared" si="1"/>
        <v>383</v>
      </c>
    </row>
    <row r="5" spans="2:29">
      <c r="B5" s="4">
        <v>43712</v>
      </c>
      <c r="C5" s="5" t="s">
        <v>28</v>
      </c>
      <c r="D5" s="5">
        <v>2</v>
      </c>
      <c r="E5" s="5">
        <v>0</v>
      </c>
      <c r="F5" s="5">
        <v>0</v>
      </c>
      <c r="G5" s="5">
        <v>2</v>
      </c>
      <c r="H5" s="5">
        <v>2</v>
      </c>
      <c r="I5" s="5">
        <v>0</v>
      </c>
      <c r="J5" s="5">
        <v>8</v>
      </c>
      <c r="K5" s="5">
        <v>15</v>
      </c>
      <c r="L5" s="5">
        <v>26</v>
      </c>
      <c r="M5" s="5">
        <v>17</v>
      </c>
      <c r="N5" s="5">
        <v>47</v>
      </c>
      <c r="O5" s="5">
        <v>66</v>
      </c>
      <c r="P5" s="5">
        <v>20</v>
      </c>
      <c r="Q5" s="5">
        <v>19</v>
      </c>
      <c r="R5" s="5">
        <v>42</v>
      </c>
      <c r="S5" s="5">
        <v>56</v>
      </c>
      <c r="T5" s="5">
        <v>57</v>
      </c>
      <c r="U5" s="5">
        <v>13</v>
      </c>
      <c r="V5" s="5">
        <v>5</v>
      </c>
      <c r="W5" s="5">
        <v>2</v>
      </c>
      <c r="X5" s="5">
        <v>0</v>
      </c>
      <c r="Y5" s="5">
        <v>1</v>
      </c>
      <c r="Z5" s="5">
        <v>5</v>
      </c>
      <c r="AA5" s="5">
        <v>2</v>
      </c>
      <c r="AB5" s="5">
        <f t="shared" si="0"/>
        <v>66</v>
      </c>
      <c r="AC5" s="5">
        <f t="shared" si="1"/>
        <v>407</v>
      </c>
    </row>
    <row r="6" spans="2:29">
      <c r="B6" s="4">
        <v>43713</v>
      </c>
      <c r="C6" s="5" t="s">
        <v>29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4</v>
      </c>
      <c r="K6" s="5">
        <v>2</v>
      </c>
      <c r="L6" s="5">
        <v>28</v>
      </c>
      <c r="M6" s="5">
        <v>45</v>
      </c>
      <c r="N6" s="5">
        <v>53</v>
      </c>
      <c r="O6" s="5">
        <v>45</v>
      </c>
      <c r="P6" s="5">
        <v>13</v>
      </c>
      <c r="Q6" s="5">
        <v>19</v>
      </c>
      <c r="R6" s="5">
        <v>27</v>
      </c>
      <c r="S6" s="5">
        <v>48</v>
      </c>
      <c r="T6" s="5">
        <v>27</v>
      </c>
      <c r="U6" s="5">
        <v>30</v>
      </c>
      <c r="V6" s="5">
        <v>12</v>
      </c>
      <c r="W6" s="5">
        <v>15</v>
      </c>
      <c r="X6" s="5">
        <v>13</v>
      </c>
      <c r="Y6" s="5">
        <v>1</v>
      </c>
      <c r="Z6" s="5">
        <v>0</v>
      </c>
      <c r="AA6" s="5">
        <v>3</v>
      </c>
      <c r="AB6" s="5">
        <f t="shared" si="0"/>
        <v>53</v>
      </c>
      <c r="AC6" s="5">
        <f t="shared" si="1"/>
        <v>385</v>
      </c>
    </row>
    <row r="7" spans="2:29">
      <c r="B7" s="4">
        <v>43714</v>
      </c>
      <c r="C7" s="5" t="s">
        <v>30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2</v>
      </c>
      <c r="L7" s="5">
        <v>14</v>
      </c>
      <c r="M7" s="5">
        <v>32</v>
      </c>
      <c r="N7" s="5">
        <v>47</v>
      </c>
      <c r="O7" s="5">
        <v>41</v>
      </c>
      <c r="P7" s="5">
        <v>22</v>
      </c>
      <c r="Q7" s="5">
        <v>18</v>
      </c>
      <c r="R7" s="5">
        <v>48</v>
      </c>
      <c r="S7" s="5">
        <v>49</v>
      </c>
      <c r="T7" s="5">
        <v>34</v>
      </c>
      <c r="U7" s="5">
        <v>38</v>
      </c>
      <c r="V7" s="5">
        <v>4</v>
      </c>
      <c r="W7" s="5">
        <v>2</v>
      </c>
      <c r="X7" s="5">
        <v>6</v>
      </c>
      <c r="Y7" s="5">
        <v>7</v>
      </c>
      <c r="Z7" s="5">
        <v>5</v>
      </c>
      <c r="AA7" s="5">
        <v>1</v>
      </c>
      <c r="AB7" s="5">
        <f t="shared" si="0"/>
        <v>49</v>
      </c>
      <c r="AC7" s="5">
        <f t="shared" si="1"/>
        <v>370</v>
      </c>
    </row>
    <row r="8" spans="2:29">
      <c r="B8" s="4">
        <v>43715</v>
      </c>
      <c r="C8" s="5" t="s">
        <v>31</v>
      </c>
      <c r="D8" s="5">
        <v>1</v>
      </c>
      <c r="E8" s="5">
        <v>0</v>
      </c>
      <c r="F8" s="5">
        <v>4</v>
      </c>
      <c r="G8" s="5">
        <v>0</v>
      </c>
      <c r="H8" s="5">
        <v>0</v>
      </c>
      <c r="I8" s="5">
        <v>2</v>
      </c>
      <c r="J8" s="5">
        <v>0</v>
      </c>
      <c r="K8" s="5">
        <v>3</v>
      </c>
      <c r="L8" s="5">
        <v>9</v>
      </c>
      <c r="M8" s="5">
        <v>44</v>
      </c>
      <c r="N8" s="5">
        <v>53</v>
      </c>
      <c r="O8" s="5">
        <v>60</v>
      </c>
      <c r="P8" s="5">
        <v>5</v>
      </c>
      <c r="Q8" s="5">
        <v>12</v>
      </c>
      <c r="R8" s="5">
        <v>35</v>
      </c>
      <c r="S8" s="5">
        <v>60</v>
      </c>
      <c r="T8" s="5">
        <v>44</v>
      </c>
      <c r="U8" s="5">
        <v>11</v>
      </c>
      <c r="V8" s="5">
        <v>18</v>
      </c>
      <c r="W8" s="5">
        <v>7</v>
      </c>
      <c r="X8" s="5">
        <v>1</v>
      </c>
      <c r="Y8" s="5">
        <v>3</v>
      </c>
      <c r="Z8" s="5">
        <v>2</v>
      </c>
      <c r="AA8" s="5">
        <v>5</v>
      </c>
      <c r="AB8" s="5">
        <f t="shared" si="0"/>
        <v>60</v>
      </c>
      <c r="AC8" s="5">
        <f t="shared" si="1"/>
        <v>379</v>
      </c>
    </row>
    <row r="9" spans="2:29">
      <c r="B9" s="4">
        <v>43716</v>
      </c>
      <c r="C9" s="5" t="s">
        <v>32</v>
      </c>
      <c r="D9" s="5">
        <v>3</v>
      </c>
      <c r="E9" s="5">
        <v>0</v>
      </c>
      <c r="F9" s="5">
        <v>0</v>
      </c>
      <c r="G9" s="5">
        <v>0</v>
      </c>
      <c r="H9" s="5">
        <v>0</v>
      </c>
      <c r="I9" s="5">
        <v>2</v>
      </c>
      <c r="J9" s="5">
        <v>1</v>
      </c>
      <c r="K9" s="5">
        <v>9</v>
      </c>
      <c r="L9" s="5">
        <v>16</v>
      </c>
      <c r="M9" s="5">
        <v>47</v>
      </c>
      <c r="N9" s="5">
        <v>38</v>
      </c>
      <c r="O9" s="5">
        <v>37</v>
      </c>
      <c r="P9" s="5">
        <v>11</v>
      </c>
      <c r="Q9" s="5">
        <v>20</v>
      </c>
      <c r="R9" s="5">
        <v>42</v>
      </c>
      <c r="S9" s="5">
        <v>57</v>
      </c>
      <c r="T9" s="5">
        <v>45</v>
      </c>
      <c r="U9" s="5">
        <v>146</v>
      </c>
      <c r="V9" s="5">
        <v>5</v>
      </c>
      <c r="W9" s="5">
        <v>0</v>
      </c>
      <c r="X9" s="5">
        <v>4</v>
      </c>
      <c r="Y9" s="5">
        <v>1</v>
      </c>
      <c r="Z9" s="5">
        <v>5</v>
      </c>
      <c r="AA9" s="5">
        <v>2</v>
      </c>
      <c r="AB9" s="5">
        <f t="shared" si="0"/>
        <v>146</v>
      </c>
      <c r="AC9" s="5">
        <f t="shared" si="1"/>
        <v>491</v>
      </c>
    </row>
    <row r="10" spans="2:29">
      <c r="B10" s="4">
        <v>43717</v>
      </c>
      <c r="C10" s="5" t="s">
        <v>26</v>
      </c>
      <c r="D10" s="5">
        <v>1</v>
      </c>
      <c r="E10" s="5">
        <v>0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3</v>
      </c>
      <c r="L10" s="5">
        <v>25</v>
      </c>
      <c r="M10" s="5">
        <v>37</v>
      </c>
      <c r="N10" s="5">
        <v>53</v>
      </c>
      <c r="O10" s="5">
        <v>61</v>
      </c>
      <c r="P10" s="5">
        <v>25</v>
      </c>
      <c r="Q10" s="5">
        <v>11</v>
      </c>
      <c r="R10" s="5">
        <v>28</v>
      </c>
      <c r="S10" s="5">
        <v>60</v>
      </c>
      <c r="T10" s="5">
        <v>39</v>
      </c>
      <c r="U10" s="5">
        <v>32</v>
      </c>
      <c r="V10" s="5">
        <v>23</v>
      </c>
      <c r="W10" s="5">
        <v>10</v>
      </c>
      <c r="X10" s="5">
        <v>10</v>
      </c>
      <c r="Y10" s="5">
        <v>8</v>
      </c>
      <c r="Z10" s="5">
        <v>0</v>
      </c>
      <c r="AA10" s="5">
        <v>0</v>
      </c>
      <c r="AB10" s="5">
        <f t="shared" si="0"/>
        <v>61</v>
      </c>
      <c r="AC10" s="5">
        <f t="shared" si="1"/>
        <v>428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84"/>
  <sheetViews>
    <sheetView topLeftCell="E1" workbookViewId="0">
      <selection activeCell="AB3" sqref="AB3:AC10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4.570312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36</v>
      </c>
      <c r="AC2" s="3" t="s">
        <v>33</v>
      </c>
    </row>
    <row r="3" spans="2:29">
      <c r="B3" s="4">
        <v>43808</v>
      </c>
      <c r="C3" s="5" t="s">
        <v>26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16</v>
      </c>
      <c r="M3" s="5">
        <v>10</v>
      </c>
      <c r="N3" s="5">
        <v>32</v>
      </c>
      <c r="O3" s="5">
        <v>29</v>
      </c>
      <c r="P3" s="5">
        <v>7</v>
      </c>
      <c r="Q3" s="5">
        <v>9</v>
      </c>
      <c r="R3" s="5">
        <v>23</v>
      </c>
      <c r="S3" s="5">
        <v>32</v>
      </c>
      <c r="T3" s="5">
        <v>18</v>
      </c>
      <c r="U3" s="5">
        <v>12</v>
      </c>
      <c r="V3" s="5">
        <v>22</v>
      </c>
      <c r="W3" s="5">
        <v>8</v>
      </c>
      <c r="X3" s="5">
        <v>1</v>
      </c>
      <c r="Y3" s="5">
        <v>0</v>
      </c>
      <c r="Z3" s="5">
        <v>2</v>
      </c>
      <c r="AA3" s="5">
        <v>0</v>
      </c>
      <c r="AB3" s="5">
        <f>MAX(D3:AA3)</f>
        <v>32</v>
      </c>
      <c r="AC3" s="5">
        <f>SUM(D3:AA3)</f>
        <v>222</v>
      </c>
    </row>
    <row r="4" spans="2:29">
      <c r="B4" s="4">
        <v>43809</v>
      </c>
      <c r="C4" s="5" t="s">
        <v>27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12</v>
      </c>
      <c r="L4" s="5">
        <v>27</v>
      </c>
      <c r="M4" s="5">
        <v>29</v>
      </c>
      <c r="N4" s="5">
        <v>30</v>
      </c>
      <c r="O4" s="5">
        <v>32</v>
      </c>
      <c r="P4" s="5">
        <v>12</v>
      </c>
      <c r="Q4" s="5">
        <v>4</v>
      </c>
      <c r="R4" s="5">
        <v>30</v>
      </c>
      <c r="S4" s="5">
        <v>29</v>
      </c>
      <c r="T4" s="5">
        <v>12</v>
      </c>
      <c r="U4" s="5">
        <v>29</v>
      </c>
      <c r="V4" s="5">
        <v>18</v>
      </c>
      <c r="W4" s="5">
        <v>7</v>
      </c>
      <c r="X4" s="5">
        <v>8</v>
      </c>
      <c r="Y4" s="5">
        <v>4</v>
      </c>
      <c r="Z4" s="5">
        <v>2</v>
      </c>
      <c r="AA4" s="5">
        <v>0</v>
      </c>
      <c r="AB4" s="5">
        <f t="shared" ref="AB4:AB10" si="0">MAX(D4:AA4)</f>
        <v>32</v>
      </c>
      <c r="AC4" s="5">
        <f t="shared" ref="AC4:AC10" si="1">SUM(D4:AA4)</f>
        <v>285</v>
      </c>
    </row>
    <row r="5" spans="2:29">
      <c r="B5" s="4">
        <v>43810</v>
      </c>
      <c r="C5" s="5" t="s">
        <v>28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11</v>
      </c>
      <c r="L5" s="5">
        <v>27</v>
      </c>
      <c r="M5" s="5">
        <v>26</v>
      </c>
      <c r="N5" s="5">
        <v>52</v>
      </c>
      <c r="O5" s="5">
        <v>10</v>
      </c>
      <c r="P5" s="5">
        <v>15</v>
      </c>
      <c r="Q5" s="5">
        <v>29</v>
      </c>
      <c r="R5" s="5">
        <v>18</v>
      </c>
      <c r="S5" s="5">
        <v>26</v>
      </c>
      <c r="T5" s="5">
        <v>36</v>
      </c>
      <c r="U5" s="5">
        <v>9</v>
      </c>
      <c r="V5" s="5">
        <v>18</v>
      </c>
      <c r="W5" s="5">
        <v>18</v>
      </c>
      <c r="X5" s="5">
        <v>8</v>
      </c>
      <c r="Y5" s="5">
        <v>7</v>
      </c>
      <c r="Z5" s="5">
        <v>0</v>
      </c>
      <c r="AA5" s="5">
        <v>4</v>
      </c>
      <c r="AB5" s="5">
        <f t="shared" si="0"/>
        <v>52</v>
      </c>
      <c r="AC5" s="5">
        <f t="shared" si="1"/>
        <v>314</v>
      </c>
    </row>
    <row r="6" spans="2:29">
      <c r="B6" s="4">
        <v>43811</v>
      </c>
      <c r="C6" s="5" t="s">
        <v>29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3</v>
      </c>
      <c r="L6" s="5">
        <v>20</v>
      </c>
      <c r="M6" s="5">
        <v>27</v>
      </c>
      <c r="N6" s="5">
        <v>27</v>
      </c>
      <c r="O6" s="5">
        <v>20</v>
      </c>
      <c r="P6" s="5">
        <v>5</v>
      </c>
      <c r="Q6" s="5">
        <v>4</v>
      </c>
      <c r="R6" s="5">
        <v>23</v>
      </c>
      <c r="S6" s="5">
        <v>13</v>
      </c>
      <c r="T6" s="5">
        <v>13</v>
      </c>
      <c r="U6" s="5">
        <v>10</v>
      </c>
      <c r="V6" s="5">
        <v>3</v>
      </c>
      <c r="W6" s="5">
        <v>18</v>
      </c>
      <c r="X6" s="5">
        <v>5</v>
      </c>
      <c r="Y6" s="5">
        <v>1</v>
      </c>
      <c r="Z6" s="5">
        <v>0</v>
      </c>
      <c r="AA6" s="5">
        <v>0</v>
      </c>
      <c r="AB6" s="5">
        <f t="shared" si="0"/>
        <v>27</v>
      </c>
      <c r="AC6" s="5">
        <f t="shared" si="1"/>
        <v>192</v>
      </c>
    </row>
    <row r="7" spans="2:29">
      <c r="B7" s="4">
        <v>43812</v>
      </c>
      <c r="C7" s="5" t="s">
        <v>30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2</v>
      </c>
      <c r="L7" s="5">
        <v>19</v>
      </c>
      <c r="M7" s="5">
        <v>21</v>
      </c>
      <c r="N7" s="5">
        <v>21</v>
      </c>
      <c r="O7" s="5">
        <v>16</v>
      </c>
      <c r="P7" s="5">
        <v>8</v>
      </c>
      <c r="Q7" s="5">
        <v>13</v>
      </c>
      <c r="R7" s="5">
        <v>26</v>
      </c>
      <c r="S7" s="5">
        <v>16</v>
      </c>
      <c r="T7" s="5">
        <v>20</v>
      </c>
      <c r="U7" s="5">
        <v>13</v>
      </c>
      <c r="V7" s="5">
        <v>7</v>
      </c>
      <c r="W7" s="5">
        <v>0</v>
      </c>
      <c r="X7" s="5">
        <v>4</v>
      </c>
      <c r="Y7" s="5">
        <v>0</v>
      </c>
      <c r="Z7" s="5">
        <v>0</v>
      </c>
      <c r="AA7" s="5">
        <v>2</v>
      </c>
      <c r="AB7" s="5">
        <f t="shared" si="0"/>
        <v>26</v>
      </c>
      <c r="AC7" s="5">
        <f t="shared" si="1"/>
        <v>188</v>
      </c>
    </row>
    <row r="8" spans="2:29">
      <c r="B8" s="4">
        <v>43813</v>
      </c>
      <c r="C8" s="5" t="s">
        <v>31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6</v>
      </c>
      <c r="K8" s="5">
        <v>0</v>
      </c>
      <c r="L8" s="5">
        <v>1</v>
      </c>
      <c r="M8" s="5">
        <v>18</v>
      </c>
      <c r="N8" s="5">
        <v>35</v>
      </c>
      <c r="O8" s="5">
        <v>17</v>
      </c>
      <c r="P8" s="5">
        <v>4</v>
      </c>
      <c r="Q8" s="5">
        <v>1</v>
      </c>
      <c r="R8" s="5">
        <v>9</v>
      </c>
      <c r="S8" s="5">
        <v>18</v>
      </c>
      <c r="T8" s="5">
        <v>10</v>
      </c>
      <c r="U8" s="5">
        <v>4</v>
      </c>
      <c r="V8" s="5">
        <v>6</v>
      </c>
      <c r="W8" s="5">
        <v>9</v>
      </c>
      <c r="X8" s="5">
        <v>0</v>
      </c>
      <c r="Y8" s="5">
        <v>0</v>
      </c>
      <c r="Z8" s="5">
        <v>0</v>
      </c>
      <c r="AA8" s="5">
        <v>0</v>
      </c>
      <c r="AB8" s="5">
        <f t="shared" si="0"/>
        <v>35</v>
      </c>
      <c r="AC8" s="5">
        <f t="shared" si="1"/>
        <v>139</v>
      </c>
    </row>
    <row r="9" spans="2:29">
      <c r="B9" s="4">
        <v>43814</v>
      </c>
      <c r="C9" s="5" t="s">
        <v>32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9</v>
      </c>
      <c r="M9" s="5">
        <v>6</v>
      </c>
      <c r="N9" s="5">
        <v>7</v>
      </c>
      <c r="O9" s="5">
        <v>6</v>
      </c>
      <c r="P9" s="5">
        <v>2</v>
      </c>
      <c r="Q9" s="5">
        <v>1</v>
      </c>
      <c r="R9" s="5">
        <v>9</v>
      </c>
      <c r="S9" s="5">
        <v>19</v>
      </c>
      <c r="T9" s="5">
        <v>10</v>
      </c>
      <c r="U9" s="5">
        <v>15</v>
      </c>
      <c r="V9" s="5">
        <v>5</v>
      </c>
      <c r="W9" s="5">
        <v>2</v>
      </c>
      <c r="X9" s="5">
        <v>5</v>
      </c>
      <c r="Y9" s="5">
        <v>0</v>
      </c>
      <c r="Z9" s="5">
        <v>2</v>
      </c>
      <c r="AA9" s="5">
        <v>0</v>
      </c>
      <c r="AB9" s="5">
        <f t="shared" si="0"/>
        <v>19</v>
      </c>
      <c r="AC9" s="5">
        <f t="shared" si="1"/>
        <v>98</v>
      </c>
    </row>
    <row r="10" spans="2:29">
      <c r="B10" s="4">
        <v>43815</v>
      </c>
      <c r="C10" s="5" t="s">
        <v>26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10</v>
      </c>
      <c r="M10" s="5">
        <v>26</v>
      </c>
      <c r="N10" s="5">
        <v>27</v>
      </c>
      <c r="O10" s="5">
        <v>21</v>
      </c>
      <c r="P10" s="5">
        <v>12</v>
      </c>
      <c r="Q10" s="5">
        <v>5</v>
      </c>
      <c r="R10" s="5">
        <v>19</v>
      </c>
      <c r="S10" s="5">
        <v>24</v>
      </c>
      <c r="T10" s="5">
        <v>9</v>
      </c>
      <c r="U10" s="5">
        <v>19</v>
      </c>
      <c r="V10" s="5">
        <v>11</v>
      </c>
      <c r="W10" s="5">
        <v>13</v>
      </c>
      <c r="X10" s="5">
        <v>3</v>
      </c>
      <c r="Y10" s="5">
        <v>1</v>
      </c>
      <c r="Z10" s="5">
        <v>7</v>
      </c>
      <c r="AA10" s="5">
        <v>1</v>
      </c>
      <c r="AB10" s="5">
        <f t="shared" si="0"/>
        <v>27</v>
      </c>
      <c r="AC10" s="5">
        <f t="shared" si="1"/>
        <v>208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84"/>
  <sheetViews>
    <sheetView topLeftCell="I1" workbookViewId="0">
      <selection activeCell="AB3" sqref="AB3:AC10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4.570312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35</v>
      </c>
      <c r="AC2" s="3" t="s">
        <v>33</v>
      </c>
    </row>
    <row r="3" spans="2:29">
      <c r="B3" s="4">
        <v>43808</v>
      </c>
      <c r="C3" s="5" t="s">
        <v>26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6</v>
      </c>
      <c r="L3" s="5">
        <v>21</v>
      </c>
      <c r="M3" s="5">
        <v>33</v>
      </c>
      <c r="N3" s="5">
        <v>57</v>
      </c>
      <c r="O3" s="5">
        <v>60</v>
      </c>
      <c r="P3" s="5">
        <v>34</v>
      </c>
      <c r="Q3" s="5">
        <v>11</v>
      </c>
      <c r="R3" s="5">
        <v>42</v>
      </c>
      <c r="S3" s="5">
        <v>32</v>
      </c>
      <c r="T3" s="5">
        <v>49</v>
      </c>
      <c r="U3" s="5">
        <v>14</v>
      </c>
      <c r="V3" s="5">
        <v>11</v>
      </c>
      <c r="W3" s="5">
        <v>2</v>
      </c>
      <c r="X3" s="5">
        <v>1</v>
      </c>
      <c r="Y3" s="5">
        <v>7</v>
      </c>
      <c r="Z3" s="5">
        <v>1</v>
      </c>
      <c r="AA3" s="5">
        <v>0</v>
      </c>
      <c r="AB3" s="5">
        <f>MAX(D3:AA3)</f>
        <v>60</v>
      </c>
      <c r="AC3" s="5">
        <f>SUM(D3:AA3)</f>
        <v>382</v>
      </c>
    </row>
    <row r="4" spans="2:29">
      <c r="B4" s="4">
        <v>43809</v>
      </c>
      <c r="C4" s="5" t="s">
        <v>27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6</v>
      </c>
      <c r="L4" s="5">
        <v>44</v>
      </c>
      <c r="M4" s="5">
        <v>32</v>
      </c>
      <c r="N4" s="5">
        <v>47</v>
      </c>
      <c r="O4" s="5">
        <v>63</v>
      </c>
      <c r="P4" s="5">
        <v>32</v>
      </c>
      <c r="Q4" s="5">
        <v>19</v>
      </c>
      <c r="R4" s="5">
        <v>33</v>
      </c>
      <c r="S4" s="5">
        <v>37</v>
      </c>
      <c r="T4" s="5">
        <v>47</v>
      </c>
      <c r="U4" s="5">
        <v>21</v>
      </c>
      <c r="V4" s="5">
        <v>11</v>
      </c>
      <c r="W4" s="5">
        <v>3</v>
      </c>
      <c r="X4" s="5">
        <v>4</v>
      </c>
      <c r="Y4" s="5">
        <v>4</v>
      </c>
      <c r="Z4" s="5">
        <v>2</v>
      </c>
      <c r="AA4" s="5">
        <v>0</v>
      </c>
      <c r="AB4" s="5">
        <f t="shared" ref="AB4:AB10" si="0">MAX(D4:AA4)</f>
        <v>63</v>
      </c>
      <c r="AC4" s="5">
        <f t="shared" ref="AC4:AC10" si="1">SUM(D4:AA4)</f>
        <v>405</v>
      </c>
    </row>
    <row r="5" spans="2:29">
      <c r="B5" s="4">
        <v>43810</v>
      </c>
      <c r="C5" s="5" t="s">
        <v>28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11</v>
      </c>
      <c r="M5" s="5">
        <v>36</v>
      </c>
      <c r="N5" s="5">
        <v>52</v>
      </c>
      <c r="O5" s="5">
        <v>54</v>
      </c>
      <c r="P5" s="5">
        <v>34</v>
      </c>
      <c r="Q5" s="5">
        <v>21</v>
      </c>
      <c r="R5" s="5">
        <v>21</v>
      </c>
      <c r="S5" s="5">
        <v>19</v>
      </c>
      <c r="T5" s="5">
        <v>43</v>
      </c>
      <c r="U5" s="5">
        <v>31</v>
      </c>
      <c r="V5" s="5">
        <v>9</v>
      </c>
      <c r="W5" s="5">
        <v>5</v>
      </c>
      <c r="X5" s="5">
        <v>11</v>
      </c>
      <c r="Y5" s="5">
        <v>0</v>
      </c>
      <c r="Z5" s="5">
        <v>1</v>
      </c>
      <c r="AA5" s="5">
        <v>0</v>
      </c>
      <c r="AB5" s="5">
        <f t="shared" si="0"/>
        <v>54</v>
      </c>
      <c r="AC5" s="5">
        <f t="shared" si="1"/>
        <v>350</v>
      </c>
    </row>
    <row r="6" spans="2:29">
      <c r="B6" s="4">
        <v>43811</v>
      </c>
      <c r="C6" s="5" t="s">
        <v>29</v>
      </c>
      <c r="D6" s="5">
        <v>0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2</v>
      </c>
      <c r="K6" s="5">
        <v>2</v>
      </c>
      <c r="L6" s="5">
        <v>29</v>
      </c>
      <c r="M6" s="5">
        <v>38</v>
      </c>
      <c r="N6" s="5">
        <v>55</v>
      </c>
      <c r="O6" s="5">
        <v>42</v>
      </c>
      <c r="P6" s="5">
        <v>21</v>
      </c>
      <c r="Q6" s="5">
        <v>21</v>
      </c>
      <c r="R6" s="5">
        <v>33</v>
      </c>
      <c r="S6" s="5">
        <v>21</v>
      </c>
      <c r="T6" s="5">
        <v>27</v>
      </c>
      <c r="U6" s="5">
        <v>19</v>
      </c>
      <c r="V6" s="5">
        <v>6</v>
      </c>
      <c r="W6" s="5">
        <v>2</v>
      </c>
      <c r="X6" s="5">
        <v>6</v>
      </c>
      <c r="Y6" s="5">
        <v>5</v>
      </c>
      <c r="Z6" s="5">
        <v>6</v>
      </c>
      <c r="AA6" s="5">
        <v>0</v>
      </c>
      <c r="AB6" s="5">
        <f t="shared" si="0"/>
        <v>55</v>
      </c>
      <c r="AC6" s="5">
        <f t="shared" si="1"/>
        <v>337</v>
      </c>
    </row>
    <row r="7" spans="2:29">
      <c r="B7" s="4">
        <v>43812</v>
      </c>
      <c r="C7" s="5" t="s">
        <v>30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29</v>
      </c>
      <c r="M7" s="5">
        <v>41</v>
      </c>
      <c r="N7" s="5">
        <v>32</v>
      </c>
      <c r="O7" s="5">
        <v>28</v>
      </c>
      <c r="P7" s="5">
        <v>43</v>
      </c>
      <c r="Q7" s="5">
        <v>26</v>
      </c>
      <c r="R7" s="5">
        <v>23</v>
      </c>
      <c r="S7" s="5">
        <v>41</v>
      </c>
      <c r="T7" s="5">
        <v>38</v>
      </c>
      <c r="U7" s="5">
        <v>26</v>
      </c>
      <c r="V7" s="5">
        <v>7</v>
      </c>
      <c r="W7" s="5">
        <v>11</v>
      </c>
      <c r="X7" s="5">
        <v>1</v>
      </c>
      <c r="Y7" s="5">
        <v>3</v>
      </c>
      <c r="Z7" s="5">
        <v>2</v>
      </c>
      <c r="AA7" s="5">
        <v>8</v>
      </c>
      <c r="AB7" s="5">
        <f t="shared" si="0"/>
        <v>43</v>
      </c>
      <c r="AC7" s="5">
        <f t="shared" si="1"/>
        <v>360</v>
      </c>
    </row>
    <row r="8" spans="2:29">
      <c r="B8" s="4">
        <v>43813</v>
      </c>
      <c r="C8" s="5" t="s">
        <v>31</v>
      </c>
      <c r="D8" s="5">
        <v>9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23</v>
      </c>
      <c r="M8" s="5">
        <v>32</v>
      </c>
      <c r="N8" s="5">
        <v>42</v>
      </c>
      <c r="O8" s="5">
        <v>59</v>
      </c>
      <c r="P8" s="5">
        <v>9</v>
      </c>
      <c r="Q8" s="5">
        <v>16</v>
      </c>
      <c r="R8" s="5">
        <v>22</v>
      </c>
      <c r="S8" s="5">
        <v>41</v>
      </c>
      <c r="T8" s="5">
        <v>18</v>
      </c>
      <c r="U8" s="5">
        <v>12</v>
      </c>
      <c r="V8" s="5">
        <v>4</v>
      </c>
      <c r="W8" s="5">
        <v>3</v>
      </c>
      <c r="X8" s="5">
        <v>4</v>
      </c>
      <c r="Y8" s="5">
        <v>1</v>
      </c>
      <c r="Z8" s="5">
        <v>1</v>
      </c>
      <c r="AA8" s="5">
        <v>1</v>
      </c>
      <c r="AB8" s="5">
        <f t="shared" si="0"/>
        <v>59</v>
      </c>
      <c r="AC8" s="5">
        <f t="shared" si="1"/>
        <v>297</v>
      </c>
    </row>
    <row r="9" spans="2:29">
      <c r="B9" s="4">
        <v>43814</v>
      </c>
      <c r="C9" s="5" t="s">
        <v>32</v>
      </c>
      <c r="D9" s="5">
        <v>0</v>
      </c>
      <c r="E9" s="5">
        <v>0</v>
      </c>
      <c r="F9" s="5">
        <v>0</v>
      </c>
      <c r="G9" s="5">
        <v>2</v>
      </c>
      <c r="H9" s="5">
        <v>0</v>
      </c>
      <c r="I9" s="5">
        <v>0</v>
      </c>
      <c r="J9" s="5">
        <v>0</v>
      </c>
      <c r="K9" s="5">
        <v>2</v>
      </c>
      <c r="L9" s="5">
        <v>8</v>
      </c>
      <c r="M9" s="5">
        <v>36</v>
      </c>
      <c r="N9" s="5">
        <v>32</v>
      </c>
      <c r="O9" s="5">
        <v>28</v>
      </c>
      <c r="P9" s="5">
        <v>8</v>
      </c>
      <c r="Q9" s="5">
        <v>15</v>
      </c>
      <c r="R9" s="5">
        <v>24</v>
      </c>
      <c r="S9" s="5">
        <v>28</v>
      </c>
      <c r="T9" s="5">
        <v>24</v>
      </c>
      <c r="U9" s="5">
        <v>16</v>
      </c>
      <c r="V9" s="5">
        <v>16</v>
      </c>
      <c r="W9" s="5">
        <v>1</v>
      </c>
      <c r="X9" s="5">
        <v>5</v>
      </c>
      <c r="Y9" s="5">
        <v>2</v>
      </c>
      <c r="Z9" s="5">
        <v>11</v>
      </c>
      <c r="AA9" s="5">
        <v>0</v>
      </c>
      <c r="AB9" s="5">
        <f t="shared" si="0"/>
        <v>36</v>
      </c>
      <c r="AC9" s="5">
        <f t="shared" si="1"/>
        <v>258</v>
      </c>
    </row>
    <row r="10" spans="2:29">
      <c r="B10" s="4">
        <v>43815</v>
      </c>
      <c r="C10" s="5" t="s">
        <v>26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6</v>
      </c>
      <c r="M10" s="5">
        <v>26</v>
      </c>
      <c r="N10" s="5">
        <v>45</v>
      </c>
      <c r="O10" s="5">
        <v>42</v>
      </c>
      <c r="P10" s="5">
        <v>37</v>
      </c>
      <c r="Q10" s="5">
        <v>37</v>
      </c>
      <c r="R10" s="5">
        <v>52</v>
      </c>
      <c r="S10" s="5">
        <v>42</v>
      </c>
      <c r="T10" s="5">
        <v>42</v>
      </c>
      <c r="U10" s="5">
        <v>29</v>
      </c>
      <c r="V10" s="5">
        <v>12</v>
      </c>
      <c r="W10" s="5">
        <v>5</v>
      </c>
      <c r="X10" s="5">
        <v>15</v>
      </c>
      <c r="Y10" s="5">
        <v>9</v>
      </c>
      <c r="Z10" s="5">
        <v>10</v>
      </c>
      <c r="AA10" s="5">
        <v>1</v>
      </c>
      <c r="AB10" s="5">
        <f t="shared" si="0"/>
        <v>52</v>
      </c>
      <c r="AC10" s="5">
        <f t="shared" si="1"/>
        <v>411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84"/>
  <sheetViews>
    <sheetView topLeftCell="I1" workbookViewId="0">
      <selection activeCell="AB3" sqref="AB3:AC10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4.570312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36</v>
      </c>
      <c r="AC2" s="3" t="s">
        <v>33</v>
      </c>
    </row>
    <row r="3" spans="2:29">
      <c r="B3" s="4">
        <v>43808</v>
      </c>
      <c r="C3" s="5" t="s">
        <v>26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41</v>
      </c>
      <c r="M3" s="5">
        <v>26</v>
      </c>
      <c r="N3" s="5">
        <v>30</v>
      </c>
      <c r="O3" s="5">
        <v>7</v>
      </c>
      <c r="P3" s="6">
        <v>0</v>
      </c>
      <c r="Q3" s="5">
        <v>1</v>
      </c>
      <c r="R3" s="5">
        <v>25</v>
      </c>
      <c r="S3" s="5">
        <v>63</v>
      </c>
      <c r="T3" s="5">
        <v>14</v>
      </c>
      <c r="U3" s="5">
        <v>5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f>MAX(D3:AA3)</f>
        <v>63</v>
      </c>
      <c r="AC3" s="5">
        <f>SUM(D3:AA3)</f>
        <v>212</v>
      </c>
    </row>
    <row r="4" spans="2:29">
      <c r="B4" s="4">
        <v>43809</v>
      </c>
      <c r="C4" s="5" t="s">
        <v>27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32</v>
      </c>
      <c r="M4" s="5">
        <v>11</v>
      </c>
      <c r="N4" s="5">
        <v>16</v>
      </c>
      <c r="O4" s="5">
        <v>7</v>
      </c>
      <c r="P4" s="7">
        <v>2</v>
      </c>
      <c r="Q4" s="7">
        <v>0</v>
      </c>
      <c r="R4" s="5">
        <v>13</v>
      </c>
      <c r="S4" s="5">
        <v>25</v>
      </c>
      <c r="T4" s="5">
        <v>39</v>
      </c>
      <c r="U4" s="5">
        <v>5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f t="shared" ref="AB4:AB10" si="0">MAX(D4:AA4)</f>
        <v>39</v>
      </c>
      <c r="AC4" s="5">
        <f t="shared" ref="AC4:AC10" si="1">SUM(D4:AA4)</f>
        <v>150</v>
      </c>
    </row>
    <row r="5" spans="2:29">
      <c r="B5" s="4">
        <v>43810</v>
      </c>
      <c r="C5" s="5" t="s">
        <v>28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36</v>
      </c>
      <c r="M5" s="5">
        <v>56</v>
      </c>
      <c r="N5" s="5">
        <v>12</v>
      </c>
      <c r="O5" s="5">
        <v>12</v>
      </c>
      <c r="P5" s="7">
        <v>1</v>
      </c>
      <c r="Q5" s="7">
        <v>2</v>
      </c>
      <c r="R5" s="5">
        <v>22</v>
      </c>
      <c r="S5" s="5">
        <v>36</v>
      </c>
      <c r="T5" s="5">
        <v>10</v>
      </c>
      <c r="U5" s="5">
        <v>4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f t="shared" si="0"/>
        <v>56</v>
      </c>
      <c r="AC5" s="5">
        <f t="shared" si="1"/>
        <v>192</v>
      </c>
    </row>
    <row r="6" spans="2:29">
      <c r="B6" s="4">
        <v>43811</v>
      </c>
      <c r="C6" s="5" t="s">
        <v>29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72</v>
      </c>
      <c r="M6" s="5">
        <v>60</v>
      </c>
      <c r="N6" s="5">
        <v>25</v>
      </c>
      <c r="O6" s="5">
        <v>3</v>
      </c>
      <c r="P6" s="7">
        <v>3</v>
      </c>
      <c r="Q6" s="7">
        <v>5</v>
      </c>
      <c r="R6" s="5">
        <v>18</v>
      </c>
      <c r="S6" s="5">
        <v>19</v>
      </c>
      <c r="T6" s="5">
        <v>26</v>
      </c>
      <c r="U6" s="5">
        <v>2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f t="shared" si="0"/>
        <v>72</v>
      </c>
      <c r="AC6" s="5">
        <f t="shared" si="1"/>
        <v>233</v>
      </c>
    </row>
    <row r="7" spans="2:29">
      <c r="B7" s="4">
        <v>43812</v>
      </c>
      <c r="C7" s="5" t="s">
        <v>30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28</v>
      </c>
      <c r="M7" s="5">
        <v>6</v>
      </c>
      <c r="N7" s="5">
        <v>0</v>
      </c>
      <c r="O7" s="5">
        <v>2</v>
      </c>
      <c r="P7" s="5">
        <v>1</v>
      </c>
      <c r="Q7" s="5">
        <v>0</v>
      </c>
      <c r="R7" s="7">
        <v>21</v>
      </c>
      <c r="S7" s="7">
        <v>27</v>
      </c>
      <c r="T7" s="5">
        <v>32</v>
      </c>
      <c r="U7" s="5">
        <v>13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f t="shared" si="0"/>
        <v>32</v>
      </c>
      <c r="AC7" s="5">
        <f t="shared" si="1"/>
        <v>130</v>
      </c>
    </row>
    <row r="8" spans="2:29">
      <c r="B8" s="4">
        <v>43813</v>
      </c>
      <c r="C8" s="5" t="s">
        <v>31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42</v>
      </c>
      <c r="M8" s="5">
        <v>8</v>
      </c>
      <c r="N8" s="5">
        <v>4</v>
      </c>
      <c r="O8" s="5">
        <v>5</v>
      </c>
      <c r="P8" s="5">
        <v>0</v>
      </c>
      <c r="Q8" s="5">
        <v>0</v>
      </c>
      <c r="R8" s="5">
        <v>26</v>
      </c>
      <c r="S8" s="5">
        <v>48</v>
      </c>
      <c r="T8" s="7">
        <v>14</v>
      </c>
      <c r="U8" s="7">
        <v>1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f t="shared" si="0"/>
        <v>48</v>
      </c>
      <c r="AC8" s="5">
        <f t="shared" si="1"/>
        <v>149</v>
      </c>
    </row>
    <row r="9" spans="2:29">
      <c r="B9" s="4">
        <v>43814</v>
      </c>
      <c r="C9" s="5" t="s">
        <v>32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32</v>
      </c>
      <c r="M9" s="5">
        <v>23</v>
      </c>
      <c r="N9" s="5">
        <v>13</v>
      </c>
      <c r="O9" s="5">
        <v>12</v>
      </c>
      <c r="P9" s="5">
        <v>0</v>
      </c>
      <c r="Q9" s="5">
        <v>0</v>
      </c>
      <c r="R9" s="5">
        <v>27</v>
      </c>
      <c r="S9" s="5">
        <v>24</v>
      </c>
      <c r="T9" s="5">
        <v>7</v>
      </c>
      <c r="U9" s="5">
        <v>2</v>
      </c>
      <c r="V9" s="5">
        <v>0</v>
      </c>
      <c r="W9" s="7">
        <v>2</v>
      </c>
      <c r="X9" s="5">
        <v>0</v>
      </c>
      <c r="Y9" s="5">
        <v>0</v>
      </c>
      <c r="Z9" s="5">
        <v>0</v>
      </c>
      <c r="AA9" s="5">
        <v>0</v>
      </c>
      <c r="AB9" s="5">
        <f t="shared" si="0"/>
        <v>32</v>
      </c>
      <c r="AC9" s="5">
        <f t="shared" si="1"/>
        <v>142</v>
      </c>
    </row>
    <row r="10" spans="2:29">
      <c r="B10" s="4">
        <v>43815</v>
      </c>
      <c r="C10" s="5" t="s">
        <v>26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31</v>
      </c>
      <c r="M10" s="5">
        <v>12</v>
      </c>
      <c r="N10" s="5">
        <v>9</v>
      </c>
      <c r="O10" s="5">
        <v>10</v>
      </c>
      <c r="P10" s="5">
        <v>2</v>
      </c>
      <c r="Q10" s="5">
        <v>3</v>
      </c>
      <c r="R10" s="5">
        <v>20</v>
      </c>
      <c r="S10" s="5">
        <v>56</v>
      </c>
      <c r="T10" s="5">
        <v>5</v>
      </c>
      <c r="U10" s="5">
        <v>3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f t="shared" si="0"/>
        <v>56</v>
      </c>
      <c r="AC10" s="5">
        <f t="shared" si="1"/>
        <v>152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84"/>
  <sheetViews>
    <sheetView topLeftCell="G1" workbookViewId="0">
      <selection activeCell="K4" sqref="K4:K5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36</v>
      </c>
      <c r="AC2" s="3" t="s">
        <v>33</v>
      </c>
    </row>
    <row r="3" spans="2:29">
      <c r="B3" s="4">
        <v>43808</v>
      </c>
      <c r="C3" s="5" t="s">
        <v>26</v>
      </c>
      <c r="D3" s="5">
        <v>7</v>
      </c>
      <c r="E3" s="5">
        <v>5</v>
      </c>
      <c r="F3" s="5">
        <v>0</v>
      </c>
      <c r="G3" s="5">
        <v>0</v>
      </c>
      <c r="H3" s="5">
        <v>5</v>
      </c>
      <c r="I3" s="5">
        <v>0</v>
      </c>
      <c r="J3" s="5">
        <v>4</v>
      </c>
      <c r="K3" s="5">
        <v>29</v>
      </c>
      <c r="L3" s="5">
        <v>64</v>
      </c>
      <c r="M3" s="5">
        <v>73</v>
      </c>
      <c r="N3" s="5">
        <v>86</v>
      </c>
      <c r="O3" s="5">
        <v>42</v>
      </c>
      <c r="P3" s="5">
        <v>42</v>
      </c>
      <c r="Q3" s="5">
        <v>118</v>
      </c>
      <c r="R3" s="5">
        <v>136</v>
      </c>
      <c r="S3" s="5">
        <v>150</v>
      </c>
      <c r="T3" s="5">
        <v>156</v>
      </c>
      <c r="U3" s="5">
        <v>81</v>
      </c>
      <c r="V3" s="5">
        <v>20</v>
      </c>
      <c r="W3" s="5">
        <v>39</v>
      </c>
      <c r="X3" s="5">
        <v>11</v>
      </c>
      <c r="Y3" s="5">
        <v>7</v>
      </c>
      <c r="Z3" s="5">
        <v>2</v>
      </c>
      <c r="AA3" s="5">
        <v>4</v>
      </c>
      <c r="AB3" s="5">
        <f>MAX(D3:AA3)</f>
        <v>156</v>
      </c>
      <c r="AC3" s="5">
        <f>SUM(D3:AA3)</f>
        <v>1081</v>
      </c>
    </row>
    <row r="4" spans="2:29">
      <c r="B4" s="4">
        <v>43809</v>
      </c>
      <c r="C4" s="5" t="s">
        <v>27</v>
      </c>
      <c r="D4" s="5">
        <v>1</v>
      </c>
      <c r="E4" s="5">
        <v>0</v>
      </c>
      <c r="F4" s="5">
        <v>2</v>
      </c>
      <c r="G4" s="5">
        <v>0</v>
      </c>
      <c r="H4" s="5">
        <v>1</v>
      </c>
      <c r="I4" s="5">
        <v>1</v>
      </c>
      <c r="J4" s="5">
        <v>21</v>
      </c>
      <c r="K4" s="5">
        <v>112</v>
      </c>
      <c r="L4" s="5">
        <v>88</v>
      </c>
      <c r="M4" s="5">
        <v>76</v>
      </c>
      <c r="N4" s="5">
        <v>139</v>
      </c>
      <c r="O4" s="5">
        <v>89</v>
      </c>
      <c r="P4" s="5">
        <v>89</v>
      </c>
      <c r="Q4" s="5">
        <v>119</v>
      </c>
      <c r="R4" s="5">
        <v>128</v>
      </c>
      <c r="S4" s="5">
        <v>126</v>
      </c>
      <c r="T4" s="5">
        <v>109</v>
      </c>
      <c r="U4" s="5">
        <v>33</v>
      </c>
      <c r="V4" s="5">
        <v>35</v>
      </c>
      <c r="W4" s="5">
        <v>9</v>
      </c>
      <c r="X4" s="5">
        <v>4</v>
      </c>
      <c r="Y4" s="5">
        <v>20</v>
      </c>
      <c r="Z4" s="5">
        <v>4</v>
      </c>
      <c r="AA4" s="5">
        <v>6</v>
      </c>
      <c r="AB4" s="5">
        <f t="shared" ref="AB4:AB10" si="0">MAX(D4:AA4)</f>
        <v>139</v>
      </c>
      <c r="AC4" s="5">
        <f t="shared" ref="AC4:AC10" si="1">SUM(D4:AA4)</f>
        <v>1212</v>
      </c>
    </row>
    <row r="5" spans="2:29">
      <c r="B5" s="4">
        <v>43810</v>
      </c>
      <c r="C5" s="5" t="s">
        <v>28</v>
      </c>
      <c r="D5" s="5">
        <v>4</v>
      </c>
      <c r="E5" s="5">
        <v>1</v>
      </c>
      <c r="F5" s="5">
        <v>3</v>
      </c>
      <c r="G5" s="5">
        <v>0</v>
      </c>
      <c r="H5" s="5">
        <v>0</v>
      </c>
      <c r="I5" s="5">
        <v>0</v>
      </c>
      <c r="J5" s="5">
        <v>13</v>
      </c>
      <c r="K5" s="5">
        <v>114</v>
      </c>
      <c r="L5" s="5">
        <v>135</v>
      </c>
      <c r="M5" s="5">
        <v>118</v>
      </c>
      <c r="N5" s="5">
        <v>133</v>
      </c>
      <c r="O5" s="5">
        <v>89</v>
      </c>
      <c r="P5" s="5">
        <v>59</v>
      </c>
      <c r="Q5" s="5">
        <v>88</v>
      </c>
      <c r="R5" s="5">
        <v>131</v>
      </c>
      <c r="S5" s="5">
        <v>126</v>
      </c>
      <c r="T5" s="5">
        <v>98</v>
      </c>
      <c r="U5" s="5">
        <v>41</v>
      </c>
      <c r="V5" s="5">
        <v>28</v>
      </c>
      <c r="W5" s="5">
        <v>18</v>
      </c>
      <c r="X5" s="5">
        <v>35</v>
      </c>
      <c r="Y5" s="5">
        <v>15</v>
      </c>
      <c r="Z5" s="5">
        <v>2</v>
      </c>
      <c r="AA5" s="5">
        <v>4</v>
      </c>
      <c r="AB5" s="5">
        <f t="shared" si="0"/>
        <v>135</v>
      </c>
      <c r="AC5" s="5">
        <f t="shared" si="1"/>
        <v>1255</v>
      </c>
    </row>
    <row r="6" spans="2:29">
      <c r="B6" s="4">
        <v>43811</v>
      </c>
      <c r="C6" s="5" t="s">
        <v>29</v>
      </c>
      <c r="D6" s="5">
        <v>8</v>
      </c>
      <c r="E6" s="5">
        <v>2</v>
      </c>
      <c r="F6" s="5">
        <v>1</v>
      </c>
      <c r="G6" s="5">
        <v>0</v>
      </c>
      <c r="H6" s="5">
        <v>0</v>
      </c>
      <c r="I6" s="5">
        <v>0</v>
      </c>
      <c r="J6" s="5">
        <v>5</v>
      </c>
      <c r="K6" s="5">
        <v>101</v>
      </c>
      <c r="L6" s="5">
        <v>168</v>
      </c>
      <c r="M6" s="5">
        <v>116</v>
      </c>
      <c r="N6" s="5">
        <v>100</v>
      </c>
      <c r="O6" s="5">
        <v>80</v>
      </c>
      <c r="P6" s="5">
        <v>38</v>
      </c>
      <c r="Q6" s="5">
        <v>99</v>
      </c>
      <c r="R6" s="5">
        <v>108</v>
      </c>
      <c r="S6" s="5">
        <v>179</v>
      </c>
      <c r="T6" s="5">
        <v>130</v>
      </c>
      <c r="U6" s="5">
        <v>49</v>
      </c>
      <c r="V6" s="5">
        <v>33</v>
      </c>
      <c r="W6" s="5">
        <v>9</v>
      </c>
      <c r="X6" s="5">
        <v>8</v>
      </c>
      <c r="Y6" s="5">
        <v>7</v>
      </c>
      <c r="Z6" s="5">
        <v>8</v>
      </c>
      <c r="AA6" s="5">
        <v>0</v>
      </c>
      <c r="AB6" s="5">
        <f t="shared" si="0"/>
        <v>179</v>
      </c>
      <c r="AC6" s="5">
        <f t="shared" si="1"/>
        <v>1249</v>
      </c>
    </row>
    <row r="7" spans="2:29">
      <c r="B7" s="4">
        <v>43812</v>
      </c>
      <c r="C7" s="5" t="s">
        <v>30</v>
      </c>
      <c r="D7" s="5">
        <v>11</v>
      </c>
      <c r="E7" s="5">
        <v>4</v>
      </c>
      <c r="F7" s="5">
        <v>2</v>
      </c>
      <c r="G7" s="5">
        <v>0</v>
      </c>
      <c r="H7" s="5">
        <v>0</v>
      </c>
      <c r="I7" s="5">
        <v>0</v>
      </c>
      <c r="J7" s="5">
        <v>20</v>
      </c>
      <c r="K7" s="5">
        <v>106</v>
      </c>
      <c r="L7" s="5">
        <v>108</v>
      </c>
      <c r="M7" s="5">
        <v>83</v>
      </c>
      <c r="N7" s="5">
        <v>93</v>
      </c>
      <c r="O7" s="5">
        <v>56</v>
      </c>
      <c r="P7" s="5">
        <v>29</v>
      </c>
      <c r="Q7" s="5">
        <v>115</v>
      </c>
      <c r="R7" s="5">
        <v>109</v>
      </c>
      <c r="S7" s="5">
        <v>105</v>
      </c>
      <c r="T7" s="5">
        <v>82</v>
      </c>
      <c r="U7" s="5">
        <v>29</v>
      </c>
      <c r="V7" s="5">
        <v>17</v>
      </c>
      <c r="W7" s="5">
        <v>6</v>
      </c>
      <c r="X7" s="5">
        <v>6</v>
      </c>
      <c r="Y7" s="5">
        <v>7</v>
      </c>
      <c r="Z7" s="5">
        <v>5</v>
      </c>
      <c r="AA7" s="5">
        <v>3</v>
      </c>
      <c r="AB7" s="5">
        <f t="shared" si="0"/>
        <v>115</v>
      </c>
      <c r="AC7" s="5">
        <f t="shared" si="1"/>
        <v>996</v>
      </c>
    </row>
    <row r="8" spans="2:29">
      <c r="B8" s="4">
        <v>43813</v>
      </c>
      <c r="C8" s="5" t="s">
        <v>31</v>
      </c>
      <c r="D8" s="5">
        <v>2</v>
      </c>
      <c r="E8" s="5">
        <v>4</v>
      </c>
      <c r="F8" s="5">
        <v>5</v>
      </c>
      <c r="G8" s="5">
        <v>3</v>
      </c>
      <c r="H8" s="5">
        <v>1</v>
      </c>
      <c r="I8" s="5">
        <v>1</v>
      </c>
      <c r="J8" s="5">
        <v>0</v>
      </c>
      <c r="K8" s="5">
        <v>87</v>
      </c>
      <c r="L8" s="5">
        <v>88</v>
      </c>
      <c r="M8" s="5">
        <v>80</v>
      </c>
      <c r="N8" s="5">
        <v>67</v>
      </c>
      <c r="O8" s="5">
        <v>83</v>
      </c>
      <c r="P8" s="5">
        <v>87</v>
      </c>
      <c r="Q8" s="5">
        <v>68</v>
      </c>
      <c r="R8" s="5">
        <v>77</v>
      </c>
      <c r="S8" s="5">
        <v>123</v>
      </c>
      <c r="T8" s="5">
        <v>65</v>
      </c>
      <c r="U8" s="5">
        <v>38</v>
      </c>
      <c r="V8" s="5">
        <v>26</v>
      </c>
      <c r="W8" s="5">
        <v>29</v>
      </c>
      <c r="X8" s="5">
        <v>7</v>
      </c>
      <c r="Y8" s="5">
        <v>13</v>
      </c>
      <c r="Z8" s="5">
        <v>11</v>
      </c>
      <c r="AA8" s="5">
        <v>3</v>
      </c>
      <c r="AB8" s="5">
        <f t="shared" si="0"/>
        <v>123</v>
      </c>
      <c r="AC8" s="5">
        <f t="shared" si="1"/>
        <v>968</v>
      </c>
    </row>
    <row r="9" spans="2:29">
      <c r="B9" s="4">
        <v>43814</v>
      </c>
      <c r="C9" s="5" t="s">
        <v>32</v>
      </c>
      <c r="D9" s="5">
        <v>0</v>
      </c>
      <c r="E9" s="5">
        <v>3</v>
      </c>
      <c r="F9" s="5">
        <v>1</v>
      </c>
      <c r="G9" s="5">
        <v>0</v>
      </c>
      <c r="H9" s="5">
        <v>0</v>
      </c>
      <c r="I9" s="5">
        <v>0</v>
      </c>
      <c r="J9" s="5">
        <v>2</v>
      </c>
      <c r="K9" s="5">
        <v>47</v>
      </c>
      <c r="L9" s="5">
        <v>50</v>
      </c>
      <c r="M9" s="5">
        <v>74</v>
      </c>
      <c r="N9" s="5">
        <v>102</v>
      </c>
      <c r="O9" s="5">
        <v>56</v>
      </c>
      <c r="P9" s="5">
        <v>46</v>
      </c>
      <c r="Q9" s="5">
        <v>78</v>
      </c>
      <c r="R9" s="5">
        <v>111</v>
      </c>
      <c r="S9" s="5">
        <v>81</v>
      </c>
      <c r="T9" s="5">
        <v>86</v>
      </c>
      <c r="U9" s="5">
        <v>14</v>
      </c>
      <c r="V9" s="5">
        <v>8</v>
      </c>
      <c r="W9" s="5">
        <v>7</v>
      </c>
      <c r="X9" s="5">
        <v>11</v>
      </c>
      <c r="Y9" s="5">
        <v>13</v>
      </c>
      <c r="Z9" s="5">
        <v>6</v>
      </c>
      <c r="AA9" s="5">
        <v>7</v>
      </c>
      <c r="AB9" s="5">
        <f t="shared" si="0"/>
        <v>111</v>
      </c>
      <c r="AC9" s="5">
        <f t="shared" si="1"/>
        <v>803</v>
      </c>
    </row>
    <row r="10" spans="2:29">
      <c r="B10" s="4">
        <v>43815</v>
      </c>
      <c r="C10" s="5" t="s">
        <v>26</v>
      </c>
      <c r="D10" s="5">
        <v>5</v>
      </c>
      <c r="E10" s="5">
        <v>1</v>
      </c>
      <c r="F10" s="5">
        <v>2</v>
      </c>
      <c r="G10" s="5">
        <v>0</v>
      </c>
      <c r="H10" s="5">
        <v>0</v>
      </c>
      <c r="I10" s="5">
        <v>2</v>
      </c>
      <c r="J10" s="5">
        <v>28</v>
      </c>
      <c r="K10" s="5">
        <v>30</v>
      </c>
      <c r="L10" s="5">
        <v>70</v>
      </c>
      <c r="M10" s="5">
        <v>56</v>
      </c>
      <c r="N10" s="5">
        <v>92</v>
      </c>
      <c r="O10" s="5">
        <v>87</v>
      </c>
      <c r="P10" s="5">
        <v>51</v>
      </c>
      <c r="Q10" s="5">
        <v>99</v>
      </c>
      <c r="R10" s="5">
        <v>125</v>
      </c>
      <c r="S10" s="5">
        <v>150</v>
      </c>
      <c r="T10" s="5">
        <v>110</v>
      </c>
      <c r="U10" s="5">
        <v>38</v>
      </c>
      <c r="V10" s="5">
        <v>40</v>
      </c>
      <c r="W10" s="5">
        <v>24</v>
      </c>
      <c r="X10" s="5">
        <v>7</v>
      </c>
      <c r="Y10" s="5">
        <v>10</v>
      </c>
      <c r="Z10" s="5">
        <v>2</v>
      </c>
      <c r="AA10" s="5">
        <v>5</v>
      </c>
      <c r="AB10" s="5">
        <f t="shared" si="0"/>
        <v>150</v>
      </c>
      <c r="AC10" s="5">
        <f t="shared" si="1"/>
        <v>1034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C2184"/>
  <sheetViews>
    <sheetView topLeftCell="I2" workbookViewId="0">
      <selection activeCell="J31" sqref="J31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37</v>
      </c>
      <c r="AC2" s="3" t="s">
        <v>33</v>
      </c>
    </row>
    <row r="3" spans="2:29">
      <c r="B3" s="4">
        <v>43808</v>
      </c>
      <c r="C3" s="5" t="s">
        <v>26</v>
      </c>
      <c r="D3" s="5">
        <v>3</v>
      </c>
      <c r="E3" s="5">
        <v>2</v>
      </c>
      <c r="F3" s="5">
        <v>2</v>
      </c>
      <c r="G3" s="5">
        <v>0</v>
      </c>
      <c r="H3" s="5">
        <v>5</v>
      </c>
      <c r="I3" s="5">
        <v>0</v>
      </c>
      <c r="J3" s="5">
        <v>0</v>
      </c>
      <c r="K3" s="5">
        <v>15</v>
      </c>
      <c r="L3" s="5">
        <v>23</v>
      </c>
      <c r="M3" s="5">
        <v>60</v>
      </c>
      <c r="N3" s="5">
        <v>74</v>
      </c>
      <c r="O3" s="5">
        <v>51</v>
      </c>
      <c r="P3" s="5">
        <v>23</v>
      </c>
      <c r="Q3" s="5">
        <v>40</v>
      </c>
      <c r="R3" s="5">
        <v>62</v>
      </c>
      <c r="S3" s="5">
        <v>70</v>
      </c>
      <c r="T3" s="5">
        <v>54</v>
      </c>
      <c r="U3" s="5">
        <v>26</v>
      </c>
      <c r="V3" s="5">
        <v>26</v>
      </c>
      <c r="W3" s="5">
        <v>12</v>
      </c>
      <c r="X3" s="5">
        <v>7</v>
      </c>
      <c r="Y3" s="5">
        <v>3</v>
      </c>
      <c r="Z3" s="5">
        <v>6</v>
      </c>
      <c r="AA3" s="5">
        <v>0</v>
      </c>
      <c r="AB3" s="5">
        <f>MAX(D3:AA3)</f>
        <v>74</v>
      </c>
      <c r="AC3" s="5">
        <f>SUM(D3:AA3)</f>
        <v>564</v>
      </c>
    </row>
    <row r="4" spans="2:29">
      <c r="B4" s="4">
        <v>43809</v>
      </c>
      <c r="C4" s="5" t="s">
        <v>27</v>
      </c>
      <c r="D4" s="5">
        <v>1</v>
      </c>
      <c r="E4" s="5">
        <v>2</v>
      </c>
      <c r="F4" s="5">
        <v>2</v>
      </c>
      <c r="G4" s="5">
        <v>1</v>
      </c>
      <c r="H4" s="5">
        <v>0</v>
      </c>
      <c r="I4" s="5">
        <v>0</v>
      </c>
      <c r="J4" s="5">
        <v>1</v>
      </c>
      <c r="K4" s="5">
        <v>13</v>
      </c>
      <c r="L4" s="5">
        <v>57</v>
      </c>
      <c r="M4" s="5">
        <v>89</v>
      </c>
      <c r="N4" s="5">
        <v>73</v>
      </c>
      <c r="O4" s="5">
        <v>47</v>
      </c>
      <c r="P4" s="5">
        <v>29</v>
      </c>
      <c r="Q4" s="5">
        <v>43</v>
      </c>
      <c r="R4" s="5">
        <v>86</v>
      </c>
      <c r="S4" s="5">
        <v>75</v>
      </c>
      <c r="T4" s="5">
        <v>50</v>
      </c>
      <c r="U4" s="5">
        <v>25</v>
      </c>
      <c r="V4" s="5">
        <v>15</v>
      </c>
      <c r="W4" s="5">
        <v>11</v>
      </c>
      <c r="X4" s="5">
        <v>5</v>
      </c>
      <c r="Y4" s="5">
        <v>7</v>
      </c>
      <c r="Z4" s="5">
        <v>2</v>
      </c>
      <c r="AA4" s="5">
        <v>2</v>
      </c>
      <c r="AB4" s="5">
        <f t="shared" ref="AB4:AB10" si="0">MAX(D4:AA4)</f>
        <v>89</v>
      </c>
      <c r="AC4" s="5">
        <f t="shared" ref="AC4:AC10" si="1">SUM(D4:AA4)</f>
        <v>636</v>
      </c>
    </row>
    <row r="5" spans="2:29">
      <c r="B5" s="4">
        <v>43810</v>
      </c>
      <c r="C5" s="5" t="s">
        <v>28</v>
      </c>
      <c r="D5" s="5">
        <v>2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20</v>
      </c>
      <c r="L5" s="5">
        <v>29</v>
      </c>
      <c r="M5" s="5">
        <v>69</v>
      </c>
      <c r="N5" s="5">
        <v>88</v>
      </c>
      <c r="O5" s="5">
        <v>72</v>
      </c>
      <c r="P5" s="5">
        <v>12</v>
      </c>
      <c r="Q5" s="5">
        <v>54</v>
      </c>
      <c r="R5" s="5">
        <v>76</v>
      </c>
      <c r="S5" s="5">
        <v>89</v>
      </c>
      <c r="T5" s="5">
        <v>54</v>
      </c>
      <c r="U5" s="5">
        <v>52</v>
      </c>
      <c r="V5" s="5">
        <v>21</v>
      </c>
      <c r="W5" s="5">
        <v>8</v>
      </c>
      <c r="X5" s="5">
        <v>4</v>
      </c>
      <c r="Y5" s="5">
        <v>4</v>
      </c>
      <c r="Z5" s="5">
        <v>4</v>
      </c>
      <c r="AA5" s="5">
        <v>1</v>
      </c>
      <c r="AB5" s="5">
        <f t="shared" si="0"/>
        <v>89</v>
      </c>
      <c r="AC5" s="5">
        <f t="shared" si="1"/>
        <v>660</v>
      </c>
    </row>
    <row r="6" spans="2:29">
      <c r="B6" s="4">
        <v>43811</v>
      </c>
      <c r="C6" s="5" t="s">
        <v>29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10</v>
      </c>
      <c r="L6" s="5">
        <v>3</v>
      </c>
      <c r="M6" s="5">
        <v>81</v>
      </c>
      <c r="N6" s="5">
        <v>93</v>
      </c>
      <c r="O6" s="5">
        <v>61</v>
      </c>
      <c r="P6" s="5">
        <v>16</v>
      </c>
      <c r="Q6" s="5">
        <v>59</v>
      </c>
      <c r="R6" s="5">
        <v>78</v>
      </c>
      <c r="S6" s="5">
        <v>66</v>
      </c>
      <c r="T6" s="5">
        <v>65</v>
      </c>
      <c r="U6" s="5">
        <v>8</v>
      </c>
      <c r="V6" s="5">
        <v>10</v>
      </c>
      <c r="W6" s="5">
        <v>9</v>
      </c>
      <c r="X6" s="5">
        <v>3</v>
      </c>
      <c r="Y6" s="5">
        <v>11</v>
      </c>
      <c r="Z6" s="5">
        <v>2</v>
      </c>
      <c r="AA6" s="5">
        <v>2</v>
      </c>
      <c r="AB6" s="5">
        <f t="shared" si="0"/>
        <v>93</v>
      </c>
      <c r="AC6" s="5">
        <f t="shared" si="1"/>
        <v>579</v>
      </c>
    </row>
    <row r="7" spans="2:29">
      <c r="B7" s="4">
        <v>43812</v>
      </c>
      <c r="C7" s="5" t="s">
        <v>30</v>
      </c>
      <c r="D7" s="5">
        <v>0</v>
      </c>
      <c r="E7" s="5">
        <v>2</v>
      </c>
      <c r="F7" s="5">
        <v>3</v>
      </c>
      <c r="G7" s="5">
        <v>0</v>
      </c>
      <c r="H7" s="5">
        <v>0</v>
      </c>
      <c r="I7" s="5">
        <v>0</v>
      </c>
      <c r="J7" s="5">
        <v>1</v>
      </c>
      <c r="K7" s="5">
        <v>2</v>
      </c>
      <c r="L7" s="5">
        <v>29</v>
      </c>
      <c r="M7" s="5">
        <v>63</v>
      </c>
      <c r="N7" s="5">
        <v>47</v>
      </c>
      <c r="O7" s="5">
        <v>39</v>
      </c>
      <c r="P7" s="5">
        <v>11</v>
      </c>
      <c r="Q7" s="5">
        <v>43</v>
      </c>
      <c r="R7" s="5">
        <v>55</v>
      </c>
      <c r="S7" s="5">
        <v>68</v>
      </c>
      <c r="T7" s="5">
        <v>40</v>
      </c>
      <c r="U7" s="5">
        <v>19</v>
      </c>
      <c r="V7" s="5">
        <v>8</v>
      </c>
      <c r="W7" s="5">
        <v>7</v>
      </c>
      <c r="X7" s="5">
        <v>6</v>
      </c>
      <c r="Y7" s="5">
        <v>3</v>
      </c>
      <c r="Z7" s="5">
        <v>1</v>
      </c>
      <c r="AA7" s="5">
        <v>0</v>
      </c>
      <c r="AB7" s="5">
        <f t="shared" si="0"/>
        <v>68</v>
      </c>
      <c r="AC7" s="5">
        <f t="shared" si="1"/>
        <v>447</v>
      </c>
    </row>
    <row r="8" spans="2:29">
      <c r="B8" s="4">
        <v>43813</v>
      </c>
      <c r="C8" s="5" t="s">
        <v>31</v>
      </c>
      <c r="D8" s="5">
        <v>2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3</v>
      </c>
      <c r="L8" s="5">
        <v>16</v>
      </c>
      <c r="M8" s="5">
        <v>52</v>
      </c>
      <c r="N8" s="5">
        <v>34</v>
      </c>
      <c r="O8" s="5">
        <v>34</v>
      </c>
      <c r="P8" s="5">
        <v>23</v>
      </c>
      <c r="Q8" s="5">
        <v>19</v>
      </c>
      <c r="R8" s="5">
        <v>45</v>
      </c>
      <c r="S8" s="5">
        <v>169</v>
      </c>
      <c r="T8" s="5">
        <v>36</v>
      </c>
      <c r="U8" s="5">
        <v>10</v>
      </c>
      <c r="V8" s="5">
        <v>11</v>
      </c>
      <c r="W8" s="5">
        <v>3</v>
      </c>
      <c r="X8" s="5">
        <v>4</v>
      </c>
      <c r="Y8" s="5">
        <v>10</v>
      </c>
      <c r="Z8" s="5">
        <v>1</v>
      </c>
      <c r="AA8" s="5">
        <v>0</v>
      </c>
      <c r="AB8" s="5">
        <f t="shared" si="0"/>
        <v>169</v>
      </c>
      <c r="AC8" s="5">
        <f t="shared" si="1"/>
        <v>475</v>
      </c>
    </row>
    <row r="9" spans="2:29">
      <c r="B9" s="4">
        <v>43814</v>
      </c>
      <c r="C9" s="5" t="s">
        <v>32</v>
      </c>
      <c r="D9" s="5">
        <v>2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5</v>
      </c>
      <c r="L9" s="5">
        <v>22</v>
      </c>
      <c r="M9" s="5">
        <v>30</v>
      </c>
      <c r="N9" s="5">
        <v>44</v>
      </c>
      <c r="O9" s="5">
        <v>42</v>
      </c>
      <c r="P9" s="5">
        <v>16</v>
      </c>
      <c r="Q9" s="5">
        <v>9</v>
      </c>
      <c r="R9" s="5">
        <v>33</v>
      </c>
      <c r="S9" s="5">
        <v>41</v>
      </c>
      <c r="T9" s="5">
        <v>38</v>
      </c>
      <c r="U9" s="5">
        <v>79</v>
      </c>
      <c r="V9" s="5">
        <v>3</v>
      </c>
      <c r="W9" s="5">
        <v>14</v>
      </c>
      <c r="X9" s="5">
        <v>8</v>
      </c>
      <c r="Y9" s="5">
        <v>5</v>
      </c>
      <c r="Z9" s="5">
        <v>4</v>
      </c>
      <c r="AA9" s="5">
        <v>3</v>
      </c>
      <c r="AB9" s="5">
        <f t="shared" si="0"/>
        <v>79</v>
      </c>
      <c r="AC9" s="5">
        <f t="shared" si="1"/>
        <v>399</v>
      </c>
    </row>
    <row r="10" spans="2:29">
      <c r="B10" s="4">
        <v>43815</v>
      </c>
      <c r="C10" s="5" t="s">
        <v>26</v>
      </c>
      <c r="D10" s="5">
        <v>0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  <c r="J10" s="5">
        <v>3</v>
      </c>
      <c r="K10" s="5">
        <v>5</v>
      </c>
      <c r="L10" s="5">
        <v>20</v>
      </c>
      <c r="M10" s="5">
        <v>50</v>
      </c>
      <c r="N10" s="5">
        <v>52</v>
      </c>
      <c r="O10" s="5">
        <v>38</v>
      </c>
      <c r="P10" s="5">
        <v>23</v>
      </c>
      <c r="Q10" s="5">
        <v>36</v>
      </c>
      <c r="R10" s="5">
        <v>135</v>
      </c>
      <c r="S10" s="5">
        <v>57</v>
      </c>
      <c r="T10" s="5">
        <v>43</v>
      </c>
      <c r="U10" s="5">
        <v>12</v>
      </c>
      <c r="V10" s="5">
        <v>20</v>
      </c>
      <c r="W10" s="5">
        <v>10</v>
      </c>
      <c r="X10" s="5">
        <v>7</v>
      </c>
      <c r="Y10" s="5">
        <v>9</v>
      </c>
      <c r="Z10" s="5">
        <v>0</v>
      </c>
      <c r="AA10" s="5">
        <v>0</v>
      </c>
      <c r="AB10" s="5">
        <f t="shared" si="0"/>
        <v>135</v>
      </c>
      <c r="AC10" s="5">
        <f t="shared" si="1"/>
        <v>522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84"/>
  <sheetViews>
    <sheetView topLeftCell="I1" workbookViewId="0">
      <selection activeCell="AB3" sqref="AB3:AC10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5" bestFit="1" customWidth="1"/>
  </cols>
  <sheetData>
    <row r="1" spans="2:29" ht="7.9" customHeight="1"/>
    <row r="2" spans="2:29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37</v>
      </c>
      <c r="AC2" s="3" t="s">
        <v>33</v>
      </c>
    </row>
    <row r="3" spans="2:29">
      <c r="B3" s="4">
        <v>43808</v>
      </c>
      <c r="C3" s="5" t="s">
        <v>26</v>
      </c>
      <c r="D3" s="5">
        <v>3</v>
      </c>
      <c r="E3" s="5">
        <v>9</v>
      </c>
      <c r="F3" s="5">
        <v>3</v>
      </c>
      <c r="G3" s="5">
        <v>3</v>
      </c>
      <c r="H3" s="5">
        <v>0</v>
      </c>
      <c r="I3" s="5">
        <v>2</v>
      </c>
      <c r="J3" s="5">
        <v>3</v>
      </c>
      <c r="K3" s="5">
        <v>22</v>
      </c>
      <c r="L3" s="5">
        <v>76</v>
      </c>
      <c r="M3" s="5">
        <v>98</v>
      </c>
      <c r="N3" s="5">
        <v>168</v>
      </c>
      <c r="O3" s="5">
        <v>81</v>
      </c>
      <c r="P3" s="5">
        <v>54</v>
      </c>
      <c r="Q3" s="5">
        <v>93</v>
      </c>
      <c r="R3" s="5">
        <v>166</v>
      </c>
      <c r="S3" s="5">
        <v>230</v>
      </c>
      <c r="T3" s="5">
        <v>182</v>
      </c>
      <c r="U3" s="5">
        <v>76</v>
      </c>
      <c r="V3" s="5">
        <v>35</v>
      </c>
      <c r="W3" s="5">
        <v>25</v>
      </c>
      <c r="X3" s="5">
        <v>14</v>
      </c>
      <c r="Y3" s="5">
        <v>9</v>
      </c>
      <c r="Z3" s="5">
        <v>4</v>
      </c>
      <c r="AA3" s="5">
        <v>5</v>
      </c>
      <c r="AB3" s="5">
        <f>MAX(D3:AA3)</f>
        <v>230</v>
      </c>
      <c r="AC3" s="5">
        <f>SUM(D3:AA3)</f>
        <v>1361</v>
      </c>
    </row>
    <row r="4" spans="2:29">
      <c r="B4" s="4">
        <v>43809</v>
      </c>
      <c r="C4" s="5" t="s">
        <v>27</v>
      </c>
      <c r="D4" s="5">
        <v>5</v>
      </c>
      <c r="E4" s="5">
        <v>4</v>
      </c>
      <c r="F4" s="5">
        <v>6</v>
      </c>
      <c r="G4" s="5">
        <v>6</v>
      </c>
      <c r="H4" s="5">
        <v>0</v>
      </c>
      <c r="I4" s="5">
        <v>2</v>
      </c>
      <c r="J4" s="5">
        <v>0</v>
      </c>
      <c r="K4" s="5">
        <v>12</v>
      </c>
      <c r="L4" s="5">
        <v>140</v>
      </c>
      <c r="M4" s="5">
        <v>142</v>
      </c>
      <c r="N4" s="5">
        <v>140</v>
      </c>
      <c r="O4" s="5">
        <v>85</v>
      </c>
      <c r="P4" s="5">
        <v>54</v>
      </c>
      <c r="Q4" s="5">
        <v>126</v>
      </c>
      <c r="R4" s="5">
        <v>199</v>
      </c>
      <c r="S4" s="5">
        <v>169</v>
      </c>
      <c r="T4" s="5">
        <v>209</v>
      </c>
      <c r="U4" s="5">
        <v>32</v>
      </c>
      <c r="V4" s="5">
        <v>23</v>
      </c>
      <c r="W4" s="5">
        <v>23</v>
      </c>
      <c r="X4" s="5">
        <v>30</v>
      </c>
      <c r="Y4" s="5">
        <v>15</v>
      </c>
      <c r="Z4" s="5">
        <v>7</v>
      </c>
      <c r="AA4" s="5">
        <v>10</v>
      </c>
      <c r="AB4" s="5">
        <f t="shared" ref="AB4:AB10" si="0">MAX(D4:AA4)</f>
        <v>209</v>
      </c>
      <c r="AC4" s="5">
        <f t="shared" ref="AC4:AC10" si="1">SUM(D4:AA4)</f>
        <v>1439</v>
      </c>
    </row>
    <row r="5" spans="2:29">
      <c r="B5" s="4">
        <v>43810</v>
      </c>
      <c r="C5" s="5" t="s">
        <v>28</v>
      </c>
      <c r="D5" s="5">
        <v>1</v>
      </c>
      <c r="E5" s="5">
        <v>0</v>
      </c>
      <c r="F5" s="5">
        <v>6</v>
      </c>
      <c r="G5" s="5">
        <v>1</v>
      </c>
      <c r="H5" s="5">
        <v>2</v>
      </c>
      <c r="I5" s="5">
        <v>0</v>
      </c>
      <c r="J5" s="5">
        <v>7</v>
      </c>
      <c r="K5" s="5">
        <v>30</v>
      </c>
      <c r="L5" s="5">
        <v>90</v>
      </c>
      <c r="M5" s="5">
        <v>120</v>
      </c>
      <c r="N5" s="5">
        <v>168</v>
      </c>
      <c r="O5" s="5">
        <v>101</v>
      </c>
      <c r="P5" s="5">
        <v>55</v>
      </c>
      <c r="Q5" s="5">
        <v>112</v>
      </c>
      <c r="R5" s="5">
        <v>231</v>
      </c>
      <c r="S5" s="5">
        <v>191</v>
      </c>
      <c r="T5" s="5">
        <v>172</v>
      </c>
      <c r="U5" s="5">
        <v>44</v>
      </c>
      <c r="V5" s="5">
        <v>18</v>
      </c>
      <c r="W5" s="5">
        <v>11</v>
      </c>
      <c r="X5" s="5">
        <v>15</v>
      </c>
      <c r="Y5" s="5">
        <v>18</v>
      </c>
      <c r="Z5" s="5">
        <v>9</v>
      </c>
      <c r="AA5" s="5">
        <v>28</v>
      </c>
      <c r="AB5" s="5">
        <f t="shared" si="0"/>
        <v>231</v>
      </c>
      <c r="AC5" s="5">
        <f t="shared" si="1"/>
        <v>1430</v>
      </c>
    </row>
    <row r="6" spans="2:29">
      <c r="B6" s="4">
        <v>43811</v>
      </c>
      <c r="C6" s="5" t="s">
        <v>29</v>
      </c>
      <c r="D6" s="5">
        <v>16</v>
      </c>
      <c r="E6" s="5">
        <v>13</v>
      </c>
      <c r="F6" s="5">
        <v>4</v>
      </c>
      <c r="G6" s="5">
        <v>7</v>
      </c>
      <c r="H6" s="5">
        <v>1</v>
      </c>
      <c r="I6" s="5">
        <v>6</v>
      </c>
      <c r="J6" s="5">
        <v>2</v>
      </c>
      <c r="K6" s="5">
        <v>26</v>
      </c>
      <c r="L6" s="5">
        <v>118</v>
      </c>
      <c r="M6" s="5">
        <v>167</v>
      </c>
      <c r="N6" s="5">
        <v>176</v>
      </c>
      <c r="O6" s="5">
        <v>97</v>
      </c>
      <c r="P6" s="5">
        <v>74</v>
      </c>
      <c r="Q6" s="5">
        <v>65</v>
      </c>
      <c r="R6" s="5">
        <v>160</v>
      </c>
      <c r="S6" s="5">
        <v>199</v>
      </c>
      <c r="T6" s="5">
        <v>168</v>
      </c>
      <c r="U6" s="5">
        <v>66</v>
      </c>
      <c r="V6" s="5">
        <v>10</v>
      </c>
      <c r="W6" s="5">
        <v>16</v>
      </c>
      <c r="X6" s="5">
        <v>15</v>
      </c>
      <c r="Y6" s="5">
        <v>3</v>
      </c>
      <c r="Z6" s="5">
        <v>1</v>
      </c>
      <c r="AA6" s="5">
        <v>0</v>
      </c>
      <c r="AB6" s="5">
        <f t="shared" si="0"/>
        <v>199</v>
      </c>
      <c r="AC6" s="5">
        <f t="shared" si="1"/>
        <v>1410</v>
      </c>
    </row>
    <row r="7" spans="2:29">
      <c r="B7" s="4">
        <v>43812</v>
      </c>
      <c r="C7" s="5" t="s">
        <v>30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7</v>
      </c>
      <c r="K7" s="5">
        <v>14</v>
      </c>
      <c r="L7" s="5">
        <v>42</v>
      </c>
      <c r="M7" s="5">
        <v>109</v>
      </c>
      <c r="N7" s="5">
        <v>131</v>
      </c>
      <c r="O7" s="5">
        <v>104</v>
      </c>
      <c r="P7" s="5">
        <v>31</v>
      </c>
      <c r="Q7" s="5">
        <v>101</v>
      </c>
      <c r="R7" s="5">
        <v>205</v>
      </c>
      <c r="S7" s="5">
        <v>177</v>
      </c>
      <c r="T7" s="5">
        <v>130</v>
      </c>
      <c r="U7" s="5">
        <v>58</v>
      </c>
      <c r="V7" s="5">
        <v>24</v>
      </c>
      <c r="W7" s="5">
        <v>26</v>
      </c>
      <c r="X7" s="5">
        <v>25</v>
      </c>
      <c r="Y7" s="5">
        <v>17</v>
      </c>
      <c r="Z7" s="5">
        <v>12</v>
      </c>
      <c r="AA7" s="5">
        <v>13</v>
      </c>
      <c r="AB7" s="5">
        <f t="shared" si="0"/>
        <v>205</v>
      </c>
      <c r="AC7" s="5">
        <f t="shared" si="1"/>
        <v>1226</v>
      </c>
    </row>
    <row r="8" spans="2:29">
      <c r="B8" s="4">
        <v>43813</v>
      </c>
      <c r="C8" s="5" t="s">
        <v>31</v>
      </c>
      <c r="D8" s="5">
        <v>12</v>
      </c>
      <c r="E8" s="5">
        <v>5</v>
      </c>
      <c r="F8" s="5">
        <v>1</v>
      </c>
      <c r="G8" s="5">
        <v>3</v>
      </c>
      <c r="H8" s="5">
        <v>2</v>
      </c>
      <c r="I8" s="5">
        <v>1</v>
      </c>
      <c r="J8" s="5">
        <v>8</v>
      </c>
      <c r="K8" s="5">
        <v>14</v>
      </c>
      <c r="L8" s="5">
        <v>84</v>
      </c>
      <c r="M8" s="5">
        <v>138</v>
      </c>
      <c r="N8" s="5">
        <v>184</v>
      </c>
      <c r="O8" s="5">
        <v>82</v>
      </c>
      <c r="P8" s="5">
        <v>41</v>
      </c>
      <c r="Q8" s="5">
        <v>64</v>
      </c>
      <c r="R8" s="5">
        <v>108</v>
      </c>
      <c r="S8" s="5">
        <v>162</v>
      </c>
      <c r="T8" s="5">
        <v>124</v>
      </c>
      <c r="U8" s="5">
        <v>52</v>
      </c>
      <c r="V8" s="5">
        <v>25</v>
      </c>
      <c r="W8" s="5">
        <v>34</v>
      </c>
      <c r="X8" s="5">
        <v>35</v>
      </c>
      <c r="Y8" s="5">
        <v>15</v>
      </c>
      <c r="Z8" s="5">
        <v>12</v>
      </c>
      <c r="AA8" s="5">
        <v>10</v>
      </c>
      <c r="AB8" s="5">
        <f t="shared" si="0"/>
        <v>184</v>
      </c>
      <c r="AC8" s="5">
        <f t="shared" si="1"/>
        <v>1216</v>
      </c>
    </row>
    <row r="9" spans="2:29">
      <c r="B9" s="4">
        <v>43814</v>
      </c>
      <c r="C9" s="5" t="s">
        <v>32</v>
      </c>
      <c r="D9" s="5">
        <v>9</v>
      </c>
      <c r="E9" s="5">
        <v>6</v>
      </c>
      <c r="F9" s="5">
        <v>8</v>
      </c>
      <c r="G9" s="5">
        <v>6</v>
      </c>
      <c r="H9" s="5">
        <v>4</v>
      </c>
      <c r="I9" s="5">
        <v>7</v>
      </c>
      <c r="J9" s="5">
        <v>4</v>
      </c>
      <c r="K9" s="5">
        <v>6</v>
      </c>
      <c r="L9" s="5">
        <v>80</v>
      </c>
      <c r="M9" s="5">
        <v>93</v>
      </c>
      <c r="N9" s="5">
        <v>134</v>
      </c>
      <c r="O9" s="5">
        <v>56</v>
      </c>
      <c r="P9" s="5">
        <v>29</v>
      </c>
      <c r="Q9" s="5">
        <v>43</v>
      </c>
      <c r="R9" s="5">
        <v>115</v>
      </c>
      <c r="S9" s="5">
        <v>144</v>
      </c>
      <c r="T9" s="5">
        <v>131</v>
      </c>
      <c r="U9" s="5">
        <v>38</v>
      </c>
      <c r="V9" s="5">
        <v>24</v>
      </c>
      <c r="W9" s="5">
        <v>14</v>
      </c>
      <c r="X9" s="5">
        <v>11</v>
      </c>
      <c r="Y9" s="5">
        <v>20</v>
      </c>
      <c r="Z9" s="5">
        <v>15</v>
      </c>
      <c r="AA9" s="5">
        <v>4</v>
      </c>
      <c r="AB9" s="5">
        <f t="shared" si="0"/>
        <v>144</v>
      </c>
      <c r="AC9" s="5">
        <f t="shared" si="1"/>
        <v>1001</v>
      </c>
    </row>
    <row r="10" spans="2:29">
      <c r="B10" s="4">
        <v>43815</v>
      </c>
      <c r="C10" s="5" t="s">
        <v>26</v>
      </c>
      <c r="D10" s="5">
        <v>11</v>
      </c>
      <c r="E10" s="5">
        <v>14</v>
      </c>
      <c r="F10" s="5">
        <v>5</v>
      </c>
      <c r="G10" s="5">
        <v>3</v>
      </c>
      <c r="H10" s="5">
        <v>2</v>
      </c>
      <c r="I10" s="5">
        <v>3</v>
      </c>
      <c r="J10" s="5">
        <v>1</v>
      </c>
      <c r="K10" s="5">
        <v>31</v>
      </c>
      <c r="L10" s="5">
        <v>35</v>
      </c>
      <c r="M10" s="5">
        <v>96</v>
      </c>
      <c r="N10" s="5">
        <v>130</v>
      </c>
      <c r="O10" s="5">
        <v>119</v>
      </c>
      <c r="P10" s="5">
        <v>30</v>
      </c>
      <c r="Q10" s="5">
        <v>94</v>
      </c>
      <c r="R10" s="5">
        <v>178</v>
      </c>
      <c r="S10" s="5">
        <v>254</v>
      </c>
      <c r="T10" s="5">
        <v>106</v>
      </c>
      <c r="U10" s="5">
        <v>30</v>
      </c>
      <c r="V10" s="5">
        <v>37</v>
      </c>
      <c r="W10" s="5">
        <v>33</v>
      </c>
      <c r="X10" s="5">
        <v>18</v>
      </c>
      <c r="Y10" s="5">
        <v>9</v>
      </c>
      <c r="Z10" s="5">
        <v>5</v>
      </c>
      <c r="AA10" s="5">
        <v>6</v>
      </c>
      <c r="AB10" s="5">
        <f t="shared" si="0"/>
        <v>254</v>
      </c>
      <c r="AC10" s="5">
        <f t="shared" si="1"/>
        <v>1250</v>
      </c>
    </row>
    <row r="11" spans="2:29">
      <c r="L11" s="1"/>
      <c r="M11" s="1"/>
    </row>
    <row r="12" spans="2:29">
      <c r="L12" s="1"/>
      <c r="M12" s="1"/>
    </row>
    <row r="13" spans="2:29">
      <c r="L13" s="1"/>
      <c r="M13" s="1"/>
    </row>
    <row r="14" spans="2:29">
      <c r="L14" s="1"/>
      <c r="M14" s="1"/>
    </row>
    <row r="15" spans="2:29">
      <c r="L15" s="1"/>
      <c r="M15" s="1"/>
    </row>
    <row r="16" spans="2:29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184"/>
  <sheetViews>
    <sheetView topLeftCell="G1" workbookViewId="0">
      <selection activeCell="AD33" sqref="AD33"/>
    </sheetView>
  </sheetViews>
  <sheetFormatPr defaultRowHeight="15"/>
  <cols>
    <col min="1" max="1" width="2.140625" customWidth="1"/>
    <col min="2" max="2" width="10.5703125" bestFit="1" customWidth="1"/>
    <col min="3" max="3" width="6.28515625" customWidth="1"/>
    <col min="4" max="10" width="10.7109375" bestFit="1" customWidth="1"/>
    <col min="11" max="11" width="10.7109375" style="2" bestFit="1" customWidth="1"/>
    <col min="12" max="27" width="10.7109375" bestFit="1" customWidth="1"/>
    <col min="28" max="28" width="10.7109375" customWidth="1"/>
    <col min="29" max="29" width="5" bestFit="1" customWidth="1"/>
    <col min="31" max="31" width="10.42578125" bestFit="1" customWidth="1"/>
  </cols>
  <sheetData>
    <row r="1" spans="2:31" ht="7.9" customHeight="1"/>
    <row r="2" spans="2:31">
      <c r="B2" s="3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37</v>
      </c>
      <c r="AC2" s="3" t="s">
        <v>33</v>
      </c>
      <c r="AE2" s="8" t="s">
        <v>34</v>
      </c>
    </row>
    <row r="3" spans="2:31">
      <c r="B3" s="4">
        <v>43808</v>
      </c>
      <c r="C3" s="5" t="s">
        <v>26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22</v>
      </c>
      <c r="K3" s="5">
        <v>256</v>
      </c>
      <c r="L3" s="5">
        <v>142</v>
      </c>
      <c r="M3" s="5">
        <v>153</v>
      </c>
      <c r="N3" s="5">
        <v>234</v>
      </c>
      <c r="O3" s="5">
        <v>76</v>
      </c>
      <c r="P3" s="5">
        <v>118</v>
      </c>
      <c r="Q3" s="5">
        <v>155</v>
      </c>
      <c r="R3" s="5">
        <v>134</v>
      </c>
      <c r="S3" s="5">
        <v>125</v>
      </c>
      <c r="T3" s="5">
        <v>51</v>
      </c>
      <c r="U3" s="5">
        <v>25</v>
      </c>
      <c r="V3" s="5">
        <v>14</v>
      </c>
      <c r="W3" s="5">
        <v>26</v>
      </c>
      <c r="X3" s="5">
        <v>10</v>
      </c>
      <c r="Y3" s="5">
        <v>15</v>
      </c>
      <c r="Z3" s="5">
        <v>3</v>
      </c>
      <c r="AA3" s="5">
        <v>16</v>
      </c>
      <c r="AB3" s="5">
        <f>MAX(D3:AA3)</f>
        <v>256</v>
      </c>
      <c r="AC3" s="5">
        <f>SUM(D3:AA3)</f>
        <v>1575</v>
      </c>
      <c r="AE3">
        <v>1941</v>
      </c>
    </row>
    <row r="4" spans="2:31">
      <c r="B4" s="4">
        <v>43809</v>
      </c>
      <c r="C4" s="5" t="s">
        <v>27</v>
      </c>
      <c r="D4" s="5">
        <v>5</v>
      </c>
      <c r="E4" s="5">
        <v>7</v>
      </c>
      <c r="F4" s="5">
        <v>1</v>
      </c>
      <c r="G4" s="5">
        <v>0</v>
      </c>
      <c r="H4" s="5">
        <v>0</v>
      </c>
      <c r="I4" s="5">
        <v>6</v>
      </c>
      <c r="J4" s="5">
        <v>19</v>
      </c>
      <c r="K4" s="5">
        <v>70</v>
      </c>
      <c r="L4" s="5">
        <v>144</v>
      </c>
      <c r="M4" s="5">
        <v>122</v>
      </c>
      <c r="N4" s="5">
        <v>310</v>
      </c>
      <c r="O4" s="5">
        <v>102</v>
      </c>
      <c r="P4" s="5">
        <v>121</v>
      </c>
      <c r="Q4" s="5">
        <v>172</v>
      </c>
      <c r="R4" s="5">
        <v>102</v>
      </c>
      <c r="S4" s="5">
        <v>108</v>
      </c>
      <c r="T4" s="5">
        <v>61</v>
      </c>
      <c r="U4" s="5">
        <v>29</v>
      </c>
      <c r="V4" s="5">
        <v>24</v>
      </c>
      <c r="W4" s="5">
        <v>23</v>
      </c>
      <c r="X4" s="5">
        <v>28</v>
      </c>
      <c r="Y4" s="5">
        <v>15</v>
      </c>
      <c r="Z4" s="5">
        <v>2</v>
      </c>
      <c r="AA4" s="5">
        <v>0</v>
      </c>
      <c r="AB4" s="5">
        <f t="shared" ref="AB4:AB10" si="0">MAX(D4:AA4)</f>
        <v>310</v>
      </c>
      <c r="AC4" s="5">
        <f t="shared" ref="AC4:AC10" si="1">SUM(D4:AA4)</f>
        <v>1471</v>
      </c>
      <c r="AE4">
        <v>1655</v>
      </c>
    </row>
    <row r="5" spans="2:31">
      <c r="B5" s="4">
        <v>43810</v>
      </c>
      <c r="C5" s="5" t="s">
        <v>28</v>
      </c>
      <c r="D5" s="5">
        <v>0</v>
      </c>
      <c r="E5" s="5">
        <v>2</v>
      </c>
      <c r="F5" s="5">
        <v>0</v>
      </c>
      <c r="G5" s="5">
        <v>13</v>
      </c>
      <c r="H5" s="5">
        <v>0</v>
      </c>
      <c r="I5" s="5">
        <v>3</v>
      </c>
      <c r="J5" s="5">
        <v>21</v>
      </c>
      <c r="K5" s="5">
        <v>112</v>
      </c>
      <c r="L5" s="5">
        <v>210</v>
      </c>
      <c r="M5" s="5">
        <v>157</v>
      </c>
      <c r="N5" s="5">
        <v>104</v>
      </c>
      <c r="O5" s="5">
        <v>113</v>
      </c>
      <c r="P5" s="5">
        <v>151</v>
      </c>
      <c r="Q5" s="5">
        <v>226</v>
      </c>
      <c r="R5" s="5">
        <v>123</v>
      </c>
      <c r="S5" s="5">
        <v>105</v>
      </c>
      <c r="T5" s="5">
        <v>45</v>
      </c>
      <c r="U5" s="5">
        <v>40</v>
      </c>
      <c r="V5" s="5">
        <v>29</v>
      </c>
      <c r="W5" s="5">
        <v>18</v>
      </c>
      <c r="X5" s="5">
        <v>11</v>
      </c>
      <c r="Y5" s="5">
        <v>2</v>
      </c>
      <c r="Z5" s="5">
        <v>8</v>
      </c>
      <c r="AA5" s="5">
        <v>4</v>
      </c>
      <c r="AB5" s="5">
        <f t="shared" si="0"/>
        <v>226</v>
      </c>
      <c r="AC5" s="5">
        <f t="shared" si="1"/>
        <v>1497</v>
      </c>
      <c r="AE5">
        <v>1406</v>
      </c>
    </row>
    <row r="6" spans="2:31">
      <c r="B6" s="4">
        <v>43811</v>
      </c>
      <c r="C6" s="5" t="s">
        <v>29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20</v>
      </c>
      <c r="K6" s="5">
        <v>94</v>
      </c>
      <c r="L6" s="5">
        <v>144</v>
      </c>
      <c r="M6" s="5">
        <v>146</v>
      </c>
      <c r="N6" s="5">
        <v>154</v>
      </c>
      <c r="O6" s="5">
        <v>56</v>
      </c>
      <c r="P6" s="5">
        <v>144</v>
      </c>
      <c r="Q6" s="5">
        <v>141</v>
      </c>
      <c r="R6" s="5">
        <v>138</v>
      </c>
      <c r="S6" s="5">
        <v>107</v>
      </c>
      <c r="T6" s="5">
        <v>28</v>
      </c>
      <c r="U6" s="5">
        <v>47</v>
      </c>
      <c r="V6" s="5">
        <v>20</v>
      </c>
      <c r="W6" s="5">
        <v>25</v>
      </c>
      <c r="X6" s="5">
        <v>10</v>
      </c>
      <c r="Y6" s="5">
        <v>10</v>
      </c>
      <c r="Z6" s="5">
        <v>10</v>
      </c>
      <c r="AA6" s="5">
        <v>0</v>
      </c>
      <c r="AB6" s="5">
        <f t="shared" si="0"/>
        <v>154</v>
      </c>
      <c r="AC6" s="5">
        <f t="shared" si="1"/>
        <v>1294</v>
      </c>
      <c r="AE6">
        <v>1651</v>
      </c>
    </row>
    <row r="7" spans="2:31">
      <c r="B7" s="4">
        <v>43812</v>
      </c>
      <c r="C7" s="5" t="s">
        <v>30</v>
      </c>
      <c r="D7" s="5">
        <v>2</v>
      </c>
      <c r="E7" s="5">
        <v>6</v>
      </c>
      <c r="F7" s="5">
        <v>2</v>
      </c>
      <c r="G7" s="5">
        <v>3</v>
      </c>
      <c r="H7" s="5">
        <v>0</v>
      </c>
      <c r="I7" s="5">
        <v>0</v>
      </c>
      <c r="J7" s="5">
        <v>23</v>
      </c>
      <c r="K7" s="5">
        <v>55</v>
      </c>
      <c r="L7" s="5">
        <v>151</v>
      </c>
      <c r="M7" s="5">
        <v>122</v>
      </c>
      <c r="N7" s="5">
        <v>171</v>
      </c>
      <c r="O7" s="5">
        <v>64</v>
      </c>
      <c r="P7" s="5">
        <v>142</v>
      </c>
      <c r="Q7" s="5">
        <v>183</v>
      </c>
      <c r="R7" s="5">
        <v>133</v>
      </c>
      <c r="S7" s="5">
        <v>140</v>
      </c>
      <c r="T7" s="5">
        <v>45</v>
      </c>
      <c r="U7" s="5">
        <v>35</v>
      </c>
      <c r="V7" s="5">
        <v>23</v>
      </c>
      <c r="W7" s="5">
        <v>21</v>
      </c>
      <c r="X7" s="5">
        <v>23</v>
      </c>
      <c r="Y7" s="5">
        <v>4</v>
      </c>
      <c r="Z7" s="5">
        <v>3</v>
      </c>
      <c r="AA7" s="5">
        <v>6</v>
      </c>
      <c r="AB7" s="5">
        <f t="shared" si="0"/>
        <v>183</v>
      </c>
      <c r="AC7" s="5">
        <f t="shared" si="1"/>
        <v>1357</v>
      </c>
      <c r="AE7">
        <v>1423</v>
      </c>
    </row>
    <row r="8" spans="2:31">
      <c r="B8" s="4">
        <v>43813</v>
      </c>
      <c r="C8" s="5" t="s">
        <v>31</v>
      </c>
      <c r="D8" s="5">
        <v>0</v>
      </c>
      <c r="E8" s="5">
        <v>0</v>
      </c>
      <c r="F8" s="5">
        <v>0</v>
      </c>
      <c r="G8" s="5">
        <v>3</v>
      </c>
      <c r="H8" s="5">
        <v>1</v>
      </c>
      <c r="I8" s="5">
        <v>5</v>
      </c>
      <c r="J8" s="5">
        <v>3</v>
      </c>
      <c r="K8" s="5">
        <v>48</v>
      </c>
      <c r="L8" s="5">
        <v>41</v>
      </c>
      <c r="M8" s="5">
        <v>96</v>
      </c>
      <c r="N8" s="5">
        <v>82</v>
      </c>
      <c r="O8" s="5">
        <v>47</v>
      </c>
      <c r="P8" s="5">
        <v>66</v>
      </c>
      <c r="Q8" s="5">
        <v>103</v>
      </c>
      <c r="R8" s="5">
        <v>77</v>
      </c>
      <c r="S8" s="5">
        <v>70</v>
      </c>
      <c r="T8" s="5">
        <v>13</v>
      </c>
      <c r="U8" s="5">
        <v>21</v>
      </c>
      <c r="V8" s="5">
        <v>5</v>
      </c>
      <c r="W8" s="5">
        <v>17</v>
      </c>
      <c r="X8" s="5">
        <v>7</v>
      </c>
      <c r="Y8" s="5">
        <v>3</v>
      </c>
      <c r="Z8" s="5">
        <v>12</v>
      </c>
      <c r="AA8" s="5">
        <v>2</v>
      </c>
      <c r="AB8" s="5">
        <f t="shared" si="0"/>
        <v>103</v>
      </c>
      <c r="AC8" s="5">
        <f t="shared" si="1"/>
        <v>722</v>
      </c>
      <c r="AE8">
        <v>621</v>
      </c>
    </row>
    <row r="9" spans="2:31">
      <c r="B9" s="4">
        <v>43814</v>
      </c>
      <c r="C9" s="5" t="s">
        <v>32</v>
      </c>
      <c r="D9" s="5">
        <v>1</v>
      </c>
      <c r="E9" s="5">
        <v>0</v>
      </c>
      <c r="F9" s="5">
        <v>0</v>
      </c>
      <c r="G9" s="5">
        <v>0</v>
      </c>
      <c r="H9" s="5">
        <v>4</v>
      </c>
      <c r="I9" s="5">
        <v>10</v>
      </c>
      <c r="J9" s="5">
        <v>5</v>
      </c>
      <c r="K9" s="5">
        <v>6</v>
      </c>
      <c r="L9" s="5">
        <v>26</v>
      </c>
      <c r="M9" s="5">
        <v>68</v>
      </c>
      <c r="N9" s="5">
        <v>53</v>
      </c>
      <c r="O9" s="5">
        <v>31</v>
      </c>
      <c r="P9" s="5">
        <v>41</v>
      </c>
      <c r="Q9" s="5">
        <v>76</v>
      </c>
      <c r="R9" s="5">
        <v>79</v>
      </c>
      <c r="S9" s="5">
        <v>35</v>
      </c>
      <c r="T9" s="5">
        <v>63</v>
      </c>
      <c r="U9" s="5">
        <v>14</v>
      </c>
      <c r="V9" s="5">
        <v>24</v>
      </c>
      <c r="W9" s="5">
        <v>15</v>
      </c>
      <c r="X9" s="5">
        <v>19</v>
      </c>
      <c r="Y9" s="5">
        <v>19</v>
      </c>
      <c r="Z9" s="5">
        <v>20</v>
      </c>
      <c r="AA9" s="5">
        <v>4</v>
      </c>
      <c r="AB9" s="5">
        <f t="shared" si="0"/>
        <v>79</v>
      </c>
      <c r="AC9" s="5">
        <f t="shared" si="1"/>
        <v>613</v>
      </c>
      <c r="AE9">
        <v>731</v>
      </c>
    </row>
    <row r="10" spans="2:31">
      <c r="B10" s="4">
        <v>43815</v>
      </c>
      <c r="C10" s="5" t="s">
        <v>26</v>
      </c>
      <c r="D10" s="5">
        <v>0</v>
      </c>
      <c r="E10" s="5">
        <v>0</v>
      </c>
      <c r="F10" s="5">
        <v>4</v>
      </c>
      <c r="G10" s="5">
        <v>0</v>
      </c>
      <c r="H10" s="5">
        <v>0</v>
      </c>
      <c r="I10" s="5">
        <v>0</v>
      </c>
      <c r="J10" s="5">
        <v>14</v>
      </c>
      <c r="K10" s="5">
        <v>50</v>
      </c>
      <c r="L10" s="5">
        <v>97</v>
      </c>
      <c r="M10" s="5">
        <v>130</v>
      </c>
      <c r="N10" s="5">
        <v>134</v>
      </c>
      <c r="O10" s="5">
        <v>58</v>
      </c>
      <c r="P10" s="5">
        <v>90</v>
      </c>
      <c r="Q10" s="5">
        <v>248</v>
      </c>
      <c r="R10" s="5">
        <v>104</v>
      </c>
      <c r="S10" s="5">
        <v>111</v>
      </c>
      <c r="T10" s="5">
        <v>61</v>
      </c>
      <c r="U10" s="5">
        <v>31</v>
      </c>
      <c r="V10" s="5">
        <v>43</v>
      </c>
      <c r="W10" s="5">
        <v>7</v>
      </c>
      <c r="X10" s="5">
        <v>15</v>
      </c>
      <c r="Y10" s="5">
        <v>9</v>
      </c>
      <c r="Z10" s="5">
        <v>26</v>
      </c>
      <c r="AA10" s="5">
        <v>6</v>
      </c>
      <c r="AB10" s="5">
        <f t="shared" si="0"/>
        <v>248</v>
      </c>
      <c r="AC10" s="5">
        <f t="shared" si="1"/>
        <v>1238</v>
      </c>
      <c r="AE10">
        <v>1891</v>
      </c>
    </row>
    <row r="11" spans="2:31">
      <c r="L11" s="1"/>
      <c r="M11" s="1"/>
    </row>
    <row r="12" spans="2:31">
      <c r="L12" s="1"/>
      <c r="M12" s="1"/>
    </row>
    <row r="13" spans="2:31">
      <c r="L13" s="1"/>
      <c r="M13" s="1"/>
    </row>
    <row r="14" spans="2:31">
      <c r="L14" s="1"/>
      <c r="M14" s="1"/>
    </row>
    <row r="15" spans="2:31">
      <c r="L15" s="1"/>
      <c r="M15" s="1"/>
    </row>
    <row r="16" spans="2:31">
      <c r="L16" s="1"/>
      <c r="M16" s="1"/>
    </row>
    <row r="17" spans="12:13">
      <c r="L17" s="1"/>
      <c r="M17" s="1"/>
    </row>
    <row r="18" spans="12:13">
      <c r="L18" s="1"/>
      <c r="M18" s="1"/>
    </row>
    <row r="19" spans="12:13">
      <c r="L19" s="1"/>
      <c r="M19" s="1"/>
    </row>
    <row r="20" spans="12:13">
      <c r="L20" s="1"/>
      <c r="M20" s="1"/>
    </row>
    <row r="21" spans="12:13">
      <c r="L21" s="1"/>
      <c r="M21" s="1"/>
    </row>
    <row r="22" spans="12:13">
      <c r="L22" s="1"/>
      <c r="M22" s="1"/>
    </row>
    <row r="23" spans="12:13">
      <c r="L23" s="1"/>
      <c r="M23" s="1"/>
    </row>
    <row r="24" spans="12:13">
      <c r="L24" s="1"/>
      <c r="M24" s="1"/>
    </row>
    <row r="25" spans="12:13">
      <c r="L25" s="1"/>
      <c r="M25" s="1"/>
    </row>
    <row r="26" spans="12:13">
      <c r="L26" s="1"/>
      <c r="M26" s="1"/>
    </row>
    <row r="27" spans="12:13">
      <c r="L27" s="1"/>
      <c r="M27" s="1"/>
    </row>
    <row r="28" spans="12:13">
      <c r="L28" s="1"/>
      <c r="M28" s="1"/>
    </row>
    <row r="29" spans="12:13">
      <c r="L29" s="1"/>
      <c r="M29" s="1"/>
    </row>
    <row r="30" spans="12:13">
      <c r="L30" s="1"/>
      <c r="M30" s="1"/>
    </row>
    <row r="31" spans="12:13">
      <c r="L31" s="1"/>
      <c r="M31" s="1"/>
    </row>
    <row r="32" spans="12:13">
      <c r="L32" s="1"/>
      <c r="M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  <row r="226" spans="12:13">
      <c r="L226" s="1"/>
      <c r="M226" s="1"/>
    </row>
    <row r="227" spans="12:13">
      <c r="L227" s="1"/>
      <c r="M227" s="1"/>
    </row>
    <row r="228" spans="12:13">
      <c r="L228" s="1"/>
      <c r="M228" s="1"/>
    </row>
    <row r="229" spans="12:13">
      <c r="L229" s="1"/>
      <c r="M229" s="1"/>
    </row>
    <row r="230" spans="12:13">
      <c r="L230" s="1"/>
      <c r="M230" s="1"/>
    </row>
    <row r="231" spans="12:13">
      <c r="L231" s="1"/>
      <c r="M231" s="1"/>
    </row>
    <row r="232" spans="12:13">
      <c r="L232" s="1"/>
      <c r="M232" s="1"/>
    </row>
    <row r="233" spans="12:13">
      <c r="L233" s="1"/>
      <c r="M233" s="1"/>
    </row>
    <row r="234" spans="12:13">
      <c r="L234" s="1"/>
      <c r="M234" s="1"/>
    </row>
    <row r="235" spans="12:13">
      <c r="L235" s="1"/>
      <c r="M235" s="1"/>
    </row>
    <row r="236" spans="12:13">
      <c r="L236" s="1"/>
      <c r="M236" s="1"/>
    </row>
    <row r="237" spans="12:13">
      <c r="L237" s="1"/>
      <c r="M237" s="1"/>
    </row>
    <row r="238" spans="12:13">
      <c r="L238" s="1"/>
      <c r="M238" s="1"/>
    </row>
    <row r="239" spans="12:13">
      <c r="L239" s="1"/>
      <c r="M239" s="1"/>
    </row>
    <row r="240" spans="12:13">
      <c r="L240" s="1"/>
      <c r="M240" s="1"/>
    </row>
    <row r="241" spans="12:13">
      <c r="L241" s="1"/>
      <c r="M241" s="1"/>
    </row>
    <row r="242" spans="12:13">
      <c r="L242" s="1"/>
      <c r="M242" s="1"/>
    </row>
    <row r="243" spans="12:13">
      <c r="L243" s="1"/>
      <c r="M243" s="1"/>
    </row>
    <row r="244" spans="12:13">
      <c r="L244" s="1"/>
      <c r="M244" s="1"/>
    </row>
    <row r="245" spans="12:13">
      <c r="L245" s="1"/>
      <c r="M245" s="1"/>
    </row>
    <row r="246" spans="12:13">
      <c r="L246" s="1"/>
      <c r="M246" s="1"/>
    </row>
    <row r="247" spans="12:13">
      <c r="L247" s="1"/>
      <c r="M247" s="1"/>
    </row>
    <row r="248" spans="12:13">
      <c r="L248" s="1"/>
      <c r="M248" s="1"/>
    </row>
    <row r="249" spans="12:13">
      <c r="L249" s="1"/>
      <c r="M249" s="1"/>
    </row>
    <row r="250" spans="12:13">
      <c r="L250" s="1"/>
      <c r="M250" s="1"/>
    </row>
    <row r="251" spans="12:13">
      <c r="L251" s="1"/>
      <c r="M251" s="1"/>
    </row>
    <row r="252" spans="12:13">
      <c r="L252" s="1"/>
      <c r="M252" s="1"/>
    </row>
    <row r="253" spans="12:13">
      <c r="L253" s="1"/>
      <c r="M253" s="1"/>
    </row>
    <row r="254" spans="12:13">
      <c r="L254" s="1"/>
      <c r="M254" s="1"/>
    </row>
    <row r="255" spans="12:13">
      <c r="L255" s="1"/>
      <c r="M255" s="1"/>
    </row>
    <row r="256" spans="12:13">
      <c r="L256" s="1"/>
      <c r="M256" s="1"/>
    </row>
    <row r="257" spans="12:13">
      <c r="L257" s="1"/>
      <c r="M257" s="1"/>
    </row>
    <row r="258" spans="12:13">
      <c r="L258" s="1"/>
      <c r="M258" s="1"/>
    </row>
    <row r="259" spans="12:13">
      <c r="L259" s="1"/>
      <c r="M259" s="1"/>
    </row>
    <row r="260" spans="12:13">
      <c r="L260" s="1"/>
      <c r="M260" s="1"/>
    </row>
    <row r="261" spans="12:13">
      <c r="L261" s="1"/>
      <c r="M261" s="1"/>
    </row>
    <row r="262" spans="12:13">
      <c r="L262" s="1"/>
      <c r="M262" s="1"/>
    </row>
    <row r="263" spans="12:13">
      <c r="L263" s="1"/>
      <c r="M263" s="1"/>
    </row>
    <row r="264" spans="12:13">
      <c r="L264" s="1"/>
      <c r="M264" s="1"/>
    </row>
    <row r="265" spans="12:13">
      <c r="L265" s="1"/>
      <c r="M265" s="1"/>
    </row>
    <row r="266" spans="12:13">
      <c r="L266" s="1"/>
      <c r="M266" s="1"/>
    </row>
    <row r="267" spans="12:13">
      <c r="L267" s="1"/>
      <c r="M267" s="1"/>
    </row>
    <row r="268" spans="12:13">
      <c r="L268" s="1"/>
      <c r="M268" s="1"/>
    </row>
    <row r="269" spans="12:13">
      <c r="L269" s="1"/>
      <c r="M269" s="1"/>
    </row>
    <row r="270" spans="12:13">
      <c r="L270" s="1"/>
      <c r="M270" s="1"/>
    </row>
    <row r="271" spans="12:13">
      <c r="L271" s="1"/>
      <c r="M271" s="1"/>
    </row>
    <row r="272" spans="12:13">
      <c r="L272" s="1"/>
      <c r="M272" s="1"/>
    </row>
    <row r="273" spans="12:13">
      <c r="L273" s="1"/>
      <c r="M273" s="1"/>
    </row>
    <row r="274" spans="12:13">
      <c r="L274" s="1"/>
      <c r="M274" s="1"/>
    </row>
    <row r="275" spans="12:13">
      <c r="L275" s="1"/>
      <c r="M275" s="1"/>
    </row>
    <row r="276" spans="12:13">
      <c r="L276" s="1"/>
      <c r="M276" s="1"/>
    </row>
    <row r="277" spans="12:13">
      <c r="L277" s="1"/>
      <c r="M277" s="1"/>
    </row>
    <row r="278" spans="12:13">
      <c r="L278" s="1"/>
      <c r="M278" s="1"/>
    </row>
    <row r="279" spans="12:13">
      <c r="L279" s="1"/>
      <c r="M279" s="1"/>
    </row>
    <row r="280" spans="12:13">
      <c r="L280" s="1"/>
      <c r="M280" s="1"/>
    </row>
    <row r="281" spans="12:13">
      <c r="L281" s="1"/>
      <c r="M281" s="1"/>
    </row>
    <row r="282" spans="12:13">
      <c r="L282" s="1"/>
      <c r="M282" s="1"/>
    </row>
    <row r="283" spans="12:13">
      <c r="L283" s="1"/>
      <c r="M283" s="1"/>
    </row>
    <row r="284" spans="12:13">
      <c r="L284" s="1"/>
      <c r="M284" s="1"/>
    </row>
    <row r="285" spans="12:13">
      <c r="L285" s="1"/>
      <c r="M285" s="1"/>
    </row>
    <row r="286" spans="12:13">
      <c r="L286" s="1"/>
      <c r="M286" s="1"/>
    </row>
    <row r="287" spans="12:13">
      <c r="L287" s="1"/>
      <c r="M287" s="1"/>
    </row>
    <row r="288" spans="12:13">
      <c r="L288" s="1"/>
      <c r="M288" s="1"/>
    </row>
    <row r="289" spans="12:13">
      <c r="L289" s="1"/>
      <c r="M289" s="1"/>
    </row>
    <row r="290" spans="12:13">
      <c r="L290" s="1"/>
      <c r="M290" s="1"/>
    </row>
    <row r="291" spans="12:13">
      <c r="L291" s="1"/>
      <c r="M291" s="1"/>
    </row>
    <row r="292" spans="12:13">
      <c r="L292" s="1"/>
      <c r="M292" s="1"/>
    </row>
    <row r="293" spans="12:13">
      <c r="L293" s="1"/>
      <c r="M293" s="1"/>
    </row>
    <row r="294" spans="12:13">
      <c r="L294" s="1"/>
      <c r="M294" s="1"/>
    </row>
    <row r="295" spans="12:13">
      <c r="L295" s="1"/>
      <c r="M295" s="1"/>
    </row>
    <row r="296" spans="12:13">
      <c r="L296" s="1"/>
      <c r="M296" s="1"/>
    </row>
    <row r="297" spans="12:13">
      <c r="L297" s="1"/>
      <c r="M297" s="1"/>
    </row>
    <row r="298" spans="12:13">
      <c r="L298" s="1"/>
      <c r="M298" s="1"/>
    </row>
    <row r="299" spans="12:13">
      <c r="L299" s="1"/>
      <c r="M299" s="1"/>
    </row>
    <row r="300" spans="12:13">
      <c r="L300" s="1"/>
      <c r="M300" s="1"/>
    </row>
    <row r="301" spans="12:13">
      <c r="L301" s="1"/>
      <c r="M301" s="1"/>
    </row>
    <row r="302" spans="12:13">
      <c r="L302" s="1"/>
      <c r="M302" s="1"/>
    </row>
    <row r="303" spans="12:13">
      <c r="L303" s="1"/>
      <c r="M303" s="1"/>
    </row>
    <row r="304" spans="12:13">
      <c r="L304" s="1"/>
      <c r="M304" s="1"/>
    </row>
    <row r="305" spans="12:13">
      <c r="L305" s="1"/>
      <c r="M305" s="1"/>
    </row>
    <row r="306" spans="12:13">
      <c r="L306" s="1"/>
      <c r="M306" s="1"/>
    </row>
    <row r="307" spans="12:13">
      <c r="L307" s="1"/>
      <c r="M307" s="1"/>
    </row>
    <row r="308" spans="12:13">
      <c r="L308" s="1"/>
      <c r="M308" s="1"/>
    </row>
    <row r="309" spans="12:13">
      <c r="L309" s="1"/>
      <c r="M309" s="1"/>
    </row>
    <row r="310" spans="12:13">
      <c r="L310" s="1"/>
      <c r="M310" s="1"/>
    </row>
    <row r="311" spans="12:13">
      <c r="L311" s="1"/>
      <c r="M311" s="1"/>
    </row>
    <row r="312" spans="12:13">
      <c r="L312" s="1"/>
      <c r="M312" s="1"/>
    </row>
    <row r="313" spans="12:13">
      <c r="L313" s="1"/>
      <c r="M313" s="1"/>
    </row>
    <row r="314" spans="12:13">
      <c r="L314" s="1"/>
      <c r="M314" s="1"/>
    </row>
    <row r="315" spans="12:13">
      <c r="L315" s="1"/>
      <c r="M315" s="1"/>
    </row>
    <row r="316" spans="12:13">
      <c r="L316" s="1"/>
      <c r="M316" s="1"/>
    </row>
    <row r="317" spans="12:13">
      <c r="L317" s="1"/>
      <c r="M317" s="1"/>
    </row>
    <row r="318" spans="12:13">
      <c r="L318" s="1"/>
      <c r="M318" s="1"/>
    </row>
    <row r="319" spans="12:13">
      <c r="L319" s="1"/>
      <c r="M319" s="1"/>
    </row>
    <row r="320" spans="12:13">
      <c r="L320" s="1"/>
      <c r="M320" s="1"/>
    </row>
    <row r="321" spans="12:13">
      <c r="L321" s="1"/>
      <c r="M321" s="1"/>
    </row>
    <row r="322" spans="12:13">
      <c r="L322" s="1"/>
      <c r="M322" s="1"/>
    </row>
    <row r="323" spans="12:13">
      <c r="L323" s="1"/>
      <c r="M323" s="1"/>
    </row>
    <row r="324" spans="12:13">
      <c r="L324" s="1"/>
      <c r="M324" s="1"/>
    </row>
    <row r="325" spans="12:13">
      <c r="L325" s="1"/>
      <c r="M325" s="1"/>
    </row>
    <row r="326" spans="12:13">
      <c r="L326" s="1"/>
      <c r="M326" s="1"/>
    </row>
    <row r="327" spans="12:13">
      <c r="L327" s="1"/>
      <c r="M327" s="1"/>
    </row>
    <row r="328" spans="12:13">
      <c r="L328" s="1"/>
      <c r="M328" s="1"/>
    </row>
    <row r="329" spans="12:13">
      <c r="L329" s="1"/>
      <c r="M329" s="1"/>
    </row>
    <row r="330" spans="12:13">
      <c r="L330" s="1"/>
      <c r="M330" s="1"/>
    </row>
    <row r="331" spans="12:13">
      <c r="L331" s="1"/>
      <c r="M331" s="1"/>
    </row>
    <row r="332" spans="12:13">
      <c r="L332" s="1"/>
      <c r="M332" s="1"/>
    </row>
    <row r="333" spans="12:13">
      <c r="L333" s="1"/>
      <c r="M333" s="1"/>
    </row>
    <row r="334" spans="12:13">
      <c r="L334" s="1"/>
      <c r="M334" s="1"/>
    </row>
    <row r="335" spans="12:13">
      <c r="L335" s="1"/>
      <c r="M335" s="1"/>
    </row>
    <row r="336" spans="12:13">
      <c r="L336" s="1"/>
      <c r="M336" s="1"/>
    </row>
    <row r="337" spans="12:13">
      <c r="L337" s="1"/>
      <c r="M337" s="1"/>
    </row>
    <row r="338" spans="12:13">
      <c r="L338" s="1"/>
      <c r="M338" s="1"/>
    </row>
    <row r="339" spans="12:13">
      <c r="L339" s="1"/>
      <c r="M339" s="1"/>
    </row>
    <row r="340" spans="12:13">
      <c r="L340" s="1"/>
      <c r="M340" s="1"/>
    </row>
    <row r="341" spans="12:13">
      <c r="L341" s="1"/>
      <c r="M341" s="1"/>
    </row>
    <row r="342" spans="12:13">
      <c r="L342" s="1"/>
      <c r="M342" s="1"/>
    </row>
    <row r="343" spans="12:13">
      <c r="L343" s="1"/>
      <c r="M343" s="1"/>
    </row>
    <row r="344" spans="12:13">
      <c r="L344" s="1"/>
      <c r="M344" s="1"/>
    </row>
    <row r="345" spans="12:13">
      <c r="L345" s="1"/>
      <c r="M345" s="1"/>
    </row>
    <row r="346" spans="12:13">
      <c r="L346" s="1"/>
      <c r="M346" s="1"/>
    </row>
    <row r="347" spans="12:13">
      <c r="L347" s="1"/>
      <c r="M347" s="1"/>
    </row>
    <row r="348" spans="12:13">
      <c r="L348" s="1"/>
      <c r="M348" s="1"/>
    </row>
    <row r="349" spans="12:13">
      <c r="L349" s="1"/>
      <c r="M349" s="1"/>
    </row>
    <row r="350" spans="12:13">
      <c r="L350" s="1"/>
      <c r="M350" s="1"/>
    </row>
    <row r="351" spans="12:13">
      <c r="L351" s="1"/>
      <c r="M351" s="1"/>
    </row>
    <row r="352" spans="12:13">
      <c r="L352" s="1"/>
      <c r="M352" s="1"/>
    </row>
    <row r="353" spans="12:13">
      <c r="L353" s="1"/>
      <c r="M353" s="1"/>
    </row>
    <row r="354" spans="12:13">
      <c r="L354" s="1"/>
      <c r="M354" s="1"/>
    </row>
    <row r="355" spans="12:13">
      <c r="L355" s="1"/>
      <c r="M355" s="1"/>
    </row>
    <row r="356" spans="12:13">
      <c r="L356" s="1"/>
      <c r="M356" s="1"/>
    </row>
    <row r="357" spans="12:13">
      <c r="L357" s="1"/>
      <c r="M357" s="1"/>
    </row>
    <row r="358" spans="12:13">
      <c r="L358" s="1"/>
      <c r="M358" s="1"/>
    </row>
    <row r="359" spans="12:13">
      <c r="L359" s="1"/>
      <c r="M359" s="1"/>
    </row>
    <row r="360" spans="12:13">
      <c r="L360" s="1"/>
      <c r="M360" s="1"/>
    </row>
    <row r="361" spans="12:13">
      <c r="L361" s="1"/>
      <c r="M361" s="1"/>
    </row>
    <row r="362" spans="12:13">
      <c r="L362" s="1"/>
      <c r="M362" s="1"/>
    </row>
    <row r="363" spans="12:13">
      <c r="L363" s="1"/>
      <c r="M363" s="1"/>
    </row>
    <row r="364" spans="12:13">
      <c r="L364" s="1"/>
      <c r="M364" s="1"/>
    </row>
    <row r="365" spans="12:13">
      <c r="L365" s="1"/>
      <c r="M365" s="1"/>
    </row>
    <row r="366" spans="12:13">
      <c r="L366" s="1"/>
      <c r="M366" s="1"/>
    </row>
    <row r="367" spans="12:13">
      <c r="L367" s="1"/>
      <c r="M367" s="1"/>
    </row>
    <row r="368" spans="12:13">
      <c r="L368" s="1"/>
      <c r="M368" s="1"/>
    </row>
    <row r="369" spans="12:13">
      <c r="L369" s="1"/>
      <c r="M369" s="1"/>
    </row>
    <row r="370" spans="12:13">
      <c r="L370" s="1"/>
      <c r="M370" s="1"/>
    </row>
    <row r="371" spans="12:13">
      <c r="L371" s="1"/>
      <c r="M371" s="1"/>
    </row>
    <row r="372" spans="12:13">
      <c r="L372" s="1"/>
      <c r="M372" s="1"/>
    </row>
    <row r="373" spans="12:13">
      <c r="L373" s="1"/>
      <c r="M373" s="1"/>
    </row>
    <row r="374" spans="12:13">
      <c r="L374" s="1"/>
      <c r="M374" s="1"/>
    </row>
    <row r="375" spans="12:13">
      <c r="L375" s="1"/>
      <c r="M375" s="1"/>
    </row>
    <row r="376" spans="12:13">
      <c r="L376" s="1"/>
      <c r="M376" s="1"/>
    </row>
    <row r="377" spans="12:13">
      <c r="L377" s="1"/>
      <c r="M377" s="1"/>
    </row>
    <row r="378" spans="12:13">
      <c r="L378" s="1"/>
      <c r="M378" s="1"/>
    </row>
    <row r="379" spans="12:13">
      <c r="L379" s="1"/>
      <c r="M379" s="1"/>
    </row>
    <row r="380" spans="12:13">
      <c r="L380" s="1"/>
      <c r="M380" s="1"/>
    </row>
    <row r="381" spans="12:13">
      <c r="L381" s="1"/>
      <c r="M381" s="1"/>
    </row>
    <row r="382" spans="12:13">
      <c r="L382" s="1"/>
      <c r="M382" s="1"/>
    </row>
    <row r="383" spans="12:13">
      <c r="L383" s="1"/>
      <c r="M383" s="1"/>
    </row>
    <row r="384" spans="12:13">
      <c r="L384" s="1"/>
      <c r="M384" s="1"/>
    </row>
    <row r="385" spans="12:13">
      <c r="L385" s="1"/>
      <c r="M385" s="1"/>
    </row>
    <row r="386" spans="12:13">
      <c r="L386" s="1"/>
      <c r="M386" s="1"/>
    </row>
    <row r="387" spans="12:13">
      <c r="L387" s="1"/>
      <c r="M387" s="1"/>
    </row>
    <row r="388" spans="12:13">
      <c r="L388" s="1"/>
      <c r="M388" s="1"/>
    </row>
    <row r="389" spans="12:13">
      <c r="L389" s="1"/>
      <c r="M389" s="1"/>
    </row>
    <row r="390" spans="12:13">
      <c r="L390" s="1"/>
      <c r="M390" s="1"/>
    </row>
    <row r="391" spans="12:13">
      <c r="L391" s="1"/>
      <c r="M391" s="1"/>
    </row>
    <row r="392" spans="12:13">
      <c r="L392" s="1"/>
      <c r="M392" s="1"/>
    </row>
    <row r="393" spans="12:13">
      <c r="L393" s="1"/>
      <c r="M393" s="1"/>
    </row>
    <row r="394" spans="12:13">
      <c r="L394" s="1"/>
      <c r="M394" s="1"/>
    </row>
    <row r="395" spans="12:13">
      <c r="L395" s="1"/>
      <c r="M395" s="1"/>
    </row>
    <row r="396" spans="12:13">
      <c r="L396" s="1"/>
      <c r="M396" s="1"/>
    </row>
    <row r="397" spans="12:13">
      <c r="L397" s="1"/>
      <c r="M397" s="1"/>
    </row>
    <row r="398" spans="12:13">
      <c r="L398" s="1"/>
      <c r="M398" s="1"/>
    </row>
    <row r="399" spans="12:13">
      <c r="L399" s="1"/>
      <c r="M399" s="1"/>
    </row>
    <row r="400" spans="12:13">
      <c r="L400" s="1"/>
      <c r="M400" s="1"/>
    </row>
    <row r="401" spans="12:13">
      <c r="L401" s="1"/>
      <c r="M401" s="1"/>
    </row>
    <row r="402" spans="12:13">
      <c r="L402" s="1"/>
      <c r="M402" s="1"/>
    </row>
    <row r="403" spans="12:13">
      <c r="L403" s="1"/>
      <c r="M403" s="1"/>
    </row>
    <row r="404" spans="12:13">
      <c r="L404" s="1"/>
      <c r="M404" s="1"/>
    </row>
    <row r="405" spans="12:13">
      <c r="L405" s="1"/>
      <c r="M405" s="1"/>
    </row>
    <row r="406" spans="12:13">
      <c r="L406" s="1"/>
      <c r="M406" s="1"/>
    </row>
    <row r="407" spans="12:13">
      <c r="L407" s="1"/>
      <c r="M407" s="1"/>
    </row>
    <row r="408" spans="12:13">
      <c r="L408" s="1"/>
      <c r="M408" s="1"/>
    </row>
    <row r="409" spans="12:13">
      <c r="L409" s="1"/>
      <c r="M409" s="1"/>
    </row>
    <row r="410" spans="12:13">
      <c r="L410" s="1"/>
      <c r="M410" s="1"/>
    </row>
    <row r="411" spans="12:13">
      <c r="L411" s="1"/>
      <c r="M411" s="1"/>
    </row>
    <row r="412" spans="12:13">
      <c r="L412" s="1"/>
      <c r="M412" s="1"/>
    </row>
    <row r="413" spans="12:13">
      <c r="L413" s="1"/>
      <c r="M413" s="1"/>
    </row>
    <row r="414" spans="12:13">
      <c r="L414" s="1"/>
      <c r="M414" s="1"/>
    </row>
    <row r="415" spans="12:13">
      <c r="L415" s="1"/>
      <c r="M415" s="1"/>
    </row>
    <row r="416" spans="12:13">
      <c r="L416" s="1"/>
      <c r="M416" s="1"/>
    </row>
    <row r="417" spans="12:13">
      <c r="L417" s="1"/>
      <c r="M417" s="1"/>
    </row>
    <row r="418" spans="12:13">
      <c r="L418" s="1"/>
      <c r="M418" s="1"/>
    </row>
    <row r="419" spans="12:13">
      <c r="L419" s="1"/>
      <c r="M419" s="1"/>
    </row>
    <row r="420" spans="12:13">
      <c r="L420" s="1"/>
      <c r="M420" s="1"/>
    </row>
    <row r="421" spans="12:13">
      <c r="L421" s="1"/>
      <c r="M421" s="1"/>
    </row>
    <row r="422" spans="12:13">
      <c r="L422" s="1"/>
      <c r="M422" s="1"/>
    </row>
    <row r="423" spans="12:13">
      <c r="L423" s="1"/>
      <c r="M423" s="1"/>
    </row>
    <row r="424" spans="12:13">
      <c r="L424" s="1"/>
      <c r="M424" s="1"/>
    </row>
    <row r="425" spans="12:13">
      <c r="L425" s="1"/>
      <c r="M425" s="1"/>
    </row>
    <row r="426" spans="12:13">
      <c r="L426" s="1"/>
      <c r="M426" s="1"/>
    </row>
    <row r="427" spans="12:13">
      <c r="L427" s="1"/>
      <c r="M427" s="1"/>
    </row>
    <row r="428" spans="12:13">
      <c r="L428" s="1"/>
      <c r="M428" s="1"/>
    </row>
    <row r="429" spans="12:13">
      <c r="L429" s="1"/>
      <c r="M429" s="1"/>
    </row>
    <row r="430" spans="12:13">
      <c r="L430" s="1"/>
      <c r="M430" s="1"/>
    </row>
    <row r="431" spans="12:13">
      <c r="L431" s="1"/>
      <c r="M431" s="1"/>
    </row>
    <row r="432" spans="12:13">
      <c r="L432" s="1"/>
      <c r="M432" s="1"/>
    </row>
    <row r="433" spans="12:13">
      <c r="L433" s="1"/>
      <c r="M433" s="1"/>
    </row>
    <row r="434" spans="12:13">
      <c r="L434" s="1"/>
      <c r="M434" s="1"/>
    </row>
    <row r="435" spans="12:13">
      <c r="L435" s="1"/>
      <c r="M435" s="1"/>
    </row>
    <row r="436" spans="12:13">
      <c r="L436" s="1"/>
      <c r="M436" s="1"/>
    </row>
    <row r="437" spans="12:13">
      <c r="L437" s="1"/>
      <c r="M437" s="1"/>
    </row>
    <row r="438" spans="12:13">
      <c r="L438" s="1"/>
      <c r="M438" s="1"/>
    </row>
    <row r="439" spans="12:13">
      <c r="L439" s="1"/>
      <c r="M439" s="1"/>
    </row>
    <row r="440" spans="12:13">
      <c r="L440" s="1"/>
      <c r="M440" s="1"/>
    </row>
    <row r="441" spans="12:13">
      <c r="L441" s="1"/>
      <c r="M441" s="1"/>
    </row>
    <row r="442" spans="12:13">
      <c r="L442" s="1"/>
      <c r="M442" s="1"/>
    </row>
    <row r="443" spans="12:13">
      <c r="L443" s="1"/>
      <c r="M443" s="1"/>
    </row>
    <row r="444" spans="12:13">
      <c r="L444" s="1"/>
      <c r="M444" s="1"/>
    </row>
    <row r="445" spans="12:13">
      <c r="L445" s="1"/>
      <c r="M445" s="1"/>
    </row>
    <row r="446" spans="12:13">
      <c r="L446" s="1"/>
      <c r="M446" s="1"/>
    </row>
    <row r="447" spans="12:13">
      <c r="L447" s="1"/>
      <c r="M447" s="1"/>
    </row>
    <row r="448" spans="12:13">
      <c r="L448" s="1"/>
      <c r="M448" s="1"/>
    </row>
    <row r="449" spans="12:13">
      <c r="L449" s="1"/>
      <c r="M449" s="1"/>
    </row>
    <row r="450" spans="12:13">
      <c r="L450" s="1"/>
      <c r="M450" s="1"/>
    </row>
    <row r="451" spans="12:13">
      <c r="L451" s="1"/>
      <c r="M451" s="1"/>
    </row>
    <row r="452" spans="12:13">
      <c r="L452" s="1"/>
      <c r="M452" s="1"/>
    </row>
    <row r="453" spans="12:13">
      <c r="L453" s="1"/>
      <c r="M453" s="1"/>
    </row>
    <row r="454" spans="12:13">
      <c r="L454" s="1"/>
      <c r="M454" s="1"/>
    </row>
    <row r="455" spans="12:13">
      <c r="L455" s="1"/>
      <c r="M455" s="1"/>
    </row>
    <row r="456" spans="12:13">
      <c r="L456" s="1"/>
      <c r="M456" s="1"/>
    </row>
    <row r="457" spans="12:13">
      <c r="L457" s="1"/>
      <c r="M457" s="1"/>
    </row>
    <row r="458" spans="12:13">
      <c r="L458" s="1"/>
      <c r="M458" s="1"/>
    </row>
    <row r="459" spans="12:13">
      <c r="L459" s="1"/>
      <c r="M459" s="1"/>
    </row>
    <row r="460" spans="12:13">
      <c r="L460" s="1"/>
      <c r="M460" s="1"/>
    </row>
    <row r="461" spans="12:13">
      <c r="L461" s="1"/>
      <c r="M461" s="1"/>
    </row>
    <row r="462" spans="12:13">
      <c r="L462" s="1"/>
      <c r="M462" s="1"/>
    </row>
    <row r="463" spans="12:13">
      <c r="L463" s="1"/>
      <c r="M463" s="1"/>
    </row>
    <row r="464" spans="12:13">
      <c r="L464" s="1"/>
      <c r="M464" s="1"/>
    </row>
    <row r="465" spans="12:13">
      <c r="L465" s="1"/>
      <c r="M465" s="1"/>
    </row>
    <row r="466" spans="12:13">
      <c r="L466" s="1"/>
      <c r="M466" s="1"/>
    </row>
    <row r="467" spans="12:13">
      <c r="L467" s="1"/>
      <c r="M467" s="1"/>
    </row>
    <row r="468" spans="12:13">
      <c r="L468" s="1"/>
      <c r="M468" s="1"/>
    </row>
    <row r="469" spans="12:13">
      <c r="L469" s="1"/>
      <c r="M469" s="1"/>
    </row>
    <row r="470" spans="12:13">
      <c r="L470" s="1"/>
      <c r="M470" s="1"/>
    </row>
    <row r="471" spans="12:13">
      <c r="L471" s="1"/>
      <c r="M471" s="1"/>
    </row>
    <row r="472" spans="12:13">
      <c r="L472" s="1"/>
      <c r="M472" s="1"/>
    </row>
    <row r="473" spans="12:13">
      <c r="L473" s="1"/>
      <c r="M473" s="1"/>
    </row>
    <row r="474" spans="12:13">
      <c r="L474" s="1"/>
      <c r="M474" s="1"/>
    </row>
    <row r="475" spans="12:13">
      <c r="L475" s="1"/>
      <c r="M475" s="1"/>
    </row>
    <row r="476" spans="12:13">
      <c r="L476" s="1"/>
      <c r="M476" s="1"/>
    </row>
    <row r="477" spans="12:13">
      <c r="L477" s="1"/>
      <c r="M477" s="1"/>
    </row>
    <row r="478" spans="12:13">
      <c r="L478" s="1"/>
      <c r="M478" s="1"/>
    </row>
    <row r="479" spans="12:13">
      <c r="L479" s="1"/>
      <c r="M479" s="1"/>
    </row>
    <row r="480" spans="12:13">
      <c r="L480" s="1"/>
      <c r="M480" s="1"/>
    </row>
    <row r="481" spans="12:13">
      <c r="L481" s="1"/>
      <c r="M481" s="1"/>
    </row>
    <row r="482" spans="12:13">
      <c r="L482" s="1"/>
      <c r="M482" s="1"/>
    </row>
    <row r="483" spans="12:13">
      <c r="L483" s="1"/>
      <c r="M483" s="1"/>
    </row>
    <row r="484" spans="12:13">
      <c r="L484" s="1"/>
      <c r="M484" s="1"/>
    </row>
    <row r="485" spans="12:13">
      <c r="L485" s="1"/>
      <c r="M485" s="1"/>
    </row>
    <row r="486" spans="12:13">
      <c r="L486" s="1"/>
      <c r="M486" s="1"/>
    </row>
    <row r="487" spans="12:13">
      <c r="L487" s="1"/>
      <c r="M487" s="1"/>
    </row>
    <row r="488" spans="12:13">
      <c r="L488" s="1"/>
      <c r="M488" s="1"/>
    </row>
    <row r="489" spans="12:13">
      <c r="L489" s="1"/>
      <c r="M489" s="1"/>
    </row>
    <row r="490" spans="12:13">
      <c r="L490" s="1"/>
      <c r="M490" s="1"/>
    </row>
    <row r="491" spans="12:13">
      <c r="L491" s="1"/>
      <c r="M491" s="1"/>
    </row>
    <row r="492" spans="12:13">
      <c r="L492" s="1"/>
      <c r="M492" s="1"/>
    </row>
    <row r="493" spans="12:13">
      <c r="L493" s="1"/>
      <c r="M493" s="1"/>
    </row>
    <row r="494" spans="12:13">
      <c r="L494" s="1"/>
      <c r="M494" s="1"/>
    </row>
    <row r="495" spans="12:13">
      <c r="L495" s="1"/>
      <c r="M495" s="1"/>
    </row>
    <row r="496" spans="12:13">
      <c r="L496" s="1"/>
      <c r="M496" s="1"/>
    </row>
    <row r="497" spans="12:13">
      <c r="L497" s="1"/>
      <c r="M497" s="1"/>
    </row>
    <row r="498" spans="12:13">
      <c r="L498" s="1"/>
      <c r="M498" s="1"/>
    </row>
    <row r="499" spans="12:13">
      <c r="L499" s="1"/>
      <c r="M499" s="1"/>
    </row>
    <row r="500" spans="12:13">
      <c r="L500" s="1"/>
      <c r="M500" s="1"/>
    </row>
    <row r="501" spans="12:13">
      <c r="L501" s="1"/>
      <c r="M501" s="1"/>
    </row>
    <row r="502" spans="12:13">
      <c r="L502" s="1"/>
      <c r="M502" s="1"/>
    </row>
    <row r="503" spans="12:13">
      <c r="L503" s="1"/>
      <c r="M503" s="1"/>
    </row>
    <row r="504" spans="12:13">
      <c r="L504" s="1"/>
      <c r="M504" s="1"/>
    </row>
    <row r="505" spans="12:13">
      <c r="L505" s="1"/>
      <c r="M505" s="1"/>
    </row>
    <row r="506" spans="12:13">
      <c r="L506" s="1"/>
      <c r="M506" s="1"/>
    </row>
    <row r="507" spans="12:13">
      <c r="L507" s="1"/>
      <c r="M507" s="1"/>
    </row>
    <row r="508" spans="12:13">
      <c r="L508" s="1"/>
      <c r="M508" s="1"/>
    </row>
    <row r="509" spans="12:13">
      <c r="L509" s="1"/>
      <c r="M509" s="1"/>
    </row>
    <row r="510" spans="12:13">
      <c r="L510" s="1"/>
      <c r="M510" s="1"/>
    </row>
    <row r="511" spans="12:13">
      <c r="L511" s="1"/>
      <c r="M511" s="1"/>
    </row>
    <row r="512" spans="12:13">
      <c r="L512" s="1"/>
      <c r="M512" s="1"/>
    </row>
    <row r="513" spans="12:13">
      <c r="L513" s="1"/>
      <c r="M513" s="1"/>
    </row>
    <row r="514" spans="12:13">
      <c r="L514" s="1"/>
      <c r="M514" s="1"/>
    </row>
    <row r="515" spans="12:13">
      <c r="L515" s="1"/>
      <c r="M515" s="1"/>
    </row>
    <row r="516" spans="12:13">
      <c r="L516" s="1"/>
      <c r="M516" s="1"/>
    </row>
    <row r="517" spans="12:13">
      <c r="L517" s="1"/>
      <c r="M517" s="1"/>
    </row>
    <row r="518" spans="12:13">
      <c r="L518" s="1"/>
      <c r="M518" s="1"/>
    </row>
    <row r="519" spans="12:13">
      <c r="L519" s="1"/>
      <c r="M519" s="1"/>
    </row>
    <row r="520" spans="12:13">
      <c r="L520" s="1"/>
      <c r="M520" s="1"/>
    </row>
    <row r="521" spans="12:13">
      <c r="L521" s="1"/>
      <c r="M521" s="1"/>
    </row>
    <row r="522" spans="12:13">
      <c r="L522" s="1"/>
      <c r="M522" s="1"/>
    </row>
    <row r="523" spans="12:13">
      <c r="L523" s="1"/>
      <c r="M523" s="1"/>
    </row>
    <row r="524" spans="12:13">
      <c r="L524" s="1"/>
      <c r="M524" s="1"/>
    </row>
    <row r="525" spans="12:13">
      <c r="L525" s="1"/>
      <c r="M525" s="1"/>
    </row>
    <row r="526" spans="12:13">
      <c r="L526" s="1"/>
      <c r="M526" s="1"/>
    </row>
    <row r="527" spans="12:13">
      <c r="L527" s="1"/>
      <c r="M527" s="1"/>
    </row>
    <row r="528" spans="12:13">
      <c r="L528" s="1"/>
      <c r="M528" s="1"/>
    </row>
    <row r="529" spans="12:13">
      <c r="L529" s="1"/>
      <c r="M529" s="1"/>
    </row>
    <row r="530" spans="12:13">
      <c r="L530" s="1"/>
      <c r="M530" s="1"/>
    </row>
    <row r="531" spans="12:13">
      <c r="L531" s="1"/>
      <c r="M531" s="1"/>
    </row>
    <row r="532" spans="12:13">
      <c r="L532" s="1"/>
      <c r="M532" s="1"/>
    </row>
    <row r="533" spans="12:13">
      <c r="L533" s="1"/>
      <c r="M533" s="1"/>
    </row>
    <row r="534" spans="12:13">
      <c r="L534" s="1"/>
      <c r="M534" s="1"/>
    </row>
    <row r="535" spans="12:13">
      <c r="L535" s="1"/>
      <c r="M535" s="1"/>
    </row>
    <row r="536" spans="12:13">
      <c r="L536" s="1"/>
      <c r="M536" s="1"/>
    </row>
    <row r="537" spans="12:13">
      <c r="L537" s="1"/>
      <c r="M537" s="1"/>
    </row>
    <row r="538" spans="12:13">
      <c r="L538" s="1"/>
      <c r="M538" s="1"/>
    </row>
    <row r="539" spans="12:13">
      <c r="L539" s="1"/>
      <c r="M539" s="1"/>
    </row>
    <row r="540" spans="12:13">
      <c r="L540" s="1"/>
      <c r="M540" s="1"/>
    </row>
    <row r="541" spans="12:13">
      <c r="L541" s="1"/>
      <c r="M541" s="1"/>
    </row>
    <row r="542" spans="12:13">
      <c r="L542" s="1"/>
      <c r="M542" s="1"/>
    </row>
    <row r="543" spans="12:13">
      <c r="L543" s="1"/>
      <c r="M543" s="1"/>
    </row>
    <row r="544" spans="12:13">
      <c r="L544" s="1"/>
      <c r="M544" s="1"/>
    </row>
    <row r="545" spans="12:13">
      <c r="L545" s="1"/>
      <c r="M545" s="1"/>
    </row>
    <row r="546" spans="12:13">
      <c r="L546" s="1"/>
      <c r="M546" s="1"/>
    </row>
    <row r="547" spans="12:13">
      <c r="L547" s="1"/>
      <c r="M547" s="1"/>
    </row>
    <row r="548" spans="12:13">
      <c r="L548" s="1"/>
      <c r="M548" s="1"/>
    </row>
    <row r="549" spans="12:13">
      <c r="L549" s="1"/>
      <c r="M549" s="1"/>
    </row>
    <row r="550" spans="12:13">
      <c r="L550" s="1"/>
      <c r="M550" s="1"/>
    </row>
    <row r="551" spans="12:13">
      <c r="L551" s="1"/>
      <c r="M551" s="1"/>
    </row>
    <row r="552" spans="12:13">
      <c r="L552" s="1"/>
      <c r="M552" s="1"/>
    </row>
    <row r="553" spans="12:13">
      <c r="L553" s="1"/>
      <c r="M553" s="1"/>
    </row>
    <row r="554" spans="12:13">
      <c r="L554" s="1"/>
      <c r="M554" s="1"/>
    </row>
    <row r="555" spans="12:13">
      <c r="L555" s="1"/>
      <c r="M555" s="1"/>
    </row>
    <row r="556" spans="12:13">
      <c r="L556" s="1"/>
      <c r="M556" s="1"/>
    </row>
    <row r="557" spans="12:13">
      <c r="L557" s="1"/>
      <c r="M557" s="1"/>
    </row>
    <row r="558" spans="12:13">
      <c r="L558" s="1"/>
      <c r="M558" s="1"/>
    </row>
    <row r="559" spans="12:13">
      <c r="L559" s="1"/>
      <c r="M559" s="1"/>
    </row>
    <row r="560" spans="12:13">
      <c r="L560" s="1"/>
      <c r="M560" s="1"/>
    </row>
    <row r="561" spans="12:13">
      <c r="L561" s="1"/>
      <c r="M561" s="1"/>
    </row>
    <row r="562" spans="12:13">
      <c r="L562" s="1"/>
      <c r="M562" s="1"/>
    </row>
    <row r="563" spans="12:13">
      <c r="L563" s="1"/>
      <c r="M563" s="1"/>
    </row>
    <row r="564" spans="12:13">
      <c r="L564" s="1"/>
      <c r="M564" s="1"/>
    </row>
    <row r="565" spans="12:13">
      <c r="L565" s="1"/>
      <c r="M565" s="1"/>
    </row>
    <row r="566" spans="12:13">
      <c r="L566" s="1"/>
      <c r="M566" s="1"/>
    </row>
    <row r="567" spans="12:13">
      <c r="L567" s="1"/>
      <c r="M567" s="1"/>
    </row>
    <row r="568" spans="12:13">
      <c r="L568" s="1"/>
      <c r="M568" s="1"/>
    </row>
    <row r="569" spans="12:13">
      <c r="L569" s="1"/>
      <c r="M569" s="1"/>
    </row>
    <row r="570" spans="12:13">
      <c r="L570" s="1"/>
      <c r="M570" s="1"/>
    </row>
    <row r="571" spans="12:13">
      <c r="L571" s="1"/>
      <c r="M571" s="1"/>
    </row>
    <row r="572" spans="12:13">
      <c r="L572" s="1"/>
      <c r="M572" s="1"/>
    </row>
    <row r="573" spans="12:13">
      <c r="L573" s="1"/>
      <c r="M573" s="1"/>
    </row>
    <row r="574" spans="12:13">
      <c r="L574" s="1"/>
      <c r="M574" s="1"/>
    </row>
    <row r="575" spans="12:13">
      <c r="L575" s="1"/>
      <c r="M575" s="1"/>
    </row>
    <row r="576" spans="12:13">
      <c r="L576" s="1"/>
      <c r="M576" s="1"/>
    </row>
    <row r="577" spans="12:13">
      <c r="L577" s="1"/>
      <c r="M577" s="1"/>
    </row>
    <row r="578" spans="12:13">
      <c r="L578" s="1"/>
      <c r="M578" s="1"/>
    </row>
    <row r="579" spans="12:13">
      <c r="L579" s="1"/>
      <c r="M579" s="1"/>
    </row>
    <row r="580" spans="12:13">
      <c r="L580" s="1"/>
      <c r="M580" s="1"/>
    </row>
    <row r="581" spans="12:13">
      <c r="L581" s="1"/>
      <c r="M581" s="1"/>
    </row>
    <row r="582" spans="12:13">
      <c r="L582" s="1"/>
      <c r="M582" s="1"/>
    </row>
    <row r="583" spans="12:13">
      <c r="L583" s="1"/>
      <c r="M583" s="1"/>
    </row>
    <row r="584" spans="12:13">
      <c r="L584" s="1"/>
      <c r="M584" s="1"/>
    </row>
    <row r="585" spans="12:13">
      <c r="L585" s="1"/>
      <c r="M585" s="1"/>
    </row>
    <row r="586" spans="12:13">
      <c r="L586" s="1"/>
      <c r="M586" s="1"/>
    </row>
    <row r="587" spans="12:13">
      <c r="L587" s="1"/>
      <c r="M587" s="1"/>
    </row>
    <row r="588" spans="12:13">
      <c r="L588" s="1"/>
      <c r="M588" s="1"/>
    </row>
    <row r="589" spans="12:13">
      <c r="L589" s="1"/>
      <c r="M589" s="1"/>
    </row>
    <row r="590" spans="12:13">
      <c r="L590" s="1"/>
      <c r="M590" s="1"/>
    </row>
    <row r="591" spans="12:13">
      <c r="L591" s="1"/>
      <c r="M591" s="1"/>
    </row>
    <row r="592" spans="12:13">
      <c r="L592" s="1"/>
      <c r="M592" s="1"/>
    </row>
    <row r="593" spans="12:13">
      <c r="L593" s="1"/>
      <c r="M593" s="1"/>
    </row>
    <row r="594" spans="12:13">
      <c r="L594" s="1"/>
      <c r="M594" s="1"/>
    </row>
    <row r="595" spans="12:13">
      <c r="L595" s="1"/>
      <c r="M595" s="1"/>
    </row>
    <row r="596" spans="12:13">
      <c r="L596" s="1"/>
      <c r="M596" s="1"/>
    </row>
    <row r="597" spans="12:13">
      <c r="L597" s="1"/>
      <c r="M597" s="1"/>
    </row>
    <row r="598" spans="12:13">
      <c r="L598" s="1"/>
      <c r="M598" s="1"/>
    </row>
    <row r="599" spans="12:13">
      <c r="L599" s="1"/>
      <c r="M599" s="1"/>
    </row>
    <row r="600" spans="12:13">
      <c r="L600" s="1"/>
      <c r="M600" s="1"/>
    </row>
    <row r="601" spans="12:13">
      <c r="L601" s="1"/>
      <c r="M601" s="1"/>
    </row>
    <row r="602" spans="12:13">
      <c r="L602" s="1"/>
      <c r="M602" s="1"/>
    </row>
    <row r="603" spans="12:13">
      <c r="L603" s="1"/>
      <c r="M603" s="1"/>
    </row>
    <row r="604" spans="12:13">
      <c r="L604" s="1"/>
      <c r="M604" s="1"/>
    </row>
    <row r="605" spans="12:13">
      <c r="L605" s="1"/>
      <c r="M605" s="1"/>
    </row>
    <row r="606" spans="12:13">
      <c r="L606" s="1"/>
      <c r="M606" s="1"/>
    </row>
    <row r="607" spans="12:13">
      <c r="L607" s="1"/>
      <c r="M607" s="1"/>
    </row>
    <row r="608" spans="12:13">
      <c r="L608" s="1"/>
      <c r="M608" s="1"/>
    </row>
    <row r="609" spans="12:13">
      <c r="L609" s="1"/>
      <c r="M609" s="1"/>
    </row>
    <row r="610" spans="12:13">
      <c r="L610" s="1"/>
      <c r="M610" s="1"/>
    </row>
    <row r="611" spans="12:13">
      <c r="L611" s="1"/>
      <c r="M611" s="1"/>
    </row>
    <row r="612" spans="12:13">
      <c r="L612" s="1"/>
      <c r="M612" s="1"/>
    </row>
    <row r="613" spans="12:13">
      <c r="L613" s="1"/>
      <c r="M613" s="1"/>
    </row>
    <row r="614" spans="12:13">
      <c r="L614" s="1"/>
      <c r="M614" s="1"/>
    </row>
    <row r="615" spans="12:13">
      <c r="L615" s="1"/>
      <c r="M615" s="1"/>
    </row>
    <row r="616" spans="12:13">
      <c r="L616" s="1"/>
      <c r="M616" s="1"/>
    </row>
    <row r="617" spans="12:13">
      <c r="L617" s="1"/>
      <c r="M617" s="1"/>
    </row>
    <row r="618" spans="12:13">
      <c r="L618" s="1"/>
      <c r="M618" s="1"/>
    </row>
    <row r="619" spans="12:13">
      <c r="L619" s="1"/>
      <c r="M619" s="1"/>
    </row>
    <row r="620" spans="12:13">
      <c r="L620" s="1"/>
      <c r="M620" s="1"/>
    </row>
    <row r="621" spans="12:13">
      <c r="L621" s="1"/>
      <c r="M621" s="1"/>
    </row>
    <row r="622" spans="12:13">
      <c r="L622" s="1"/>
      <c r="M622" s="1"/>
    </row>
    <row r="623" spans="12:13">
      <c r="L623" s="1"/>
      <c r="M623" s="1"/>
    </row>
    <row r="624" spans="12:13">
      <c r="L624" s="1"/>
      <c r="M624" s="1"/>
    </row>
    <row r="625" spans="12:13">
      <c r="L625" s="1"/>
      <c r="M625" s="1"/>
    </row>
    <row r="626" spans="12:13">
      <c r="L626" s="1"/>
      <c r="M626" s="1"/>
    </row>
    <row r="627" spans="12:13">
      <c r="L627" s="1"/>
      <c r="M627" s="1"/>
    </row>
    <row r="628" spans="12:13">
      <c r="L628" s="1"/>
      <c r="M628" s="1"/>
    </row>
    <row r="629" spans="12:13">
      <c r="L629" s="1"/>
      <c r="M629" s="1"/>
    </row>
    <row r="630" spans="12:13">
      <c r="L630" s="1"/>
      <c r="M630" s="1"/>
    </row>
    <row r="631" spans="12:13">
      <c r="L631" s="1"/>
      <c r="M631" s="1"/>
    </row>
    <row r="632" spans="12:13">
      <c r="L632" s="1"/>
      <c r="M632" s="1"/>
    </row>
    <row r="633" spans="12:13">
      <c r="L633" s="1"/>
      <c r="M633" s="1"/>
    </row>
    <row r="634" spans="12:13">
      <c r="L634" s="1"/>
      <c r="M634" s="1"/>
    </row>
    <row r="635" spans="12:13">
      <c r="L635" s="1"/>
      <c r="M635" s="1"/>
    </row>
    <row r="636" spans="12:13">
      <c r="L636" s="1"/>
      <c r="M636" s="1"/>
    </row>
    <row r="637" spans="12:13">
      <c r="L637" s="1"/>
      <c r="M637" s="1"/>
    </row>
    <row r="638" spans="12:13">
      <c r="L638" s="1"/>
      <c r="M638" s="1"/>
    </row>
    <row r="639" spans="12:13">
      <c r="L639" s="1"/>
      <c r="M639" s="1"/>
    </row>
    <row r="640" spans="12:13">
      <c r="L640" s="1"/>
      <c r="M640" s="1"/>
    </row>
    <row r="641" spans="12:13">
      <c r="L641" s="1"/>
      <c r="M641" s="1"/>
    </row>
    <row r="642" spans="12:13">
      <c r="L642" s="1"/>
      <c r="M642" s="1"/>
    </row>
    <row r="643" spans="12:13">
      <c r="L643" s="1"/>
      <c r="M643" s="1"/>
    </row>
    <row r="644" spans="12:13">
      <c r="L644" s="1"/>
      <c r="M644" s="1"/>
    </row>
    <row r="645" spans="12:13">
      <c r="L645" s="1"/>
      <c r="M645" s="1"/>
    </row>
    <row r="646" spans="12:13">
      <c r="L646" s="1"/>
      <c r="M646" s="1"/>
    </row>
    <row r="647" spans="12:13">
      <c r="L647" s="1"/>
      <c r="M647" s="1"/>
    </row>
    <row r="648" spans="12:13">
      <c r="L648" s="1"/>
      <c r="M648" s="1"/>
    </row>
    <row r="649" spans="12:13">
      <c r="L649" s="1"/>
      <c r="M649" s="1"/>
    </row>
    <row r="650" spans="12:13">
      <c r="L650" s="1"/>
      <c r="M650" s="1"/>
    </row>
    <row r="651" spans="12:13">
      <c r="L651" s="1"/>
      <c r="M651" s="1"/>
    </row>
    <row r="652" spans="12:13">
      <c r="L652" s="1"/>
      <c r="M652" s="1"/>
    </row>
    <row r="653" spans="12:13">
      <c r="L653" s="1"/>
      <c r="M653" s="1"/>
    </row>
    <row r="654" spans="12:13">
      <c r="L654" s="1"/>
      <c r="M654" s="1"/>
    </row>
    <row r="655" spans="12:13">
      <c r="L655" s="1"/>
      <c r="M655" s="1"/>
    </row>
    <row r="656" spans="12:13">
      <c r="L656" s="1"/>
      <c r="M656" s="1"/>
    </row>
    <row r="657" spans="12:13">
      <c r="L657" s="1"/>
      <c r="M657" s="1"/>
    </row>
    <row r="658" spans="12:13">
      <c r="L658" s="1"/>
      <c r="M658" s="1"/>
    </row>
    <row r="659" spans="12:13">
      <c r="L659" s="1"/>
      <c r="M659" s="1"/>
    </row>
    <row r="660" spans="12:13">
      <c r="L660" s="1"/>
      <c r="M660" s="1"/>
    </row>
    <row r="661" spans="12:13">
      <c r="L661" s="1"/>
      <c r="M661" s="1"/>
    </row>
    <row r="662" spans="12:13">
      <c r="L662" s="1"/>
      <c r="M662" s="1"/>
    </row>
    <row r="663" spans="12:13">
      <c r="L663" s="1"/>
      <c r="M663" s="1"/>
    </row>
    <row r="664" spans="12:13">
      <c r="L664" s="1"/>
      <c r="M664" s="1"/>
    </row>
    <row r="665" spans="12:13">
      <c r="L665" s="1"/>
      <c r="M665" s="1"/>
    </row>
    <row r="666" spans="12:13">
      <c r="L666" s="1"/>
      <c r="M666" s="1"/>
    </row>
    <row r="667" spans="12:13">
      <c r="L667" s="1"/>
      <c r="M667" s="1"/>
    </row>
    <row r="668" spans="12:13">
      <c r="L668" s="1"/>
      <c r="M668" s="1"/>
    </row>
    <row r="669" spans="12:13">
      <c r="L669" s="1"/>
      <c r="M669" s="1"/>
    </row>
    <row r="670" spans="12:13">
      <c r="L670" s="1"/>
      <c r="M670" s="1"/>
    </row>
    <row r="671" spans="12:13">
      <c r="L671" s="1"/>
      <c r="M671" s="1"/>
    </row>
    <row r="672" spans="12:13">
      <c r="L672" s="1"/>
      <c r="M672" s="1"/>
    </row>
    <row r="673" spans="12:13">
      <c r="L673" s="1"/>
      <c r="M673" s="1"/>
    </row>
    <row r="674" spans="12:13">
      <c r="L674" s="1"/>
      <c r="M674" s="1"/>
    </row>
    <row r="675" spans="12:13">
      <c r="L675" s="1"/>
      <c r="M675" s="1"/>
    </row>
    <row r="676" spans="12:13">
      <c r="L676" s="1"/>
      <c r="M676" s="1"/>
    </row>
    <row r="677" spans="12:13">
      <c r="L677" s="1"/>
      <c r="M677" s="1"/>
    </row>
    <row r="678" spans="12:13">
      <c r="L678" s="1"/>
      <c r="M678" s="1"/>
    </row>
    <row r="679" spans="12:13">
      <c r="L679" s="1"/>
      <c r="M679" s="1"/>
    </row>
    <row r="680" spans="12:13">
      <c r="L680" s="1"/>
      <c r="M680" s="1"/>
    </row>
    <row r="681" spans="12:13">
      <c r="L681" s="1"/>
      <c r="M681" s="1"/>
    </row>
    <row r="682" spans="12:13">
      <c r="L682" s="1"/>
      <c r="M682" s="1"/>
    </row>
    <row r="683" spans="12:13">
      <c r="L683" s="1"/>
      <c r="M683" s="1"/>
    </row>
    <row r="684" spans="12:13">
      <c r="L684" s="1"/>
      <c r="M684" s="1"/>
    </row>
    <row r="685" spans="12:13">
      <c r="L685" s="1"/>
      <c r="M685" s="1"/>
    </row>
    <row r="686" spans="12:13">
      <c r="L686" s="1"/>
      <c r="M686" s="1"/>
    </row>
    <row r="687" spans="12:13">
      <c r="L687" s="1"/>
      <c r="M687" s="1"/>
    </row>
    <row r="688" spans="12:13">
      <c r="L688" s="1"/>
      <c r="M688" s="1"/>
    </row>
    <row r="689" spans="12:13">
      <c r="L689" s="1"/>
      <c r="M689" s="1"/>
    </row>
    <row r="690" spans="12:13">
      <c r="L690" s="1"/>
      <c r="M690" s="1"/>
    </row>
    <row r="691" spans="12:13">
      <c r="L691" s="1"/>
      <c r="M691" s="1"/>
    </row>
    <row r="692" spans="12:13">
      <c r="L692" s="1"/>
      <c r="M692" s="1"/>
    </row>
    <row r="693" spans="12:13">
      <c r="L693" s="1"/>
      <c r="M693" s="1"/>
    </row>
    <row r="694" spans="12:13">
      <c r="L694" s="1"/>
      <c r="M694" s="1"/>
    </row>
    <row r="695" spans="12:13">
      <c r="L695" s="1"/>
      <c r="M695" s="1"/>
    </row>
    <row r="696" spans="12:13">
      <c r="L696" s="1"/>
      <c r="M696" s="1"/>
    </row>
    <row r="697" spans="12:13">
      <c r="L697" s="1"/>
      <c r="M697" s="1"/>
    </row>
    <row r="698" spans="12:13">
      <c r="L698" s="1"/>
      <c r="M698" s="1"/>
    </row>
    <row r="699" spans="12:13">
      <c r="L699" s="1"/>
      <c r="M699" s="1"/>
    </row>
    <row r="700" spans="12:13">
      <c r="L700" s="1"/>
      <c r="M700" s="1"/>
    </row>
    <row r="701" spans="12:13">
      <c r="L701" s="1"/>
      <c r="M701" s="1"/>
    </row>
    <row r="702" spans="12:13">
      <c r="L702" s="1"/>
      <c r="M702" s="1"/>
    </row>
    <row r="703" spans="12:13">
      <c r="L703" s="1"/>
      <c r="M703" s="1"/>
    </row>
    <row r="704" spans="12:13">
      <c r="L704" s="1"/>
      <c r="M704" s="1"/>
    </row>
    <row r="705" spans="12:13">
      <c r="L705" s="1"/>
      <c r="M705" s="1"/>
    </row>
    <row r="706" spans="12:13">
      <c r="L706" s="1"/>
      <c r="M706" s="1"/>
    </row>
    <row r="707" spans="12:13">
      <c r="L707" s="1"/>
      <c r="M707" s="1"/>
    </row>
    <row r="708" spans="12:13">
      <c r="L708" s="1"/>
      <c r="M708" s="1"/>
    </row>
    <row r="709" spans="12:13">
      <c r="L709" s="1"/>
      <c r="M709" s="1"/>
    </row>
    <row r="710" spans="12:13">
      <c r="L710" s="1"/>
      <c r="M710" s="1"/>
    </row>
    <row r="711" spans="12:13">
      <c r="L711" s="1"/>
      <c r="M711" s="1"/>
    </row>
    <row r="712" spans="12:13">
      <c r="L712" s="1"/>
      <c r="M712" s="1"/>
    </row>
    <row r="713" spans="12:13">
      <c r="L713" s="1"/>
      <c r="M713" s="1"/>
    </row>
    <row r="714" spans="12:13">
      <c r="L714" s="1"/>
      <c r="M714" s="1"/>
    </row>
    <row r="715" spans="12:13">
      <c r="L715" s="1"/>
      <c r="M715" s="1"/>
    </row>
    <row r="716" spans="12:13">
      <c r="L716" s="1"/>
      <c r="M716" s="1"/>
    </row>
    <row r="717" spans="12:13">
      <c r="L717" s="1"/>
      <c r="M717" s="1"/>
    </row>
    <row r="718" spans="12:13">
      <c r="L718" s="1"/>
      <c r="M718" s="1"/>
    </row>
    <row r="719" spans="12:13">
      <c r="L719" s="1"/>
      <c r="M719" s="1"/>
    </row>
    <row r="720" spans="12:13">
      <c r="L720" s="1"/>
      <c r="M720" s="1"/>
    </row>
    <row r="721" spans="12:13">
      <c r="L721" s="1"/>
      <c r="M721" s="1"/>
    </row>
    <row r="722" spans="12:13">
      <c r="L722" s="1"/>
      <c r="M722" s="1"/>
    </row>
    <row r="723" spans="12:13">
      <c r="L723" s="1"/>
      <c r="M723" s="1"/>
    </row>
    <row r="724" spans="12:13">
      <c r="L724" s="1"/>
      <c r="M724" s="1"/>
    </row>
    <row r="725" spans="12:13">
      <c r="L725" s="1"/>
      <c r="M725" s="1"/>
    </row>
    <row r="726" spans="12:13">
      <c r="L726" s="1"/>
      <c r="M726" s="1"/>
    </row>
    <row r="727" spans="12:13">
      <c r="L727" s="1"/>
      <c r="M727" s="1"/>
    </row>
    <row r="728" spans="12:13">
      <c r="L728" s="1"/>
      <c r="M728" s="1"/>
    </row>
    <row r="729" spans="12:13">
      <c r="L729" s="1"/>
      <c r="M729" s="1"/>
    </row>
    <row r="730" spans="12:13">
      <c r="L730" s="1"/>
      <c r="M730" s="1"/>
    </row>
    <row r="731" spans="12:13">
      <c r="L731" s="1"/>
      <c r="M731" s="1"/>
    </row>
    <row r="732" spans="12:13">
      <c r="L732" s="1"/>
      <c r="M732" s="1"/>
    </row>
    <row r="733" spans="12:13">
      <c r="L733" s="1"/>
      <c r="M733" s="1"/>
    </row>
    <row r="734" spans="12:13">
      <c r="L734" s="1"/>
      <c r="M734" s="1"/>
    </row>
    <row r="735" spans="12:13">
      <c r="L735" s="1"/>
      <c r="M735" s="1"/>
    </row>
    <row r="736" spans="12:13">
      <c r="L736" s="1"/>
      <c r="M736" s="1"/>
    </row>
    <row r="737" spans="12:13">
      <c r="L737" s="1"/>
      <c r="M737" s="1"/>
    </row>
    <row r="738" spans="12:13">
      <c r="L738" s="1"/>
      <c r="M738" s="1"/>
    </row>
    <row r="739" spans="12:13">
      <c r="L739" s="1"/>
      <c r="M739" s="1"/>
    </row>
    <row r="740" spans="12:13">
      <c r="L740" s="1"/>
      <c r="M740" s="1"/>
    </row>
    <row r="741" spans="12:13">
      <c r="L741" s="1"/>
      <c r="M741" s="1"/>
    </row>
    <row r="742" spans="12:13">
      <c r="L742" s="1"/>
      <c r="M742" s="1"/>
    </row>
    <row r="743" spans="12:13">
      <c r="L743" s="1"/>
      <c r="M743" s="1"/>
    </row>
    <row r="744" spans="12:13">
      <c r="L744" s="1"/>
      <c r="M744" s="1"/>
    </row>
    <row r="745" spans="12:13">
      <c r="L745" s="1"/>
      <c r="M745" s="1"/>
    </row>
    <row r="746" spans="12:13">
      <c r="L746" s="1"/>
      <c r="M746" s="1"/>
    </row>
    <row r="747" spans="12:13">
      <c r="L747" s="1"/>
      <c r="M747" s="1"/>
    </row>
    <row r="748" spans="12:13">
      <c r="L748" s="1"/>
      <c r="M748" s="1"/>
    </row>
    <row r="749" spans="12:13">
      <c r="L749" s="1"/>
      <c r="M749" s="1"/>
    </row>
    <row r="750" spans="12:13">
      <c r="L750" s="1"/>
      <c r="M750" s="1"/>
    </row>
    <row r="751" spans="12:13">
      <c r="L751" s="1"/>
      <c r="M751" s="1"/>
    </row>
    <row r="752" spans="12:13">
      <c r="L752" s="1"/>
      <c r="M752" s="1"/>
    </row>
    <row r="753" spans="12:13">
      <c r="L753" s="1"/>
      <c r="M753" s="1"/>
    </row>
    <row r="754" spans="12:13">
      <c r="L754" s="1"/>
      <c r="M754" s="1"/>
    </row>
    <row r="755" spans="12:13">
      <c r="L755" s="1"/>
      <c r="M755" s="1"/>
    </row>
    <row r="756" spans="12:13">
      <c r="L756" s="1"/>
      <c r="M756" s="1"/>
    </row>
    <row r="757" spans="12:13">
      <c r="L757" s="1"/>
      <c r="M757" s="1"/>
    </row>
    <row r="758" spans="12:13">
      <c r="L758" s="1"/>
      <c r="M758" s="1"/>
    </row>
    <row r="759" spans="12:13">
      <c r="L759" s="1"/>
      <c r="M759" s="1"/>
    </row>
    <row r="760" spans="12:13">
      <c r="L760" s="1"/>
      <c r="M760" s="1"/>
    </row>
    <row r="761" spans="12:13">
      <c r="L761" s="1"/>
      <c r="M761" s="1"/>
    </row>
    <row r="762" spans="12:13">
      <c r="L762" s="1"/>
      <c r="M762" s="1"/>
    </row>
    <row r="763" spans="12:13">
      <c r="L763" s="1"/>
      <c r="M763" s="1"/>
    </row>
    <row r="764" spans="12:13">
      <c r="L764" s="1"/>
      <c r="M764" s="1"/>
    </row>
    <row r="765" spans="12:13">
      <c r="L765" s="1"/>
      <c r="M765" s="1"/>
    </row>
    <row r="766" spans="12:13">
      <c r="L766" s="1"/>
      <c r="M766" s="1"/>
    </row>
    <row r="767" spans="12:13">
      <c r="L767" s="1"/>
      <c r="M767" s="1"/>
    </row>
    <row r="768" spans="12:13">
      <c r="L768" s="1"/>
      <c r="M768" s="1"/>
    </row>
    <row r="769" spans="12:13">
      <c r="L769" s="1"/>
      <c r="M769" s="1"/>
    </row>
    <row r="770" spans="12:13">
      <c r="L770" s="1"/>
      <c r="M770" s="1"/>
    </row>
    <row r="771" spans="12:13">
      <c r="L771" s="1"/>
      <c r="M771" s="1"/>
    </row>
    <row r="772" spans="12:13">
      <c r="L772" s="1"/>
      <c r="M772" s="1"/>
    </row>
    <row r="773" spans="12:13">
      <c r="L773" s="1"/>
      <c r="M773" s="1"/>
    </row>
    <row r="774" spans="12:13">
      <c r="L774" s="1"/>
      <c r="M774" s="1"/>
    </row>
    <row r="775" spans="12:13">
      <c r="L775" s="1"/>
      <c r="M775" s="1"/>
    </row>
    <row r="776" spans="12:13">
      <c r="L776" s="1"/>
      <c r="M776" s="1"/>
    </row>
    <row r="777" spans="12:13">
      <c r="L777" s="1"/>
      <c r="M777" s="1"/>
    </row>
    <row r="778" spans="12:13">
      <c r="L778" s="1"/>
      <c r="M778" s="1"/>
    </row>
    <row r="779" spans="12:13">
      <c r="L779" s="1"/>
      <c r="M779" s="1"/>
    </row>
    <row r="780" spans="12:13">
      <c r="L780" s="1"/>
      <c r="M780" s="1"/>
    </row>
    <row r="781" spans="12:13">
      <c r="L781" s="1"/>
      <c r="M781" s="1"/>
    </row>
    <row r="782" spans="12:13">
      <c r="L782" s="1"/>
      <c r="M782" s="1"/>
    </row>
    <row r="783" spans="12:13">
      <c r="L783" s="1"/>
      <c r="M783" s="1"/>
    </row>
    <row r="784" spans="12:13">
      <c r="L784" s="1"/>
      <c r="M784" s="1"/>
    </row>
    <row r="785" spans="12:13">
      <c r="L785" s="1"/>
      <c r="M785" s="1"/>
    </row>
    <row r="786" spans="12:13">
      <c r="L786" s="1"/>
      <c r="M786" s="1"/>
    </row>
    <row r="787" spans="12:13">
      <c r="L787" s="1"/>
      <c r="M787" s="1"/>
    </row>
    <row r="788" spans="12:13">
      <c r="L788" s="1"/>
      <c r="M788" s="1"/>
    </row>
    <row r="789" spans="12:13">
      <c r="L789" s="1"/>
      <c r="M789" s="1"/>
    </row>
    <row r="790" spans="12:13">
      <c r="L790" s="1"/>
      <c r="M790" s="1"/>
    </row>
    <row r="791" spans="12:13">
      <c r="L791" s="1"/>
      <c r="M791" s="1"/>
    </row>
    <row r="792" spans="12:13">
      <c r="L792" s="1"/>
      <c r="M792" s="1"/>
    </row>
    <row r="793" spans="12:13">
      <c r="L793" s="1"/>
      <c r="M793" s="1"/>
    </row>
    <row r="794" spans="12:13">
      <c r="L794" s="1"/>
      <c r="M794" s="1"/>
    </row>
    <row r="795" spans="12:13">
      <c r="L795" s="1"/>
      <c r="M795" s="1"/>
    </row>
    <row r="796" spans="12:13">
      <c r="L796" s="1"/>
      <c r="M796" s="1"/>
    </row>
    <row r="797" spans="12:13">
      <c r="L797" s="1"/>
      <c r="M797" s="1"/>
    </row>
    <row r="798" spans="12:13">
      <c r="L798" s="1"/>
      <c r="M798" s="1"/>
    </row>
    <row r="799" spans="12:13">
      <c r="L799" s="1"/>
      <c r="M799" s="1"/>
    </row>
    <row r="800" spans="12:13">
      <c r="L800" s="1"/>
      <c r="M800" s="1"/>
    </row>
    <row r="801" spans="12:13">
      <c r="L801" s="1"/>
      <c r="M801" s="1"/>
    </row>
    <row r="802" spans="12:13">
      <c r="L802" s="1"/>
      <c r="M802" s="1"/>
    </row>
    <row r="803" spans="12:13">
      <c r="L803" s="1"/>
      <c r="M803" s="1"/>
    </row>
    <row r="804" spans="12:13">
      <c r="L804" s="1"/>
      <c r="M804" s="1"/>
    </row>
    <row r="805" spans="12:13">
      <c r="L805" s="1"/>
      <c r="M805" s="1"/>
    </row>
    <row r="806" spans="12:13">
      <c r="L806" s="1"/>
      <c r="M806" s="1"/>
    </row>
    <row r="807" spans="12:13">
      <c r="L807" s="1"/>
      <c r="M807" s="1"/>
    </row>
    <row r="808" spans="12:13">
      <c r="L808" s="1"/>
      <c r="M808" s="1"/>
    </row>
    <row r="809" spans="12:13">
      <c r="L809" s="1"/>
      <c r="M809" s="1"/>
    </row>
    <row r="810" spans="12:13">
      <c r="L810" s="1"/>
      <c r="M810" s="1"/>
    </row>
    <row r="811" spans="12:13">
      <c r="L811" s="1"/>
      <c r="M811" s="1"/>
    </row>
    <row r="812" spans="12:13">
      <c r="L812" s="1"/>
      <c r="M812" s="1"/>
    </row>
    <row r="813" spans="12:13">
      <c r="L813" s="1"/>
      <c r="M813" s="1"/>
    </row>
    <row r="814" spans="12:13">
      <c r="L814" s="1"/>
      <c r="M814" s="1"/>
    </row>
    <row r="815" spans="12:13">
      <c r="L815" s="1"/>
      <c r="M815" s="1"/>
    </row>
    <row r="816" spans="12:13">
      <c r="L816" s="1"/>
      <c r="M816" s="1"/>
    </row>
    <row r="817" spans="12:13">
      <c r="L817" s="1"/>
      <c r="M817" s="1"/>
    </row>
    <row r="818" spans="12:13">
      <c r="L818" s="1"/>
      <c r="M818" s="1"/>
    </row>
    <row r="819" spans="12:13">
      <c r="L819" s="1"/>
      <c r="M819" s="1"/>
    </row>
    <row r="820" spans="12:13">
      <c r="L820" s="1"/>
      <c r="M820" s="1"/>
    </row>
    <row r="821" spans="12:13">
      <c r="L821" s="1"/>
      <c r="M821" s="1"/>
    </row>
    <row r="822" spans="12:13">
      <c r="L822" s="1"/>
      <c r="M822" s="1"/>
    </row>
    <row r="823" spans="12:13">
      <c r="L823" s="1"/>
      <c r="M823" s="1"/>
    </row>
    <row r="824" spans="12:13">
      <c r="L824" s="1"/>
      <c r="M824" s="1"/>
    </row>
    <row r="825" spans="12:13">
      <c r="L825" s="1"/>
      <c r="M825" s="1"/>
    </row>
    <row r="826" spans="12:13">
      <c r="L826" s="1"/>
      <c r="M826" s="1"/>
    </row>
    <row r="827" spans="12:13">
      <c r="L827" s="1"/>
      <c r="M827" s="1"/>
    </row>
    <row r="828" spans="12:13">
      <c r="L828" s="1"/>
      <c r="M828" s="1"/>
    </row>
    <row r="829" spans="12:13">
      <c r="L829" s="1"/>
      <c r="M829" s="1"/>
    </row>
    <row r="830" spans="12:13">
      <c r="L830" s="1"/>
      <c r="M830" s="1"/>
    </row>
    <row r="831" spans="12:13">
      <c r="L831" s="1"/>
      <c r="M831" s="1"/>
    </row>
    <row r="832" spans="12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1"/>
      <c r="M1993" s="1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  <row r="2076" spans="12:13">
      <c r="L2076" s="1"/>
      <c r="M2076" s="1"/>
    </row>
    <row r="2077" spans="12:13">
      <c r="L2077" s="1"/>
      <c r="M2077" s="1"/>
    </row>
    <row r="2078" spans="12:13">
      <c r="L2078" s="1"/>
      <c r="M2078" s="1"/>
    </row>
    <row r="2079" spans="12:13">
      <c r="L2079" s="1"/>
      <c r="M2079" s="1"/>
    </row>
    <row r="2080" spans="12:13">
      <c r="L2080" s="1"/>
      <c r="M2080" s="1"/>
    </row>
    <row r="2081" spans="12:13">
      <c r="L2081" s="1"/>
      <c r="M2081" s="1"/>
    </row>
    <row r="2082" spans="12:13">
      <c r="L2082" s="1"/>
      <c r="M2082" s="1"/>
    </row>
    <row r="2083" spans="12:13">
      <c r="L2083" s="1"/>
      <c r="M2083" s="1"/>
    </row>
    <row r="2084" spans="12:13">
      <c r="L2084" s="1"/>
      <c r="M2084" s="1"/>
    </row>
    <row r="2085" spans="12:13">
      <c r="L2085" s="1"/>
      <c r="M2085" s="1"/>
    </row>
    <row r="2086" spans="12:13">
      <c r="L2086" s="1"/>
      <c r="M2086" s="1"/>
    </row>
    <row r="2087" spans="12:13">
      <c r="L2087" s="1"/>
      <c r="M2087" s="1"/>
    </row>
    <row r="2088" spans="12:13">
      <c r="L2088" s="1"/>
      <c r="M2088" s="1"/>
    </row>
    <row r="2089" spans="12:13">
      <c r="L2089" s="1"/>
      <c r="M2089" s="1"/>
    </row>
    <row r="2090" spans="12:13">
      <c r="L2090" s="1"/>
      <c r="M2090" s="1"/>
    </row>
    <row r="2091" spans="12:13">
      <c r="L2091" s="1"/>
      <c r="M2091" s="1"/>
    </row>
    <row r="2092" spans="12:13">
      <c r="L2092" s="1"/>
      <c r="M2092" s="1"/>
    </row>
    <row r="2093" spans="12:13">
      <c r="L2093" s="1"/>
      <c r="M2093" s="1"/>
    </row>
    <row r="2094" spans="12:13">
      <c r="L2094" s="1"/>
      <c r="M2094" s="1"/>
    </row>
    <row r="2095" spans="12:13">
      <c r="L2095" s="1"/>
      <c r="M2095" s="1"/>
    </row>
    <row r="2096" spans="12:13">
      <c r="L2096" s="1"/>
      <c r="M2096" s="1"/>
    </row>
    <row r="2097" spans="12:13">
      <c r="L2097" s="1"/>
      <c r="M2097" s="1"/>
    </row>
    <row r="2098" spans="12:13">
      <c r="L2098" s="1"/>
      <c r="M2098" s="1"/>
    </row>
    <row r="2099" spans="12:13">
      <c r="L2099" s="1"/>
      <c r="M2099" s="1"/>
    </row>
    <row r="2100" spans="12:13">
      <c r="L2100" s="1"/>
      <c r="M2100" s="1"/>
    </row>
    <row r="2101" spans="12:13">
      <c r="L2101" s="1"/>
      <c r="M2101" s="1"/>
    </row>
    <row r="2102" spans="12:13">
      <c r="L2102" s="1"/>
      <c r="M2102" s="1"/>
    </row>
    <row r="2103" spans="12:13">
      <c r="L2103" s="1"/>
      <c r="M2103" s="1"/>
    </row>
    <row r="2104" spans="12:13">
      <c r="L2104" s="1"/>
      <c r="M2104" s="1"/>
    </row>
    <row r="2105" spans="12:13">
      <c r="L2105" s="1"/>
      <c r="M2105" s="1"/>
    </row>
    <row r="2106" spans="12:13">
      <c r="L2106" s="1"/>
      <c r="M2106" s="1"/>
    </row>
    <row r="2107" spans="12:13">
      <c r="L2107" s="1"/>
      <c r="M2107" s="1"/>
    </row>
    <row r="2108" spans="12:13">
      <c r="L2108" s="1"/>
      <c r="M2108" s="1"/>
    </row>
    <row r="2109" spans="12:13">
      <c r="L2109" s="1"/>
      <c r="M2109" s="1"/>
    </row>
    <row r="2110" spans="12:13">
      <c r="L2110" s="1"/>
      <c r="M2110" s="1"/>
    </row>
    <row r="2111" spans="12:13">
      <c r="L2111" s="1"/>
      <c r="M2111" s="1"/>
    </row>
    <row r="2112" spans="12:13">
      <c r="L2112" s="1"/>
      <c r="M2112" s="1"/>
    </row>
    <row r="2113" spans="12:13">
      <c r="L2113" s="1"/>
      <c r="M2113" s="1"/>
    </row>
    <row r="2114" spans="12:13">
      <c r="L2114" s="1"/>
      <c r="M2114" s="1"/>
    </row>
    <row r="2115" spans="12:13">
      <c r="L2115" s="1"/>
      <c r="M2115" s="1"/>
    </row>
    <row r="2116" spans="12:13">
      <c r="L2116" s="1"/>
      <c r="M2116" s="1"/>
    </row>
    <row r="2117" spans="12:13">
      <c r="L2117" s="1"/>
      <c r="M2117" s="1"/>
    </row>
    <row r="2118" spans="12:13">
      <c r="L2118" s="1"/>
      <c r="M2118" s="1"/>
    </row>
    <row r="2119" spans="12:13">
      <c r="L2119" s="1"/>
      <c r="M2119" s="1"/>
    </row>
    <row r="2120" spans="12:13">
      <c r="L2120" s="1"/>
      <c r="M2120" s="1"/>
    </row>
    <row r="2121" spans="12:13">
      <c r="L2121" s="1"/>
      <c r="M2121" s="1"/>
    </row>
    <row r="2122" spans="12:13">
      <c r="L2122" s="1"/>
      <c r="M2122" s="1"/>
    </row>
    <row r="2123" spans="12:13">
      <c r="L2123" s="1"/>
      <c r="M2123" s="1"/>
    </row>
    <row r="2124" spans="12:13">
      <c r="L2124" s="1"/>
      <c r="M2124" s="1"/>
    </row>
    <row r="2125" spans="12:13">
      <c r="L2125" s="1"/>
      <c r="M2125" s="1"/>
    </row>
    <row r="2126" spans="12:13">
      <c r="L2126" s="1"/>
      <c r="M2126" s="1"/>
    </row>
    <row r="2127" spans="12:13">
      <c r="L2127" s="1"/>
      <c r="M2127" s="1"/>
    </row>
    <row r="2128" spans="12:13">
      <c r="L2128" s="1"/>
      <c r="M2128" s="1"/>
    </row>
    <row r="2129" spans="12:13">
      <c r="L2129" s="1"/>
      <c r="M2129" s="1"/>
    </row>
    <row r="2130" spans="12:13">
      <c r="L2130" s="1"/>
      <c r="M2130" s="1"/>
    </row>
    <row r="2131" spans="12:13">
      <c r="L2131" s="1"/>
      <c r="M2131" s="1"/>
    </row>
    <row r="2132" spans="12:13">
      <c r="L2132" s="1"/>
      <c r="M2132" s="1"/>
    </row>
    <row r="2133" spans="12:13">
      <c r="L2133" s="1"/>
      <c r="M2133" s="1"/>
    </row>
    <row r="2134" spans="12:13">
      <c r="L2134" s="1"/>
      <c r="M2134" s="1"/>
    </row>
    <row r="2135" spans="12:13">
      <c r="L2135" s="1"/>
      <c r="M2135" s="1"/>
    </row>
    <row r="2136" spans="12:13">
      <c r="L2136" s="1"/>
      <c r="M2136" s="1"/>
    </row>
    <row r="2137" spans="12:13">
      <c r="L2137" s="1"/>
      <c r="M2137" s="1"/>
    </row>
    <row r="2138" spans="12:13">
      <c r="L2138" s="1"/>
      <c r="M2138" s="1"/>
    </row>
    <row r="2139" spans="12:13">
      <c r="L2139" s="1"/>
      <c r="M2139" s="1"/>
    </row>
    <row r="2140" spans="12:13">
      <c r="L2140" s="1"/>
      <c r="M2140" s="1"/>
    </row>
    <row r="2141" spans="12:13">
      <c r="L2141" s="1"/>
      <c r="M2141" s="1"/>
    </row>
    <row r="2142" spans="12:13">
      <c r="L2142" s="1"/>
      <c r="M2142" s="1"/>
    </row>
    <row r="2143" spans="12:13">
      <c r="L2143" s="1"/>
      <c r="M2143" s="1"/>
    </row>
    <row r="2144" spans="12:13">
      <c r="L2144" s="1"/>
      <c r="M2144" s="1"/>
    </row>
    <row r="2145" spans="12:13">
      <c r="L2145" s="1"/>
      <c r="M2145" s="1"/>
    </row>
    <row r="2146" spans="12:13">
      <c r="L2146" s="1"/>
      <c r="M2146" s="1"/>
    </row>
    <row r="2147" spans="12:13">
      <c r="L2147" s="1"/>
      <c r="M2147" s="1"/>
    </row>
    <row r="2148" spans="12:13">
      <c r="L2148" s="1"/>
      <c r="M2148" s="1"/>
    </row>
    <row r="2149" spans="12:13">
      <c r="L2149" s="1"/>
      <c r="M2149" s="1"/>
    </row>
    <row r="2150" spans="12:13">
      <c r="L2150" s="1"/>
      <c r="M2150" s="1"/>
    </row>
    <row r="2151" spans="12:13">
      <c r="L2151" s="1"/>
      <c r="M2151" s="1"/>
    </row>
    <row r="2152" spans="12:13">
      <c r="L2152" s="1"/>
      <c r="M2152" s="1"/>
    </row>
    <row r="2153" spans="12:13">
      <c r="L2153" s="1"/>
      <c r="M2153" s="1"/>
    </row>
    <row r="2154" spans="12:13">
      <c r="L2154" s="1"/>
      <c r="M2154" s="1"/>
    </row>
    <row r="2155" spans="12:13">
      <c r="L2155" s="1"/>
      <c r="M2155" s="1"/>
    </row>
    <row r="2156" spans="12:13">
      <c r="L2156" s="1"/>
      <c r="M2156" s="1"/>
    </row>
    <row r="2157" spans="12:13">
      <c r="L2157" s="1"/>
      <c r="M2157" s="1"/>
    </row>
    <row r="2158" spans="12:13">
      <c r="L2158" s="1"/>
      <c r="M2158" s="1"/>
    </row>
    <row r="2159" spans="12:13">
      <c r="L2159" s="1"/>
      <c r="M2159" s="1"/>
    </row>
    <row r="2160" spans="12:13">
      <c r="L2160" s="1"/>
      <c r="M2160" s="1"/>
    </row>
    <row r="2161" spans="12:13">
      <c r="L2161" s="1"/>
      <c r="M2161" s="1"/>
    </row>
    <row r="2162" spans="12:13">
      <c r="L2162" s="1"/>
      <c r="M2162" s="1"/>
    </row>
    <row r="2163" spans="12:13">
      <c r="L2163" s="1"/>
      <c r="M2163" s="1"/>
    </row>
    <row r="2164" spans="12:13">
      <c r="L2164" s="1"/>
      <c r="M2164" s="1"/>
    </row>
    <row r="2165" spans="12:13">
      <c r="L2165" s="1"/>
      <c r="M2165" s="1"/>
    </row>
    <row r="2166" spans="12:13">
      <c r="L2166" s="1"/>
      <c r="M2166" s="1"/>
    </row>
    <row r="2167" spans="12:13">
      <c r="L2167" s="1"/>
      <c r="M2167" s="1"/>
    </row>
    <row r="2168" spans="12:13">
      <c r="L2168" s="1"/>
      <c r="M2168" s="1"/>
    </row>
    <row r="2169" spans="12:13">
      <c r="L2169" s="1"/>
      <c r="M2169" s="1"/>
    </row>
    <row r="2170" spans="12:13">
      <c r="L2170" s="1"/>
      <c r="M2170" s="1"/>
    </row>
    <row r="2171" spans="12:13">
      <c r="L2171" s="1"/>
      <c r="M2171" s="1"/>
    </row>
    <row r="2172" spans="12:13">
      <c r="L2172" s="1"/>
      <c r="M2172" s="1"/>
    </row>
    <row r="2173" spans="12:13">
      <c r="L2173" s="1"/>
      <c r="M2173" s="1"/>
    </row>
    <row r="2174" spans="12:13">
      <c r="L2174" s="1"/>
      <c r="M2174" s="1"/>
    </row>
    <row r="2175" spans="12:13">
      <c r="L2175" s="1"/>
      <c r="M2175" s="1"/>
    </row>
    <row r="2176" spans="12:13">
      <c r="L2176" s="1"/>
      <c r="M2176" s="1"/>
    </row>
    <row r="2177" spans="12:13">
      <c r="L2177" s="1"/>
      <c r="M2177" s="1"/>
    </row>
    <row r="2178" spans="12:13">
      <c r="L2178" s="1"/>
      <c r="M2178" s="1"/>
    </row>
    <row r="2179" spans="12:13">
      <c r="L2179" s="1"/>
      <c r="M2179" s="1"/>
    </row>
    <row r="2180" spans="12:13">
      <c r="L2180" s="1"/>
      <c r="M2180" s="1"/>
    </row>
    <row r="2181" spans="12:13">
      <c r="L2181" s="1"/>
      <c r="M2181" s="1"/>
    </row>
    <row r="2182" spans="12:13">
      <c r="L2182" s="1"/>
      <c r="M2182" s="1"/>
    </row>
    <row r="2183" spans="12:13">
      <c r="L2183" s="1"/>
      <c r="M2183" s="1"/>
    </row>
    <row r="2184" spans="12:13">
      <c r="L2184" s="1"/>
      <c r="M218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D1" zoomScale="130" zoomScaleNormal="130" workbookViewId="0">
      <selection activeCell="H3" sqref="H3"/>
    </sheetView>
  </sheetViews>
  <sheetFormatPr defaultRowHeight="15"/>
  <cols>
    <col min="1" max="1" width="16.140625" customWidth="1"/>
    <col min="2" max="2" width="23.28515625" customWidth="1"/>
    <col min="8" max="8" width="61.28515625" bestFit="1" customWidth="1"/>
  </cols>
  <sheetData>
    <row r="1" spans="1:9">
      <c r="A1" t="s">
        <v>35</v>
      </c>
      <c r="B1" t="s">
        <v>38</v>
      </c>
      <c r="H1" t="s">
        <v>39</v>
      </c>
    </row>
    <row r="2" spans="1:9">
      <c r="A2">
        <v>19</v>
      </c>
      <c r="B2">
        <v>98</v>
      </c>
      <c r="H2" t="s">
        <v>40</v>
      </c>
    </row>
    <row r="3" spans="1:9" ht="15.75">
      <c r="A3">
        <v>26</v>
      </c>
      <c r="B3">
        <v>188</v>
      </c>
      <c r="H3" s="10" t="s">
        <v>41</v>
      </c>
    </row>
    <row r="4" spans="1:9">
      <c r="A4">
        <v>27</v>
      </c>
      <c r="B4">
        <v>192</v>
      </c>
    </row>
    <row r="5" spans="1:9">
      <c r="A5">
        <v>27</v>
      </c>
      <c r="B5">
        <v>208</v>
      </c>
      <c r="H5" s="9" t="s">
        <v>42</v>
      </c>
      <c r="I5" s="9" t="s">
        <v>38</v>
      </c>
    </row>
    <row r="6" spans="1:9">
      <c r="A6">
        <v>32</v>
      </c>
      <c r="B6">
        <v>222</v>
      </c>
      <c r="H6">
        <v>300</v>
      </c>
      <c r="I6">
        <f>H6*6.0385+31.2</f>
        <v>1842.75</v>
      </c>
    </row>
    <row r="7" spans="1:9">
      <c r="A7">
        <v>32</v>
      </c>
      <c r="B7">
        <v>285</v>
      </c>
    </row>
    <row r="8" spans="1:9">
      <c r="A8">
        <v>32</v>
      </c>
      <c r="B8">
        <v>130</v>
      </c>
    </row>
    <row r="9" spans="1:9">
      <c r="A9">
        <v>32</v>
      </c>
      <c r="B9">
        <v>142</v>
      </c>
    </row>
    <row r="10" spans="1:9">
      <c r="A10">
        <v>35</v>
      </c>
      <c r="B10">
        <v>139</v>
      </c>
    </row>
    <row r="11" spans="1:9">
      <c r="A11">
        <v>36</v>
      </c>
      <c r="B11">
        <v>258</v>
      </c>
    </row>
    <row r="12" spans="1:9">
      <c r="A12">
        <v>39</v>
      </c>
      <c r="B12">
        <v>150</v>
      </c>
    </row>
    <row r="13" spans="1:9">
      <c r="A13">
        <v>43</v>
      </c>
      <c r="B13">
        <v>360</v>
      </c>
    </row>
    <row r="14" spans="1:9">
      <c r="A14">
        <v>47</v>
      </c>
      <c r="B14">
        <v>383</v>
      </c>
    </row>
    <row r="15" spans="1:9">
      <c r="A15">
        <v>48</v>
      </c>
      <c r="B15">
        <v>149</v>
      </c>
    </row>
    <row r="16" spans="1:9">
      <c r="A16">
        <v>49</v>
      </c>
      <c r="B16">
        <v>370</v>
      </c>
    </row>
    <row r="17" spans="1:2">
      <c r="A17">
        <v>52</v>
      </c>
      <c r="B17">
        <v>314</v>
      </c>
    </row>
    <row r="18" spans="1:2">
      <c r="A18">
        <v>52</v>
      </c>
      <c r="B18">
        <v>411</v>
      </c>
    </row>
    <row r="19" spans="1:2">
      <c r="A19">
        <v>53</v>
      </c>
      <c r="B19">
        <v>385</v>
      </c>
    </row>
    <row r="20" spans="1:2">
      <c r="A20">
        <v>54</v>
      </c>
      <c r="B20">
        <v>350</v>
      </c>
    </row>
    <row r="21" spans="1:2">
      <c r="A21">
        <v>55</v>
      </c>
      <c r="B21">
        <v>337</v>
      </c>
    </row>
    <row r="22" spans="1:2">
      <c r="A22">
        <v>56</v>
      </c>
      <c r="B22">
        <v>192</v>
      </c>
    </row>
    <row r="23" spans="1:2">
      <c r="A23">
        <v>56</v>
      </c>
      <c r="B23">
        <v>152</v>
      </c>
    </row>
    <row r="24" spans="1:2">
      <c r="A24">
        <v>59</v>
      </c>
      <c r="B24">
        <v>297</v>
      </c>
    </row>
    <row r="25" spans="1:2">
      <c r="A25">
        <v>60</v>
      </c>
      <c r="B25">
        <v>379</v>
      </c>
    </row>
    <row r="26" spans="1:2">
      <c r="A26">
        <v>60</v>
      </c>
      <c r="B26">
        <v>382</v>
      </c>
    </row>
    <row r="27" spans="1:2">
      <c r="A27">
        <v>61</v>
      </c>
      <c r="B27">
        <v>428</v>
      </c>
    </row>
    <row r="28" spans="1:2">
      <c r="A28">
        <v>63</v>
      </c>
      <c r="B28">
        <v>405</v>
      </c>
    </row>
    <row r="29" spans="1:2">
      <c r="A29">
        <v>63</v>
      </c>
      <c r="B29">
        <v>212</v>
      </c>
    </row>
    <row r="30" spans="1:2">
      <c r="A30">
        <v>66</v>
      </c>
      <c r="B30">
        <v>407</v>
      </c>
    </row>
    <row r="31" spans="1:2">
      <c r="A31">
        <v>72</v>
      </c>
      <c r="B31">
        <v>233</v>
      </c>
    </row>
    <row r="32" spans="1:2">
      <c r="A32">
        <v>74</v>
      </c>
      <c r="B32">
        <v>442</v>
      </c>
    </row>
    <row r="33" spans="1:2">
      <c r="A33">
        <v>79</v>
      </c>
      <c r="B33">
        <v>613</v>
      </c>
    </row>
    <row r="34" spans="1:2">
      <c r="A34">
        <v>103</v>
      </c>
      <c r="B34">
        <v>722</v>
      </c>
    </row>
    <row r="35" spans="1:2">
      <c r="A35">
        <v>111</v>
      </c>
      <c r="B35">
        <v>803</v>
      </c>
    </row>
    <row r="36" spans="1:2">
      <c r="A36">
        <v>115</v>
      </c>
      <c r="B36">
        <v>996</v>
      </c>
    </row>
    <row r="37" spans="1:2">
      <c r="A37">
        <v>123</v>
      </c>
      <c r="B37">
        <v>968</v>
      </c>
    </row>
    <row r="38" spans="1:2">
      <c r="A38">
        <v>135</v>
      </c>
      <c r="B38">
        <v>1255</v>
      </c>
    </row>
    <row r="39" spans="1:2">
      <c r="A39">
        <v>139</v>
      </c>
      <c r="B39">
        <v>1212</v>
      </c>
    </row>
    <row r="40" spans="1:2">
      <c r="A40">
        <v>144</v>
      </c>
      <c r="B40">
        <v>1001</v>
      </c>
    </row>
    <row r="41" spans="1:2">
      <c r="A41">
        <v>146</v>
      </c>
      <c r="B41">
        <v>491</v>
      </c>
    </row>
    <row r="42" spans="1:2">
      <c r="A42">
        <v>150</v>
      </c>
      <c r="B42">
        <v>1034</v>
      </c>
    </row>
    <row r="43" spans="1:2">
      <c r="A43">
        <v>154</v>
      </c>
      <c r="B43">
        <v>1294</v>
      </c>
    </row>
    <row r="44" spans="1:2">
      <c r="A44">
        <v>156</v>
      </c>
      <c r="B44">
        <v>1081</v>
      </c>
    </row>
    <row r="45" spans="1:2">
      <c r="A45">
        <v>179</v>
      </c>
      <c r="B45">
        <v>1249</v>
      </c>
    </row>
    <row r="46" spans="1:2">
      <c r="A46">
        <v>183</v>
      </c>
      <c r="B46">
        <v>1357</v>
      </c>
    </row>
    <row r="47" spans="1:2">
      <c r="A47">
        <v>184</v>
      </c>
      <c r="B47">
        <v>1216</v>
      </c>
    </row>
    <row r="48" spans="1:2">
      <c r="A48">
        <v>199</v>
      </c>
      <c r="B48">
        <v>1410</v>
      </c>
    </row>
    <row r="49" spans="1:2">
      <c r="A49">
        <v>205</v>
      </c>
      <c r="B49">
        <v>1226</v>
      </c>
    </row>
    <row r="50" spans="1:2">
      <c r="A50">
        <v>209</v>
      </c>
      <c r="B50">
        <v>1439</v>
      </c>
    </row>
    <row r="51" spans="1:2">
      <c r="A51">
        <v>226</v>
      </c>
      <c r="B51">
        <v>1497</v>
      </c>
    </row>
    <row r="52" spans="1:2">
      <c r="A52">
        <v>230</v>
      </c>
      <c r="B52">
        <v>1361</v>
      </c>
    </row>
    <row r="53" spans="1:2">
      <c r="A53">
        <v>231</v>
      </c>
      <c r="B53">
        <v>1430</v>
      </c>
    </row>
    <row r="54" spans="1:2">
      <c r="A54">
        <v>248</v>
      </c>
      <c r="B54">
        <v>1238</v>
      </c>
    </row>
    <row r="55" spans="1:2">
      <c r="A55">
        <v>254</v>
      </c>
      <c r="B55">
        <v>1250</v>
      </c>
    </row>
    <row r="56" spans="1:2">
      <c r="A56">
        <v>256</v>
      </c>
      <c r="B56">
        <v>1575</v>
      </c>
    </row>
    <row r="57" spans="1:2">
      <c r="A57">
        <v>310</v>
      </c>
      <c r="B57">
        <v>1471</v>
      </c>
    </row>
  </sheetData>
  <sortState ref="A2:B57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重庆丰都县人民医院</vt:lpstr>
      <vt:lpstr>重庆市急救中心</vt:lpstr>
      <vt:lpstr>重庆铜梁县中医院</vt:lpstr>
      <vt:lpstr>重庆石柱县人民医院</vt:lpstr>
      <vt:lpstr>千佛山医院</vt:lpstr>
      <vt:lpstr>济南军区总医院</vt:lpstr>
      <vt:lpstr>济南山大二院</vt:lpstr>
      <vt:lpstr>吉林省人民医院</vt:lpstr>
      <vt:lpstr>统计分析</vt:lpstr>
    </vt:vector>
  </TitlesOfParts>
  <Company>Carestream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 LUO</dc:creator>
  <cp:lastModifiedBy>Hao  WANG</cp:lastModifiedBy>
  <dcterms:created xsi:type="dcterms:W3CDTF">2019-12-31T01:48:39Z</dcterms:created>
  <dcterms:modified xsi:type="dcterms:W3CDTF">2020-01-14T07:59:58Z</dcterms:modified>
</cp:coreProperties>
</file>