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h\Desktop\传感器作业\"/>
    </mc:Choice>
  </mc:AlternateContent>
  <xr:revisionPtr revIDLastSave="0" documentId="13_ncr:1_{CABCAB63-D77F-4306-8C4B-4F248A6056F8}" xr6:coauthVersionLast="47" xr6:coauthVersionMax="47" xr10:uidLastSave="{00000000-0000-0000-0000-000000000000}"/>
  <bookViews>
    <workbookView xWindow="-98" yWindow="-98" windowWidth="23236" windowHeight="13875" activeTab="5" xr2:uid="{00000000-000D-0000-FFFF-FFFF00000000}"/>
  </bookViews>
  <sheets>
    <sheet name="Floor1" sheetId="3" r:id="rId1"/>
    <sheet name="Floor2" sheetId="4" r:id="rId2"/>
    <sheet name="Floor3" sheetId="5" r:id="rId3"/>
    <sheet name="Floor4" sheetId="6" r:id="rId4"/>
    <sheet name="Floor5" sheetId="7" r:id="rId5"/>
    <sheet name="Sheet1" sheetId="8" r:id="rId6"/>
  </sheets>
  <calcPr calcId="191029"/>
</workbook>
</file>

<file path=xl/calcChain.xml><?xml version="1.0" encoding="utf-8"?>
<calcChain xmlns="http://schemas.openxmlformats.org/spreadsheetml/2006/main">
  <c r="K27" i="8" l="1"/>
  <c r="L27" i="8"/>
  <c r="M27" i="8"/>
  <c r="J27" i="8"/>
  <c r="K26" i="8"/>
  <c r="L26" i="8"/>
  <c r="M26" i="8"/>
  <c r="J26" i="8"/>
  <c r="E2" i="8"/>
  <c r="D26" i="8"/>
  <c r="D27" i="8"/>
  <c r="D28" i="8"/>
  <c r="D25" i="8"/>
  <c r="H15" i="8"/>
  <c r="D15" i="8"/>
  <c r="H14" i="8"/>
  <c r="D14" i="8"/>
  <c r="H13" i="8"/>
  <c r="D13" i="8"/>
  <c r="H12" i="8"/>
  <c r="D12" i="8"/>
  <c r="E5" i="8"/>
  <c r="E4" i="8"/>
  <c r="E3" i="8"/>
</calcChain>
</file>

<file path=xl/sharedStrings.xml><?xml version="1.0" encoding="utf-8"?>
<sst xmlns="http://schemas.openxmlformats.org/spreadsheetml/2006/main" count="29" uniqueCount="25">
  <si>
    <t>层数</t>
  </si>
  <si>
    <r>
      <t>平均电压</t>
    </r>
    <r>
      <rPr>
        <sz val="11"/>
        <color rgb="FF000000"/>
        <rFont val="Times New Roman"/>
        <family val="1"/>
      </rPr>
      <t>/V</t>
    </r>
  </si>
  <si>
    <r>
      <t>平均气压</t>
    </r>
    <r>
      <rPr>
        <sz val="11"/>
        <color rgb="FF000000"/>
        <rFont val="Times New Roman"/>
        <family val="1"/>
      </rPr>
      <t>/KPa</t>
    </r>
  </si>
  <si>
    <r>
      <t>绝对高度</t>
    </r>
    <r>
      <rPr>
        <sz val="11"/>
        <color rgb="FF000000"/>
        <rFont val="Times New Roman"/>
        <family val="1"/>
      </rPr>
      <t>/m</t>
    </r>
  </si>
  <si>
    <r>
      <t>高度差</t>
    </r>
    <r>
      <rPr>
        <sz val="11"/>
        <color rgb="FF000000"/>
        <rFont val="Times New Roman"/>
        <family val="1"/>
      </rPr>
      <t>/m</t>
    </r>
  </si>
  <si>
    <t>每层海拔</t>
    <phoneticPr fontId="1" type="noConversion"/>
  </si>
  <si>
    <t>每层层高</t>
    <phoneticPr fontId="1" type="noConversion"/>
  </si>
  <si>
    <t>Voltage</t>
  </si>
  <si>
    <t>Temperature</t>
  </si>
  <si>
    <t>Voltage</t>
  </si>
  <si>
    <t>Temperature</t>
  </si>
  <si>
    <t>Voltage</t>
  </si>
  <si>
    <t>Temperature</t>
  </si>
  <si>
    <t>Voltage</t>
  </si>
  <si>
    <t>Temperature</t>
  </si>
  <si>
    <t>Voltage</t>
  </si>
  <si>
    <t>Temperature</t>
  </si>
  <si>
    <r>
      <t>1-2</t>
    </r>
    <r>
      <rPr>
        <sz val="11"/>
        <rFont val="宋体"/>
        <family val="3"/>
        <charset val="134"/>
      </rPr>
      <t>层</t>
    </r>
    <phoneticPr fontId="1" type="noConversion"/>
  </si>
  <si>
    <r>
      <t>2-3</t>
    </r>
    <r>
      <rPr>
        <sz val="11"/>
        <rFont val="宋体"/>
        <family val="3"/>
        <charset val="134"/>
      </rPr>
      <t>层</t>
    </r>
    <phoneticPr fontId="1" type="noConversion"/>
  </si>
  <si>
    <r>
      <t>3-4</t>
    </r>
    <r>
      <rPr>
        <sz val="11"/>
        <rFont val="宋体"/>
        <family val="3"/>
        <charset val="134"/>
      </rPr>
      <t>层</t>
    </r>
    <phoneticPr fontId="1" type="noConversion"/>
  </si>
  <si>
    <r>
      <t>4-5</t>
    </r>
    <r>
      <rPr>
        <sz val="11"/>
        <rFont val="宋体"/>
        <family val="3"/>
        <charset val="134"/>
      </rPr>
      <t>层</t>
    </r>
    <phoneticPr fontId="1" type="noConversion"/>
  </si>
  <si>
    <t>误差比例</t>
    <phoneticPr fontId="1" type="noConversion"/>
  </si>
  <si>
    <t>推算层高/m</t>
    <phoneticPr fontId="1" type="noConversion"/>
  </si>
  <si>
    <r>
      <rPr>
        <sz val="12"/>
        <rFont val="宋体"/>
        <family val="3"/>
        <charset val="134"/>
      </rPr>
      <t>实际层高</t>
    </r>
    <r>
      <rPr>
        <sz val="12"/>
        <rFont val="Times New Roman"/>
        <family val="1"/>
      </rPr>
      <t>/m</t>
    </r>
    <phoneticPr fontId="1" type="noConversion"/>
  </si>
  <si>
    <t>误差/m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</si>
</sst>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2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176" fontId="0" fillId="0" borderId="0" xfId="0" applyNumberFormat="1"/>
    <xf numFmtId="0" fontId="5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10" fontId="4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sqref="A1:B19"/>
    </sheetView>
  </sheetViews>
  <sheetFormatPr defaultRowHeight="14.25"/>
  <cols>
    <col min="1" max="1" width="8.73046875" customWidth="1"/>
    <col min="2" max="2" width="11.3984375" customWidth="1"/>
  </cols>
  <sheetData>
    <row r="1" spans="1:2" ht="14.65">
      <c r="A1" s="1" t="s">
        <v>7</v>
      </c>
      <c r="B1" s="2" t="s">
        <v>8</v>
      </c>
    </row>
    <row r="2" spans="1:2" ht="14.65">
      <c r="A2" s="1">
        <v>1.2523299999999999</v>
      </c>
      <c r="B2" s="2">
        <v>26.5</v>
      </c>
    </row>
    <row r="3" spans="1:2">
      <c r="A3">
        <v>1.2523299999999999</v>
      </c>
      <c r="B3">
        <v>26.5</v>
      </c>
    </row>
    <row r="4" spans="1:2">
      <c r="A4">
        <v>1.25238</v>
      </c>
      <c r="B4">
        <v>26.5</v>
      </c>
    </row>
    <row r="5" spans="1:2">
      <c r="A5">
        <v>1.2523599999999999</v>
      </c>
      <c r="B5">
        <v>26.5</v>
      </c>
    </row>
    <row r="6" spans="1:2">
      <c r="A6">
        <v>1.25238</v>
      </c>
      <c r="B6">
        <v>26.5</v>
      </c>
    </row>
    <row r="7" spans="1:2">
      <c r="A7">
        <v>1.25237</v>
      </c>
      <c r="B7">
        <v>26.5</v>
      </c>
    </row>
    <row r="8" spans="1:2">
      <c r="A8">
        <v>1.2523599999999999</v>
      </c>
      <c r="B8">
        <v>26.5</v>
      </c>
    </row>
    <row r="9" spans="1:2">
      <c r="A9">
        <v>1.25234</v>
      </c>
      <c r="B9">
        <v>26.5</v>
      </c>
    </row>
    <row r="10" spans="1:2">
      <c r="A10">
        <v>1.2523899999999999</v>
      </c>
      <c r="B10">
        <v>26.5</v>
      </c>
    </row>
    <row r="11" spans="1:2">
      <c r="A11">
        <v>1.2523599999999999</v>
      </c>
      <c r="B11">
        <v>26.5</v>
      </c>
    </row>
    <row r="12" spans="1:2">
      <c r="A12">
        <v>1.2523200000000001</v>
      </c>
      <c r="B12">
        <v>26.5</v>
      </c>
    </row>
    <row r="13" spans="1:2">
      <c r="A13">
        <v>1.2523599999999999</v>
      </c>
      <c r="B13">
        <v>26.4</v>
      </c>
    </row>
    <row r="14" spans="1:2">
      <c r="A14">
        <v>1.25238</v>
      </c>
      <c r="B14">
        <v>26.4</v>
      </c>
    </row>
    <row r="15" spans="1:2">
      <c r="A15">
        <v>1.25241</v>
      </c>
      <c r="B15">
        <v>26.4</v>
      </c>
    </row>
    <row r="16" spans="1:2">
      <c r="A16">
        <v>1.25238</v>
      </c>
      <c r="B16">
        <v>26.4</v>
      </c>
    </row>
    <row r="17" spans="1:2">
      <c r="A17">
        <v>1.2523299999999999</v>
      </c>
      <c r="B17">
        <v>26.4</v>
      </c>
    </row>
    <row r="18" spans="1:2">
      <c r="A18">
        <v>1.2523299999999999</v>
      </c>
      <c r="B18">
        <v>26.4</v>
      </c>
    </row>
    <row r="19" spans="1:2">
      <c r="A19">
        <v>1.2440599999999999</v>
      </c>
      <c r="B19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sqref="A1:B19"/>
    </sheetView>
  </sheetViews>
  <sheetFormatPr defaultRowHeight="14.25"/>
  <cols>
    <col min="1" max="1" width="8.73046875" customWidth="1"/>
    <col min="2" max="2" width="11.3984375" customWidth="1"/>
  </cols>
  <sheetData>
    <row r="1" spans="1:2">
      <c r="A1" s="3" t="s">
        <v>9</v>
      </c>
      <c r="B1" s="2" t="s">
        <v>10</v>
      </c>
    </row>
    <row r="2" spans="1:2" ht="14.65">
      <c r="A2" s="1">
        <v>1.2517400000000001</v>
      </c>
      <c r="B2" s="2">
        <v>28.5</v>
      </c>
    </row>
    <row r="3" spans="1:2">
      <c r="A3">
        <v>1.2517799999999999</v>
      </c>
      <c r="B3">
        <v>28.4</v>
      </c>
    </row>
    <row r="4" spans="1:2">
      <c r="A4">
        <v>1.2518199999999999</v>
      </c>
      <c r="B4">
        <v>28.4</v>
      </c>
    </row>
    <row r="5" spans="1:2">
      <c r="A5">
        <v>1.25179</v>
      </c>
      <c r="B5">
        <v>28.4</v>
      </c>
    </row>
    <row r="6" spans="1:2">
      <c r="A6">
        <v>1.25179</v>
      </c>
      <c r="B6">
        <v>28.3</v>
      </c>
    </row>
    <row r="7" spans="1:2">
      <c r="A7">
        <v>1.2518400000000001</v>
      </c>
      <c r="B7">
        <v>28.3</v>
      </c>
    </row>
    <row r="8" spans="1:2">
      <c r="A8">
        <v>1.25187</v>
      </c>
      <c r="B8">
        <v>28.3</v>
      </c>
    </row>
    <row r="9" spans="1:2">
      <c r="A9">
        <v>1.2518400000000001</v>
      </c>
      <c r="B9">
        <v>28.3</v>
      </c>
    </row>
    <row r="10" spans="1:2">
      <c r="A10">
        <v>1.2518199999999999</v>
      </c>
      <c r="B10">
        <v>28.3</v>
      </c>
    </row>
    <row r="11" spans="1:2">
      <c r="A11">
        <v>1.2518100000000001</v>
      </c>
      <c r="B11">
        <v>28.3</v>
      </c>
    </row>
    <row r="12" spans="1:2">
      <c r="A12">
        <v>1.2518</v>
      </c>
      <c r="B12">
        <v>28.3</v>
      </c>
    </row>
    <row r="13" spans="1:2">
      <c r="A13">
        <v>1.2517799999999999</v>
      </c>
      <c r="B13">
        <v>28.3</v>
      </c>
    </row>
    <row r="14" spans="1:2">
      <c r="A14">
        <v>1.2517499999999999</v>
      </c>
      <c r="B14">
        <v>28.3</v>
      </c>
    </row>
    <row r="15" spans="1:2">
      <c r="A15">
        <v>1.2517799999999999</v>
      </c>
      <c r="B15">
        <v>28.3</v>
      </c>
    </row>
    <row r="16" spans="1:2">
      <c r="A16">
        <v>1.2518</v>
      </c>
      <c r="B16">
        <v>28.3</v>
      </c>
    </row>
    <row r="17" spans="1:2">
      <c r="A17">
        <v>1.2518100000000001</v>
      </c>
      <c r="B17">
        <v>28.3</v>
      </c>
    </row>
    <row r="18" spans="1:2">
      <c r="A18">
        <v>1.2518100000000001</v>
      </c>
      <c r="B18">
        <v>28.3</v>
      </c>
    </row>
    <row r="19" spans="1:2">
      <c r="A19">
        <v>1.24363</v>
      </c>
      <c r="B19">
        <v>27.3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sqref="A1:B20"/>
    </sheetView>
  </sheetViews>
  <sheetFormatPr defaultRowHeight="14.25"/>
  <cols>
    <col min="1" max="1" width="8.73046875" customWidth="1"/>
    <col min="2" max="2" width="11.3984375" customWidth="1"/>
  </cols>
  <sheetData>
    <row r="1" spans="1:2">
      <c r="A1" s="3" t="s">
        <v>11</v>
      </c>
      <c r="B1" s="2" t="s">
        <v>12</v>
      </c>
    </row>
    <row r="2" spans="1:2" ht="14.65">
      <c r="A2" s="1">
        <v>1.25142</v>
      </c>
      <c r="B2" s="2">
        <v>28.9</v>
      </c>
    </row>
    <row r="3" spans="1:2">
      <c r="A3">
        <v>1.25146</v>
      </c>
      <c r="B3">
        <v>28.9</v>
      </c>
    </row>
    <row r="4" spans="1:2">
      <c r="A4">
        <v>1.2513700000000001</v>
      </c>
      <c r="B4">
        <v>28.9</v>
      </c>
    </row>
    <row r="5" spans="1:2">
      <c r="A5">
        <v>1.25129</v>
      </c>
      <c r="B5">
        <v>28.9</v>
      </c>
    </row>
    <row r="6" spans="1:2">
      <c r="A6">
        <v>1.25135</v>
      </c>
      <c r="B6">
        <v>28.9</v>
      </c>
    </row>
    <row r="7" spans="1:2">
      <c r="A7">
        <v>1.2513300000000001</v>
      </c>
      <c r="B7">
        <v>28.9</v>
      </c>
    </row>
    <row r="8" spans="1:2">
      <c r="A8">
        <v>1.25135</v>
      </c>
      <c r="B8">
        <v>28.9</v>
      </c>
    </row>
    <row r="9" spans="1:2">
      <c r="A9">
        <v>1.25132</v>
      </c>
      <c r="B9">
        <v>28.9</v>
      </c>
    </row>
    <row r="10" spans="1:2">
      <c r="A10">
        <v>1.25132</v>
      </c>
      <c r="B10">
        <v>28.9</v>
      </c>
    </row>
    <row r="11" spans="1:2">
      <c r="A11">
        <v>1.2513300000000001</v>
      </c>
      <c r="B11">
        <v>28.9</v>
      </c>
    </row>
    <row r="12" spans="1:2">
      <c r="A12">
        <v>1.25135</v>
      </c>
      <c r="B12">
        <v>28.9</v>
      </c>
    </row>
    <row r="13" spans="1:2">
      <c r="A13">
        <v>1.2513399999999999</v>
      </c>
      <c r="B13">
        <v>28.9</v>
      </c>
    </row>
    <row r="14" spans="1:2">
      <c r="A14">
        <v>1.2513099999999999</v>
      </c>
      <c r="B14">
        <v>28.9</v>
      </c>
    </row>
    <row r="15" spans="1:2">
      <c r="A15">
        <v>1.25132</v>
      </c>
      <c r="B15">
        <v>28.9</v>
      </c>
    </row>
    <row r="16" spans="1:2">
      <c r="A16">
        <v>1.2512700000000001</v>
      </c>
      <c r="B16">
        <v>28.9</v>
      </c>
    </row>
    <row r="17" spans="1:2">
      <c r="A17">
        <v>1.2513099999999999</v>
      </c>
      <c r="B17">
        <v>28.9</v>
      </c>
    </row>
    <row r="18" spans="1:2">
      <c r="A18">
        <v>1.2513099999999999</v>
      </c>
      <c r="B18">
        <v>28.9</v>
      </c>
    </row>
    <row r="19" spans="1:2">
      <c r="A19">
        <v>1.2431099999999999</v>
      </c>
      <c r="B19">
        <v>28.4</v>
      </c>
    </row>
    <row r="20" spans="1:2">
      <c r="A20">
        <v>1.2431099999999999</v>
      </c>
      <c r="B20">
        <v>28.4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J24" sqref="J24"/>
    </sheetView>
  </sheetViews>
  <sheetFormatPr defaultRowHeight="14.25"/>
  <cols>
    <col min="1" max="1" width="8.73046875" customWidth="1"/>
    <col min="2" max="2" width="11.3984375" customWidth="1"/>
  </cols>
  <sheetData>
    <row r="1" spans="1:2">
      <c r="A1" s="3" t="s">
        <v>13</v>
      </c>
      <c r="B1" s="2" t="s">
        <v>14</v>
      </c>
    </row>
    <row r="2" spans="1:2" ht="14.65">
      <c r="A2" s="1">
        <v>1.25082</v>
      </c>
      <c r="B2" s="2">
        <v>29.4</v>
      </c>
    </row>
    <row r="3" spans="1:2">
      <c r="A3">
        <v>1.2508699999999999</v>
      </c>
      <c r="B3">
        <v>29.4</v>
      </c>
    </row>
    <row r="4" spans="1:2">
      <c r="A4">
        <v>1.25088</v>
      </c>
      <c r="B4">
        <v>29.4</v>
      </c>
    </row>
    <row r="5" spans="1:2">
      <c r="A5">
        <v>1.2508600000000001</v>
      </c>
      <c r="B5">
        <v>29.4</v>
      </c>
    </row>
    <row r="6" spans="1:2">
      <c r="A6">
        <v>1.2508300000000001</v>
      </c>
      <c r="B6">
        <v>29.3</v>
      </c>
    </row>
    <row r="7" spans="1:2">
      <c r="A7">
        <v>1.25085</v>
      </c>
      <c r="B7">
        <v>29.4</v>
      </c>
    </row>
    <row r="8" spans="1:2">
      <c r="A8">
        <v>1.2508699999999999</v>
      </c>
      <c r="B8">
        <v>29.4</v>
      </c>
    </row>
    <row r="9" spans="1:2">
      <c r="A9">
        <v>1.2508600000000001</v>
      </c>
      <c r="B9">
        <v>29.4</v>
      </c>
    </row>
    <row r="10" spans="1:2">
      <c r="A10">
        <v>1.2508300000000001</v>
      </c>
      <c r="B10">
        <v>29.4</v>
      </c>
    </row>
    <row r="11" spans="1:2">
      <c r="A11">
        <v>1.25084</v>
      </c>
      <c r="B11">
        <v>29.4</v>
      </c>
    </row>
    <row r="12" spans="1:2">
      <c r="A12">
        <v>1.25088</v>
      </c>
      <c r="B12">
        <v>29.4</v>
      </c>
    </row>
    <row r="13" spans="1:2">
      <c r="A13">
        <v>1.2509300000000001</v>
      </c>
      <c r="B13">
        <v>29.4</v>
      </c>
    </row>
    <row r="14" spans="1:2">
      <c r="A14">
        <v>1.2508699999999999</v>
      </c>
      <c r="B14">
        <v>29.4</v>
      </c>
    </row>
    <row r="15" spans="1:2">
      <c r="A15">
        <v>1.25084</v>
      </c>
      <c r="B15">
        <v>29.4</v>
      </c>
    </row>
    <row r="16" spans="1:2">
      <c r="A16">
        <v>1.2508600000000001</v>
      </c>
      <c r="B16">
        <v>29.4</v>
      </c>
    </row>
    <row r="17" spans="1:2">
      <c r="A17">
        <v>1.25081</v>
      </c>
      <c r="B17">
        <v>29.4</v>
      </c>
    </row>
    <row r="18" spans="1:2">
      <c r="A18">
        <v>1.25081</v>
      </c>
      <c r="B18">
        <v>29.4</v>
      </c>
    </row>
    <row r="19" spans="1:2">
      <c r="A19">
        <v>1.24254</v>
      </c>
      <c r="B19">
        <v>28.8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9"/>
  <sheetViews>
    <sheetView workbookViewId="0">
      <selection sqref="A1:B18"/>
    </sheetView>
  </sheetViews>
  <sheetFormatPr defaultRowHeight="14.25"/>
  <cols>
    <col min="1" max="1" width="8.73046875" customWidth="1"/>
    <col min="2" max="2" width="12.73046875" customWidth="1"/>
  </cols>
  <sheetData>
    <row r="1" spans="1:2" ht="14.65">
      <c r="A1" s="1" t="s">
        <v>15</v>
      </c>
      <c r="B1" s="1" t="s">
        <v>16</v>
      </c>
    </row>
    <row r="2" spans="1:2">
      <c r="A2">
        <v>1.2500899999999999</v>
      </c>
      <c r="B2">
        <v>28.9</v>
      </c>
    </row>
    <row r="3" spans="1:2">
      <c r="A3">
        <v>1.2501500000000001</v>
      </c>
      <c r="B3">
        <v>28.9</v>
      </c>
    </row>
    <row r="4" spans="1:2">
      <c r="A4">
        <v>1.25014</v>
      </c>
      <c r="B4">
        <v>28.9</v>
      </c>
    </row>
    <row r="5" spans="1:2">
      <c r="A5">
        <v>1.2501100000000001</v>
      </c>
      <c r="B5">
        <v>28.9</v>
      </c>
    </row>
    <row r="6" spans="1:2">
      <c r="A6">
        <v>1.2501199999999999</v>
      </c>
      <c r="B6">
        <v>28.9</v>
      </c>
    </row>
    <row r="7" spans="1:2">
      <c r="A7">
        <v>1.2501100000000001</v>
      </c>
      <c r="B7">
        <v>28.9</v>
      </c>
    </row>
    <row r="8" spans="1:2">
      <c r="A8">
        <v>1.2501500000000001</v>
      </c>
      <c r="B8">
        <v>29</v>
      </c>
    </row>
    <row r="9" spans="1:2">
      <c r="A9">
        <v>1.25014</v>
      </c>
      <c r="B9">
        <v>29</v>
      </c>
    </row>
    <row r="10" spans="1:2">
      <c r="A10">
        <v>1.25014</v>
      </c>
      <c r="B10">
        <v>29</v>
      </c>
    </row>
    <row r="11" spans="1:2">
      <c r="A11">
        <v>1.2501199999999999</v>
      </c>
      <c r="B11">
        <v>29</v>
      </c>
    </row>
    <row r="12" spans="1:2">
      <c r="A12">
        <v>1.25014</v>
      </c>
      <c r="B12">
        <v>29</v>
      </c>
    </row>
    <row r="13" spans="1:2">
      <c r="A13">
        <v>1.2501100000000001</v>
      </c>
      <c r="B13">
        <v>29</v>
      </c>
    </row>
    <row r="14" spans="1:2">
      <c r="A14">
        <v>1.25013</v>
      </c>
      <c r="B14">
        <v>29</v>
      </c>
    </row>
    <row r="15" spans="1:2">
      <c r="A15">
        <v>1.25014</v>
      </c>
      <c r="B15">
        <v>29</v>
      </c>
    </row>
    <row r="16" spans="1:2">
      <c r="A16">
        <v>1.2501100000000001</v>
      </c>
      <c r="B16">
        <v>29</v>
      </c>
    </row>
    <row r="17" spans="1:2">
      <c r="A17">
        <v>1.2501199999999999</v>
      </c>
      <c r="B17">
        <v>29</v>
      </c>
    </row>
    <row r="18" spans="1:2">
      <c r="A18">
        <v>1.2419199999999999</v>
      </c>
      <c r="B18">
        <v>29</v>
      </c>
    </row>
    <row r="19" spans="1:2">
      <c r="A19">
        <v>1.24193</v>
      </c>
      <c r="B19">
        <v>29</v>
      </c>
    </row>
    <row r="20" spans="1:2">
      <c r="A20">
        <v>1.24193</v>
      </c>
      <c r="B20">
        <v>29</v>
      </c>
    </row>
    <row r="21" spans="1:2">
      <c r="A21">
        <v>1.2419100000000001</v>
      </c>
      <c r="B21">
        <v>29</v>
      </c>
    </row>
    <row r="22" spans="1:2">
      <c r="A22">
        <v>1.24193</v>
      </c>
      <c r="B22">
        <v>29</v>
      </c>
    </row>
    <row r="23" spans="1:2">
      <c r="A23">
        <v>1.24196</v>
      </c>
      <c r="B23">
        <v>29</v>
      </c>
    </row>
    <row r="24" spans="1:2">
      <c r="A24">
        <v>1.2419800000000001</v>
      </c>
      <c r="B24">
        <v>29</v>
      </c>
    </row>
    <row r="25" spans="1:2">
      <c r="A25">
        <v>1.242</v>
      </c>
      <c r="B25">
        <v>29</v>
      </c>
    </row>
    <row r="26" spans="1:2">
      <c r="A26">
        <v>1.24197</v>
      </c>
      <c r="B26">
        <v>29</v>
      </c>
    </row>
    <row r="27" spans="1:2">
      <c r="A27">
        <v>1.2419500000000001</v>
      </c>
      <c r="B27">
        <v>29</v>
      </c>
    </row>
    <row r="28" spans="1:2">
      <c r="A28">
        <v>1.24197</v>
      </c>
      <c r="B28">
        <v>29</v>
      </c>
    </row>
    <row r="29" spans="1:2">
      <c r="A29">
        <v>1.24197</v>
      </c>
      <c r="B29"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B701-E556-4598-B341-1ECDD68DE077}">
  <dimension ref="A1:M29"/>
  <sheetViews>
    <sheetView tabSelected="1" topLeftCell="A19" workbookViewId="0">
      <selection activeCell="K29" sqref="K29"/>
    </sheetView>
  </sheetViews>
  <sheetFormatPr defaultRowHeight="14.25"/>
  <cols>
    <col min="4" max="4" width="9.73046875" bestFit="1" customWidth="1"/>
    <col min="9" max="9" width="11.33203125" customWidth="1"/>
    <col min="10" max="10" width="8.86328125" customWidth="1"/>
  </cols>
  <sheetData>
    <row r="1" spans="1:11" ht="27.75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1" ht="15.75" thickBot="1">
      <c r="A2" s="6">
        <v>1</v>
      </c>
      <c r="B2" s="7">
        <v>1.2524</v>
      </c>
      <c r="C2" s="7">
        <v>102.65260000000001</v>
      </c>
      <c r="D2" s="7">
        <v>-114.1705</v>
      </c>
      <c r="E2" s="7">
        <f>D3-D2</f>
        <v>3.2274000000000029</v>
      </c>
      <c r="I2" s="8"/>
      <c r="J2" s="8"/>
      <c r="K2" s="8"/>
    </row>
    <row r="3" spans="1:11" ht="15.75" thickBot="1">
      <c r="A3" s="6">
        <v>2</v>
      </c>
      <c r="B3" s="7">
        <v>1.2518</v>
      </c>
      <c r="C3" s="7">
        <v>102.6067</v>
      </c>
      <c r="D3" s="7">
        <v>-110.9431</v>
      </c>
      <c r="E3" s="7">
        <f t="shared" ref="E3:E5" si="0">D4-D3</f>
        <v>3.0413000000000068</v>
      </c>
    </row>
    <row r="4" spans="1:11" ht="15.75" thickBot="1">
      <c r="A4" s="6">
        <v>3</v>
      </c>
      <c r="B4" s="7">
        <v>1.2513000000000001</v>
      </c>
      <c r="C4" s="7">
        <v>102.5689</v>
      </c>
      <c r="D4" s="7">
        <v>-107.90179999999999</v>
      </c>
      <c r="E4" s="7">
        <f t="shared" si="0"/>
        <v>3.2397999999999882</v>
      </c>
    </row>
    <row r="5" spans="1:11" ht="15.75" thickBot="1">
      <c r="A5" s="6">
        <v>4</v>
      </c>
      <c r="B5" s="7">
        <v>1.2508999999999999</v>
      </c>
      <c r="C5" s="7">
        <v>102.5292</v>
      </c>
      <c r="D5" s="7">
        <v>-104.66200000000001</v>
      </c>
      <c r="E5" s="7">
        <f t="shared" si="0"/>
        <v>5.3001000000000005</v>
      </c>
    </row>
    <row r="6" spans="1:11" ht="15.75" thickBot="1">
      <c r="A6" s="6">
        <v>5</v>
      </c>
      <c r="B6" s="7">
        <v>1.2501</v>
      </c>
      <c r="C6" s="7">
        <v>102.46939999999999</v>
      </c>
      <c r="D6" s="7">
        <v>-99.361900000000006</v>
      </c>
      <c r="E6" s="7"/>
    </row>
    <row r="7" spans="1:11" ht="15.75" thickBot="1">
      <c r="A7" s="6"/>
    </row>
    <row r="11" spans="1:11" ht="31.15" thickBot="1">
      <c r="B11" s="7"/>
      <c r="C11" s="7" t="s">
        <v>5</v>
      </c>
      <c r="D11" s="7" t="s">
        <v>6</v>
      </c>
      <c r="F11" s="7"/>
      <c r="G11" s="7" t="s">
        <v>5</v>
      </c>
      <c r="H11" s="7" t="s">
        <v>6</v>
      </c>
    </row>
    <row r="12" spans="1:11" ht="15.75" thickBot="1">
      <c r="B12" s="7">
        <v>1</v>
      </c>
      <c r="C12" s="7">
        <v>38.752699999999997</v>
      </c>
      <c r="D12" s="7">
        <f>C13-C12</f>
        <v>4.2572000000000045</v>
      </c>
      <c r="F12" s="7">
        <v>1</v>
      </c>
      <c r="G12">
        <v>38.752699999999997</v>
      </c>
      <c r="H12">
        <f>G13-G12</f>
        <v>4.1876999999999995</v>
      </c>
    </row>
    <row r="13" spans="1:11" ht="15.75" thickBot="1">
      <c r="B13" s="7">
        <v>2</v>
      </c>
      <c r="C13" s="7">
        <v>43.009900000000002</v>
      </c>
      <c r="D13" s="7">
        <f t="shared" ref="D13:D15" si="1">C14-C13</f>
        <v>3.3967999999999989</v>
      </c>
      <c r="F13" s="7">
        <v>2</v>
      </c>
      <c r="G13">
        <v>42.940399999999997</v>
      </c>
      <c r="H13">
        <f t="shared" ref="H13:H15" si="2">G14-G13</f>
        <v>3.3394000000000048</v>
      </c>
    </row>
    <row r="14" spans="1:11" ht="15.75" thickBot="1">
      <c r="B14" s="7">
        <v>3</v>
      </c>
      <c r="C14" s="7">
        <v>46.406700000000001</v>
      </c>
      <c r="D14" s="7">
        <f t="shared" si="1"/>
        <v>3.560299999999998</v>
      </c>
      <c r="F14" s="7">
        <v>3</v>
      </c>
      <c r="G14">
        <v>46.279800000000002</v>
      </c>
      <c r="H14">
        <f t="shared" si="2"/>
        <v>3.4998000000000005</v>
      </c>
    </row>
    <row r="15" spans="1:11" ht="15.75" thickBot="1">
      <c r="B15" s="7">
        <v>4</v>
      </c>
      <c r="C15" s="7">
        <v>49.966999999999999</v>
      </c>
      <c r="D15" s="7">
        <f t="shared" si="1"/>
        <v>5.1820999999999984</v>
      </c>
      <c r="F15" s="7">
        <v>4</v>
      </c>
      <c r="G15">
        <v>49.779600000000002</v>
      </c>
      <c r="H15">
        <f t="shared" si="2"/>
        <v>5.0914000000000001</v>
      </c>
    </row>
    <row r="16" spans="1:11" ht="15.75" thickBot="1">
      <c r="B16" s="7">
        <v>5</v>
      </c>
      <c r="C16" s="7">
        <v>55.149099999999997</v>
      </c>
      <c r="D16" s="7"/>
      <c r="F16" s="7">
        <v>5</v>
      </c>
      <c r="G16">
        <v>54.871000000000002</v>
      </c>
    </row>
    <row r="22" spans="2:13" ht="14.65" thickBot="1"/>
    <row r="23" spans="2:13" ht="16.149999999999999" thickBot="1">
      <c r="I23" s="4"/>
      <c r="J23" s="5" t="s">
        <v>17</v>
      </c>
      <c r="K23" s="5" t="s">
        <v>18</v>
      </c>
      <c r="L23" s="5" t="s">
        <v>19</v>
      </c>
      <c r="M23" s="5" t="s">
        <v>20</v>
      </c>
    </row>
    <row r="24" spans="2:13" ht="16.149999999999999" thickBot="1">
      <c r="B24" s="4"/>
      <c r="C24" s="5" t="s">
        <v>5</v>
      </c>
      <c r="D24" s="5" t="s">
        <v>6</v>
      </c>
      <c r="I24" s="9" t="s">
        <v>22</v>
      </c>
      <c r="J24" s="7">
        <v>3.2274000000000029</v>
      </c>
      <c r="K24" s="7">
        <v>3.0413000000000068</v>
      </c>
      <c r="L24" s="7">
        <v>3.2397999999999882</v>
      </c>
      <c r="M24" s="7">
        <v>5.3001000000000005</v>
      </c>
    </row>
    <row r="25" spans="2:13" ht="16.5" thickBot="1">
      <c r="B25" s="6">
        <v>1</v>
      </c>
      <c r="C25" s="7">
        <v>0</v>
      </c>
      <c r="D25" s="7">
        <f>C26-C25</f>
        <v>3.15</v>
      </c>
      <c r="I25" s="10" t="s">
        <v>23</v>
      </c>
      <c r="J25" s="7">
        <v>3.15</v>
      </c>
      <c r="K25" s="7">
        <v>3.15</v>
      </c>
      <c r="L25" s="7">
        <v>3.1499999999999995</v>
      </c>
      <c r="M25" s="7">
        <v>4.6500000000000004</v>
      </c>
    </row>
    <row r="26" spans="2:13" ht="16.149999999999999" thickBot="1">
      <c r="B26" s="6">
        <v>2</v>
      </c>
      <c r="C26" s="7">
        <v>3.15</v>
      </c>
      <c r="D26" s="7">
        <f t="shared" ref="D26:D28" si="3">C27-C26</f>
        <v>3.15</v>
      </c>
      <c r="I26" s="4" t="s">
        <v>24</v>
      </c>
      <c r="J26" s="7">
        <f>J25-J24</f>
        <v>-7.7400000000003022E-2</v>
      </c>
      <c r="K26" s="7">
        <f t="shared" ref="K26:M26" si="4">K25-K24</f>
        <v>0.10869999999999314</v>
      </c>
      <c r="L26" s="7">
        <f t="shared" si="4"/>
        <v>-8.9799999999988778E-2</v>
      </c>
      <c r="M26" s="7">
        <f t="shared" si="4"/>
        <v>-0.65010000000000012</v>
      </c>
    </row>
    <row r="27" spans="2:13" ht="16.149999999999999" thickBot="1">
      <c r="B27" s="6">
        <v>3</v>
      </c>
      <c r="C27" s="7">
        <v>6.3</v>
      </c>
      <c r="D27" s="7">
        <f t="shared" si="3"/>
        <v>3.1499999999999995</v>
      </c>
      <c r="I27" s="9" t="s">
        <v>21</v>
      </c>
      <c r="J27" s="11">
        <f>J26/J25</f>
        <v>-2.4571428571429531E-2</v>
      </c>
      <c r="K27" s="11">
        <f t="shared" ref="K27:M27" si="5">K26/K25</f>
        <v>3.4507936507934329E-2</v>
      </c>
      <c r="L27" s="11">
        <f t="shared" si="5"/>
        <v>-2.850793650793295E-2</v>
      </c>
      <c r="M27" s="11">
        <f t="shared" si="5"/>
        <v>-0.13980645161290325</v>
      </c>
    </row>
    <row r="28" spans="2:13" ht="15.75" thickBot="1">
      <c r="B28" s="6">
        <v>4</v>
      </c>
      <c r="C28" s="7">
        <v>9.4499999999999993</v>
      </c>
      <c r="D28" s="7">
        <f t="shared" si="3"/>
        <v>4.6500000000000004</v>
      </c>
    </row>
    <row r="29" spans="2:13" ht="15.75" thickBot="1">
      <c r="B29" s="6">
        <v>5</v>
      </c>
      <c r="C29" s="7">
        <v>14.1</v>
      </c>
      <c r="D29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Floor1</vt:lpstr>
      <vt:lpstr>Floor2</vt:lpstr>
      <vt:lpstr>Floor3</vt:lpstr>
      <vt:lpstr>Floor4</vt:lpstr>
      <vt:lpstr>Floor5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昊宸 王</cp:lastModifiedBy>
  <dcterms:modified xsi:type="dcterms:W3CDTF">2024-05-09T03:59:30Z</dcterms:modified>
</cp:coreProperties>
</file>