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wei/Documents/PhD/Project/MOR/06_DEER/Data/mOR-142C-276C_HO-1427/DEERlab/Gaussian-model/"/>
    </mc:Choice>
  </mc:AlternateContent>
  <xr:revisionPtr revIDLastSave="0" documentId="13_ncr:1_{929E1C7D-F5CA-F542-B353-4B804B2D42EA}" xr6:coauthVersionLast="47" xr6:coauthVersionMax="47" xr10:uidLastSave="{00000000-0000-0000-0000-000000000000}"/>
  <bookViews>
    <workbookView xWindow="0" yWindow="760" windowWidth="3456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</calcChain>
</file>

<file path=xl/sharedStrings.xml><?xml version="1.0" encoding="utf-8"?>
<sst xmlns="http://schemas.openxmlformats.org/spreadsheetml/2006/main" count="46" uniqueCount="46">
  <si>
    <t>Row</t>
  </si>
  <si>
    <t>Apo</t>
  </si>
  <si>
    <t>naloxone</t>
  </si>
  <si>
    <t>TRV</t>
  </si>
  <si>
    <t>PZM</t>
  </si>
  <si>
    <t>MP</t>
  </si>
  <si>
    <t>buprenorphine</t>
  </si>
  <si>
    <t>morphine</t>
  </si>
  <si>
    <t>DAMGO</t>
  </si>
  <si>
    <t>BU72</t>
  </si>
  <si>
    <t>Lofentanil</t>
  </si>
  <si>
    <t>Apo-Gi</t>
  </si>
  <si>
    <t>naloxone-Gi</t>
  </si>
  <si>
    <t>TRV-Gi</t>
  </si>
  <si>
    <t>PZM-Gi</t>
  </si>
  <si>
    <t>MP-Gi</t>
  </si>
  <si>
    <t>buprenorphine-Gi</t>
  </si>
  <si>
    <t>morphine-Gi</t>
  </si>
  <si>
    <t>DAMGO-Gi</t>
  </si>
  <si>
    <t>BU72-Gi</t>
  </si>
  <si>
    <t>lofentanil-Gi</t>
  </si>
  <si>
    <t>Apo-barr</t>
  </si>
  <si>
    <t>naloxone-barr</t>
  </si>
  <si>
    <t>TRV-barr</t>
  </si>
  <si>
    <t>PZM-barr</t>
  </si>
  <si>
    <t>MP-barr</t>
  </si>
  <si>
    <t>buprenorphine-barr</t>
  </si>
  <si>
    <t>morphine-barr</t>
  </si>
  <si>
    <t>DAMGO-barr</t>
  </si>
  <si>
    <t>BU72-barr</t>
  </si>
  <si>
    <t>Lofentanil-barr</t>
  </si>
  <si>
    <t>Pops_renorm_14_1</t>
  </si>
  <si>
    <t>Pops_renorm_14_2</t>
  </si>
  <si>
    <t>Pops_renorm_14_3</t>
  </si>
  <si>
    <t>Pops_renorm_14_4</t>
  </si>
  <si>
    <t>lower CI95%_1</t>
  </si>
  <si>
    <t>lower CI95%_2</t>
  </si>
  <si>
    <t>lower CI95%_3</t>
  </si>
  <si>
    <t>lower CI95%_4</t>
  </si>
  <si>
    <t>upper CI95%_1</t>
  </si>
  <si>
    <t>upper CI95%_2</t>
  </si>
  <si>
    <t>upper CI95%_3</t>
  </si>
  <si>
    <t>upper CI95%_4</t>
  </si>
  <si>
    <t>1+2</t>
  </si>
  <si>
    <t>3+4</t>
  </si>
  <si>
    <t>R3/R4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</si>
</sst>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0" xfId="0" applyFill="1"/>
    <xf numFmtId="49" fontId="0" fillId="0" borderId="1" xfId="0" applyNumberForma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K1" zoomScale="142" zoomScaleNormal="142" workbookViewId="0">
      <selection activeCell="T7" sqref="T7"/>
    </sheetView>
  </sheetViews>
  <sheetFormatPr baseColWidth="10" defaultColWidth="8.83203125" defaultRowHeight="15" x14ac:dyDescent="0.2"/>
  <cols>
    <col min="1" max="1" width="18.83203125" customWidth="1"/>
    <col min="2" max="5" width="18" customWidth="1"/>
    <col min="6" max="7" width="14" customWidth="1"/>
    <col min="8" max="8" width="15.5" customWidth="1"/>
    <col min="9" max="9" width="15.6640625" customWidth="1"/>
    <col min="10" max="13" width="14.1640625" customWidth="1"/>
  </cols>
  <sheetData>
    <row r="1" spans="1:18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O1" s="4" t="s">
        <v>43</v>
      </c>
      <c r="P1" s="4" t="s">
        <v>44</v>
      </c>
      <c r="R1" s="5" t="s">
        <v>45</v>
      </c>
    </row>
    <row r="2" spans="1:18" x14ac:dyDescent="0.2">
      <c r="A2" s="1" t="s">
        <v>1</v>
      </c>
      <c r="B2">
        <v>0.2263900064676192</v>
      </c>
      <c r="C2">
        <v>0.64526106741710054</v>
      </c>
      <c r="D2">
        <v>0.10942894510889081</v>
      </c>
      <c r="E2">
        <v>1.8919981006389475E-2</v>
      </c>
      <c r="F2">
        <v>0.20738363512882704</v>
      </c>
      <c r="G2">
        <v>0.60913331615800081</v>
      </c>
      <c r="H2">
        <v>9.4561354395993141E-2</v>
      </c>
      <c r="I2">
        <v>1.2646880064765402E-4</v>
      </c>
      <c r="J2">
        <v>0.2581181619204293</v>
      </c>
      <c r="K2">
        <v>0.67372587463323808</v>
      </c>
      <c r="L2">
        <v>0.12498701897758527</v>
      </c>
      <c r="M2">
        <v>4.2992237331615543E-2</v>
      </c>
      <c r="O2">
        <f>B2+C2</f>
        <v>0.87165107388471974</v>
      </c>
      <c r="P2">
        <f>D2+E2</f>
        <v>0.12834892611528029</v>
      </c>
      <c r="R2">
        <f>D2/E2</f>
        <v>5.783776689412929</v>
      </c>
    </row>
    <row r="3" spans="1:18" x14ac:dyDescent="0.2">
      <c r="A3" s="1" t="s">
        <v>2</v>
      </c>
      <c r="B3">
        <v>0.20428256809383749</v>
      </c>
      <c r="C3">
        <v>0.75840032704759608</v>
      </c>
      <c r="D3">
        <v>2.5256355583505381E-2</v>
      </c>
      <c r="E3">
        <v>1.2060749275061068E-2</v>
      </c>
      <c r="F3">
        <v>0.187845951236883</v>
      </c>
      <c r="G3">
        <v>0.72435068704915651</v>
      </c>
      <c r="H3">
        <v>1.5918523620693431E-2</v>
      </c>
      <c r="I3">
        <v>1.5491376255915175E-3</v>
      </c>
      <c r="J3">
        <v>0.2346739403959836</v>
      </c>
      <c r="K3">
        <v>0.77702038239509008</v>
      </c>
      <c r="L3">
        <v>3.874170266557915E-2</v>
      </c>
      <c r="M3">
        <v>2.7283863390693563E-2</v>
      </c>
      <c r="O3">
        <f>B3+C3</f>
        <v>0.96268289514143357</v>
      </c>
      <c r="P3">
        <f t="shared" ref="P3:P31" si="0">D3+E3</f>
        <v>3.7317104858566451E-2</v>
      </c>
      <c r="R3">
        <f t="shared" ref="R3:R31" si="1">D3/E3</f>
        <v>2.0940950688469973</v>
      </c>
    </row>
    <row r="4" spans="1:18" x14ac:dyDescent="0.2">
      <c r="A4" s="1" t="s">
        <v>3</v>
      </c>
      <c r="B4">
        <v>0.16746873796595405</v>
      </c>
      <c r="C4">
        <v>0.75037498539038439</v>
      </c>
      <c r="D4">
        <v>4.2288385842906923E-2</v>
      </c>
      <c r="E4">
        <v>3.9867890800754612E-2</v>
      </c>
      <c r="F4">
        <v>0.15231609520734804</v>
      </c>
      <c r="G4">
        <v>0.72062540982311207</v>
      </c>
      <c r="H4">
        <v>3.2971845363659671E-2</v>
      </c>
      <c r="I4">
        <v>2.6901042839004335E-2</v>
      </c>
      <c r="J4">
        <v>0.19407680038158795</v>
      </c>
      <c r="K4">
        <v>0.76879116363132349</v>
      </c>
      <c r="L4">
        <v>5.4330440441547841E-2</v>
      </c>
      <c r="M4">
        <v>5.4352164080779961E-2</v>
      </c>
      <c r="O4">
        <f t="shared" ref="O4:O31" si="2">B4+C4</f>
        <v>0.91784372335633846</v>
      </c>
      <c r="P4">
        <f t="shared" si="0"/>
        <v>8.2156276643661541E-2</v>
      </c>
      <c r="R4">
        <f t="shared" si="1"/>
        <v>1.0607128943502198</v>
      </c>
    </row>
    <row r="5" spans="1:18" x14ac:dyDescent="0.2">
      <c r="A5" s="1" t="s">
        <v>4</v>
      </c>
      <c r="B5">
        <v>0.21474561714320053</v>
      </c>
      <c r="C5">
        <v>0.6900978695502914</v>
      </c>
      <c r="D5">
        <v>6.0228426978766757E-2</v>
      </c>
      <c r="E5">
        <v>3.492808632774122E-2</v>
      </c>
      <c r="F5">
        <v>0.19866547235477444</v>
      </c>
      <c r="G5">
        <v>0.6560666222480247</v>
      </c>
      <c r="H5">
        <v>4.8376864887130916E-2</v>
      </c>
      <c r="I5">
        <v>1.9734560020086736E-2</v>
      </c>
      <c r="J5">
        <v>0.24400177182034674</v>
      </c>
      <c r="K5">
        <v>0.70922348880706954</v>
      </c>
      <c r="L5">
        <v>7.363072751598243E-2</v>
      </c>
      <c r="M5">
        <v>5.3720459679822682E-2</v>
      </c>
      <c r="O5">
        <f t="shared" si="2"/>
        <v>0.90484348669349191</v>
      </c>
      <c r="P5">
        <f t="shared" si="0"/>
        <v>9.5156513306507984E-2</v>
      </c>
      <c r="R5">
        <f t="shared" si="1"/>
        <v>1.7243551912241766</v>
      </c>
    </row>
    <row r="6" spans="1:18" x14ac:dyDescent="0.2">
      <c r="A6" s="1" t="s">
        <v>5</v>
      </c>
      <c r="B6">
        <v>0.23656238208520225</v>
      </c>
      <c r="C6">
        <v>0.71636606614626486</v>
      </c>
      <c r="D6">
        <v>1.046120151776374E-2</v>
      </c>
      <c r="E6">
        <v>3.6610350250769121E-2</v>
      </c>
      <c r="F6">
        <v>0.21650431611421722</v>
      </c>
      <c r="G6">
        <v>0.67756539745574551</v>
      </c>
      <c r="H6">
        <v>3.0661355609808632E-5</v>
      </c>
      <c r="I6">
        <v>1.6254142240151922E-2</v>
      </c>
      <c r="J6">
        <v>0.27130969665075622</v>
      </c>
      <c r="K6">
        <v>0.73806212596976917</v>
      </c>
      <c r="L6">
        <v>2.8254200303872112E-2</v>
      </c>
      <c r="M6">
        <v>6.1906619832244832E-2</v>
      </c>
      <c r="O6">
        <f t="shared" si="2"/>
        <v>0.95292844823146705</v>
      </c>
      <c r="P6">
        <f t="shared" si="0"/>
        <v>4.7071551768532859E-2</v>
      </c>
      <c r="R6">
        <f t="shared" si="1"/>
        <v>0.28574437136241188</v>
      </c>
    </row>
    <row r="7" spans="1:18" x14ac:dyDescent="0.2">
      <c r="A7" s="1" t="s">
        <v>6</v>
      </c>
      <c r="B7">
        <v>0.23888861280834514</v>
      </c>
      <c r="C7">
        <v>0.62349131043573203</v>
      </c>
      <c r="D7">
        <v>9.5492547516055473E-2</v>
      </c>
      <c r="E7">
        <v>4.2127529239867331E-2</v>
      </c>
      <c r="F7">
        <v>0.22192124037692207</v>
      </c>
      <c r="G7">
        <v>0.58946943368001148</v>
      </c>
      <c r="H7">
        <v>8.1914856462172864E-2</v>
      </c>
      <c r="I7">
        <v>2.3681785023712092E-2</v>
      </c>
      <c r="J7">
        <v>0.2696806613375819</v>
      </c>
      <c r="K7">
        <v>0.64781877925984732</v>
      </c>
      <c r="L7">
        <v>0.11050650919819968</v>
      </c>
      <c r="M7">
        <v>6.5909344698351302E-2</v>
      </c>
      <c r="O7">
        <f t="shared" si="2"/>
        <v>0.8623799232440772</v>
      </c>
      <c r="P7">
        <f t="shared" si="0"/>
        <v>0.1376200767559228</v>
      </c>
      <c r="R7">
        <f t="shared" si="1"/>
        <v>2.2667493023940799</v>
      </c>
    </row>
    <row r="8" spans="1:18" x14ac:dyDescent="0.2">
      <c r="A8" s="1" t="s">
        <v>7</v>
      </c>
      <c r="B8">
        <v>0.21150097244667188</v>
      </c>
      <c r="C8">
        <v>0.67668119873016708</v>
      </c>
      <c r="D8">
        <v>9.627003492370334E-2</v>
      </c>
      <c r="E8">
        <v>1.5547793899457769E-2</v>
      </c>
      <c r="F8">
        <v>0.19367725984032508</v>
      </c>
      <c r="G8">
        <v>0.64285594537904589</v>
      </c>
      <c r="H8">
        <v>8.5547347947191016E-2</v>
      </c>
      <c r="I8">
        <v>1.090352204663713E-3</v>
      </c>
      <c r="J8">
        <v>0.24149009475576941</v>
      </c>
      <c r="K8">
        <v>0.69803705055855814</v>
      </c>
      <c r="L8">
        <v>0.11145766063540295</v>
      </c>
      <c r="M8">
        <v>3.2135293819817994E-2</v>
      </c>
      <c r="O8">
        <f t="shared" si="2"/>
        <v>0.88818217117683895</v>
      </c>
      <c r="P8">
        <f t="shared" si="0"/>
        <v>0.1118178288231611</v>
      </c>
      <c r="R8">
        <f t="shared" si="1"/>
        <v>6.1918774808984809</v>
      </c>
    </row>
    <row r="9" spans="1:18" x14ac:dyDescent="0.2">
      <c r="A9" s="1" t="s">
        <v>8</v>
      </c>
      <c r="B9">
        <v>0.19084566842996645</v>
      </c>
      <c r="C9">
        <v>0.54186477967212754</v>
      </c>
      <c r="D9">
        <v>0.18915534727040487</v>
      </c>
      <c r="E9">
        <v>7.8134204627501133E-2</v>
      </c>
      <c r="F9">
        <v>0.17421652887175876</v>
      </c>
      <c r="G9">
        <v>0.51321207497564392</v>
      </c>
      <c r="H9">
        <v>0.17679300152634508</v>
      </c>
      <c r="I9">
        <v>5.7997642324861681E-2</v>
      </c>
      <c r="J9">
        <v>0.21398308283818071</v>
      </c>
      <c r="K9">
        <v>0.56230399462537839</v>
      </c>
      <c r="L9">
        <v>0.20308062401953483</v>
      </c>
      <c r="M9">
        <v>0.10370342968192148</v>
      </c>
      <c r="O9">
        <f t="shared" si="2"/>
        <v>0.73271044810209396</v>
      </c>
      <c r="P9">
        <f t="shared" si="0"/>
        <v>0.26728955189790599</v>
      </c>
      <c r="R9">
        <f t="shared" si="1"/>
        <v>2.4209032161034796</v>
      </c>
    </row>
    <row r="10" spans="1:18" x14ac:dyDescent="0.2">
      <c r="A10" s="1" t="s">
        <v>9</v>
      </c>
      <c r="B10">
        <v>0.1112133883535119</v>
      </c>
      <c r="C10">
        <v>0.31599523236028471</v>
      </c>
      <c r="D10">
        <v>0.31038913007996122</v>
      </c>
      <c r="E10">
        <v>0.26240224920624217</v>
      </c>
      <c r="F10">
        <v>9.5379457392354108E-2</v>
      </c>
      <c r="G10">
        <v>0.29139848236147742</v>
      </c>
      <c r="H10">
        <v>0.29330270237847583</v>
      </c>
      <c r="I10">
        <v>0.2336531773012315</v>
      </c>
      <c r="J10">
        <v>0.12986819547055145</v>
      </c>
      <c r="K10">
        <v>0.33531888459926329</v>
      </c>
      <c r="L10">
        <v>0.32761248269494675</v>
      </c>
      <c r="M10">
        <v>0.29905354835818421</v>
      </c>
      <c r="O10">
        <f t="shared" si="2"/>
        <v>0.42720862071379662</v>
      </c>
      <c r="P10">
        <f t="shared" si="0"/>
        <v>0.57279137928620338</v>
      </c>
      <c r="R10">
        <f t="shared" si="1"/>
        <v>1.1828752650515677</v>
      </c>
    </row>
    <row r="11" spans="1:18" x14ac:dyDescent="0.2">
      <c r="A11" s="1" t="s">
        <v>10</v>
      </c>
      <c r="B11">
        <v>0.11628982444494926</v>
      </c>
      <c r="C11">
        <v>0.17086925335114278</v>
      </c>
      <c r="D11">
        <v>0.37158079194664928</v>
      </c>
      <c r="E11">
        <v>0.34126013025725876</v>
      </c>
      <c r="F11">
        <v>0.10736424642862553</v>
      </c>
      <c r="G11">
        <v>0.15288014218221552</v>
      </c>
      <c r="H11">
        <v>0.35859775270409561</v>
      </c>
      <c r="I11">
        <v>0.3238959044334152</v>
      </c>
      <c r="J11">
        <v>0.12957192974279544</v>
      </c>
      <c r="K11">
        <v>0.18123973326037635</v>
      </c>
      <c r="L11">
        <v>0.3884920840777083</v>
      </c>
      <c r="M11">
        <v>0.37116798806585</v>
      </c>
      <c r="O11">
        <f t="shared" si="2"/>
        <v>0.28715907779609207</v>
      </c>
      <c r="P11">
        <f t="shared" si="0"/>
        <v>0.71284092220390805</v>
      </c>
      <c r="R11">
        <f t="shared" si="1"/>
        <v>1.0888491183149152</v>
      </c>
    </row>
    <row r="12" spans="1:18" s="3" customFormat="1" x14ac:dyDescent="0.2">
      <c r="A12" s="2" t="s">
        <v>11</v>
      </c>
      <c r="B12" s="3">
        <v>0.19474090132826011</v>
      </c>
      <c r="C12" s="3">
        <v>0.57492193748106279</v>
      </c>
      <c r="D12" s="3">
        <v>0.17128949649326367</v>
      </c>
      <c r="E12" s="3">
        <v>5.9047664697413439E-2</v>
      </c>
      <c r="F12" s="3">
        <v>0.18105122692572834</v>
      </c>
      <c r="G12" s="3">
        <v>0.54347796769153778</v>
      </c>
      <c r="H12" s="3">
        <v>0.16058000022638855</v>
      </c>
      <c r="I12" s="3">
        <v>4.4186879596511387E-2</v>
      </c>
      <c r="J12" s="3">
        <v>0.22247302887437059</v>
      </c>
      <c r="K12" s="3">
        <v>0.59469916031265868</v>
      </c>
      <c r="L12" s="3">
        <v>0.18480430969438971</v>
      </c>
      <c r="M12" s="3">
        <v>7.618620415687738E-2</v>
      </c>
      <c r="O12">
        <f t="shared" si="2"/>
        <v>0.76966283880932296</v>
      </c>
      <c r="P12">
        <f t="shared" si="0"/>
        <v>0.2303371611906771</v>
      </c>
      <c r="R12">
        <f t="shared" si="1"/>
        <v>2.9008682624626632</v>
      </c>
    </row>
    <row r="13" spans="1:18" s="3" customFormat="1" x14ac:dyDescent="0.2">
      <c r="A13" s="2" t="s">
        <v>12</v>
      </c>
      <c r="B13" s="3">
        <v>0.10371448329672243</v>
      </c>
      <c r="C13" s="3">
        <v>0.71181072408551127</v>
      </c>
      <c r="D13" s="3">
        <v>0.15912701584914171</v>
      </c>
      <c r="E13" s="3">
        <v>2.5347776768624486E-2</v>
      </c>
      <c r="F13" s="3">
        <v>8.7717462796013335E-2</v>
      </c>
      <c r="G13" s="3">
        <v>0.68483714331849199</v>
      </c>
      <c r="H13" s="3">
        <v>0.1481804883353332</v>
      </c>
      <c r="I13" s="3">
        <v>1.1345357698134767E-2</v>
      </c>
      <c r="J13" s="3">
        <v>0.12661970256389568</v>
      </c>
      <c r="K13" s="3">
        <v>0.73292753778586806</v>
      </c>
      <c r="L13" s="3">
        <v>0.17289338633478743</v>
      </c>
      <c r="M13" s="3">
        <v>4.2425100036649108E-2</v>
      </c>
      <c r="O13">
        <f t="shared" si="2"/>
        <v>0.81552520738223366</v>
      </c>
      <c r="P13">
        <f t="shared" si="0"/>
        <v>0.1844747926177662</v>
      </c>
      <c r="R13">
        <f t="shared" si="1"/>
        <v>6.2777504039766265</v>
      </c>
    </row>
    <row r="14" spans="1:18" s="3" customFormat="1" x14ac:dyDescent="0.2">
      <c r="A14" s="2" t="s">
        <v>13</v>
      </c>
      <c r="B14" s="3">
        <v>0.16281076839067735</v>
      </c>
      <c r="C14" s="3">
        <v>0.20830231313899436</v>
      </c>
      <c r="D14" s="3">
        <v>0.45646870513102894</v>
      </c>
      <c r="E14" s="3">
        <v>0.17241821333929921</v>
      </c>
      <c r="F14" s="3">
        <v>0.14977804816232632</v>
      </c>
      <c r="G14" s="3">
        <v>0.18276942004722396</v>
      </c>
      <c r="H14" s="3">
        <v>0.44038581692450046</v>
      </c>
      <c r="I14" s="3">
        <v>0.15567894363240176</v>
      </c>
      <c r="J14" s="3">
        <v>0.181965636387798</v>
      </c>
      <c r="K14" s="3">
        <v>0.22668532073560821</v>
      </c>
      <c r="L14" s="3">
        <v>0.47378130636342686</v>
      </c>
      <c r="M14" s="3">
        <v>0.19346804749404051</v>
      </c>
      <c r="O14">
        <f t="shared" si="2"/>
        <v>0.37111308152967171</v>
      </c>
      <c r="P14">
        <f t="shared" si="0"/>
        <v>0.62888691847032818</v>
      </c>
      <c r="R14">
        <f t="shared" si="1"/>
        <v>2.647450616094432</v>
      </c>
    </row>
    <row r="15" spans="1:18" s="3" customFormat="1" x14ac:dyDescent="0.2">
      <c r="A15" s="2" t="s">
        <v>14</v>
      </c>
      <c r="B15" s="3">
        <v>0.13167658877551461</v>
      </c>
      <c r="C15" s="3">
        <v>0.21859537758529937</v>
      </c>
      <c r="D15" s="3">
        <v>0.41756817145628805</v>
      </c>
      <c r="E15" s="3">
        <v>0.23215986218289791</v>
      </c>
      <c r="F15" s="3">
        <v>0.117495150974434</v>
      </c>
      <c r="G15" s="3">
        <v>0.19263005665140023</v>
      </c>
      <c r="H15" s="3">
        <v>0.3999723550126148</v>
      </c>
      <c r="I15" s="3">
        <v>0.21371592395857666</v>
      </c>
      <c r="J15" s="3">
        <v>0.15108106380328004</v>
      </c>
      <c r="K15" s="3">
        <v>0.23686788105870071</v>
      </c>
      <c r="L15" s="3">
        <v>0.43762736084258447</v>
      </c>
      <c r="M15" s="3">
        <v>0.25273072963232851</v>
      </c>
      <c r="O15">
        <f t="shared" si="2"/>
        <v>0.35027196636081398</v>
      </c>
      <c r="P15">
        <f t="shared" si="0"/>
        <v>0.64972803363918596</v>
      </c>
      <c r="R15">
        <f t="shared" si="1"/>
        <v>1.7986234464910371</v>
      </c>
    </row>
    <row r="16" spans="1:18" s="3" customFormat="1" x14ac:dyDescent="0.2">
      <c r="A16" s="2" t="s">
        <v>15</v>
      </c>
      <c r="B16" s="3">
        <v>0.14840744080421975</v>
      </c>
      <c r="C16" s="3">
        <v>0.15374019805197572</v>
      </c>
      <c r="D16" s="3">
        <v>0.51345331095707902</v>
      </c>
      <c r="E16" s="3">
        <v>0.18439905018672553</v>
      </c>
      <c r="F16" s="3">
        <v>0.13497578198394639</v>
      </c>
      <c r="G16" s="3">
        <v>0.13224372983402957</v>
      </c>
      <c r="H16" s="3">
        <v>0.49685694466335067</v>
      </c>
      <c r="I16" s="3">
        <v>0.16209926775898903</v>
      </c>
      <c r="J16" s="3">
        <v>0.16555616989286345</v>
      </c>
      <c r="K16" s="3">
        <v>0.17024737613432572</v>
      </c>
      <c r="L16" s="3">
        <v>0.53587575660086817</v>
      </c>
      <c r="M16" s="3">
        <v>0.21044165765778652</v>
      </c>
      <c r="O16">
        <f t="shared" si="2"/>
        <v>0.30214763885619544</v>
      </c>
      <c r="P16">
        <f t="shared" si="0"/>
        <v>0.69785236114380456</v>
      </c>
      <c r="R16">
        <f t="shared" si="1"/>
        <v>2.7844683063017284</v>
      </c>
    </row>
    <row r="17" spans="1:18" s="3" customFormat="1" x14ac:dyDescent="0.2">
      <c r="A17" s="2" t="s">
        <v>16</v>
      </c>
      <c r="B17" s="3">
        <v>0.12487211022010308</v>
      </c>
      <c r="C17" s="3">
        <v>0.13154205265581959</v>
      </c>
      <c r="D17" s="3">
        <v>0.46307060093775854</v>
      </c>
      <c r="E17" s="3">
        <v>0.28051523618631879</v>
      </c>
      <c r="F17" s="3">
        <v>0.11204469439651363</v>
      </c>
      <c r="G17" s="3">
        <v>0.10938206533289009</v>
      </c>
      <c r="H17" s="3">
        <v>0.44438973462627807</v>
      </c>
      <c r="I17" s="3">
        <v>0.26178118434592518</v>
      </c>
      <c r="J17" s="3">
        <v>0.1428736232673711</v>
      </c>
      <c r="K17" s="3">
        <v>0.15001483426752141</v>
      </c>
      <c r="L17" s="3">
        <v>0.48330432960729419</v>
      </c>
      <c r="M17" s="3">
        <v>0.30433218738404982</v>
      </c>
      <c r="O17">
        <f t="shared" si="2"/>
        <v>0.25641416287592267</v>
      </c>
      <c r="P17">
        <f t="shared" si="0"/>
        <v>0.74358583712407733</v>
      </c>
      <c r="R17">
        <f t="shared" si="1"/>
        <v>1.6507859153510867</v>
      </c>
    </row>
    <row r="18" spans="1:18" s="3" customFormat="1" x14ac:dyDescent="0.2">
      <c r="A18" s="2" t="s">
        <v>17</v>
      </c>
      <c r="B18" s="3">
        <v>8.8026166590102845E-2</v>
      </c>
      <c r="C18" s="3">
        <v>0.25192512282562501</v>
      </c>
      <c r="D18" s="3">
        <v>0.43439556786068068</v>
      </c>
      <c r="E18" s="3">
        <v>0.22565314272359149</v>
      </c>
      <c r="F18" s="3">
        <v>7.727667994730221E-2</v>
      </c>
      <c r="G18" s="3">
        <v>0.23336760549048682</v>
      </c>
      <c r="H18" s="3">
        <v>0.41820659705278834</v>
      </c>
      <c r="I18" s="3">
        <v>0.20939657590671196</v>
      </c>
      <c r="J18" s="3">
        <v>0.10256390929842202</v>
      </c>
      <c r="K18" s="3">
        <v>0.26661913591249903</v>
      </c>
      <c r="L18" s="3">
        <v>0.45188648273615861</v>
      </c>
      <c r="M18" s="3">
        <v>0.24557112785534996</v>
      </c>
      <c r="O18">
        <f t="shared" si="2"/>
        <v>0.33995128941572783</v>
      </c>
      <c r="P18">
        <f t="shared" si="0"/>
        <v>0.66004871058427217</v>
      </c>
      <c r="R18">
        <f t="shared" si="1"/>
        <v>1.9250587987280252</v>
      </c>
    </row>
    <row r="19" spans="1:18" s="3" customFormat="1" x14ac:dyDescent="0.2">
      <c r="A19" s="2" t="s">
        <v>18</v>
      </c>
      <c r="B19" s="3">
        <v>0.16096813091070683</v>
      </c>
      <c r="C19" s="3">
        <v>0.10398752110783348</v>
      </c>
      <c r="D19" s="3">
        <v>0.49318794113834641</v>
      </c>
      <c r="E19" s="3">
        <v>0.24185640684311333</v>
      </c>
      <c r="F19" s="3">
        <v>0.14724007239642731</v>
      </c>
      <c r="G19" s="3">
        <v>7.9169920563854565E-2</v>
      </c>
      <c r="H19" s="3">
        <v>0.47611331932995321</v>
      </c>
      <c r="I19" s="3">
        <v>0.2272569947575202</v>
      </c>
      <c r="J19" s="3">
        <v>0.17975025605451961</v>
      </c>
      <c r="K19" s="3">
        <v>0.12247164960545509</v>
      </c>
      <c r="L19" s="3">
        <v>0.51211533995614489</v>
      </c>
      <c r="M19" s="3">
        <v>0.26200515224744486</v>
      </c>
      <c r="O19">
        <f t="shared" si="2"/>
        <v>0.26495565201854032</v>
      </c>
      <c r="P19">
        <f t="shared" si="0"/>
        <v>0.73504434798145968</v>
      </c>
      <c r="R19">
        <f t="shared" si="1"/>
        <v>2.0391766650956078</v>
      </c>
    </row>
    <row r="20" spans="1:18" s="3" customFormat="1" x14ac:dyDescent="0.2">
      <c r="A20" s="2" t="s">
        <v>19</v>
      </c>
      <c r="B20" s="3">
        <v>0.12643246716593973</v>
      </c>
      <c r="C20" s="3">
        <v>4.4858910703270603E-2</v>
      </c>
      <c r="D20" s="3">
        <v>0.50737258288355569</v>
      </c>
      <c r="E20" s="3">
        <v>0.32133603924723392</v>
      </c>
      <c r="F20" s="3">
        <v>0.11581003187038651</v>
      </c>
      <c r="G20" s="3">
        <v>2.4036703944714459E-2</v>
      </c>
      <c r="H20" s="3">
        <v>0.48851365676772268</v>
      </c>
      <c r="I20" s="3">
        <v>0.30381675943731218</v>
      </c>
      <c r="J20" s="3">
        <v>0.14322957140734999</v>
      </c>
      <c r="K20" s="3">
        <v>5.9349862269974567E-2</v>
      </c>
      <c r="L20" s="3">
        <v>0.52662377034309849</v>
      </c>
      <c r="M20" s="3">
        <v>0.34095274069086368</v>
      </c>
      <c r="O20">
        <f t="shared" si="2"/>
        <v>0.17129137786921034</v>
      </c>
      <c r="P20">
        <f t="shared" si="0"/>
        <v>0.82870862213078955</v>
      </c>
      <c r="R20">
        <f t="shared" si="1"/>
        <v>1.5789470240317067</v>
      </c>
    </row>
    <row r="21" spans="1:18" s="3" customFormat="1" x14ac:dyDescent="0.2">
      <c r="A21" s="2" t="s">
        <v>20</v>
      </c>
      <c r="B21" s="3">
        <v>0.12684254424714558</v>
      </c>
      <c r="C21" s="3">
        <v>7.0128582058894356E-2</v>
      </c>
      <c r="D21" s="3">
        <v>0.56837038347962654</v>
      </c>
      <c r="E21" s="3">
        <v>0.23465849021433363</v>
      </c>
      <c r="F21" s="3">
        <v>0.1154662676862814</v>
      </c>
      <c r="G21" s="3">
        <v>5.116563020471511E-2</v>
      </c>
      <c r="H21" s="3">
        <v>0.55154993993020596</v>
      </c>
      <c r="I21" s="3">
        <v>0.21669537710303721</v>
      </c>
      <c r="J21" s="3">
        <v>0.14112138529067386</v>
      </c>
      <c r="K21" s="3">
        <v>8.6181062986357027E-2</v>
      </c>
      <c r="L21" s="3">
        <v>0.59027614473416345</v>
      </c>
      <c r="M21" s="3">
        <v>0.25589286627344227</v>
      </c>
      <c r="O21">
        <f t="shared" si="2"/>
        <v>0.19697112630603994</v>
      </c>
      <c r="P21">
        <f t="shared" si="0"/>
        <v>0.80302887369396014</v>
      </c>
      <c r="R21">
        <f t="shared" si="1"/>
        <v>2.4221172775827773</v>
      </c>
    </row>
    <row r="22" spans="1:18" x14ac:dyDescent="0.2">
      <c r="A22" s="1" t="s">
        <v>21</v>
      </c>
      <c r="B22">
        <v>0.21246562566912072</v>
      </c>
      <c r="C22">
        <v>0.70129718853890988</v>
      </c>
      <c r="D22">
        <v>4.9972796978715754E-2</v>
      </c>
      <c r="E22">
        <v>3.6264388813253619E-2</v>
      </c>
      <c r="F22">
        <v>0.19706036109636307</v>
      </c>
      <c r="G22">
        <v>0.66737529101685944</v>
      </c>
      <c r="H22">
        <v>4.1324781419280789E-2</v>
      </c>
      <c r="I22">
        <v>2.3309848850614712E-2</v>
      </c>
      <c r="J22">
        <v>0.24393723805591808</v>
      </c>
      <c r="K22">
        <v>0.71904671780964546</v>
      </c>
      <c r="L22">
        <v>6.2306333132662206E-2</v>
      </c>
      <c r="M22">
        <v>5.1048608704155687E-2</v>
      </c>
      <c r="O22">
        <f t="shared" si="2"/>
        <v>0.91376281420803063</v>
      </c>
      <c r="P22">
        <f t="shared" si="0"/>
        <v>8.6237185791969373E-2</v>
      </c>
      <c r="R22">
        <f t="shared" si="1"/>
        <v>1.3780129381486252</v>
      </c>
    </row>
    <row r="23" spans="1:18" x14ac:dyDescent="0.2">
      <c r="A23" s="1" t="s">
        <v>22</v>
      </c>
      <c r="B23">
        <v>0.17404774123044969</v>
      </c>
      <c r="C23">
        <v>0.80318438728662611</v>
      </c>
      <c r="D23">
        <v>7.3070572941817749E-3</v>
      </c>
      <c r="E23">
        <v>1.5460814188742452E-2</v>
      </c>
      <c r="F23">
        <v>0.15869321248701404</v>
      </c>
      <c r="G23">
        <v>0.77233615959183022</v>
      </c>
      <c r="H23">
        <v>3.3143817569256197E-6</v>
      </c>
      <c r="I23">
        <v>4.3161366717825202E-3</v>
      </c>
      <c r="J23">
        <v>0.19974003964082451</v>
      </c>
      <c r="K23">
        <v>0.82179732334786326</v>
      </c>
      <c r="L23">
        <v>2.2251607110700768E-2</v>
      </c>
      <c r="M23">
        <v>3.1929367447698385E-2</v>
      </c>
      <c r="O23">
        <f t="shared" si="2"/>
        <v>0.97723212851707575</v>
      </c>
      <c r="P23">
        <f t="shared" si="0"/>
        <v>2.2767871482924227E-2</v>
      </c>
      <c r="R23">
        <f t="shared" si="1"/>
        <v>0.47261788447740954</v>
      </c>
    </row>
    <row r="24" spans="1:18" x14ac:dyDescent="0.2">
      <c r="A24" s="1" t="s">
        <v>23</v>
      </c>
      <c r="B24">
        <v>0.17029261730339107</v>
      </c>
      <c r="C24">
        <v>0.60438123846460967</v>
      </c>
      <c r="D24">
        <v>0.12399049444046675</v>
      </c>
      <c r="E24">
        <v>0.10133564979153256</v>
      </c>
      <c r="F24">
        <v>0.15655284578650899</v>
      </c>
      <c r="G24">
        <v>0.57690416090903218</v>
      </c>
      <c r="H24">
        <v>0.11481316281754622</v>
      </c>
      <c r="I24">
        <v>8.7693784031970909E-2</v>
      </c>
      <c r="J24">
        <v>0.19421422150592815</v>
      </c>
      <c r="K24">
        <v>0.62141384724714832</v>
      </c>
      <c r="L24">
        <v>0.13640804843345747</v>
      </c>
      <c r="M24">
        <v>0.1153018832415799</v>
      </c>
      <c r="O24">
        <f t="shared" si="2"/>
        <v>0.77467385576800074</v>
      </c>
      <c r="P24">
        <f t="shared" si="0"/>
        <v>0.22532614423199931</v>
      </c>
      <c r="R24">
        <f t="shared" si="1"/>
        <v>1.2235624352884664</v>
      </c>
    </row>
    <row r="25" spans="1:18" x14ac:dyDescent="0.2">
      <c r="A25" s="1" t="s">
        <v>24</v>
      </c>
      <c r="B25">
        <v>0.17573878866198053</v>
      </c>
      <c r="C25">
        <v>0.65001305706024026</v>
      </c>
      <c r="D25">
        <v>9.7605181108042768E-2</v>
      </c>
      <c r="E25">
        <v>7.6642973169736561E-2</v>
      </c>
      <c r="F25">
        <v>0.15999533093932722</v>
      </c>
      <c r="G25">
        <v>0.62174225732183708</v>
      </c>
      <c r="H25">
        <v>8.8641569712257728E-2</v>
      </c>
      <c r="I25">
        <v>6.3356543734897366E-2</v>
      </c>
      <c r="J25">
        <v>0.2006472381434308</v>
      </c>
      <c r="K25">
        <v>0.6681664964859253</v>
      </c>
      <c r="L25">
        <v>0.10926825095513598</v>
      </c>
      <c r="M25">
        <v>9.3051470925067922E-2</v>
      </c>
      <c r="O25">
        <f t="shared" si="2"/>
        <v>0.82575184572222082</v>
      </c>
      <c r="P25">
        <f t="shared" si="0"/>
        <v>0.17424815427777934</v>
      </c>
      <c r="R25">
        <f t="shared" si="1"/>
        <v>1.2735046289485987</v>
      </c>
    </row>
    <row r="26" spans="1:18" x14ac:dyDescent="0.2">
      <c r="A26" s="1" t="s">
        <v>25</v>
      </c>
      <c r="B26">
        <v>0.19227687342249333</v>
      </c>
      <c r="C26">
        <v>0.62712285057261896</v>
      </c>
      <c r="D26">
        <v>9.8139248354504133E-2</v>
      </c>
      <c r="E26">
        <v>8.2461027650383614E-2</v>
      </c>
      <c r="F26">
        <v>0.17819781139383584</v>
      </c>
      <c r="G26">
        <v>0.5963228878475697</v>
      </c>
      <c r="H26">
        <v>8.8741696481060423E-2</v>
      </c>
      <c r="I26">
        <v>6.7127640388435078E-2</v>
      </c>
      <c r="J26">
        <v>0.21872205767529365</v>
      </c>
      <c r="K26">
        <v>0.64587856386199782</v>
      </c>
      <c r="L26">
        <v>0.11126477437355708</v>
      </c>
      <c r="M26">
        <v>0.10194770309746952</v>
      </c>
      <c r="O26">
        <f t="shared" si="2"/>
        <v>0.81939972399511229</v>
      </c>
      <c r="P26">
        <f t="shared" si="0"/>
        <v>0.18060027600488776</v>
      </c>
      <c r="R26">
        <f t="shared" si="1"/>
        <v>1.1901288542096842</v>
      </c>
    </row>
    <row r="27" spans="1:18" x14ac:dyDescent="0.2">
      <c r="A27" s="1" t="s">
        <v>26</v>
      </c>
      <c r="B27">
        <v>0.23927480367869455</v>
      </c>
      <c r="C27">
        <v>0.52900592789985368</v>
      </c>
      <c r="D27">
        <v>0.15956077963258672</v>
      </c>
      <c r="E27">
        <v>7.2158488788865063E-2</v>
      </c>
      <c r="F27">
        <v>0.2187905053917267</v>
      </c>
      <c r="G27">
        <v>0.48909651873244009</v>
      </c>
      <c r="H27">
        <v>0.1434198166886701</v>
      </c>
      <c r="I27">
        <v>4.3883561675231421E-2</v>
      </c>
      <c r="J27">
        <v>0.26881577283702346</v>
      </c>
      <c r="K27">
        <v>0.55331601868903113</v>
      </c>
      <c r="L27">
        <v>0.17981671459703252</v>
      </c>
      <c r="M27">
        <v>0.10767018418733089</v>
      </c>
      <c r="O27">
        <f t="shared" si="2"/>
        <v>0.76828073157854826</v>
      </c>
      <c r="P27">
        <f t="shared" si="0"/>
        <v>0.2317192684214518</v>
      </c>
      <c r="R27">
        <f t="shared" si="1"/>
        <v>2.2112544526737499</v>
      </c>
    </row>
    <row r="28" spans="1:18" x14ac:dyDescent="0.2">
      <c r="A28" s="1" t="s">
        <v>27</v>
      </c>
      <c r="B28">
        <v>0.19452775046913617</v>
      </c>
      <c r="C28">
        <v>0.58538669232149576</v>
      </c>
      <c r="D28">
        <v>0.12213135843601987</v>
      </c>
      <c r="E28">
        <v>9.7954198773348183E-2</v>
      </c>
      <c r="F28">
        <v>0.18049081379382811</v>
      </c>
      <c r="G28">
        <v>0.55323537918023546</v>
      </c>
      <c r="H28">
        <v>0.1134324611229061</v>
      </c>
      <c r="I28">
        <v>8.6667966389854648E-2</v>
      </c>
      <c r="J28">
        <v>0.22133345565751394</v>
      </c>
      <c r="K28">
        <v>0.60149963161160214</v>
      </c>
      <c r="L28">
        <v>0.13274778441636564</v>
      </c>
      <c r="M28">
        <v>0.11519349643343992</v>
      </c>
      <c r="O28">
        <f t="shared" si="2"/>
        <v>0.77991444279063193</v>
      </c>
      <c r="P28">
        <f t="shared" si="0"/>
        <v>0.22008555720936807</v>
      </c>
      <c r="R28">
        <f t="shared" si="1"/>
        <v>1.2468210650021663</v>
      </c>
    </row>
    <row r="29" spans="1:18" x14ac:dyDescent="0.2">
      <c r="A29" s="1" t="s">
        <v>28</v>
      </c>
      <c r="B29">
        <v>0.13564533092228878</v>
      </c>
      <c r="C29">
        <v>0.47386373541034421</v>
      </c>
      <c r="D29">
        <v>0.20312557875054782</v>
      </c>
      <c r="E29">
        <v>0.18736535491681919</v>
      </c>
      <c r="F29">
        <v>0.12371707133864936</v>
      </c>
      <c r="G29">
        <v>0.45315313878860508</v>
      </c>
      <c r="H29">
        <v>0.1918734375580825</v>
      </c>
      <c r="I29">
        <v>0.17133972788415372</v>
      </c>
      <c r="J29">
        <v>0.15580511397508512</v>
      </c>
      <c r="K29">
        <v>0.49076880799869471</v>
      </c>
      <c r="L29">
        <v>0.21484011007825513</v>
      </c>
      <c r="M29">
        <v>0.2076782174959883</v>
      </c>
      <c r="O29">
        <f t="shared" si="2"/>
        <v>0.60950906633263302</v>
      </c>
      <c r="P29">
        <f t="shared" si="0"/>
        <v>0.39049093366736698</v>
      </c>
      <c r="R29">
        <f t="shared" si="1"/>
        <v>1.0841149306429962</v>
      </c>
    </row>
    <row r="30" spans="1:18" x14ac:dyDescent="0.2">
      <c r="A30" s="1" t="s">
        <v>29</v>
      </c>
      <c r="B30">
        <v>0.15474415651848425</v>
      </c>
      <c r="C30">
        <v>0.1471744890832149</v>
      </c>
      <c r="D30">
        <v>0.37048296510968926</v>
      </c>
      <c r="E30">
        <v>0.32759838928861157</v>
      </c>
      <c r="F30">
        <v>0.14327970287637937</v>
      </c>
      <c r="G30">
        <v>0.12692021205833834</v>
      </c>
      <c r="H30">
        <v>0.3533190920162092</v>
      </c>
      <c r="I30">
        <v>0.30387814873583419</v>
      </c>
      <c r="J30">
        <v>0.17086454149186936</v>
      </c>
      <c r="K30">
        <v>0.16534308783889307</v>
      </c>
      <c r="L30">
        <v>0.38742453765907064</v>
      </c>
      <c r="M30">
        <v>0.36129580870342937</v>
      </c>
      <c r="O30">
        <f t="shared" si="2"/>
        <v>0.30191864560169912</v>
      </c>
      <c r="P30">
        <f t="shared" si="0"/>
        <v>0.69808135439830088</v>
      </c>
      <c r="R30">
        <f t="shared" si="1"/>
        <v>1.1309059422245715</v>
      </c>
    </row>
    <row r="31" spans="1:18" x14ac:dyDescent="0.2">
      <c r="A31" s="1" t="s">
        <v>30</v>
      </c>
      <c r="B31">
        <v>0.16007882545424479</v>
      </c>
      <c r="C31">
        <v>0.1509715903783842</v>
      </c>
      <c r="D31">
        <v>0.37592988056463766</v>
      </c>
      <c r="E31">
        <v>0.3130197036027334</v>
      </c>
      <c r="F31">
        <v>0.14729617800494924</v>
      </c>
      <c r="G31">
        <v>0.13061680853607147</v>
      </c>
      <c r="H31">
        <v>0.36079444990005216</v>
      </c>
      <c r="I31">
        <v>0.29178444598004372</v>
      </c>
      <c r="J31">
        <v>0.17656278938876921</v>
      </c>
      <c r="K31">
        <v>0.1672570503956933</v>
      </c>
      <c r="L31">
        <v>0.39341223104846884</v>
      </c>
      <c r="M31">
        <v>0.34615980754672759</v>
      </c>
      <c r="O31">
        <f t="shared" si="2"/>
        <v>0.31105041583262899</v>
      </c>
      <c r="P31">
        <f t="shared" si="0"/>
        <v>0.68894958416737107</v>
      </c>
      <c r="R31">
        <f t="shared" si="1"/>
        <v>1.2009783289608702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Jiawei Zhao</cp:lastModifiedBy>
  <dcterms:modified xsi:type="dcterms:W3CDTF">2022-03-09T03:47:13Z</dcterms:modified>
</cp:coreProperties>
</file>