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8664" activeTab="2"/>
  </bookViews>
  <sheets>
    <sheet name="Sheet1" sheetId="1" r:id="rId1"/>
    <sheet name="20221010" sheetId="2" state="hidden" r:id="rId2"/>
    <sheet name="20221125" sheetId="6" r:id="rId3"/>
    <sheet name="MOS" sheetId="3" r:id="rId4"/>
    <sheet name="BJT" sheetId="4" r:id="rId5"/>
    <sheet name="Sheet2" sheetId="5" r:id="rId6"/>
  </sheets>
  <definedNames>
    <definedName name="_xlnm._FilterDatabase" localSheetId="1" hidden="1">'20221010'!$A$2:$L$94</definedName>
    <definedName name="_xlnm._FilterDatabase" localSheetId="2" hidden="1">'20221125'!$A$2:$L$94</definedName>
  </definedNames>
  <calcPr calcId="152511"/>
</workbook>
</file>

<file path=xl/calcChain.xml><?xml version="1.0" encoding="utf-8"?>
<calcChain xmlns="http://schemas.openxmlformats.org/spreadsheetml/2006/main">
  <c r="G15" i="3" l="1"/>
  <c r="G11" i="3"/>
  <c r="G3" i="3"/>
  <c r="G7" i="3"/>
</calcChain>
</file>

<file path=xl/sharedStrings.xml><?xml version="1.0" encoding="utf-8"?>
<sst xmlns="http://schemas.openxmlformats.org/spreadsheetml/2006/main" count="1060" uniqueCount="385">
  <si>
    <t>vtlin</t>
    <phoneticPr fontId="2" type="noConversion"/>
  </si>
  <si>
    <t>vtgm</t>
    <phoneticPr fontId="2" type="noConversion"/>
  </si>
  <si>
    <t>idlin</t>
    <phoneticPr fontId="2" type="noConversion"/>
  </si>
  <si>
    <t>idsat</t>
    <phoneticPr fontId="2" type="noConversion"/>
  </si>
  <si>
    <t>ioff</t>
    <phoneticPr fontId="2" type="noConversion"/>
  </si>
  <si>
    <t>ida</t>
    <phoneticPr fontId="2" type="noConversion"/>
  </si>
  <si>
    <t>SNM/SWM/IREAD/STANDBY CURRENT/Ileakage</t>
    <phoneticPr fontId="2" type="noConversion"/>
  </si>
  <si>
    <t>MOS mismatch</t>
    <phoneticPr fontId="2" type="noConversion"/>
  </si>
  <si>
    <t>WAT mapping</t>
    <phoneticPr fontId="2" type="noConversion"/>
  </si>
  <si>
    <t>RES</t>
    <phoneticPr fontId="2" type="noConversion"/>
  </si>
  <si>
    <t>MISMATCH</t>
    <phoneticPr fontId="2" type="noConversion"/>
  </si>
  <si>
    <t>RING</t>
    <phoneticPr fontId="2" type="noConversion"/>
  </si>
  <si>
    <t>SRAM</t>
    <phoneticPr fontId="2" type="noConversion"/>
  </si>
  <si>
    <t>MOS</t>
    <phoneticPr fontId="2" type="noConversion"/>
  </si>
  <si>
    <t>BJT</t>
    <phoneticPr fontId="2" type="noConversion"/>
  </si>
  <si>
    <t>Diode</t>
    <phoneticPr fontId="2" type="noConversion"/>
  </si>
  <si>
    <t>Delay time</t>
    <phoneticPr fontId="2" type="noConversion"/>
  </si>
  <si>
    <t>IP</t>
    <phoneticPr fontId="2" type="noConversion"/>
  </si>
  <si>
    <t>BV</t>
    <phoneticPr fontId="2" type="noConversion"/>
  </si>
  <si>
    <t>C0</t>
    <phoneticPr fontId="2" type="noConversion"/>
  </si>
  <si>
    <t>BETA</t>
    <phoneticPr fontId="2" type="noConversion"/>
  </si>
  <si>
    <t>LOD/WPE</t>
    <phoneticPr fontId="2" type="noConversion"/>
  </si>
  <si>
    <t>CGG_acc</t>
    <phoneticPr fontId="2" type="noConversion"/>
  </si>
  <si>
    <t>VG=-VGG,VD=VS=VB=0</t>
    <phoneticPr fontId="2" type="noConversion"/>
  </si>
  <si>
    <t>Bias condition</t>
    <phoneticPr fontId="2" type="noConversion"/>
  </si>
  <si>
    <t>Vd=Vdd VS=0,VB=0, Vg=Vgg</t>
    <phoneticPr fontId="2" type="noConversion"/>
  </si>
  <si>
    <t>Vd=Vdd VS=0,VB=0, Vg=0</t>
    <phoneticPr fontId="2" type="noConversion"/>
  </si>
  <si>
    <t>ioff2</t>
    <phoneticPr fontId="2" type="noConversion"/>
  </si>
  <si>
    <t>Vd=1.1*Vdd VS=0,VB=0, Vg=0</t>
    <phoneticPr fontId="2" type="noConversion"/>
  </si>
  <si>
    <t>igoff</t>
    <phoneticPr fontId="2" type="noConversion"/>
  </si>
  <si>
    <t>iginv</t>
    <phoneticPr fontId="2" type="noConversion"/>
  </si>
  <si>
    <t>gammasat</t>
    <phoneticPr fontId="2" type="noConversion"/>
  </si>
  <si>
    <t>gain</t>
    <phoneticPr fontId="2" type="noConversion"/>
  </si>
  <si>
    <t>cgcacc</t>
    <phoneticPr fontId="2" type="noConversion"/>
  </si>
  <si>
    <t>cgc0</t>
    <phoneticPr fontId="2" type="noConversion"/>
  </si>
  <si>
    <t>cggacc</t>
    <phoneticPr fontId="2" type="noConversion"/>
  </si>
  <si>
    <t>cgg</t>
    <phoneticPr fontId="2" type="noConversion"/>
  </si>
  <si>
    <t>bvs</t>
    <phoneticPr fontId="2" type="noConversion"/>
  </si>
  <si>
    <t>CGG</t>
    <phoneticPr fontId="2" type="noConversion"/>
  </si>
  <si>
    <t>CGC</t>
    <phoneticPr fontId="2" type="noConversion"/>
  </si>
  <si>
    <t>ID_VG</t>
    <phoneticPr fontId="2" type="noConversion"/>
  </si>
  <si>
    <t>ID_VD</t>
    <phoneticPr fontId="2" type="noConversion"/>
  </si>
  <si>
    <t>ID_VG2</t>
    <phoneticPr fontId="2" type="noConversion"/>
  </si>
  <si>
    <t>ID_VD2</t>
    <phoneticPr fontId="2" type="noConversion"/>
  </si>
  <si>
    <t>VTH_GM</t>
    <phoneticPr fontId="2" type="noConversion"/>
  </si>
  <si>
    <t>IB_VG</t>
    <phoneticPr fontId="2" type="noConversion"/>
  </si>
  <si>
    <t>IG_VG</t>
    <phoneticPr fontId="2" type="noConversion"/>
  </si>
  <si>
    <t>IOFF2</t>
    <phoneticPr fontId="2" type="noConversion"/>
  </si>
  <si>
    <t>IV curve</t>
    <phoneticPr fontId="2" type="noConversion"/>
  </si>
  <si>
    <t>CV curve</t>
    <phoneticPr fontId="2" type="noConversion"/>
  </si>
  <si>
    <t>IV curve</t>
    <phoneticPr fontId="2" type="noConversion"/>
  </si>
  <si>
    <t>IV curve</t>
    <phoneticPr fontId="2" type="noConversion"/>
  </si>
  <si>
    <t>CV curve</t>
    <phoneticPr fontId="2" type="noConversion"/>
  </si>
  <si>
    <t>IV curve</t>
    <phoneticPr fontId="2" type="noConversion"/>
  </si>
  <si>
    <t>Isubmax</t>
    <phoneticPr fontId="2" type="noConversion"/>
  </si>
  <si>
    <t>Ideff/Body Effect</t>
    <phoneticPr fontId="2" type="noConversion"/>
  </si>
  <si>
    <t>VD=VDD, VS=0,sweep VG from 0~Vdd, output VG&amp;IB@Isubmax</t>
    <phoneticPr fontId="2" type="noConversion"/>
  </si>
  <si>
    <t>cgc</t>
    <phoneticPr fontId="2" type="noConversion"/>
  </si>
  <si>
    <t>VH=0.1V, VL=VB=0, output RS</t>
    <phoneticPr fontId="2" type="noConversion"/>
  </si>
  <si>
    <r>
      <t>2端电压法</t>
    </r>
    <r>
      <rPr>
        <sz val="11"/>
        <rFont val="新細明體"/>
        <family val="3"/>
        <charset val="134"/>
        <scheme val="minor"/>
      </rPr>
      <t/>
    </r>
    <phoneticPr fontId="2" type="noConversion"/>
  </si>
  <si>
    <t>VH=0.1V, VL=0, output RS</t>
    <phoneticPr fontId="2" type="noConversion"/>
  </si>
  <si>
    <r>
      <t>3端电压法</t>
    </r>
    <r>
      <rPr>
        <sz val="11"/>
        <rFont val="新細明體"/>
        <family val="3"/>
        <charset val="134"/>
        <scheme val="minor"/>
      </rPr>
      <t/>
    </r>
    <phoneticPr fontId="2" type="noConversion"/>
  </si>
  <si>
    <t>RESV</t>
    <phoneticPr fontId="2" type="noConversion"/>
  </si>
  <si>
    <t>RESV_3T</t>
    <phoneticPr fontId="2" type="noConversion"/>
  </si>
  <si>
    <t>RESI</t>
    <phoneticPr fontId="2" type="noConversion"/>
  </si>
  <si>
    <t>IH=0.1uA, output RS</t>
    <phoneticPr fontId="2" type="noConversion"/>
  </si>
  <si>
    <t>RESI_4T</t>
    <phoneticPr fontId="2" type="noConversion"/>
  </si>
  <si>
    <t>2端电流法</t>
    <phoneticPr fontId="2" type="noConversion"/>
  </si>
  <si>
    <r>
      <t>4端法</t>
    </r>
    <r>
      <rPr>
        <sz val="11"/>
        <rFont val="新細明體"/>
        <family val="3"/>
        <charset val="134"/>
        <scheme val="minor"/>
      </rPr>
      <t/>
    </r>
    <phoneticPr fontId="2" type="noConversion"/>
  </si>
  <si>
    <t>RESI_5T</t>
    <phoneticPr fontId="2" type="noConversion"/>
  </si>
  <si>
    <t>4端法+BULK接地</t>
    <phoneticPr fontId="2" type="noConversion"/>
  </si>
  <si>
    <t>RESV_SW</t>
    <phoneticPr fontId="2" type="noConversion"/>
  </si>
  <si>
    <t>RESV_SW_3T</t>
    <phoneticPr fontId="2" type="noConversion"/>
  </si>
  <si>
    <t>RESI_SW</t>
    <phoneticPr fontId="2" type="noConversion"/>
  </si>
  <si>
    <t>RESI_SW_4T</t>
    <phoneticPr fontId="2" type="noConversion"/>
  </si>
  <si>
    <t>RESI_SW_5T</t>
    <phoneticPr fontId="2" type="noConversion"/>
  </si>
  <si>
    <t>Varactor CV</t>
    <phoneticPr fontId="2" type="noConversion"/>
  </si>
  <si>
    <t>Cmax</t>
  </si>
  <si>
    <t>C0</t>
  </si>
  <si>
    <t>VG=VH=0, VSD=VB=0, VG force AC signal,output capacitance</t>
  </si>
  <si>
    <t>Cmin</t>
  </si>
  <si>
    <t>VG=VH=Vgg, VSD=VB=0, VG force AC signal,output capacitance</t>
    <phoneticPr fontId="2" type="noConversion"/>
  </si>
  <si>
    <t>VG=VH=-Vgg, VSD=VB=0, VG force AC signal,output capacitance</t>
    <phoneticPr fontId="2" type="noConversion"/>
  </si>
  <si>
    <t>VBE</t>
    <phoneticPr fontId="2" type="noConversion"/>
  </si>
  <si>
    <t>3端电压法 IV curve</t>
    <phoneticPr fontId="2" type="noConversion"/>
  </si>
  <si>
    <t>2端电压法 IV curve</t>
    <phoneticPr fontId="2" type="noConversion"/>
  </si>
  <si>
    <t>2端电流法 IV curve</t>
    <phoneticPr fontId="2" type="noConversion"/>
  </si>
  <si>
    <t>4端法 IV curve</t>
    <phoneticPr fontId="2" type="noConversion"/>
  </si>
  <si>
    <t>4端法+BULK接地 IV curve</t>
    <phoneticPr fontId="2" type="noConversion"/>
  </si>
  <si>
    <t>MOSCAP</t>
    <phoneticPr fontId="2" type="noConversion"/>
  </si>
  <si>
    <t>Cox</t>
    <phoneticPr fontId="2" type="noConversion"/>
  </si>
  <si>
    <t>Tox</t>
    <phoneticPr fontId="2" type="noConversion"/>
  </si>
  <si>
    <t>BV</t>
    <phoneticPr fontId="2" type="noConversion"/>
  </si>
  <si>
    <t>HFE</t>
  </si>
  <si>
    <t>Bvceo</t>
  </si>
  <si>
    <t>Bvcbo</t>
  </si>
  <si>
    <t>Bvebo</t>
  </si>
  <si>
    <t>SPICE Vbe</t>
    <phoneticPr fontId="2" type="noConversion"/>
  </si>
  <si>
    <t>Ileak</t>
    <phoneticPr fontId="2" type="noConversion"/>
  </si>
  <si>
    <t>VH=1.1*Vdd,output IH</t>
    <phoneticPr fontId="2" type="noConversion"/>
  </si>
  <si>
    <t>Cmom</t>
    <phoneticPr fontId="2" type="noConversion"/>
  </si>
  <si>
    <t>MOM</t>
    <phoneticPr fontId="2" type="noConversion"/>
  </si>
  <si>
    <t>CV</t>
    <phoneticPr fontId="2" type="noConversion"/>
  </si>
  <si>
    <t>MIM</t>
    <phoneticPr fontId="2" type="noConversion"/>
  </si>
  <si>
    <t>Cmim</t>
    <phoneticPr fontId="2" type="noConversion"/>
  </si>
  <si>
    <t>CGG</t>
    <phoneticPr fontId="2" type="noConversion"/>
  </si>
  <si>
    <t>VG=VGG,VD=VS=VB=0</t>
    <phoneticPr fontId="2" type="noConversion"/>
  </si>
  <si>
    <t>重复了，删除</t>
    <phoneticPr fontId="2" type="noConversion"/>
  </si>
  <si>
    <t>重复了，删除</t>
    <phoneticPr fontId="2" type="noConversion"/>
  </si>
  <si>
    <t>vtsat</t>
    <phoneticPr fontId="2" type="noConversion"/>
  </si>
  <si>
    <t>Vd=Vdd VS=0,VB=0, Vg=0</t>
    <phoneticPr fontId="2" type="noConversion"/>
  </si>
  <si>
    <t>isoff</t>
    <phoneticPr fontId="2" type="noConversion"/>
  </si>
  <si>
    <t>Vd=Vdd VS=0,VB=0, Vg=0</t>
    <phoneticPr fontId="2" type="noConversion"/>
  </si>
  <si>
    <t>iboff</t>
    <phoneticPr fontId="2" type="noConversion"/>
  </si>
  <si>
    <t>Vd=Vdd VS=0,VB=0, Vg=0</t>
    <phoneticPr fontId="2" type="noConversion"/>
  </si>
  <si>
    <t>igacc</t>
    <phoneticPr fontId="2" type="noConversion"/>
  </si>
  <si>
    <t>dibl</t>
    <phoneticPr fontId="2" type="noConversion"/>
  </si>
  <si>
    <t>swing_lin</t>
    <phoneticPr fontId="2" type="noConversion"/>
  </si>
  <si>
    <t>swing_sat</t>
    <phoneticPr fontId="2" type="noConversion"/>
  </si>
  <si>
    <t>gammalin</t>
    <phoneticPr fontId="2" type="noConversion"/>
  </si>
  <si>
    <t>gm</t>
    <phoneticPr fontId="2" type="noConversion"/>
  </si>
  <si>
    <t>gds</t>
    <phoneticPr fontId="2" type="noConversion"/>
  </si>
  <si>
    <t>id2</t>
    <phoneticPr fontId="2" type="noConversion"/>
  </si>
  <si>
    <t>id3</t>
    <phoneticPr fontId="2" type="noConversion"/>
  </si>
  <si>
    <t>rout</t>
    <phoneticPr fontId="2" type="noConversion"/>
  </si>
  <si>
    <t>TOX</t>
    <phoneticPr fontId="2" type="noConversion"/>
  </si>
  <si>
    <t xml:space="preserve">Calculate from CGG </t>
    <phoneticPr fontId="2" type="noConversion"/>
  </si>
  <si>
    <t>bvd</t>
    <phoneticPr fontId="2" type="noConversion"/>
  </si>
  <si>
    <t xml:space="preserve">VG=Vtlin+0.2V, VD=Vdd, sweep VG, output slope of ID-VG Curve </t>
    <phoneticPr fontId="2" type="noConversion"/>
  </si>
  <si>
    <t>VD=VG=Vdd, VB=-0.5Vdd, VS=0, output ID</t>
    <phoneticPr fontId="2" type="noConversion"/>
  </si>
  <si>
    <t>ie=0.5e-6A,1E-6A,25E-6A VB=VC=0V</t>
    <phoneticPr fontId="2" type="noConversion"/>
  </si>
  <si>
    <t>VCE=Vdd,VB=0.1uA,output IC/IB</t>
    <phoneticPr fontId="2" type="noConversion"/>
  </si>
  <si>
    <t>VTSAT-VTLIN</t>
    <phoneticPr fontId="2" type="noConversion"/>
  </si>
  <si>
    <t>VG=-VGG,VD=VS=VB=0</t>
    <phoneticPr fontId="2" type="noConversion"/>
  </si>
  <si>
    <t>sweep vce,VB floating, output VH@IH=1uA</t>
    <phoneticPr fontId="2" type="noConversion"/>
  </si>
  <si>
    <t>sweep vcb,VE floating, output VH@IH=1uA</t>
    <phoneticPr fontId="2" type="noConversion"/>
  </si>
  <si>
    <t>sweep veb,VC floating, output VH@IH=1uA</t>
    <phoneticPr fontId="2" type="noConversion"/>
  </si>
  <si>
    <t>sweep VH,output VH@IH=1uA</t>
    <phoneticPr fontId="2" type="noConversion"/>
  </si>
  <si>
    <t>Ig curve</t>
    <phoneticPr fontId="2" type="noConversion"/>
  </si>
  <si>
    <t>IV curve</t>
    <phoneticPr fontId="2" type="noConversion"/>
  </si>
  <si>
    <t xml:space="preserve"> </t>
    <phoneticPr fontId="2" type="noConversion"/>
  </si>
  <si>
    <t>Vd=0 VS=0,VB=0, Vg=-Vgg</t>
    <phoneticPr fontId="2" type="noConversion"/>
  </si>
  <si>
    <t>1/gds</t>
    <phoneticPr fontId="2" type="noConversion"/>
  </si>
  <si>
    <t>gm/gds</t>
    <phoneticPr fontId="2" type="noConversion"/>
  </si>
  <si>
    <t>VD=0.5*VDD, VG=VTHGM+0.2*type,vs=vb=0</t>
    <phoneticPr fontId="2" type="noConversion"/>
  </si>
  <si>
    <t>type=1 for NMOS -1 for PMOS</t>
    <phoneticPr fontId="2" type="noConversion"/>
  </si>
  <si>
    <t>VG=0.5*VGG,VD=VDD</t>
    <phoneticPr fontId="2" type="noConversion"/>
  </si>
  <si>
    <t>VG=VGG,VD=0.5*VDD</t>
    <phoneticPr fontId="2" type="noConversion"/>
  </si>
  <si>
    <t>1000*[vtsat1(vbs=0.5*vgg)-vtsat]</t>
    <phoneticPr fontId="2" type="noConversion"/>
  </si>
  <si>
    <t>1000*[vtlin1(vbs=0.5*vgg)-vtlin]</t>
    <phoneticPr fontId="2" type="noConversion"/>
  </si>
  <si>
    <t>vg=0</t>
    <phoneticPr fontId="2" type="noConversion"/>
  </si>
  <si>
    <t>VG=VGG,VD=VS=VB=0</t>
    <phoneticPr fontId="2" type="noConversion"/>
  </si>
  <si>
    <t>VD=vdd VS=0,VB=0, Sweep Vg from -0.2*type to 2*type, find Id=1e-7*W/L</t>
    <phoneticPr fontId="2" type="noConversion"/>
  </si>
  <si>
    <t>VD=0.05/0.1*type VS=0,VB=0, Vg=Vgg</t>
    <phoneticPr fontId="2" type="noConversion"/>
  </si>
  <si>
    <t>Vd=0 VS=0,VB=0, Vg=Vgg</t>
    <phoneticPr fontId="2" type="noConversion"/>
  </si>
  <si>
    <t>vg=vgg</t>
    <phoneticPr fontId="2" type="noConversion"/>
  </si>
  <si>
    <t>0.01/[log10(I1)-log10(I2)],I1@VD=0.05/0.1 VS=0,VB=0, Vg=Vthlin-0.05,I2@VD=0.05/0.1 VS=0,VB=0, Vg=Vthlin-0.06</t>
    <phoneticPr fontId="2" type="noConversion"/>
  </si>
  <si>
    <t>0.01/[log10(I1)-log10(I2)],I1@VD=vdd VS=0,VB=0, Vg=Vthsat-0.05,I2@VD=vdd VS=0,VB=0, Vg=Vthsat-0.06</t>
    <phoneticPr fontId="2" type="noConversion"/>
  </si>
  <si>
    <t>VD=0.05/0.1*type VS=0,VB=0, Sweep Vg from -0.2*type to 2*type, find Id=1e-7*W/L</t>
    <phoneticPr fontId="2" type="noConversion"/>
  </si>
  <si>
    <t>VD=0.05/0.1*type VS=0,VB=0, Sweep Vg from -0.2*type to 2*type,ID_VG曲线上，GM最大点切线与X轴截距，减去0.5*VDS*type</t>
    <phoneticPr fontId="2" type="noConversion"/>
  </si>
  <si>
    <t>(I1-I2)/0.1,I1@VG=VTGM+0.2*TYPE,VD=0.5*VDD+0.05,I2@VG=VTGM+0.2*TYPE,VD=0.5*VDD-0.05</t>
    <phoneticPr fontId="2" type="noConversion"/>
  </si>
  <si>
    <t>vg=-vgg</t>
    <phoneticPr fontId="2" type="noConversion"/>
  </si>
  <si>
    <t>Vd=Vdd VS=0,VB=0, Vg=Vgg, measure id</t>
    <phoneticPr fontId="2" type="noConversion"/>
  </si>
  <si>
    <t>VD=0.05/0.1*type VS=0,VB=0, Vg=Vgg, measure id</t>
    <phoneticPr fontId="2" type="noConversion"/>
  </si>
  <si>
    <t>Vd=Vdd VS=0,VB=0, Vg=0, measure id</t>
    <phoneticPr fontId="2" type="noConversion"/>
  </si>
  <si>
    <t>Vd=1.1*Vdd VS=0,VB=0, Vg=0, measure id</t>
    <phoneticPr fontId="2" type="noConversion"/>
  </si>
  <si>
    <t>Vd=Vdd VS=0,VB=0, Vg=0, measure is</t>
    <phoneticPr fontId="2" type="noConversion"/>
  </si>
  <si>
    <t>Vd=Vdd VS=0,VB=0, Vg=0, measure ig</t>
    <phoneticPr fontId="2" type="noConversion"/>
  </si>
  <si>
    <t>Vd=Vdd VS=0,VB=0, Vg=0, measure ib</t>
    <phoneticPr fontId="2" type="noConversion"/>
  </si>
  <si>
    <t>Vd=0 VS=0,VB=0, Vg=-Vgg, measure ig</t>
    <phoneticPr fontId="2" type="noConversion"/>
  </si>
  <si>
    <t>Vd=0 VS=0,VB=0, Vg=Vgg, measure ig</t>
    <phoneticPr fontId="2" type="noConversion"/>
  </si>
  <si>
    <t>VD=0.5*VDD, VG=VTHGM+0.2*type,vs=vb=0, measure id</t>
    <phoneticPr fontId="2" type="noConversion"/>
  </si>
  <si>
    <t>VG=0.5*VGG,VD=VDD, measure id</t>
    <phoneticPr fontId="2" type="noConversion"/>
  </si>
  <si>
    <t>VG=VGG,VD=0.5*VDD, measure id</t>
    <phoneticPr fontId="2" type="noConversion"/>
  </si>
  <si>
    <t>VG=-VGG,G=CML, S&amp;D&amp;B=CMH，ac bias=0.05V,ac freq=100kHz, measure C</t>
    <phoneticPr fontId="2" type="noConversion"/>
  </si>
  <si>
    <t>ie=0.5e-6A,1E-6A,25E-6A VB=VC=0V,measure Vb and Ve,Vbe=Vb-Ve</t>
    <phoneticPr fontId="2" type="noConversion"/>
  </si>
  <si>
    <t>VG=VGG,G=CML, S&amp;D&amp;B=CMH，ac bias=0.05V,ac freq=100kHz, measure C</t>
    <phoneticPr fontId="2" type="noConversion"/>
  </si>
  <si>
    <t>sweep Vg from -Vgg to Vgg, G=CML, S&amp;D=CMH, B=GND, ac bias=0.05V,ac freq=100kHz, measure C</t>
    <phoneticPr fontId="2" type="noConversion"/>
  </si>
  <si>
    <t>vg=-vgg, G=CML, S&amp;D=CMH, B=GND, ac bias=0.05V,ac freq=100kHz, measure C</t>
    <phoneticPr fontId="2" type="noConversion"/>
  </si>
  <si>
    <t>vg=0, G=CML, S&amp;D=CMH, B=GND, ac bias=0.05V,ac freq=100kHz, measure C</t>
    <phoneticPr fontId="2" type="noConversion"/>
  </si>
  <si>
    <t>vg=vgg, G=CML, S&amp;D=CMH, B=GND, ac bias=0.05V,ac freq=100kHz, measure C</t>
    <phoneticPr fontId="2" type="noConversion"/>
  </si>
  <si>
    <t>ID_VG</t>
    <phoneticPr fontId="2" type="noConversion"/>
  </si>
  <si>
    <t>IB_VG</t>
    <phoneticPr fontId="2" type="noConversion"/>
  </si>
  <si>
    <t>sweep Vj, output Ij</t>
    <phoneticPr fontId="2" type="noConversion"/>
  </si>
  <si>
    <t>sweep Vj, j=CMH, s=CML, measure C @ ac bias=0.05, ac freq= 100kHz</t>
    <phoneticPr fontId="2" type="noConversion"/>
  </si>
  <si>
    <t>Vj=0, j=CMH, s=CML, measure C @ ac bias=0.05, ac freq= 100kHz</t>
    <phoneticPr fontId="2" type="noConversion"/>
  </si>
  <si>
    <t xml:space="preserve">sweep Iforce, measure V1&amp;V2, Calculate RS </t>
    <phoneticPr fontId="2" type="noConversion"/>
  </si>
  <si>
    <t>sweep Iforce, measure V, Calculate RS</t>
    <phoneticPr fontId="2" type="noConversion"/>
  </si>
  <si>
    <t>Vforce=0.1V, VL=VB=0, measure I,Calculate RS</t>
    <phoneticPr fontId="2" type="noConversion"/>
  </si>
  <si>
    <t>Iforce=0.1uA, measure V,Calculate RS</t>
    <phoneticPr fontId="2" type="noConversion"/>
  </si>
  <si>
    <t>Iforce=0.1uA, measure V1&amp;V2, Calculate RS</t>
    <phoneticPr fontId="2" type="noConversion"/>
  </si>
  <si>
    <t>Iforce=0.1uA, B=0, measure V1&amp;V2, Calculate RS</t>
    <phoneticPr fontId="2" type="noConversion"/>
  </si>
  <si>
    <t xml:space="preserve">sweep Iforce, B=0, measure V1&amp;V2, Calculate RS </t>
    <phoneticPr fontId="2" type="noConversion"/>
  </si>
  <si>
    <t>Vj=Vbias, j=CMH, s=CML, measure C/Tox/Leakage @ ac bias=0.05, ac freq= 100kHz</t>
    <phoneticPr fontId="2" type="noConversion"/>
  </si>
  <si>
    <t>ie=0.5e-6A,1E-6A,25E-6A VB=VC=0V,measure ic and ib,Beta=ic/ib</t>
    <phoneticPr fontId="2" type="noConversion"/>
  </si>
  <si>
    <t>Vforce=0.1V, VL=0, measure I,Calculate RS</t>
    <phoneticPr fontId="2" type="noConversion"/>
  </si>
  <si>
    <t>powbus=Vdd, com=0, buffer=Vbuffer, enable=Venable_on, out connect 频谱分析仪，measure frequence, Calculate delay time,measure IDDA=Ipowbus
powbus=Vdd, com=0, buffer=Vbuffer, enable=Venable_off, measure IDDQ=Ipowbus</t>
    <phoneticPr fontId="2" type="noConversion"/>
  </si>
  <si>
    <t>sweep Vforce, VB=0, measure I, Calculate RS</t>
    <phoneticPr fontId="2" type="noConversion"/>
  </si>
  <si>
    <t xml:space="preserve">ΔID/ΔVG, @VG=Vtgm+0.225*type, VD=Vdd/2, VS=0, VB=0,measure id,VG=Vtgm+0.175V*type, VD=Vdd/2, VS=0, VB=0,measure id </t>
    <phoneticPr fontId="2" type="noConversion"/>
  </si>
  <si>
    <t>(I1-I2)/0.1,即ΔID/ΔVD,I1@VG=VTGM+0.2*TYPE,VD=0.5*VDD+0.05,I2@VG=VTGM+0.2*TYPE,VD=0.5*VDD-0.05</t>
    <phoneticPr fontId="2" type="noConversion"/>
  </si>
  <si>
    <t xml:space="preserve">sweep VH,output VH@IH=1uA  </t>
    <phoneticPr fontId="2" type="noConversion"/>
  </si>
  <si>
    <t>sweep Vforce, measure I, Calculate RS</t>
    <phoneticPr fontId="2" type="noConversion"/>
  </si>
  <si>
    <t>VD=Vdd, VG=Vgg,VB=-0.5Vdd, VS=0, output ID</t>
    <phoneticPr fontId="2" type="noConversion"/>
  </si>
  <si>
    <r>
      <t>VD=VDD, VS=0,</t>
    </r>
    <r>
      <rPr>
        <sz val="11"/>
        <rFont val="新細明體"/>
        <family val="3"/>
        <charset val="134"/>
        <scheme val="minor"/>
      </rPr>
      <t xml:space="preserve"> VB=0, sweep VG from 0~Vdd, output VG&amp;IB@Isubmax</t>
    </r>
    <phoneticPr fontId="2" type="noConversion"/>
  </si>
  <si>
    <t>参考附件</t>
    <phoneticPr fontId="2" type="noConversion"/>
  </si>
  <si>
    <t>Forward:</t>
    <phoneticPr fontId="10" type="noConversion"/>
  </si>
  <si>
    <t>reverse:</t>
    <phoneticPr fontId="10" type="noConversion"/>
  </si>
  <si>
    <t>MOS</t>
    <phoneticPr fontId="10" type="noConversion"/>
  </si>
  <si>
    <t xml:space="preserve">start </t>
    <phoneticPr fontId="10" type="noConversion"/>
  </si>
  <si>
    <t>stop</t>
    <phoneticPr fontId="10" type="noConversion"/>
  </si>
  <si>
    <t>step</t>
    <phoneticPr fontId="10" type="noConversion"/>
  </si>
  <si>
    <t>step num</t>
    <phoneticPr fontId="10" type="noConversion"/>
  </si>
  <si>
    <t>idvg</t>
    <phoneticPr fontId="10" type="noConversion"/>
  </si>
  <si>
    <t>vg</t>
    <phoneticPr fontId="10" type="noConversion"/>
  </si>
  <si>
    <t>1.1*Vdd</t>
    <phoneticPr fontId="2" type="noConversion"/>
  </si>
  <si>
    <t>vb</t>
    <phoneticPr fontId="10" type="noConversion"/>
  </si>
  <si>
    <t>-Vdd</t>
    <phoneticPr fontId="2" type="noConversion"/>
  </si>
  <si>
    <t>Vdd/4</t>
    <phoneticPr fontId="2" type="noConversion"/>
  </si>
  <si>
    <t>vd</t>
    <phoneticPr fontId="10" type="noConversion"/>
  </si>
  <si>
    <t>Vdd</t>
    <phoneticPr fontId="2" type="noConversion"/>
  </si>
  <si>
    <t>Vdd-0.05</t>
    <phoneticPr fontId="2" type="noConversion"/>
  </si>
  <si>
    <t>vs</t>
    <phoneticPr fontId="10" type="noConversion"/>
  </si>
  <si>
    <t>idvd</t>
    <phoneticPr fontId="10" type="noConversion"/>
  </si>
  <si>
    <t>vg</t>
    <phoneticPr fontId="10" type="noConversion"/>
  </si>
  <si>
    <t>vb</t>
    <phoneticPr fontId="10" type="noConversion"/>
  </si>
  <si>
    <t>-Vdd</t>
    <phoneticPr fontId="2" type="noConversion"/>
  </si>
  <si>
    <t>-Vdd</t>
    <phoneticPr fontId="2" type="noConversion"/>
  </si>
  <si>
    <t>0</t>
    <phoneticPr fontId="10" type="noConversion"/>
  </si>
  <si>
    <t>Vdd/6</t>
    <phoneticPr fontId="10" type="noConversion"/>
  </si>
  <si>
    <t>-0.5</t>
    <phoneticPr fontId="2" type="noConversion"/>
  </si>
  <si>
    <t>Vd=vdd/2; vdd;  1.1vdd</t>
    <phoneticPr fontId="10" type="noConversion"/>
  </si>
  <si>
    <t>IBVG</t>
    <phoneticPr fontId="10" type="noConversion"/>
  </si>
  <si>
    <t>IGVG</t>
    <phoneticPr fontId="10" type="noConversion"/>
  </si>
  <si>
    <t>-VGG</t>
    <phoneticPr fontId="2" type="noConversion"/>
  </si>
  <si>
    <t>VGG</t>
    <phoneticPr fontId="2" type="noConversion"/>
  </si>
  <si>
    <t>0</t>
    <phoneticPr fontId="2" type="noConversion"/>
  </si>
  <si>
    <t>1/3*VDD</t>
    <phoneticPr fontId="2" type="noConversion"/>
  </si>
  <si>
    <t xml:space="preserve"> ΔR=(R1-R2)/(R1+R2)*2</t>
    <phoneticPr fontId="2" type="noConversion"/>
  </si>
  <si>
    <t>VG=VH=Vgg, VSD=VB=0, VG force AC signal,output capacitance</t>
    <phoneticPr fontId="2" type="noConversion"/>
  </si>
  <si>
    <t>SNM: Vdd/WL/BL/BLB=Vdd, Vss=GND, force SNR i=0, sweep SNL Vstart to Vstop, measure Vsnr; force SNL i=0sweep SNR Vstart to Vstop, measure Vsnl, Calculate SNMMAX.
WNM: left: Vdd/WL/BL/BLB=Vdd, SNL=Vdd, SNR=0, Vss=GND, force SNR i=0, force SNL i=0, sweep BL Vstart to Vstop, measure Vbl, Vsnl_L, Vsnr_L; right: Vdd/WL/BL/BLB=Vdd, SNR=Vdd, SNL=0, Vss=GND, force SNR i=0, force SNL i=0, sweep BLB Vstart to Vstop, measure Vblb, Vsnl_R, Vsnr_R
Iread: Vdd=WL=BL=BLB=SNR=Vbias, force SNL i=0, Vss=GND, measure IBL, IBLB
Istandby:Pre-charge SNL=VDD, SNR=0, WL= 0, Vdd=BL=BLB,measure measure I_vss
Ileakage: WL=0, Vdd=BL=BLB=SNR=Vbias, force SNL i=0, Vss=GND, measure IBL, IBLB ??</t>
    <phoneticPr fontId="2" type="noConversion"/>
  </si>
  <si>
    <t>MISMATCH-4T</t>
    <phoneticPr fontId="2" type="noConversion"/>
  </si>
  <si>
    <t>SRAM-8T</t>
    <phoneticPr fontId="2" type="noConversion"/>
  </si>
  <si>
    <t>G=CMH，SD=Low，B=GND，sweep Vbias，measure CV curve，</t>
    <phoneticPr fontId="2" type="noConversion"/>
  </si>
  <si>
    <t>Vj=Vbias, j=CMH, s=CML, measure C/Tox/Leakage @ ac bias=0.05, ac freq= 100kHz</t>
    <phoneticPr fontId="2" type="noConversion"/>
  </si>
  <si>
    <t>sweep Vg from -Vgg to Vgg, G=CML, S&amp;D&amp;B=CMH，ac bias=0.05V,ac freq=100kHz, measure C</t>
    <phoneticPr fontId="2" type="noConversion"/>
  </si>
  <si>
    <t>sweep Vg, G=CML, S&amp;D&amp;B=CMH，ac bias=0.05V,ac freq=100kHz, measure C</t>
    <phoneticPr fontId="2" type="noConversion"/>
  </si>
  <si>
    <t>sweep Vg, S/D/B=0,measure Ig</t>
    <phoneticPr fontId="2" type="noConversion"/>
  </si>
  <si>
    <t>G=CML,S/D/B=CMH,force Vbias,measure C</t>
    <phoneticPr fontId="2" type="noConversion"/>
  </si>
  <si>
    <t>MOS1: Vtgm1, Vtlin1, Vtsat1, Idlin1, Idsat1; MOS2:Vtgm2, Vtlin2, Vtsat2, Idlin2, Idsat2; Delta: ΔVtgm=(Vtgm1-Vtgm2), Δvtlin=(Vtlin1-Vtlin2), Δvtsat=(Vtsat1-Vtsat2), Δidlin=[(idlin1-idlin2)/(idlin1+idlin2)*2], Δidsat=[(idsat1-idsat2)/(idsat1+idsat2)*2]</t>
    <phoneticPr fontId="2" type="noConversion"/>
  </si>
  <si>
    <t xml:space="preserve">(W*L*3.9*8.854E-14)/CGG, Calculate from CGG </t>
    <phoneticPr fontId="2" type="noConversion"/>
  </si>
  <si>
    <t>(W*L*εr*8.854E-14)/Cox, Calculate from Cox</t>
    <phoneticPr fontId="2" type="noConversion"/>
  </si>
  <si>
    <t>S/B junction breakdown ，sweep Vs,output Vs@Is=1uA</t>
    <phoneticPr fontId="2" type="noConversion"/>
  </si>
  <si>
    <t>sweep Vg，S/D/B=0，output Vg@Ig=1uA</t>
    <phoneticPr fontId="2" type="noConversion"/>
  </si>
  <si>
    <t>I1&amp;I2是ID嗎?是</t>
    <phoneticPr fontId="2" type="noConversion"/>
  </si>
  <si>
    <t>Id=1uA?是</t>
    <phoneticPr fontId="2" type="noConversion"/>
  </si>
  <si>
    <t>S</t>
    <phoneticPr fontId="2" type="noConversion"/>
  </si>
  <si>
    <t>Vt</t>
    <phoneticPr fontId="2" type="noConversion"/>
  </si>
  <si>
    <t>vt_gm</t>
    <phoneticPr fontId="2" type="noConversion"/>
  </si>
  <si>
    <t>Idsat</t>
    <phoneticPr fontId="2" type="noConversion"/>
  </si>
  <si>
    <t>Idoff</t>
    <phoneticPr fontId="2" type="noConversion"/>
  </si>
  <si>
    <t>Isubmax</t>
    <phoneticPr fontId="2" type="noConversion"/>
  </si>
  <si>
    <t>Cap_tox</t>
    <phoneticPr fontId="2" type="noConversion"/>
  </si>
  <si>
    <t>Swing</t>
    <phoneticPr fontId="2" type="noConversion"/>
  </si>
  <si>
    <t>Bvd</t>
    <phoneticPr fontId="2" type="noConversion"/>
  </si>
  <si>
    <t>Curve_4I_Vg</t>
    <phoneticPr fontId="2" type="noConversion"/>
  </si>
  <si>
    <t>Curve_CV84</t>
  </si>
  <si>
    <t>BETAPNP</t>
  </si>
  <si>
    <t>R2t_fv</t>
    <phoneticPr fontId="2" type="noConversion"/>
  </si>
  <si>
    <t>R3t_fv_TB</t>
    <phoneticPr fontId="2" type="noConversion"/>
  </si>
  <si>
    <t>R2t_fi</t>
    <phoneticPr fontId="2" type="noConversion"/>
  </si>
  <si>
    <t>R4t</t>
    <phoneticPr fontId="2" type="noConversion"/>
  </si>
  <si>
    <t>SRAM_read&amp;write</t>
    <phoneticPr fontId="2" type="noConversion"/>
  </si>
  <si>
    <t>algorithm</t>
    <phoneticPr fontId="2" type="noConversion"/>
  </si>
  <si>
    <t>Comment</t>
    <phoneticPr fontId="2" type="noConversion"/>
  </si>
  <si>
    <t>VD=0.05/0.1*type VS=0,VB=0, Sweep Vg from -0.2*type to 2*type,ID_VG曲线上，GM最大点切线与X轴截距，减去0.5*VDS*type</t>
    <phoneticPr fontId="2" type="noConversion"/>
  </si>
  <si>
    <t>VD=0.05/0.1*type, VS=0,VB=0, Sweep Vg from -0.2*type to 2*type, find Id=1e-7*W/L</t>
    <phoneticPr fontId="2" type="noConversion"/>
  </si>
  <si>
    <t>VTH_GM_TTR</t>
    <phoneticPr fontId="2" type="noConversion"/>
  </si>
  <si>
    <t>Vt</t>
    <phoneticPr fontId="2" type="noConversion"/>
  </si>
  <si>
    <t>DIBL</t>
    <phoneticPr fontId="2" type="noConversion"/>
  </si>
  <si>
    <t>ioff</t>
    <phoneticPr fontId="2" type="noConversion"/>
  </si>
  <si>
    <t>Idoff</t>
    <phoneticPr fontId="2" type="noConversion"/>
  </si>
  <si>
    <t>0.01/[log10(I1)-log10(I2)],I1@VD=0.05/0.1 VS=0,VB=0, Vg=Vthlin-0.05,I2@VD=0.05/0.1 VS=0,VB=0, Vg=Vthlin-0.06</t>
    <phoneticPr fontId="2" type="noConversion"/>
  </si>
  <si>
    <t>Action</t>
    <phoneticPr fontId="2" type="noConversion"/>
  </si>
  <si>
    <t>??无内容</t>
    <phoneticPr fontId="2" type="noConversion"/>
  </si>
  <si>
    <t>Idsat</t>
  </si>
  <si>
    <t>Idsat</t>
    <phoneticPr fontId="2" type="noConversion"/>
  </si>
  <si>
    <t>Isubmax</t>
    <phoneticPr fontId="2" type="noConversion"/>
  </si>
  <si>
    <t>D/B junction breakdown ，sweep Vd,output Vd@Id=1uA</t>
    <phoneticPr fontId="2" type="noConversion"/>
  </si>
  <si>
    <t>Gata &amp; Bulk sweep@Vd=0.1</t>
    <phoneticPr fontId="2" type="noConversion"/>
  </si>
  <si>
    <t>Gata &amp; Bulk sweep@Vd=Vdd</t>
    <phoneticPr fontId="2" type="noConversion"/>
  </si>
  <si>
    <t>Drain &amp; Gate sweep@Vb=0</t>
    <phoneticPr fontId="2" type="noConversion"/>
  </si>
  <si>
    <t>Drain &amp; Gate sweep@Vb=-Vdd</t>
    <phoneticPr fontId="2" type="noConversion"/>
  </si>
  <si>
    <t>Modify</t>
  </si>
  <si>
    <t>Device terminals need 4 ports</t>
    <phoneticPr fontId="2" type="noConversion"/>
  </si>
  <si>
    <t>force_i</t>
    <phoneticPr fontId="2" type="noConversion"/>
  </si>
  <si>
    <t>Ok</t>
  </si>
  <si>
    <t>执行两次？？</t>
    <phoneticPr fontId="2" type="noConversion"/>
  </si>
  <si>
    <t>极坐标转45°计算SNM</t>
    <phoneticPr fontId="2" type="noConversion"/>
  </si>
  <si>
    <t>VTGM calculate</t>
    <phoneticPr fontId="2" type="noConversion"/>
  </si>
  <si>
    <t>vtlin calculate</t>
    <phoneticPr fontId="2" type="noConversion"/>
  </si>
  <si>
    <t>vtsat calculate</t>
    <phoneticPr fontId="2" type="noConversion"/>
  </si>
  <si>
    <t>sweep curve</t>
    <phoneticPr fontId="2" type="noConversion"/>
  </si>
  <si>
    <t>Vd=1.1*Vdd VS=0,VB=0, Vg=-0.5~Vgg, measure id</t>
    <phoneticPr fontId="2" type="noConversion"/>
  </si>
  <si>
    <t>add bulk termianl</t>
    <phoneticPr fontId="2" type="noConversion"/>
  </si>
  <si>
    <t>Curve_CV84??</t>
    <phoneticPr fontId="2" type="noConversion"/>
  </si>
  <si>
    <t>sweep terminal</t>
    <phoneticPr fontId="2" type="noConversion"/>
  </si>
  <si>
    <t>sweep terminal</t>
    <phoneticPr fontId="2" type="noConversion"/>
  </si>
  <si>
    <t>Mismatch</t>
    <phoneticPr fontId="2" type="noConversion"/>
  </si>
  <si>
    <t xml:space="preserve">MOM1: C1, Tox1, Leakage1; MOM2: C2, Tox2, Leakage2; Delta: (C1-C2)/(C1+C2)*2 </t>
    <phoneticPr fontId="2" type="noConversion"/>
  </si>
  <si>
    <t>Δvbe,(beat1-beta2)/(beta1+beta2)*2</t>
    <phoneticPr fontId="2" type="noConversion"/>
  </si>
  <si>
    <t xml:space="preserve">MIM1: C1, Tox1, Leakage1; MIM2: C2, Tox2, Leakage2; Delta: (C1-C2)/(C1+C2)*2 </t>
    <phoneticPr fontId="2" type="noConversion"/>
  </si>
  <si>
    <t xml:space="preserve">MOSCAP1: C1, Tox1, Leakage1; MOSCAP2: C2, Tox2, Leakage2; Delta: (C1-C2)/(C1+C2)*2 </t>
    <phoneticPr fontId="2" type="noConversion"/>
  </si>
  <si>
    <t>??output Is</t>
    <phoneticPr fontId="2" type="noConversion"/>
  </si>
  <si>
    <t>??,无gds</t>
    <phoneticPr fontId="2" type="noConversion"/>
  </si>
  <si>
    <t>resistor test</t>
    <phoneticPr fontId="2" type="noConversion"/>
  </si>
  <si>
    <t>resistor test</t>
    <phoneticPr fontId="2" type="noConversion"/>
  </si>
  <si>
    <t>resistor test</t>
    <phoneticPr fontId="2" type="noConversion"/>
  </si>
  <si>
    <t>mismatch,点值</t>
    <phoneticPr fontId="2" type="noConversion"/>
  </si>
  <si>
    <t>Modify</t>
    <phoneticPr fontId="2" type="noConversion"/>
  </si>
  <si>
    <t>不懂</t>
    <phoneticPr fontId="2" type="noConversion"/>
  </si>
  <si>
    <t>Idsat+CAL</t>
    <phoneticPr fontId="2" type="noConversion"/>
  </si>
  <si>
    <t>vt_gm_std+CAL</t>
    <phoneticPr fontId="2" type="noConversion"/>
  </si>
  <si>
    <t>vt_gm_std+Idsat</t>
    <phoneticPr fontId="2" type="noConversion"/>
  </si>
  <si>
    <t>Cap_tox_mos</t>
    <phoneticPr fontId="2" type="noConversion"/>
  </si>
  <si>
    <t>Cap_tox_mos</t>
    <phoneticPr fontId="2" type="noConversion"/>
  </si>
  <si>
    <t>bvceo_std</t>
    <phoneticPr fontId="2" type="noConversion"/>
  </si>
  <si>
    <t>Cap_tox+CAL</t>
    <phoneticPr fontId="2" type="noConversion"/>
  </si>
  <si>
    <t>Cap_tox+CAL</t>
    <phoneticPr fontId="2" type="noConversion"/>
  </si>
  <si>
    <t>sweep Vg,BVgs</t>
    <phoneticPr fontId="2" type="noConversion"/>
  </si>
  <si>
    <t>Curve_CV84_MOS</t>
    <phoneticPr fontId="2" type="noConversion"/>
  </si>
  <si>
    <t>Curve_CV85_MOS</t>
  </si>
  <si>
    <t>bvcbo_std</t>
    <phoneticPr fontId="2" type="noConversion"/>
  </si>
  <si>
    <t>bvebo_std</t>
    <phoneticPr fontId="2" type="noConversion"/>
  </si>
  <si>
    <t xml:space="preserve">R4t </t>
    <phoneticPr fontId="2" type="noConversion"/>
  </si>
  <si>
    <t>Curve_4I_V_R</t>
    <phoneticPr fontId="2" type="noConversion"/>
  </si>
  <si>
    <t>Curve_CV84_MOS</t>
    <phoneticPr fontId="2" type="noConversion"/>
  </si>
  <si>
    <t>Id_Vd_loop</t>
    <phoneticPr fontId="2" type="noConversion"/>
  </si>
  <si>
    <t>add input coefficient</t>
    <phoneticPr fontId="2" type="noConversion"/>
  </si>
  <si>
    <t>Swing</t>
    <phoneticPr fontId="2" type="noConversion"/>
  </si>
  <si>
    <t>vt_gm_std+CAL</t>
    <phoneticPr fontId="2" type="noConversion"/>
  </si>
  <si>
    <t>vt_gm_std</t>
    <phoneticPr fontId="2" type="noConversion"/>
  </si>
  <si>
    <t>VTGM calculate，Idsat;slop化简后三点间距？</t>
    <phoneticPr fontId="2" type="noConversion"/>
  </si>
  <si>
    <r>
      <t>Dibl=(Vt_lin-Vt_sat)/(</t>
    </r>
    <r>
      <rPr>
        <sz val="11"/>
        <color rgb="FFFF0000"/>
        <rFont val="新細明體"/>
        <family val="3"/>
        <charset val="134"/>
        <scheme val="minor"/>
      </rPr>
      <t>Vd_sat-Vd_lin</t>
    </r>
    <r>
      <rPr>
        <sz val="11"/>
        <color theme="1"/>
        <rFont val="新細明體"/>
        <family val="2"/>
        <scheme val="minor"/>
      </rPr>
      <t>+1.E-20)？？</t>
    </r>
    <phoneticPr fontId="2" type="noConversion"/>
  </si>
  <si>
    <t>Idsat</t>
    <phoneticPr fontId="2" type="noConversion"/>
  </si>
  <si>
    <t>vt_gm_std</t>
    <phoneticPr fontId="2" type="noConversion"/>
  </si>
  <si>
    <t>VTGM calculate，Idsat;slop化简后三点之间间距？</t>
    <phoneticPr fontId="2" type="noConversion"/>
  </si>
  <si>
    <r>
      <t>Device terminals need 4 ports，</t>
    </r>
    <r>
      <rPr>
        <sz val="11"/>
        <color rgb="FFFF0000"/>
        <rFont val="新細明體"/>
        <family val="3"/>
        <charset val="134"/>
        <scheme val="minor"/>
      </rPr>
      <t>gate force voltage</t>
    </r>
    <phoneticPr fontId="2" type="noConversion"/>
  </si>
  <si>
    <t>q</t>
    <phoneticPr fontId="2" type="noConversion"/>
  </si>
  <si>
    <t xml:space="preserve">R4t </t>
    <phoneticPr fontId="2" type="noConversion"/>
  </si>
  <si>
    <t>R2t_fi</t>
    <phoneticPr fontId="2" type="noConversion"/>
  </si>
  <si>
    <t>Curve_CV84</t>
    <phoneticPr fontId="2" type="noConversion"/>
  </si>
  <si>
    <r>
      <t>Device terminals need 4 ports，</t>
    </r>
    <r>
      <rPr>
        <sz val="11"/>
        <color rgb="FFFF0000"/>
        <rFont val="新細明體"/>
        <family val="3"/>
        <charset val="134"/>
        <scheme val="minor"/>
      </rPr>
      <t>gate force voltage</t>
    </r>
    <phoneticPr fontId="2" type="noConversion"/>
  </si>
  <si>
    <r>
      <t>Device terminals need 4 ports,</t>
    </r>
    <r>
      <rPr>
        <sz val="11"/>
        <color rgb="FFFF0000"/>
        <rFont val="新細明體"/>
        <family val="3"/>
        <charset val="134"/>
        <scheme val="minor"/>
      </rPr>
      <t>gate force voltage</t>
    </r>
    <phoneticPr fontId="2" type="noConversion"/>
  </si>
  <si>
    <t>sweep Vg，S/D/B=0，output Vg@Ig=1uA</t>
    <phoneticPr fontId="2" type="noConversion"/>
  </si>
  <si>
    <t>output Is</t>
    <phoneticPr fontId="2" type="noConversion"/>
  </si>
  <si>
    <t>vtlin calculate,Vt+CAL</t>
    <phoneticPr fontId="2" type="noConversion"/>
  </si>
  <si>
    <t>vtsat calculate,Vt+CAL</t>
    <phoneticPr fontId="2" type="noConversion"/>
  </si>
  <si>
    <t>I1&amp;I2是ID嗎?是</t>
    <phoneticPr fontId="2" type="noConversion"/>
  </si>
  <si>
    <t>Create a new one as described.</t>
    <phoneticPr fontId="2" type="noConversion"/>
  </si>
  <si>
    <t>1000*[vtlin1(vbs=-0.5*vgg)-vtlin]</t>
    <phoneticPr fontId="2" type="noConversion"/>
  </si>
  <si>
    <t>1000*[vtsat1(vbs=-0.5*vgg)-vtsat]</t>
    <phoneticPr fontId="2" type="noConversion"/>
  </si>
  <si>
    <t>swing_lin</t>
    <phoneticPr fontId="2" type="noConversion"/>
  </si>
  <si>
    <t>BETAPNP</t>
    <phoneticPr fontId="2" type="noConversion"/>
  </si>
  <si>
    <t>Waive</t>
  </si>
  <si>
    <t>同上</t>
    <phoneticPr fontId="2" type="noConversion"/>
  </si>
  <si>
    <t>Vd_sat-Vd_lin的條件是?</t>
    <phoneticPr fontId="2" type="noConversion"/>
  </si>
  <si>
    <t>ok</t>
    <phoneticPr fontId="2" type="noConversion"/>
  </si>
  <si>
    <t>??,无gds</t>
    <phoneticPr fontId="2" type="noConversion"/>
  </si>
  <si>
    <t>gds=1/rds=id/vd</t>
    <phoneticPr fontId="2" type="noConversion"/>
  </si>
  <si>
    <t>ok</t>
    <phoneticPr fontId="2" type="noConversion"/>
  </si>
  <si>
    <t>Cap_tox+CAL</t>
    <phoneticPr fontId="2" type="noConversion"/>
  </si>
  <si>
    <r>
      <rPr>
        <b/>
        <sz val="11"/>
        <color theme="1"/>
        <rFont val="新細明體"/>
        <family val="3"/>
        <charset val="134"/>
        <scheme val="minor"/>
      </rPr>
      <t>SNM:</t>
    </r>
    <r>
      <rPr>
        <sz val="11"/>
        <color theme="1"/>
        <rFont val="新細明體"/>
        <family val="2"/>
        <scheme val="minor"/>
      </rPr>
      <t xml:space="preserve"> Vdd/WL/BL/BLB=Vdd, Vss=GND, force SNR i=0, sweep SNL Vstart to Vstop, measure Vsnr; force SNL i=0sweep SNR Vstart to Vstop, measure Vsnl, Calculate SNMMAX.
</t>
    </r>
    <r>
      <rPr>
        <b/>
        <sz val="11"/>
        <color theme="1"/>
        <rFont val="新細明體"/>
        <family val="3"/>
        <charset val="134"/>
        <scheme val="minor"/>
      </rPr>
      <t>WNM:</t>
    </r>
    <r>
      <rPr>
        <sz val="11"/>
        <color theme="1"/>
        <rFont val="新細明體"/>
        <family val="2"/>
        <scheme val="minor"/>
      </rPr>
      <t xml:space="preserve"> left: Vdd/WL/BL/BLB=Vdd, SNL=Vdd, SNR=0, Vss=GND, force SNR i=0, force SNL i=0, sweep BL Vstart to Vstop, measure Vbl, Vsnl_L, Vsnr_L; right: Vdd/WL/BL/BLB=Vdd, SNR=Vdd, SNL=0, Vss=GND, force SNR i=0, force SNL i=0, sweep BLB Vstart to Vstop, measure Vblb, Vsnl_R, Vsnr_R
</t>
    </r>
    <r>
      <rPr>
        <b/>
        <sz val="11"/>
        <color theme="1"/>
        <rFont val="新細明體"/>
        <family val="3"/>
        <charset val="134"/>
        <scheme val="minor"/>
      </rPr>
      <t>Iread:</t>
    </r>
    <r>
      <rPr>
        <sz val="11"/>
        <color theme="1"/>
        <rFont val="新細明體"/>
        <family val="2"/>
        <scheme val="minor"/>
      </rPr>
      <t xml:space="preserve"> Vdd=WL=BL=BLB=SNR=Vbias, force SNL i=0, Vss=GND, measure IBL, IBLB
</t>
    </r>
    <r>
      <rPr>
        <b/>
        <sz val="11"/>
        <color theme="1"/>
        <rFont val="新細明體"/>
        <family val="3"/>
        <charset val="134"/>
        <scheme val="minor"/>
      </rPr>
      <t>Istandby:</t>
    </r>
    <r>
      <rPr>
        <sz val="11"/>
        <color theme="1"/>
        <rFont val="新細明體"/>
        <family val="2"/>
        <scheme val="minor"/>
      </rPr>
      <t xml:space="preserve">Pre-charge SNL=VDD, SNR=0, WL= 0, Vdd=BL=BLB,measure measure I_vss
</t>
    </r>
    <r>
      <rPr>
        <b/>
        <sz val="11"/>
        <color theme="1"/>
        <rFont val="新細明體"/>
        <family val="3"/>
        <charset val="134"/>
        <scheme val="minor"/>
      </rPr>
      <t>Ileakage:</t>
    </r>
    <r>
      <rPr>
        <sz val="11"/>
        <color theme="1"/>
        <rFont val="新細明體"/>
        <family val="2"/>
        <scheme val="minor"/>
      </rPr>
      <t xml:space="preserve"> WL=0, Vdd=BL=BLB=SNR=Vbias, force SNL i=0, Vss=GND, measure IBL, IBLB ??</t>
    </r>
    <phoneticPr fontId="2" type="noConversion"/>
  </si>
  <si>
    <t>Id_Vg_loop</t>
    <phoneticPr fontId="2" type="noConversion"/>
  </si>
  <si>
    <t>Id_Vg_loop</t>
    <phoneticPr fontId="2" type="noConversion"/>
  </si>
  <si>
    <t>Id_Vd_loop</t>
    <phoneticPr fontId="2" type="noConversion"/>
  </si>
  <si>
    <t>Bvd</t>
    <phoneticPr fontId="2" type="noConversion"/>
  </si>
  <si>
    <t>vt_gm_std+CAL</t>
    <phoneticPr fontId="2" type="noConversion"/>
  </si>
  <si>
    <t>vt_gm_std+CAL+Calc_log10</t>
    <phoneticPr fontId="2" type="noConversion"/>
  </si>
  <si>
    <t>Curve_CV84_MOS</t>
    <phoneticPr fontId="2" type="noConversion"/>
  </si>
  <si>
    <t>Bulk to gnd(let bulk=0)</t>
    <phoneticPr fontId="2" type="noConversion"/>
  </si>
  <si>
    <t>Bvceo</t>
    <phoneticPr fontId="2" type="noConversion"/>
  </si>
  <si>
    <t>Bvcbo</t>
    <phoneticPr fontId="2" type="noConversion"/>
  </si>
  <si>
    <t>Curve_4I_V_R</t>
    <phoneticPr fontId="2" type="noConversion"/>
  </si>
  <si>
    <t>RESV_3T</t>
    <phoneticPr fontId="2" type="noConversion"/>
  </si>
  <si>
    <t>Isoff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</si>
</sst>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charset val="134"/>
      <scheme val="minor"/>
    </font>
    <font>
      <sz val="9"/>
      <name val="新細明體"/>
      <family val="3"/>
      <charset val="134"/>
      <scheme val="minor"/>
    </font>
    <font>
      <sz val="11"/>
      <name val="新細明體"/>
      <family val="3"/>
      <charset val="134"/>
      <scheme val="minor"/>
    </font>
    <font>
      <strike/>
      <sz val="11"/>
      <color theme="1"/>
      <name val="新細明體"/>
      <family val="2"/>
      <scheme val="minor"/>
    </font>
    <font>
      <strike/>
      <sz val="11"/>
      <color theme="1"/>
      <name val="新細明體"/>
      <family val="3"/>
      <charset val="134"/>
      <scheme val="minor"/>
    </font>
    <font>
      <sz val="11"/>
      <color rgb="FFFF0000"/>
      <name val="新細明體"/>
      <family val="2"/>
      <scheme val="minor"/>
    </font>
    <font>
      <sz val="11"/>
      <color rgb="FFFF0000"/>
      <name val="新細明體"/>
      <family val="3"/>
      <charset val="134"/>
      <scheme val="minor"/>
    </font>
    <font>
      <sz val="11"/>
      <name val="新細明體"/>
      <family val="2"/>
      <scheme val="minor"/>
    </font>
    <font>
      <sz val="11"/>
      <color theme="1"/>
      <name val="Arial"/>
      <family val="2"/>
    </font>
    <font>
      <sz val="9"/>
      <name val="新細明體"/>
      <family val="2"/>
      <charset val="134"/>
      <scheme val="minor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0.5"/>
      <color rgb="FF1F497D"/>
      <name val="Calibri"/>
      <family val="2"/>
    </font>
    <font>
      <sz val="11"/>
      <color theme="1"/>
      <name val="Wingdings 2"/>
      <family val="1"/>
      <charset val="2"/>
    </font>
    <font>
      <sz val="11"/>
      <color theme="1"/>
      <name val="新細明體"/>
      <family val="3"/>
      <charset val="134"/>
      <scheme val="minor"/>
    </font>
    <font>
      <strike/>
      <sz val="11"/>
      <color rgb="FFFF0000"/>
      <name val="新細明體"/>
      <family val="3"/>
      <charset val="134"/>
      <scheme val="minor"/>
    </font>
    <font>
      <b/>
      <sz val="11"/>
      <color theme="1"/>
      <name val="新細明體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75">
    <xf numFmtId="0" fontId="0" fillId="0" borderId="0" xfId="0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Fill="1" applyBorder="1"/>
    <xf numFmtId="49" fontId="5" fillId="0" borderId="1" xfId="0" applyNumberFormat="1" applyFont="1" applyBorder="1"/>
    <xf numFmtId="49" fontId="6" fillId="2" borderId="1" xfId="0" applyNumberFormat="1" applyFont="1" applyFill="1" applyBorder="1"/>
    <xf numFmtId="49" fontId="4" fillId="2" borderId="1" xfId="0" applyNumberFormat="1" applyFont="1" applyFill="1" applyBorder="1"/>
    <xf numFmtId="49" fontId="5" fillId="2" borderId="1" xfId="0" applyNumberFormat="1" applyFont="1" applyFill="1" applyBorder="1"/>
    <xf numFmtId="49" fontId="7" fillId="2" borderId="1" xfId="0" applyNumberFormat="1" applyFont="1" applyFill="1" applyBorder="1"/>
    <xf numFmtId="49" fontId="6" fillId="0" borderId="1" xfId="0" applyNumberFormat="1" applyFont="1" applyBorder="1"/>
    <xf numFmtId="49" fontId="7" fillId="0" borderId="1" xfId="0" applyNumberFormat="1" applyFont="1" applyBorder="1"/>
    <xf numFmtId="49" fontId="0" fillId="2" borderId="1" xfId="0" applyNumberFormat="1" applyFill="1" applyBorder="1" applyAlignment="1">
      <alignment wrapText="1"/>
    </xf>
    <xf numFmtId="49" fontId="0" fillId="3" borderId="1" xfId="0" applyNumberForma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49" fontId="5" fillId="0" borderId="1" xfId="0" applyNumberFormat="1" applyFont="1" applyBorder="1" applyAlignment="1">
      <alignment wrapText="1"/>
    </xf>
    <xf numFmtId="49" fontId="3" fillId="4" borderId="1" xfId="0" applyNumberFormat="1" applyFont="1" applyFill="1" applyBorder="1" applyAlignment="1">
      <alignment wrapText="1"/>
    </xf>
    <xf numFmtId="49" fontId="8" fillId="3" borderId="1" xfId="0" applyNumberFormat="1" applyFont="1" applyFill="1" applyBorder="1" applyAlignment="1">
      <alignment wrapText="1"/>
    </xf>
    <xf numFmtId="49" fontId="8" fillId="4" borderId="1" xfId="0" applyNumberFormat="1" applyFont="1" applyFill="1" applyBorder="1" applyAlignment="1">
      <alignment wrapText="1"/>
    </xf>
    <xf numFmtId="49" fontId="3" fillId="3" borderId="1" xfId="0" applyNumberFormat="1" applyFont="1" applyFill="1" applyBorder="1" applyAlignment="1">
      <alignment wrapText="1"/>
    </xf>
    <xf numFmtId="49" fontId="0" fillId="0" borderId="0" xfId="0" applyNumberFormat="1" applyAlignment="1">
      <alignment wrapText="1"/>
    </xf>
    <xf numFmtId="49" fontId="9" fillId="0" borderId="0" xfId="1" applyNumberFormat="1" applyFont="1">
      <alignment vertical="center"/>
    </xf>
    <xf numFmtId="49" fontId="9" fillId="0" borderId="0" xfId="1" applyNumberFormat="1" applyFont="1" applyFill="1" applyAlignment="1">
      <alignment horizontal="left" vertical="center"/>
    </xf>
    <xf numFmtId="49" fontId="11" fillId="0" borderId="1" xfId="1" applyNumberFormat="1" applyFont="1" applyFill="1" applyBorder="1" applyAlignment="1">
      <alignment horizontal="left" vertical="center"/>
    </xf>
    <xf numFmtId="49" fontId="9" fillId="0" borderId="1" xfId="1" applyNumberFormat="1" applyFont="1" applyFill="1" applyBorder="1" applyAlignment="1">
      <alignment horizontal="left" vertical="center"/>
    </xf>
    <xf numFmtId="49" fontId="12" fillId="0" borderId="1" xfId="1" applyNumberFormat="1" applyFont="1" applyFill="1" applyBorder="1" applyAlignment="1">
      <alignment horizontal="left" vertical="center"/>
    </xf>
    <xf numFmtId="49" fontId="9" fillId="6" borderId="1" xfId="1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justify" vertical="center"/>
    </xf>
    <xf numFmtId="49" fontId="9" fillId="0" borderId="0" xfId="1" applyNumberFormat="1" applyFont="1" applyFill="1" applyBorder="1" applyAlignment="1">
      <alignment horizontal="left" vertical="center"/>
    </xf>
    <xf numFmtId="49" fontId="9" fillId="0" borderId="0" xfId="1" applyNumberFormat="1" applyFont="1" applyFill="1" applyBorder="1" applyAlignment="1">
      <alignment horizontal="center" vertical="center"/>
    </xf>
    <xf numFmtId="49" fontId="14" fillId="0" borderId="0" xfId="0" applyNumberFormat="1" applyFont="1"/>
    <xf numFmtId="49" fontId="0" fillId="0" borderId="0" xfId="0" applyNumberFormat="1" applyFill="1"/>
    <xf numFmtId="49" fontId="8" fillId="5" borderId="1" xfId="0" applyNumberFormat="1" applyFont="1" applyFill="1" applyBorder="1"/>
    <xf numFmtId="49" fontId="3" fillId="5" borderId="1" xfId="0" applyNumberFormat="1" applyFont="1" applyFill="1" applyBorder="1" applyAlignment="1">
      <alignment wrapText="1"/>
    </xf>
    <xf numFmtId="49" fontId="15" fillId="0" borderId="0" xfId="0" applyNumberFormat="1" applyFont="1"/>
    <xf numFmtId="49" fontId="0" fillId="0" borderId="0" xfId="0" applyNumberFormat="1" applyBorder="1"/>
    <xf numFmtId="49" fontId="0" fillId="0" borderId="2" xfId="0" applyNumberFormat="1" applyBorder="1" applyAlignment="1">
      <alignment wrapText="1"/>
    </xf>
    <xf numFmtId="49" fontId="0" fillId="0" borderId="3" xfId="0" applyNumberFormat="1" applyBorder="1"/>
    <xf numFmtId="49" fontId="0" fillId="0" borderId="4" xfId="0" applyNumberFormat="1" applyBorder="1"/>
    <xf numFmtId="49" fontId="0" fillId="0" borderId="4" xfId="0" applyNumberFormat="1" applyBorder="1" applyAlignment="1">
      <alignment wrapText="1"/>
    </xf>
    <xf numFmtId="49" fontId="15" fillId="0" borderId="4" xfId="0" applyNumberFormat="1" applyFont="1" applyBorder="1"/>
    <xf numFmtId="49" fontId="0" fillId="0" borderId="5" xfId="0" applyNumberFormat="1" applyBorder="1"/>
    <xf numFmtId="49" fontId="8" fillId="5" borderId="5" xfId="0" applyNumberFormat="1" applyFon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7" fillId="2" borderId="7" xfId="0" applyNumberFormat="1" applyFont="1" applyFill="1" applyBorder="1"/>
    <xf numFmtId="49" fontId="0" fillId="2" borderId="7" xfId="0" applyNumberFormat="1" applyFill="1" applyBorder="1" applyAlignment="1">
      <alignment wrapText="1"/>
    </xf>
    <xf numFmtId="0" fontId="0" fillId="3" borderId="1" xfId="0" applyFill="1" applyBorder="1" applyAlignment="1">
      <alignment wrapText="1"/>
    </xf>
    <xf numFmtId="49" fontId="3" fillId="5" borderId="1" xfId="0" applyNumberFormat="1" applyFont="1" applyFill="1" applyBorder="1"/>
    <xf numFmtId="49" fontId="0" fillId="7" borderId="4" xfId="0" applyNumberFormat="1" applyFill="1" applyBorder="1"/>
    <xf numFmtId="49" fontId="0" fillId="0" borderId="1" xfId="0" applyNumberFormat="1" applyBorder="1" applyAlignment="1">
      <alignment vertical="center"/>
    </xf>
    <xf numFmtId="49" fontId="0" fillId="8" borderId="5" xfId="0" applyNumberFormat="1" applyFill="1" applyBorder="1"/>
    <xf numFmtId="49" fontId="0" fillId="8" borderId="1" xfId="0" applyNumberFormat="1" applyFill="1" applyBorder="1"/>
    <xf numFmtId="49" fontId="6" fillId="0" borderId="5" xfId="0" applyNumberFormat="1" applyFont="1" applyBorder="1"/>
    <xf numFmtId="49" fontId="6" fillId="0" borderId="1" xfId="0" applyNumberFormat="1" applyFont="1" applyFill="1" applyBorder="1"/>
    <xf numFmtId="49" fontId="7" fillId="0" borderId="0" xfId="0" applyNumberFormat="1" applyFont="1"/>
    <xf numFmtId="49" fontId="15" fillId="3" borderId="1" xfId="0" applyNumberFormat="1" applyFont="1" applyFill="1" applyBorder="1" applyAlignment="1">
      <alignment wrapText="1"/>
    </xf>
    <xf numFmtId="49" fontId="15" fillId="0" borderId="1" xfId="0" applyNumberFormat="1" applyFont="1" applyBorder="1"/>
    <xf numFmtId="49" fontId="0" fillId="2" borderId="1" xfId="0" applyNumberFormat="1" applyFill="1" applyBorder="1"/>
    <xf numFmtId="49" fontId="15" fillId="0" borderId="8" xfId="0" applyNumberFormat="1" applyFont="1" applyBorder="1"/>
    <xf numFmtId="49" fontId="15" fillId="0" borderId="9" xfId="0" applyNumberFormat="1" applyFont="1" applyBorder="1"/>
    <xf numFmtId="49" fontId="15" fillId="0" borderId="9" xfId="0" applyNumberFormat="1" applyFont="1" applyFill="1" applyBorder="1"/>
    <xf numFmtId="0" fontId="15" fillId="0" borderId="9" xfId="0" applyFont="1" applyBorder="1"/>
    <xf numFmtId="49" fontId="15" fillId="0" borderId="10" xfId="0" applyNumberFormat="1" applyFont="1" applyBorder="1"/>
    <xf numFmtId="49" fontId="0" fillId="2" borderId="0" xfId="0" applyNumberFormat="1" applyFill="1"/>
    <xf numFmtId="49" fontId="8" fillId="8" borderId="5" xfId="0" applyNumberFormat="1" applyFont="1" applyFill="1" applyBorder="1"/>
    <xf numFmtId="49" fontId="8" fillId="8" borderId="1" xfId="0" applyNumberFormat="1" applyFont="1" applyFill="1" applyBorder="1"/>
    <xf numFmtId="49" fontId="3" fillId="8" borderId="1" xfId="0" applyNumberFormat="1" applyFont="1" applyFill="1" applyBorder="1" applyAlignment="1">
      <alignment wrapText="1"/>
    </xf>
    <xf numFmtId="49" fontId="3" fillId="8" borderId="1" xfId="0" applyNumberFormat="1" applyFont="1" applyFill="1" applyBorder="1"/>
    <xf numFmtId="49" fontId="16" fillId="8" borderId="1" xfId="0" applyNumberFormat="1" applyFont="1" applyFill="1" applyBorder="1"/>
    <xf numFmtId="49" fontId="5" fillId="8" borderId="1" xfId="0" applyNumberFormat="1" applyFont="1" applyFill="1" applyBorder="1" applyAlignment="1">
      <alignment wrapText="1"/>
    </xf>
    <xf numFmtId="49" fontId="5" fillId="8" borderId="1" xfId="0" applyNumberFormat="1" applyFont="1" applyFill="1" applyBorder="1"/>
    <xf numFmtId="49" fontId="0" fillId="0" borderId="1" xfId="0" applyNumberFormat="1" applyBorder="1" applyAlignment="1">
      <alignment horizontal="left" vertical="center"/>
    </xf>
    <xf numFmtId="49" fontId="9" fillId="0" borderId="1" xfId="1" applyNumberFormat="1" applyFont="1" applyFill="1" applyBorder="1" applyAlignment="1">
      <alignment horizontal="center" vertical="center" wrapText="1"/>
    </xf>
    <xf numFmtId="49" fontId="9" fillId="0" borderId="1" xfId="1" applyNumberFormat="1" applyFont="1" applyFill="1" applyBorder="1" applyAlignment="1">
      <alignment horizontal="center" vertical="center"/>
    </xf>
    <xf numFmtId="49" fontId="9" fillId="6" borderId="1" xfId="1" applyNumberFormat="1" applyFont="1" applyFill="1" applyBorder="1" applyAlignment="1">
      <alignment horizontal="center" vertical="center"/>
    </xf>
  </cellXfs>
  <cellStyles count="2">
    <cellStyle name="一般" xfId="0" builtinId="0"/>
    <cellStyle name="常规 3" xfId="1"/>
  </cellStyles>
  <dxfs count="7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68</xdr:row>
      <xdr:rowOff>0</xdr:rowOff>
    </xdr:from>
    <xdr:to>
      <xdr:col>8</xdr:col>
      <xdr:colOff>304800</xdr:colOff>
      <xdr:row>69</xdr:row>
      <xdr:rowOff>127002</xdr:rowOff>
    </xdr:to>
    <xdr:sp macro="" textlink="">
      <xdr:nvSpPr>
        <xdr:cNvPr id="2049" name="AutoShape 1" descr="查看源图像"/>
        <xdr:cNvSpPr>
          <a:spLocks noChangeAspect="1" noChangeArrowheads="1"/>
        </xdr:cNvSpPr>
      </xdr:nvSpPr>
      <xdr:spPr bwMode="auto">
        <a:xfrm>
          <a:off x="19640550" y="1190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38100</xdr:colOff>
      <xdr:row>56</xdr:row>
      <xdr:rowOff>0</xdr:rowOff>
    </xdr:from>
    <xdr:to>
      <xdr:col>10</xdr:col>
      <xdr:colOff>342900</xdr:colOff>
      <xdr:row>57</xdr:row>
      <xdr:rowOff>127001</xdr:rowOff>
    </xdr:to>
    <xdr:sp macro="" textlink="">
      <xdr:nvSpPr>
        <xdr:cNvPr id="2050" name="AutoShape 2" descr="查看源图像"/>
        <xdr:cNvSpPr>
          <a:spLocks noChangeAspect="1" noChangeArrowheads="1"/>
        </xdr:cNvSpPr>
      </xdr:nvSpPr>
      <xdr:spPr bwMode="auto">
        <a:xfrm>
          <a:off x="16002000" y="13744575"/>
          <a:ext cx="304800" cy="317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444501</xdr:colOff>
      <xdr:row>76</xdr:row>
      <xdr:rowOff>284782</xdr:rowOff>
    </xdr:from>
    <xdr:to>
      <xdr:col>20</xdr:col>
      <xdr:colOff>23959</xdr:colOff>
      <xdr:row>82</xdr:row>
      <xdr:rowOff>1564215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76701" y="11676682"/>
          <a:ext cx="5929457" cy="341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53</xdr:row>
      <xdr:rowOff>69850</xdr:rowOff>
    </xdr:from>
    <xdr:to>
      <xdr:col>20</xdr:col>
      <xdr:colOff>44756</xdr:colOff>
      <xdr:row>70</xdr:row>
      <xdr:rowOff>132848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51300" y="8439150"/>
          <a:ext cx="5975655" cy="3077660"/>
        </a:xfrm>
        <a:prstGeom prst="rect">
          <a:avLst/>
        </a:prstGeom>
      </xdr:spPr>
    </xdr:pic>
    <xdr:clientData/>
  </xdr:twoCellAnchor>
  <xdr:twoCellAnchor editAs="oneCell">
    <xdr:from>
      <xdr:col>13</xdr:col>
      <xdr:colOff>171451</xdr:colOff>
      <xdr:row>1</xdr:row>
      <xdr:rowOff>127841</xdr:rowOff>
    </xdr:from>
    <xdr:to>
      <xdr:col>23</xdr:col>
      <xdr:colOff>158750</xdr:colOff>
      <xdr:row>20</xdr:row>
      <xdr:rowOff>46085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459201" y="327866"/>
          <a:ext cx="5511800" cy="4318794"/>
        </a:xfrm>
        <a:prstGeom prst="rect">
          <a:avLst/>
        </a:prstGeom>
      </xdr:spPr>
    </xdr:pic>
    <xdr:clientData/>
  </xdr:twoCellAnchor>
  <xdr:twoCellAnchor editAs="oneCell">
    <xdr:from>
      <xdr:col>10</xdr:col>
      <xdr:colOff>406400</xdr:colOff>
      <xdr:row>26</xdr:row>
      <xdr:rowOff>127000</xdr:rowOff>
    </xdr:from>
    <xdr:to>
      <xdr:col>20</xdr:col>
      <xdr:colOff>393701</xdr:colOff>
      <xdr:row>44</xdr:row>
      <xdr:rowOff>16865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738600" y="4406900"/>
          <a:ext cx="6337300" cy="39792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68</xdr:row>
      <xdr:rowOff>0</xdr:rowOff>
    </xdr:from>
    <xdr:to>
      <xdr:col>8</xdr:col>
      <xdr:colOff>304800</xdr:colOff>
      <xdr:row>69</xdr:row>
      <xdr:rowOff>127002</xdr:rowOff>
    </xdr:to>
    <xdr:sp macro="" textlink="">
      <xdr:nvSpPr>
        <xdr:cNvPr id="2" name="AutoShape 1" descr="查看源图像"/>
        <xdr:cNvSpPr>
          <a:spLocks noChangeAspect="1" noChangeArrowheads="1"/>
        </xdr:cNvSpPr>
      </xdr:nvSpPr>
      <xdr:spPr bwMode="auto">
        <a:xfrm>
          <a:off x="15970250" y="14624050"/>
          <a:ext cx="304800" cy="3048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38100</xdr:colOff>
      <xdr:row>56</xdr:row>
      <xdr:rowOff>0</xdr:rowOff>
    </xdr:from>
    <xdr:to>
      <xdr:col>10</xdr:col>
      <xdr:colOff>342900</xdr:colOff>
      <xdr:row>57</xdr:row>
      <xdr:rowOff>127001</xdr:rowOff>
    </xdr:to>
    <xdr:sp macro="" textlink="">
      <xdr:nvSpPr>
        <xdr:cNvPr id="3" name="AutoShape 2" descr="查看源图像"/>
        <xdr:cNvSpPr>
          <a:spLocks noChangeAspect="1" noChangeArrowheads="1"/>
        </xdr:cNvSpPr>
      </xdr:nvSpPr>
      <xdr:spPr bwMode="auto">
        <a:xfrm>
          <a:off x="19246850" y="1249045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444501</xdr:colOff>
      <xdr:row>76</xdr:row>
      <xdr:rowOff>284782</xdr:rowOff>
    </xdr:from>
    <xdr:to>
      <xdr:col>20</xdr:col>
      <xdr:colOff>23959</xdr:colOff>
      <xdr:row>82</xdr:row>
      <xdr:rowOff>1564215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53251" y="16509032"/>
          <a:ext cx="5865958" cy="3413033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53</xdr:row>
      <xdr:rowOff>69850</xdr:rowOff>
    </xdr:from>
    <xdr:to>
      <xdr:col>20</xdr:col>
      <xdr:colOff>44756</xdr:colOff>
      <xdr:row>70</xdr:row>
      <xdr:rowOff>132848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27850" y="12026900"/>
          <a:ext cx="5912156" cy="3085598"/>
        </a:xfrm>
        <a:prstGeom prst="rect">
          <a:avLst/>
        </a:prstGeom>
      </xdr:spPr>
    </xdr:pic>
    <xdr:clientData/>
  </xdr:twoCellAnchor>
  <xdr:twoCellAnchor editAs="oneCell">
    <xdr:from>
      <xdr:col>13</xdr:col>
      <xdr:colOff>107951</xdr:colOff>
      <xdr:row>2</xdr:row>
      <xdr:rowOff>120786</xdr:rowOff>
    </xdr:from>
    <xdr:to>
      <xdr:col>23</xdr:col>
      <xdr:colOff>95252</xdr:colOff>
      <xdr:row>21</xdr:row>
      <xdr:rowOff>39030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482507" y="487675"/>
          <a:ext cx="6266744" cy="4010466"/>
        </a:xfrm>
        <a:prstGeom prst="rect">
          <a:avLst/>
        </a:prstGeom>
      </xdr:spPr>
    </xdr:pic>
    <xdr:clientData/>
  </xdr:twoCellAnchor>
  <xdr:twoCellAnchor editAs="oneCell">
    <xdr:from>
      <xdr:col>13</xdr:col>
      <xdr:colOff>103013</xdr:colOff>
      <xdr:row>21</xdr:row>
      <xdr:rowOff>141110</xdr:rowOff>
    </xdr:from>
    <xdr:to>
      <xdr:col>23</xdr:col>
      <xdr:colOff>90315</xdr:colOff>
      <xdr:row>38</xdr:row>
      <xdr:rowOff>383753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477569" y="4600221"/>
          <a:ext cx="6266745" cy="39538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1</xdr:rowOff>
    </xdr:from>
    <xdr:to>
      <xdr:col>8</xdr:col>
      <xdr:colOff>0</xdr:colOff>
      <xdr:row>16</xdr:row>
      <xdr:rowOff>38960</xdr:rowOff>
    </xdr:to>
    <xdr:pic>
      <xdr:nvPicPr>
        <xdr:cNvPr id="2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7848601"/>
          <a:ext cx="4114800" cy="24392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5400" algn="ctr">
              <a:solidFill>
                <a:srgbClr val="3333FF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8</xdr:col>
      <xdr:colOff>0</xdr:colOff>
      <xdr:row>30</xdr:row>
      <xdr:rowOff>88516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10925175"/>
          <a:ext cx="4114800" cy="19744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5400" algn="ctr">
              <a:solidFill>
                <a:srgbClr val="3333FF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vtsat1@vbs=0.5*vgg-vtsat" TargetMode="External"/><Relationship Id="rId1" Type="http://schemas.openxmlformats.org/officeDocument/2006/relationships/hyperlink" Target="mailto:vtlin1@vbs=0.5*vgg-vtl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vtsat1@vbs=0.5*vgg-vtsat" TargetMode="External"/><Relationship Id="rId1" Type="http://schemas.openxmlformats.org/officeDocument/2006/relationships/hyperlink" Target="mailto:vtlin1@vbs=0.5*vgg-vtlin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vtsat1@vbs=0.5*vgg-vtsat" TargetMode="External"/><Relationship Id="rId1" Type="http://schemas.openxmlformats.org/officeDocument/2006/relationships/hyperlink" Target="mailto:vtlin1@vbs=0.5*vgg-vtlin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1"/>
  <sheetViews>
    <sheetView zoomScaleNormal="100" workbookViewId="0">
      <selection activeCell="D25" sqref="D25"/>
    </sheetView>
  </sheetViews>
  <sheetFormatPr defaultColWidth="9" defaultRowHeight="15" x14ac:dyDescent="0.3"/>
  <cols>
    <col min="1" max="1" width="9" style="2"/>
    <col min="2" max="3" width="12.5" style="2" bestFit="1" customWidth="1"/>
    <col min="4" max="4" width="41.625" style="2" bestFit="1" customWidth="1"/>
    <col min="5" max="5" width="123.625" style="2" bestFit="1" customWidth="1"/>
    <col min="6" max="6" width="46.75" style="2" bestFit="1" customWidth="1"/>
    <col min="7" max="16384" width="9" style="2"/>
  </cols>
  <sheetData>
    <row r="1" spans="2:7" x14ac:dyDescent="0.3">
      <c r="E1" s="1"/>
    </row>
    <row r="2" spans="2:7" x14ac:dyDescent="0.3">
      <c r="B2" s="1" t="s">
        <v>13</v>
      </c>
      <c r="C2" s="1" t="s">
        <v>8</v>
      </c>
      <c r="D2" s="1"/>
      <c r="E2" s="1" t="s">
        <v>24</v>
      </c>
      <c r="F2" s="1"/>
    </row>
    <row r="3" spans="2:7" x14ac:dyDescent="0.3">
      <c r="B3" s="1"/>
      <c r="C3" s="1"/>
      <c r="D3" s="6" t="s">
        <v>105</v>
      </c>
      <c r="E3" s="4" t="s">
        <v>106</v>
      </c>
      <c r="F3" s="1" t="s">
        <v>107</v>
      </c>
    </row>
    <row r="4" spans="2:7" x14ac:dyDescent="0.3">
      <c r="B4" s="1"/>
      <c r="C4" s="1"/>
      <c r="D4" s="7" t="s">
        <v>22</v>
      </c>
      <c r="E4" s="4" t="s">
        <v>23</v>
      </c>
      <c r="F4" s="1" t="s">
        <v>108</v>
      </c>
      <c r="G4" s="2" t="s">
        <v>140</v>
      </c>
    </row>
    <row r="5" spans="2:7" x14ac:dyDescent="0.3">
      <c r="B5" s="1"/>
      <c r="C5" s="1"/>
      <c r="D5" s="1" t="s">
        <v>1</v>
      </c>
      <c r="E5" s="10" t="s">
        <v>159</v>
      </c>
      <c r="F5" s="1"/>
    </row>
    <row r="6" spans="2:7" x14ac:dyDescent="0.3">
      <c r="B6" s="1"/>
      <c r="C6" s="1"/>
      <c r="D6" s="1" t="s">
        <v>0</v>
      </c>
      <c r="E6" s="9" t="s">
        <v>158</v>
      </c>
      <c r="F6" s="1" t="s">
        <v>145</v>
      </c>
    </row>
    <row r="7" spans="2:7" x14ac:dyDescent="0.3">
      <c r="B7" s="1"/>
      <c r="C7" s="1"/>
      <c r="D7" s="1" t="s">
        <v>109</v>
      </c>
      <c r="E7" s="10" t="s">
        <v>152</v>
      </c>
      <c r="F7" s="1" t="s">
        <v>145</v>
      </c>
    </row>
    <row r="8" spans="2:7" x14ac:dyDescent="0.3">
      <c r="B8" s="1"/>
      <c r="C8" s="1"/>
      <c r="D8" s="1" t="s">
        <v>116</v>
      </c>
      <c r="E8" s="1" t="s">
        <v>132</v>
      </c>
      <c r="F8" s="1"/>
    </row>
    <row r="9" spans="2:7" x14ac:dyDescent="0.3">
      <c r="B9" s="1"/>
      <c r="C9" s="1"/>
      <c r="D9" s="1" t="s">
        <v>2</v>
      </c>
      <c r="E9" s="9" t="s">
        <v>153</v>
      </c>
      <c r="F9" s="1" t="s">
        <v>145</v>
      </c>
    </row>
    <row r="10" spans="2:7" x14ac:dyDescent="0.3">
      <c r="B10" s="1"/>
      <c r="C10" s="1"/>
      <c r="D10" s="1" t="s">
        <v>3</v>
      </c>
      <c r="E10" s="1" t="s">
        <v>25</v>
      </c>
      <c r="F10" s="1"/>
    </row>
    <row r="11" spans="2:7" x14ac:dyDescent="0.3">
      <c r="B11" s="1"/>
      <c r="C11" s="1"/>
      <c r="D11" s="1" t="s">
        <v>4</v>
      </c>
      <c r="E11" s="1" t="s">
        <v>110</v>
      </c>
      <c r="F11" s="1"/>
    </row>
    <row r="12" spans="2:7" x14ac:dyDescent="0.3">
      <c r="B12" s="1"/>
      <c r="C12" s="1"/>
      <c r="D12" s="1" t="s">
        <v>27</v>
      </c>
      <c r="E12" s="1" t="s">
        <v>28</v>
      </c>
      <c r="F12" s="1"/>
    </row>
    <row r="13" spans="2:7" x14ac:dyDescent="0.3">
      <c r="B13" s="1"/>
      <c r="C13" s="1"/>
      <c r="D13" s="1" t="s">
        <v>111</v>
      </c>
      <c r="E13" s="1" t="s">
        <v>26</v>
      </c>
      <c r="F13" s="1"/>
    </row>
    <row r="14" spans="2:7" x14ac:dyDescent="0.3">
      <c r="B14" s="1"/>
      <c r="C14" s="1"/>
      <c r="D14" s="1" t="s">
        <v>29</v>
      </c>
      <c r="E14" s="1" t="s">
        <v>112</v>
      </c>
      <c r="F14" s="1"/>
    </row>
    <row r="15" spans="2:7" x14ac:dyDescent="0.3">
      <c r="B15" s="1"/>
      <c r="C15" s="1"/>
      <c r="D15" s="1" t="s">
        <v>113</v>
      </c>
      <c r="E15" s="1" t="s">
        <v>114</v>
      </c>
      <c r="F15" s="1"/>
    </row>
    <row r="16" spans="2:7" x14ac:dyDescent="0.3">
      <c r="B16" s="1"/>
      <c r="C16" s="1"/>
      <c r="D16" s="1" t="s">
        <v>115</v>
      </c>
      <c r="E16" s="5" t="s">
        <v>141</v>
      </c>
      <c r="F16" s="1"/>
    </row>
    <row r="17" spans="2:6" x14ac:dyDescent="0.3">
      <c r="B17" s="1"/>
      <c r="C17" s="1"/>
      <c r="D17" s="1" t="s">
        <v>30</v>
      </c>
      <c r="E17" s="8" t="s">
        <v>154</v>
      </c>
      <c r="F17" s="1"/>
    </row>
    <row r="18" spans="2:6" x14ac:dyDescent="0.3">
      <c r="B18" s="1"/>
      <c r="C18" s="1"/>
      <c r="D18" s="1" t="s">
        <v>117</v>
      </c>
      <c r="E18" s="5" t="s">
        <v>156</v>
      </c>
      <c r="F18" s="1"/>
    </row>
    <row r="19" spans="2:6" x14ac:dyDescent="0.3">
      <c r="B19" s="1"/>
      <c r="C19" s="1"/>
      <c r="D19" s="1" t="s">
        <v>118</v>
      </c>
      <c r="E19" s="8" t="s">
        <v>157</v>
      </c>
      <c r="F19" s="1"/>
    </row>
    <row r="20" spans="2:6" x14ac:dyDescent="0.3">
      <c r="B20" s="1"/>
      <c r="C20" s="1"/>
      <c r="D20" s="1" t="s">
        <v>119</v>
      </c>
      <c r="E20" s="8" t="s">
        <v>149</v>
      </c>
      <c r="F20" s="1"/>
    </row>
    <row r="21" spans="2:6" x14ac:dyDescent="0.3">
      <c r="B21" s="1"/>
      <c r="C21" s="1"/>
      <c r="D21" s="1" t="s">
        <v>31</v>
      </c>
      <c r="E21" s="8" t="s">
        <v>148</v>
      </c>
      <c r="F21" s="1"/>
    </row>
    <row r="22" spans="2:6" x14ac:dyDescent="0.3">
      <c r="B22" s="1"/>
      <c r="C22" s="1"/>
      <c r="D22" s="1" t="s">
        <v>120</v>
      </c>
      <c r="E22" s="5" t="s">
        <v>128</v>
      </c>
      <c r="F22" s="1"/>
    </row>
    <row r="23" spans="2:6" x14ac:dyDescent="0.3">
      <c r="B23" s="1"/>
      <c r="C23" s="1"/>
      <c r="D23" s="1" t="s">
        <v>121</v>
      </c>
      <c r="E23" s="8" t="s">
        <v>160</v>
      </c>
      <c r="F23" s="1"/>
    </row>
    <row r="24" spans="2:6" x14ac:dyDescent="0.3">
      <c r="B24" s="1"/>
      <c r="C24" s="1"/>
      <c r="D24" s="1" t="s">
        <v>5</v>
      </c>
      <c r="E24" s="8" t="s">
        <v>144</v>
      </c>
      <c r="F24" s="1" t="s">
        <v>145</v>
      </c>
    </row>
    <row r="25" spans="2:6" x14ac:dyDescent="0.3">
      <c r="B25" s="1"/>
      <c r="C25" s="1"/>
      <c r="D25" s="1" t="s">
        <v>122</v>
      </c>
      <c r="E25" s="8" t="s">
        <v>146</v>
      </c>
      <c r="F25" s="1"/>
    </row>
    <row r="26" spans="2:6" x14ac:dyDescent="0.3">
      <c r="B26" s="1"/>
      <c r="C26" s="1"/>
      <c r="D26" s="1" t="s">
        <v>123</v>
      </c>
      <c r="E26" s="8" t="s">
        <v>147</v>
      </c>
      <c r="F26" s="1"/>
    </row>
    <row r="27" spans="2:6" x14ac:dyDescent="0.3">
      <c r="B27" s="1"/>
      <c r="C27" s="1"/>
      <c r="D27" s="5" t="s">
        <v>54</v>
      </c>
      <c r="E27" s="1" t="s">
        <v>56</v>
      </c>
      <c r="F27" s="1"/>
    </row>
    <row r="28" spans="2:6" x14ac:dyDescent="0.3">
      <c r="B28" s="1"/>
      <c r="C28" s="1"/>
      <c r="D28" s="5" t="s">
        <v>55</v>
      </c>
      <c r="E28" s="1" t="s">
        <v>129</v>
      </c>
      <c r="F28" s="1"/>
    </row>
    <row r="29" spans="2:6" x14ac:dyDescent="0.3">
      <c r="B29" s="1"/>
      <c r="C29" s="1"/>
      <c r="D29" s="1" t="s">
        <v>124</v>
      </c>
      <c r="E29" s="5" t="s">
        <v>142</v>
      </c>
      <c r="F29" s="1"/>
    </row>
    <row r="30" spans="2:6" x14ac:dyDescent="0.3">
      <c r="B30" s="1"/>
      <c r="C30" s="1"/>
      <c r="D30" s="1" t="s">
        <v>32</v>
      </c>
      <c r="E30" s="9" t="s">
        <v>143</v>
      </c>
      <c r="F30" s="1"/>
    </row>
    <row r="31" spans="2:6" x14ac:dyDescent="0.3">
      <c r="B31" s="1"/>
      <c r="C31" s="1"/>
      <c r="D31" s="1" t="s">
        <v>33</v>
      </c>
      <c r="E31" s="10" t="s">
        <v>161</v>
      </c>
      <c r="F31" s="1"/>
    </row>
    <row r="32" spans="2:6" x14ac:dyDescent="0.3">
      <c r="B32" s="1"/>
      <c r="C32" s="1"/>
      <c r="D32" s="1" t="s">
        <v>34</v>
      </c>
      <c r="E32" s="10" t="s">
        <v>150</v>
      </c>
      <c r="F32" s="1"/>
    </row>
    <row r="33" spans="2:6" x14ac:dyDescent="0.3">
      <c r="B33" s="1"/>
      <c r="C33" s="1"/>
      <c r="D33" s="1" t="s">
        <v>57</v>
      </c>
      <c r="E33" s="10" t="s">
        <v>155</v>
      </c>
      <c r="F33" s="1"/>
    </row>
    <row r="34" spans="2:6" ht="13.5" customHeight="1" x14ac:dyDescent="0.3">
      <c r="B34" s="1"/>
      <c r="C34" s="1"/>
      <c r="D34" s="1" t="s">
        <v>35</v>
      </c>
      <c r="E34" s="10" t="s">
        <v>133</v>
      </c>
      <c r="F34" s="1"/>
    </row>
    <row r="35" spans="2:6" x14ac:dyDescent="0.3">
      <c r="B35" s="1"/>
      <c r="C35" s="1"/>
      <c r="D35" s="1" t="s">
        <v>125</v>
      </c>
      <c r="E35" s="1" t="s">
        <v>126</v>
      </c>
      <c r="F35" s="1"/>
    </row>
    <row r="36" spans="2:6" x14ac:dyDescent="0.3">
      <c r="B36" s="1"/>
      <c r="C36" s="1"/>
      <c r="D36" s="1" t="s">
        <v>36</v>
      </c>
      <c r="E36" s="1" t="s">
        <v>151</v>
      </c>
      <c r="F36" s="1"/>
    </row>
    <row r="37" spans="2:6" x14ac:dyDescent="0.3">
      <c r="B37" s="1"/>
      <c r="C37" s="1"/>
      <c r="D37" s="1" t="s">
        <v>37</v>
      </c>
      <c r="E37" s="1"/>
      <c r="F37" s="1"/>
    </row>
    <row r="38" spans="2:6" x14ac:dyDescent="0.3">
      <c r="B38" s="1"/>
      <c r="C38" s="1"/>
      <c r="D38" s="1" t="s">
        <v>127</v>
      </c>
      <c r="E38" s="1"/>
      <c r="F38" s="1"/>
    </row>
    <row r="39" spans="2:6" x14ac:dyDescent="0.3">
      <c r="B39" s="1"/>
      <c r="C39" s="1"/>
      <c r="D39" s="1" t="s">
        <v>7</v>
      </c>
      <c r="E39" s="1"/>
      <c r="F39" s="1"/>
    </row>
    <row r="40" spans="2:6" x14ac:dyDescent="0.3">
      <c r="B40" s="1"/>
      <c r="C40" s="1"/>
      <c r="D40" s="1" t="s">
        <v>21</v>
      </c>
      <c r="E40" s="1"/>
      <c r="F40" s="1"/>
    </row>
    <row r="41" spans="2:6" x14ac:dyDescent="0.3">
      <c r="B41" s="1"/>
      <c r="C41" s="1" t="s">
        <v>48</v>
      </c>
      <c r="D41" s="1" t="s">
        <v>40</v>
      </c>
      <c r="E41" s="1"/>
      <c r="F41" s="1"/>
    </row>
    <row r="42" spans="2:6" x14ac:dyDescent="0.3">
      <c r="B42" s="1"/>
      <c r="C42" s="1"/>
      <c r="D42" s="1" t="s">
        <v>41</v>
      </c>
      <c r="E42" s="1"/>
      <c r="F42" s="1"/>
    </row>
    <row r="43" spans="2:6" x14ac:dyDescent="0.3">
      <c r="B43" s="1"/>
      <c r="C43" s="1"/>
      <c r="D43" s="1" t="s">
        <v>42</v>
      </c>
      <c r="E43" s="1"/>
      <c r="F43" s="1"/>
    </row>
    <row r="44" spans="2:6" x14ac:dyDescent="0.3">
      <c r="B44" s="1"/>
      <c r="C44" s="1"/>
      <c r="D44" s="1" t="s">
        <v>43</v>
      </c>
      <c r="E44" s="1"/>
      <c r="F44" s="1"/>
    </row>
    <row r="45" spans="2:6" x14ac:dyDescent="0.3">
      <c r="B45" s="1"/>
      <c r="C45" s="1"/>
      <c r="D45" s="1" t="s">
        <v>44</v>
      </c>
      <c r="E45" s="1"/>
      <c r="F45" s="1"/>
    </row>
    <row r="46" spans="2:6" x14ac:dyDescent="0.3">
      <c r="B46" s="1"/>
      <c r="C46" s="1"/>
      <c r="D46" s="1" t="s">
        <v>45</v>
      </c>
      <c r="E46" s="1"/>
      <c r="F46" s="1"/>
    </row>
    <row r="47" spans="2:6" x14ac:dyDescent="0.3">
      <c r="B47" s="1"/>
      <c r="C47" s="1"/>
      <c r="D47" s="1" t="s">
        <v>46</v>
      </c>
      <c r="E47" s="1"/>
      <c r="F47" s="1"/>
    </row>
    <row r="48" spans="2:6" x14ac:dyDescent="0.3">
      <c r="B48" s="1"/>
      <c r="C48" s="1"/>
      <c r="D48" s="1" t="s">
        <v>47</v>
      </c>
      <c r="E48" s="1"/>
      <c r="F48" s="1"/>
    </row>
    <row r="49" spans="2:6" x14ac:dyDescent="0.3">
      <c r="B49" s="1"/>
      <c r="C49" s="1" t="s">
        <v>49</v>
      </c>
      <c r="D49" s="1" t="s">
        <v>38</v>
      </c>
      <c r="E49" s="1"/>
      <c r="F49" s="1"/>
    </row>
    <row r="50" spans="2:6" x14ac:dyDescent="0.3">
      <c r="B50" s="1"/>
      <c r="C50" s="1"/>
      <c r="D50" s="1" t="s">
        <v>39</v>
      </c>
      <c r="E50" s="1"/>
      <c r="F50" s="1"/>
    </row>
    <row r="51" spans="2:6" x14ac:dyDescent="0.3">
      <c r="B51" s="1" t="s">
        <v>14</v>
      </c>
      <c r="C51" s="1" t="s">
        <v>8</v>
      </c>
      <c r="D51" s="5" t="s">
        <v>20</v>
      </c>
      <c r="E51" s="1" t="s">
        <v>130</v>
      </c>
      <c r="F51" s="1"/>
    </row>
    <row r="52" spans="2:6" x14ac:dyDescent="0.3">
      <c r="B52" s="1"/>
      <c r="C52" s="1"/>
      <c r="D52" s="8" t="s">
        <v>83</v>
      </c>
      <c r="E52" s="1" t="s">
        <v>130</v>
      </c>
      <c r="F52" s="1" t="s">
        <v>97</v>
      </c>
    </row>
    <row r="53" spans="2:6" x14ac:dyDescent="0.3">
      <c r="B53" s="1"/>
      <c r="C53" s="1"/>
      <c r="D53" s="8" t="s">
        <v>93</v>
      </c>
      <c r="E53" s="1" t="s">
        <v>131</v>
      </c>
      <c r="F53" s="1"/>
    </row>
    <row r="54" spans="2:6" x14ac:dyDescent="0.3">
      <c r="B54" s="1"/>
      <c r="C54" s="1"/>
      <c r="D54" s="8" t="s">
        <v>94</v>
      </c>
      <c r="E54" s="1" t="s">
        <v>134</v>
      </c>
      <c r="F54" s="1"/>
    </row>
    <row r="55" spans="2:6" x14ac:dyDescent="0.3">
      <c r="B55" s="1"/>
      <c r="C55" s="1"/>
      <c r="D55" s="8" t="s">
        <v>95</v>
      </c>
      <c r="E55" s="1" t="s">
        <v>135</v>
      </c>
      <c r="F55" s="1"/>
    </row>
    <row r="56" spans="2:6" x14ac:dyDescent="0.3">
      <c r="B56" s="1"/>
      <c r="C56" s="1"/>
      <c r="D56" s="8" t="s">
        <v>96</v>
      </c>
      <c r="E56" s="1" t="s">
        <v>136</v>
      </c>
      <c r="F56" s="1"/>
    </row>
    <row r="57" spans="2:6" x14ac:dyDescent="0.3">
      <c r="B57" s="1"/>
      <c r="C57" s="1" t="s">
        <v>50</v>
      </c>
      <c r="D57" s="1"/>
      <c r="E57" s="1"/>
      <c r="F57" s="1"/>
    </row>
    <row r="58" spans="2:6" x14ac:dyDescent="0.3">
      <c r="B58" s="1" t="s">
        <v>15</v>
      </c>
      <c r="C58" s="1" t="s">
        <v>8</v>
      </c>
      <c r="D58" s="1" t="s">
        <v>18</v>
      </c>
      <c r="E58" s="1" t="s">
        <v>137</v>
      </c>
      <c r="F58" s="1"/>
    </row>
    <row r="59" spans="2:6" x14ac:dyDescent="0.3">
      <c r="B59" s="1"/>
      <c r="C59" s="1"/>
      <c r="D59" s="1" t="s">
        <v>19</v>
      </c>
      <c r="E59" s="1"/>
      <c r="F59" s="1"/>
    </row>
    <row r="60" spans="2:6" x14ac:dyDescent="0.3">
      <c r="B60" s="1"/>
      <c r="C60" s="1"/>
      <c r="D60" s="5" t="s">
        <v>98</v>
      </c>
      <c r="E60" s="1" t="s">
        <v>99</v>
      </c>
      <c r="F60" s="1"/>
    </row>
    <row r="61" spans="2:6" x14ac:dyDescent="0.3">
      <c r="B61" s="1"/>
      <c r="C61" s="1" t="s">
        <v>51</v>
      </c>
      <c r="D61" s="1"/>
      <c r="E61" s="1"/>
      <c r="F61" s="1"/>
    </row>
    <row r="62" spans="2:6" x14ac:dyDescent="0.3">
      <c r="B62" s="1"/>
      <c r="C62" s="1" t="s">
        <v>52</v>
      </c>
      <c r="D62" s="1"/>
      <c r="E62" s="1"/>
      <c r="F62" s="1"/>
    </row>
    <row r="63" spans="2:6" x14ac:dyDescent="0.3">
      <c r="B63" s="1" t="s">
        <v>9</v>
      </c>
      <c r="C63" s="1" t="s">
        <v>8</v>
      </c>
      <c r="D63" s="5" t="s">
        <v>62</v>
      </c>
      <c r="E63" s="1" t="s">
        <v>60</v>
      </c>
      <c r="F63" s="1" t="s">
        <v>59</v>
      </c>
    </row>
    <row r="64" spans="2:6" x14ac:dyDescent="0.3">
      <c r="B64" s="1"/>
      <c r="C64" s="1"/>
      <c r="D64" s="8" t="s">
        <v>63</v>
      </c>
      <c r="E64" s="1" t="s">
        <v>58</v>
      </c>
      <c r="F64" s="1" t="s">
        <v>61</v>
      </c>
    </row>
    <row r="65" spans="2:6" x14ac:dyDescent="0.3">
      <c r="B65" s="1"/>
      <c r="C65" s="1"/>
      <c r="D65" s="5" t="s">
        <v>64</v>
      </c>
      <c r="E65" s="1" t="s">
        <v>65</v>
      </c>
      <c r="F65" s="1" t="s">
        <v>67</v>
      </c>
    </row>
    <row r="66" spans="2:6" x14ac:dyDescent="0.3">
      <c r="B66" s="1"/>
      <c r="C66" s="1"/>
      <c r="D66" s="8" t="s">
        <v>66</v>
      </c>
      <c r="E66" s="1" t="s">
        <v>65</v>
      </c>
      <c r="F66" s="1" t="s">
        <v>68</v>
      </c>
    </row>
    <row r="67" spans="2:6" x14ac:dyDescent="0.3">
      <c r="B67" s="1"/>
      <c r="C67" s="1"/>
      <c r="D67" s="8" t="s">
        <v>69</v>
      </c>
      <c r="E67" s="1" t="s">
        <v>65</v>
      </c>
      <c r="F67" s="1" t="s">
        <v>70</v>
      </c>
    </row>
    <row r="68" spans="2:6" x14ac:dyDescent="0.3">
      <c r="B68" s="1"/>
      <c r="C68" s="1"/>
      <c r="D68" s="1" t="s">
        <v>10</v>
      </c>
      <c r="E68" s="1"/>
      <c r="F68" s="1"/>
    </row>
    <row r="69" spans="2:6" x14ac:dyDescent="0.3">
      <c r="B69" s="1"/>
      <c r="C69" s="3" t="s">
        <v>53</v>
      </c>
      <c r="D69" s="5" t="s">
        <v>71</v>
      </c>
      <c r="E69" s="1"/>
      <c r="F69" s="1" t="s">
        <v>85</v>
      </c>
    </row>
    <row r="70" spans="2:6" x14ac:dyDescent="0.3">
      <c r="B70" s="1"/>
      <c r="C70" s="3"/>
      <c r="D70" s="8" t="s">
        <v>72</v>
      </c>
      <c r="E70" s="1"/>
      <c r="F70" s="1" t="s">
        <v>84</v>
      </c>
    </row>
    <row r="71" spans="2:6" x14ac:dyDescent="0.3">
      <c r="B71" s="1"/>
      <c r="C71" s="3"/>
      <c r="D71" s="5" t="s">
        <v>73</v>
      </c>
      <c r="E71" s="1"/>
      <c r="F71" s="1" t="s">
        <v>86</v>
      </c>
    </row>
    <row r="72" spans="2:6" x14ac:dyDescent="0.3">
      <c r="B72" s="1"/>
      <c r="C72" s="3"/>
      <c r="D72" s="8" t="s">
        <v>74</v>
      </c>
      <c r="E72" s="1"/>
      <c r="F72" s="1" t="s">
        <v>87</v>
      </c>
    </row>
    <row r="73" spans="2:6" x14ac:dyDescent="0.3">
      <c r="B73" s="1"/>
      <c r="C73" s="3"/>
      <c r="D73" s="8" t="s">
        <v>75</v>
      </c>
      <c r="E73" s="1"/>
      <c r="F73" s="1" t="s">
        <v>88</v>
      </c>
    </row>
    <row r="74" spans="2:6" x14ac:dyDescent="0.3">
      <c r="B74" s="1" t="s">
        <v>101</v>
      </c>
      <c r="C74" s="1" t="s">
        <v>8</v>
      </c>
      <c r="D74" s="5" t="s">
        <v>100</v>
      </c>
      <c r="E74" s="1"/>
      <c r="F74" s="1"/>
    </row>
    <row r="75" spans="2:6" x14ac:dyDescent="0.3">
      <c r="B75" s="1"/>
      <c r="C75" s="3"/>
      <c r="D75" s="8" t="s">
        <v>10</v>
      </c>
      <c r="E75" s="1"/>
      <c r="F75" s="1"/>
    </row>
    <row r="76" spans="2:6" x14ac:dyDescent="0.3">
      <c r="B76" s="1"/>
      <c r="C76" s="1" t="s">
        <v>49</v>
      </c>
      <c r="D76" s="8" t="s">
        <v>102</v>
      </c>
      <c r="E76" s="1"/>
      <c r="F76" s="1"/>
    </row>
    <row r="77" spans="2:6" x14ac:dyDescent="0.3">
      <c r="B77" s="1" t="s">
        <v>103</v>
      </c>
      <c r="C77" s="1" t="s">
        <v>8</v>
      </c>
      <c r="D77" s="8" t="s">
        <v>104</v>
      </c>
      <c r="E77" s="1"/>
      <c r="F77" s="1"/>
    </row>
    <row r="78" spans="2:6" x14ac:dyDescent="0.3">
      <c r="B78" s="1"/>
      <c r="C78" s="3"/>
      <c r="D78" s="8" t="s">
        <v>10</v>
      </c>
      <c r="E78" s="1"/>
      <c r="F78" s="1"/>
    </row>
    <row r="79" spans="2:6" x14ac:dyDescent="0.3">
      <c r="B79" s="1"/>
      <c r="C79" s="1" t="s">
        <v>49</v>
      </c>
      <c r="D79" s="8" t="s">
        <v>102</v>
      </c>
      <c r="E79" s="1"/>
      <c r="F79" s="1"/>
    </row>
    <row r="80" spans="2:6" x14ac:dyDescent="0.3">
      <c r="B80" s="1" t="s">
        <v>17</v>
      </c>
      <c r="C80" s="1" t="s">
        <v>11</v>
      </c>
      <c r="D80" s="1" t="s">
        <v>16</v>
      </c>
      <c r="E80" s="1"/>
      <c r="F80" s="1"/>
    </row>
    <row r="81" spans="2:6" x14ac:dyDescent="0.3">
      <c r="B81" s="1"/>
      <c r="C81" s="1" t="s">
        <v>12</v>
      </c>
      <c r="D81" s="1" t="s">
        <v>6</v>
      </c>
      <c r="E81" s="1"/>
      <c r="F81" s="1"/>
    </row>
    <row r="82" spans="2:6" x14ac:dyDescent="0.3">
      <c r="B82" s="1" t="s">
        <v>76</v>
      </c>
      <c r="C82" s="3"/>
      <c r="D82" s="5" t="s">
        <v>77</v>
      </c>
      <c r="E82" s="1" t="s">
        <v>81</v>
      </c>
      <c r="F82" s="1"/>
    </row>
    <row r="83" spans="2:6" x14ac:dyDescent="0.3">
      <c r="B83" s="1"/>
      <c r="C83" s="3"/>
      <c r="D83" s="8" t="s">
        <v>78</v>
      </c>
      <c r="E83" s="1" t="s">
        <v>79</v>
      </c>
      <c r="F83" s="1"/>
    </row>
    <row r="84" spans="2:6" x14ac:dyDescent="0.3">
      <c r="B84" s="1"/>
      <c r="C84" s="3"/>
      <c r="D84" s="8" t="s">
        <v>80</v>
      </c>
      <c r="E84" s="1" t="s">
        <v>82</v>
      </c>
      <c r="F84" s="1"/>
    </row>
    <row r="85" spans="2:6" x14ac:dyDescent="0.3">
      <c r="B85" s="1"/>
      <c r="C85" s="1" t="s">
        <v>49</v>
      </c>
      <c r="D85" s="8" t="s">
        <v>102</v>
      </c>
      <c r="E85" s="1"/>
      <c r="F85" s="1"/>
    </row>
    <row r="86" spans="2:6" x14ac:dyDescent="0.3">
      <c r="B86" s="1" t="s">
        <v>89</v>
      </c>
      <c r="C86" s="1" t="s">
        <v>8</v>
      </c>
      <c r="D86" s="8" t="s">
        <v>90</v>
      </c>
      <c r="E86" s="1"/>
      <c r="F86" s="1"/>
    </row>
    <row r="87" spans="2:6" x14ac:dyDescent="0.3">
      <c r="B87" s="1"/>
      <c r="C87" s="1"/>
      <c r="D87" s="8" t="s">
        <v>91</v>
      </c>
      <c r="E87" s="1"/>
      <c r="F87" s="1"/>
    </row>
    <row r="88" spans="2:6" x14ac:dyDescent="0.3">
      <c r="B88" s="1"/>
      <c r="C88" s="1"/>
      <c r="D88" s="8" t="s">
        <v>92</v>
      </c>
      <c r="E88" s="1"/>
      <c r="F88" s="1"/>
    </row>
    <row r="89" spans="2:6" x14ac:dyDescent="0.3">
      <c r="B89" s="1"/>
      <c r="C89" s="1"/>
      <c r="D89" s="8" t="s">
        <v>10</v>
      </c>
      <c r="E89" s="1"/>
      <c r="F89" s="1"/>
    </row>
    <row r="90" spans="2:6" x14ac:dyDescent="0.3">
      <c r="B90" s="1"/>
      <c r="C90" s="1" t="s">
        <v>49</v>
      </c>
      <c r="D90" s="8" t="s">
        <v>102</v>
      </c>
      <c r="E90" s="1"/>
      <c r="F90" s="1"/>
    </row>
    <row r="91" spans="2:6" x14ac:dyDescent="0.3">
      <c r="B91" s="1"/>
      <c r="C91" s="1" t="s">
        <v>139</v>
      </c>
      <c r="D91" s="8" t="s">
        <v>138</v>
      </c>
      <c r="E91" s="1"/>
      <c r="F91" s="1"/>
    </row>
  </sheetData>
  <phoneticPr fontId="2" type="noConversion"/>
  <hyperlinks>
    <hyperlink ref="E20" r:id="rId1" display="vtlin1@vbs=0.5*vgg-vtlin"/>
    <hyperlink ref="E21" r:id="rId2" display="vtsat1@vbs=0.5*vgg-vtsat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zoomScale="90" zoomScaleNormal="90" workbookViewId="0">
      <selection activeCell="I3" sqref="I3:I1048576"/>
    </sheetView>
  </sheetViews>
  <sheetFormatPr defaultColWidth="9" defaultRowHeight="15" x14ac:dyDescent="0.3"/>
  <cols>
    <col min="1" max="1" width="9" style="2"/>
    <col min="2" max="2" width="12.5" style="2" bestFit="1" customWidth="1"/>
    <col min="3" max="3" width="15.25" style="2" bestFit="1" customWidth="1"/>
    <col min="4" max="4" width="23.75" style="2" bestFit="1" customWidth="1"/>
    <col min="5" max="5" width="70.875" style="19" customWidth="1"/>
    <col min="6" max="6" width="30.25" style="2" bestFit="1" customWidth="1"/>
    <col min="7" max="7" width="20.25" style="34" bestFit="1" customWidth="1"/>
    <col min="8" max="8" width="46.75" style="34" bestFit="1" customWidth="1"/>
    <col min="9" max="9" width="9" style="33"/>
    <col min="10" max="10" width="37.375" style="1" bestFit="1" customWidth="1"/>
    <col min="11" max="16384" width="9" style="2"/>
  </cols>
  <sheetData>
    <row r="1" spans="2:12" ht="15.6" thickBot="1" x14ac:dyDescent="0.35">
      <c r="E1" s="35"/>
      <c r="K1" s="29"/>
      <c r="L1" s="29"/>
    </row>
    <row r="2" spans="2:12" x14ac:dyDescent="0.3">
      <c r="B2" s="36" t="s">
        <v>13</v>
      </c>
      <c r="C2" s="37" t="s">
        <v>8</v>
      </c>
      <c r="D2" s="37"/>
      <c r="E2" s="38" t="s">
        <v>24</v>
      </c>
      <c r="F2" s="37"/>
      <c r="G2" s="48" t="s">
        <v>272</v>
      </c>
      <c r="H2" s="39" t="s">
        <v>273</v>
      </c>
      <c r="I2" s="58" t="s">
        <v>282</v>
      </c>
    </row>
    <row r="3" spans="2:12" x14ac:dyDescent="0.3">
      <c r="B3" s="40"/>
      <c r="C3" s="1"/>
      <c r="D3" s="6" t="s">
        <v>38</v>
      </c>
      <c r="E3" s="14" t="s">
        <v>106</v>
      </c>
      <c r="F3" s="1" t="s">
        <v>107</v>
      </c>
      <c r="G3" s="1"/>
      <c r="H3" s="1"/>
      <c r="I3" s="59"/>
    </row>
    <row r="4" spans="2:12" x14ac:dyDescent="0.3">
      <c r="B4" s="40"/>
      <c r="C4" s="1"/>
      <c r="D4" s="7" t="s">
        <v>22</v>
      </c>
      <c r="E4" s="14" t="s">
        <v>23</v>
      </c>
      <c r="F4" s="1" t="s">
        <v>107</v>
      </c>
      <c r="G4" s="1"/>
      <c r="H4" s="1"/>
      <c r="I4" s="59"/>
    </row>
    <row r="5" spans="2:12" ht="30" x14ac:dyDescent="0.3">
      <c r="B5" s="40"/>
      <c r="C5" s="1"/>
      <c r="D5" s="1" t="s">
        <v>1</v>
      </c>
      <c r="E5" s="15" t="s">
        <v>274</v>
      </c>
      <c r="F5" s="1"/>
      <c r="G5" s="1" t="s">
        <v>257</v>
      </c>
      <c r="H5" s="1" t="s">
        <v>276</v>
      </c>
      <c r="I5" s="59" t="s">
        <v>295</v>
      </c>
    </row>
    <row r="6" spans="2:12" ht="30" x14ac:dyDescent="0.3">
      <c r="B6" s="40"/>
      <c r="C6" s="1"/>
      <c r="D6" s="1" t="s">
        <v>0</v>
      </c>
      <c r="E6" s="15" t="s">
        <v>275</v>
      </c>
      <c r="F6" s="1" t="s">
        <v>145</v>
      </c>
      <c r="G6" s="1" t="s">
        <v>277</v>
      </c>
      <c r="H6" s="49"/>
      <c r="I6" s="59" t="s">
        <v>295</v>
      </c>
    </row>
    <row r="7" spans="2:12" x14ac:dyDescent="0.3">
      <c r="B7" s="40"/>
      <c r="C7" s="1"/>
      <c r="D7" s="1" t="s">
        <v>109</v>
      </c>
      <c r="E7" s="15" t="s">
        <v>152</v>
      </c>
      <c r="F7" s="1" t="s">
        <v>145</v>
      </c>
      <c r="G7" s="1" t="s">
        <v>256</v>
      </c>
      <c r="H7" s="49"/>
      <c r="I7" s="59" t="s">
        <v>295</v>
      </c>
    </row>
    <row r="8" spans="2:12" x14ac:dyDescent="0.3">
      <c r="B8" s="40"/>
      <c r="C8" s="1"/>
      <c r="D8" s="1" t="s">
        <v>116</v>
      </c>
      <c r="E8" s="15" t="s">
        <v>132</v>
      </c>
      <c r="F8" s="1"/>
      <c r="G8" s="1" t="s">
        <v>256</v>
      </c>
      <c r="H8" s="1" t="s">
        <v>278</v>
      </c>
      <c r="I8" s="59" t="s">
        <v>295</v>
      </c>
    </row>
    <row r="9" spans="2:12" x14ac:dyDescent="0.3">
      <c r="B9" s="40"/>
      <c r="C9" s="1"/>
      <c r="D9" s="1" t="s">
        <v>2</v>
      </c>
      <c r="E9" s="15" t="s">
        <v>163</v>
      </c>
      <c r="F9" s="1" t="s">
        <v>145</v>
      </c>
      <c r="G9" s="1" t="s">
        <v>284</v>
      </c>
      <c r="H9" s="71" t="s">
        <v>258</v>
      </c>
      <c r="I9" s="59" t="s">
        <v>295</v>
      </c>
    </row>
    <row r="10" spans="2:12" x14ac:dyDescent="0.3">
      <c r="B10" s="40"/>
      <c r="C10" s="1"/>
      <c r="D10" s="1" t="s">
        <v>3</v>
      </c>
      <c r="E10" s="15" t="s">
        <v>162</v>
      </c>
      <c r="F10" s="1"/>
      <c r="G10" s="1" t="s">
        <v>285</v>
      </c>
      <c r="H10" s="71"/>
      <c r="I10" s="59" t="s">
        <v>295</v>
      </c>
    </row>
    <row r="11" spans="2:12" ht="16.8" customHeight="1" x14ac:dyDescent="0.3">
      <c r="B11" s="40"/>
      <c r="C11" s="1"/>
      <c r="D11" s="1" t="s">
        <v>279</v>
      </c>
      <c r="E11" s="15" t="s">
        <v>164</v>
      </c>
      <c r="F11" s="1"/>
      <c r="G11" s="1" t="s">
        <v>280</v>
      </c>
      <c r="H11" s="1"/>
      <c r="I11" s="59" t="s">
        <v>295</v>
      </c>
    </row>
    <row r="12" spans="2:12" x14ac:dyDescent="0.3">
      <c r="B12" s="40"/>
      <c r="C12" s="1"/>
      <c r="D12" s="1" t="s">
        <v>27</v>
      </c>
      <c r="E12" s="15" t="s">
        <v>165</v>
      </c>
      <c r="F12" s="1"/>
      <c r="G12" s="57" t="s">
        <v>259</v>
      </c>
      <c r="H12" s="1" t="s">
        <v>337</v>
      </c>
      <c r="I12" s="59" t="s">
        <v>292</v>
      </c>
    </row>
    <row r="13" spans="2:12" x14ac:dyDescent="0.3">
      <c r="B13" s="40"/>
      <c r="C13" s="1"/>
      <c r="D13" s="1" t="s">
        <v>111</v>
      </c>
      <c r="E13" s="15" t="s">
        <v>166</v>
      </c>
      <c r="F13" s="1"/>
      <c r="G13" s="57" t="s">
        <v>259</v>
      </c>
      <c r="H13" s="1" t="s">
        <v>312</v>
      </c>
      <c r="I13" s="59" t="s">
        <v>292</v>
      </c>
    </row>
    <row r="14" spans="2:12" x14ac:dyDescent="0.3">
      <c r="B14" s="40"/>
      <c r="C14" s="1"/>
      <c r="D14" s="1" t="s">
        <v>29</v>
      </c>
      <c r="E14" s="15" t="s">
        <v>167</v>
      </c>
      <c r="F14" s="1"/>
      <c r="G14" s="1"/>
      <c r="H14" s="1"/>
      <c r="I14" s="59"/>
    </row>
    <row r="15" spans="2:12" x14ac:dyDescent="0.3">
      <c r="B15" s="40"/>
      <c r="C15" s="1"/>
      <c r="D15" s="1" t="s">
        <v>113</v>
      </c>
      <c r="E15" s="15" t="s">
        <v>168</v>
      </c>
      <c r="F15" s="1"/>
      <c r="G15" s="1"/>
      <c r="H15" s="1"/>
      <c r="I15" s="59"/>
    </row>
    <row r="16" spans="2:12" x14ac:dyDescent="0.3">
      <c r="B16" s="40"/>
      <c r="C16" s="1"/>
      <c r="D16" s="1" t="s">
        <v>115</v>
      </c>
      <c r="E16" s="15" t="s">
        <v>169</v>
      </c>
      <c r="F16" s="1"/>
      <c r="G16" s="1"/>
      <c r="H16" s="1"/>
      <c r="I16" s="59"/>
    </row>
    <row r="17" spans="1:9" x14ac:dyDescent="0.3">
      <c r="B17" s="40"/>
      <c r="C17" s="1"/>
      <c r="D17" s="1" t="s">
        <v>30</v>
      </c>
      <c r="E17" s="15" t="s">
        <v>170</v>
      </c>
      <c r="F17" s="1"/>
      <c r="G17" s="1"/>
      <c r="H17" s="1"/>
      <c r="I17" s="59"/>
    </row>
    <row r="18" spans="1:9" ht="30" x14ac:dyDescent="0.3">
      <c r="A18" s="2" t="s">
        <v>255</v>
      </c>
      <c r="B18" s="40"/>
      <c r="C18" s="1"/>
      <c r="D18" s="1" t="s">
        <v>117</v>
      </c>
      <c r="E18" s="15" t="s">
        <v>281</v>
      </c>
      <c r="F18" s="1" t="s">
        <v>253</v>
      </c>
      <c r="G18" s="57" t="s">
        <v>338</v>
      </c>
      <c r="H18" s="71" t="s">
        <v>283</v>
      </c>
      <c r="I18" s="59" t="s">
        <v>292</v>
      </c>
    </row>
    <row r="19" spans="1:9" ht="30" x14ac:dyDescent="0.3">
      <c r="B19" s="40"/>
      <c r="C19" s="1"/>
      <c r="D19" s="1" t="s">
        <v>118</v>
      </c>
      <c r="E19" s="15" t="s">
        <v>157</v>
      </c>
      <c r="F19" s="1"/>
      <c r="G19" s="57" t="s">
        <v>262</v>
      </c>
      <c r="H19" s="71"/>
      <c r="I19" s="59" t="s">
        <v>292</v>
      </c>
    </row>
    <row r="20" spans="1:9" x14ac:dyDescent="0.3">
      <c r="B20" s="40"/>
      <c r="C20" s="1"/>
      <c r="D20" s="1" t="s">
        <v>119</v>
      </c>
      <c r="E20" s="15" t="s">
        <v>149</v>
      </c>
      <c r="F20" s="1"/>
      <c r="G20" s="57" t="s">
        <v>339</v>
      </c>
      <c r="H20" s="1" t="s">
        <v>299</v>
      </c>
      <c r="I20" s="59" t="s">
        <v>292</v>
      </c>
    </row>
    <row r="21" spans="1:9" x14ac:dyDescent="0.3">
      <c r="B21" s="40"/>
      <c r="C21" s="1"/>
      <c r="D21" s="1" t="s">
        <v>31</v>
      </c>
      <c r="E21" s="15" t="s">
        <v>148</v>
      </c>
      <c r="F21" s="1"/>
      <c r="G21" s="57" t="s">
        <v>321</v>
      </c>
      <c r="H21" s="1" t="s">
        <v>300</v>
      </c>
      <c r="I21" s="59" t="s">
        <v>292</v>
      </c>
    </row>
    <row r="22" spans="1:9" ht="30" x14ac:dyDescent="0.3">
      <c r="B22" s="40"/>
      <c r="C22" s="1"/>
      <c r="D22" s="1" t="s">
        <v>120</v>
      </c>
      <c r="E22" s="46" t="s">
        <v>198</v>
      </c>
      <c r="F22" s="1" t="s">
        <v>145</v>
      </c>
      <c r="G22" s="57" t="s">
        <v>340</v>
      </c>
      <c r="H22" s="1" t="s">
        <v>341</v>
      </c>
      <c r="I22" s="59" t="s">
        <v>292</v>
      </c>
    </row>
    <row r="23" spans="1:9" ht="45" x14ac:dyDescent="0.3">
      <c r="B23" s="40"/>
      <c r="C23" s="1"/>
      <c r="D23" s="1" t="s">
        <v>121</v>
      </c>
      <c r="E23" s="15" t="s">
        <v>199</v>
      </c>
      <c r="F23" s="1"/>
      <c r="G23" s="1"/>
      <c r="H23" s="1"/>
      <c r="I23" s="59"/>
    </row>
    <row r="24" spans="1:9" x14ac:dyDescent="0.3">
      <c r="B24" s="40"/>
      <c r="C24" s="1"/>
      <c r="D24" s="1" t="s">
        <v>5</v>
      </c>
      <c r="E24" s="15" t="s">
        <v>171</v>
      </c>
      <c r="F24" s="1" t="s">
        <v>145</v>
      </c>
      <c r="G24" s="57" t="s">
        <v>322</v>
      </c>
      <c r="H24" s="1" t="s">
        <v>298</v>
      </c>
      <c r="I24" s="59" t="s">
        <v>292</v>
      </c>
    </row>
    <row r="25" spans="1:9" x14ac:dyDescent="0.3">
      <c r="B25" s="40"/>
      <c r="C25" s="1"/>
      <c r="D25" s="1" t="s">
        <v>122</v>
      </c>
      <c r="E25" s="15" t="s">
        <v>172</v>
      </c>
      <c r="F25" s="1"/>
      <c r="G25" s="1" t="s">
        <v>258</v>
      </c>
      <c r="H25" s="1"/>
      <c r="I25" s="59" t="s">
        <v>295</v>
      </c>
    </row>
    <row r="26" spans="1:9" x14ac:dyDescent="0.3">
      <c r="B26" s="40"/>
      <c r="C26" s="1"/>
      <c r="D26" s="1" t="s">
        <v>123</v>
      </c>
      <c r="E26" s="15" t="s">
        <v>173</v>
      </c>
      <c r="F26" s="1"/>
      <c r="G26" s="1" t="s">
        <v>258</v>
      </c>
      <c r="H26" s="1"/>
      <c r="I26" s="59" t="s">
        <v>295</v>
      </c>
    </row>
    <row r="27" spans="1:9" x14ac:dyDescent="0.3">
      <c r="B27" s="40"/>
      <c r="C27" s="1"/>
      <c r="D27" s="5" t="s">
        <v>286</v>
      </c>
      <c r="E27" s="16" t="s">
        <v>203</v>
      </c>
      <c r="F27" s="1"/>
      <c r="G27" s="1" t="s">
        <v>260</v>
      </c>
      <c r="H27" s="1"/>
      <c r="I27" s="59" t="s">
        <v>295</v>
      </c>
    </row>
    <row r="28" spans="1:9" x14ac:dyDescent="0.3">
      <c r="B28" s="40"/>
      <c r="C28" s="1"/>
      <c r="D28" s="5" t="s">
        <v>55</v>
      </c>
      <c r="E28" s="12" t="s">
        <v>202</v>
      </c>
      <c r="F28" s="1"/>
      <c r="G28" s="1" t="s">
        <v>258</v>
      </c>
      <c r="H28" s="1"/>
      <c r="I28" s="59" t="s">
        <v>295</v>
      </c>
    </row>
    <row r="29" spans="1:9" x14ac:dyDescent="0.3">
      <c r="B29" s="40"/>
      <c r="C29" s="1"/>
      <c r="D29" s="1" t="s">
        <v>124</v>
      </c>
      <c r="E29" s="17" t="s">
        <v>142</v>
      </c>
      <c r="F29" s="1"/>
      <c r="G29" s="57" t="s">
        <v>320</v>
      </c>
      <c r="H29" s="1" t="s">
        <v>313</v>
      </c>
      <c r="I29" s="59" t="s">
        <v>292</v>
      </c>
    </row>
    <row r="30" spans="1:9" x14ac:dyDescent="0.3">
      <c r="B30" s="40"/>
      <c r="C30" s="1"/>
      <c r="D30" s="1" t="s">
        <v>32</v>
      </c>
      <c r="E30" s="15" t="s">
        <v>143</v>
      </c>
      <c r="F30" s="1"/>
      <c r="G30" s="1"/>
      <c r="H30" s="1"/>
      <c r="I30" s="59"/>
    </row>
    <row r="31" spans="1:9" ht="30" x14ac:dyDescent="0.3">
      <c r="B31" s="40"/>
      <c r="C31" s="1"/>
      <c r="D31" s="1" t="s">
        <v>33</v>
      </c>
      <c r="E31" s="18" t="s">
        <v>178</v>
      </c>
      <c r="F31" s="1"/>
      <c r="G31" s="57" t="s">
        <v>324</v>
      </c>
      <c r="H31" s="1" t="s">
        <v>293</v>
      </c>
      <c r="I31" s="59" t="s">
        <v>292</v>
      </c>
    </row>
    <row r="32" spans="1:9" ht="30" x14ac:dyDescent="0.3">
      <c r="B32" s="40"/>
      <c r="C32" s="1"/>
      <c r="D32" s="1" t="s">
        <v>34</v>
      </c>
      <c r="E32" s="18" t="s">
        <v>179</v>
      </c>
      <c r="F32" s="1"/>
      <c r="G32" s="57" t="s">
        <v>323</v>
      </c>
      <c r="H32" s="1" t="s">
        <v>293</v>
      </c>
      <c r="I32" s="59" t="s">
        <v>292</v>
      </c>
    </row>
    <row r="33" spans="2:10" ht="30" x14ac:dyDescent="0.3">
      <c r="B33" s="40"/>
      <c r="C33" s="1"/>
      <c r="D33" s="1" t="s">
        <v>57</v>
      </c>
      <c r="E33" s="18" t="s">
        <v>180</v>
      </c>
      <c r="F33" s="1"/>
      <c r="G33" s="57" t="s">
        <v>323</v>
      </c>
      <c r="H33" s="1" t="s">
        <v>293</v>
      </c>
      <c r="I33" s="59" t="s">
        <v>292</v>
      </c>
    </row>
    <row r="34" spans="2:10" ht="30" x14ac:dyDescent="0.3">
      <c r="B34" s="40"/>
      <c r="C34" s="1"/>
      <c r="D34" s="1" t="s">
        <v>35</v>
      </c>
      <c r="E34" s="18" t="s">
        <v>174</v>
      </c>
      <c r="F34" s="1"/>
      <c r="G34" s="57" t="s">
        <v>323</v>
      </c>
      <c r="H34" s="1" t="s">
        <v>293</v>
      </c>
      <c r="I34" s="59" t="s">
        <v>292</v>
      </c>
    </row>
    <row r="35" spans="2:10" x14ac:dyDescent="0.3">
      <c r="B35" s="40"/>
      <c r="C35" s="1"/>
      <c r="D35" s="1" t="s">
        <v>125</v>
      </c>
      <c r="E35" s="12" t="s">
        <v>249</v>
      </c>
      <c r="F35" s="1"/>
      <c r="G35" s="57" t="s">
        <v>323</v>
      </c>
      <c r="H35" s="1" t="s">
        <v>293</v>
      </c>
      <c r="I35" s="59" t="s">
        <v>292</v>
      </c>
    </row>
    <row r="36" spans="2:10" x14ac:dyDescent="0.3">
      <c r="B36" s="40"/>
      <c r="C36" s="1"/>
      <c r="D36" s="1" t="s">
        <v>36</v>
      </c>
      <c r="E36" s="12" t="s">
        <v>176</v>
      </c>
      <c r="F36" s="1"/>
      <c r="G36" s="57" t="s">
        <v>323</v>
      </c>
      <c r="H36" s="1" t="s">
        <v>293</v>
      </c>
      <c r="I36" s="59" t="s">
        <v>292</v>
      </c>
    </row>
    <row r="37" spans="2:10" x14ac:dyDescent="0.3">
      <c r="B37" s="40"/>
      <c r="C37" s="1"/>
      <c r="D37" s="1" t="s">
        <v>37</v>
      </c>
      <c r="E37" s="11" t="s">
        <v>251</v>
      </c>
      <c r="F37" s="1"/>
      <c r="G37" s="1"/>
      <c r="H37" s="1"/>
      <c r="I37" s="59"/>
    </row>
    <row r="38" spans="2:10" x14ac:dyDescent="0.3">
      <c r="B38" s="40"/>
      <c r="C38" s="1"/>
      <c r="D38" s="1" t="s">
        <v>127</v>
      </c>
      <c r="E38" s="11" t="s">
        <v>287</v>
      </c>
      <c r="F38" s="1" t="s">
        <v>254</v>
      </c>
      <c r="G38" s="1" t="s">
        <v>263</v>
      </c>
      <c r="H38" s="1"/>
      <c r="I38" s="59"/>
    </row>
    <row r="39" spans="2:10" ht="60" x14ac:dyDescent="0.3">
      <c r="B39" s="40"/>
      <c r="C39" s="1"/>
      <c r="D39" s="1" t="s">
        <v>7</v>
      </c>
      <c r="E39" s="12" t="s">
        <v>248</v>
      </c>
      <c r="F39" s="1"/>
      <c r="G39" s="1"/>
      <c r="H39" s="1"/>
      <c r="I39" s="59"/>
    </row>
    <row r="40" spans="2:10" s="30" customFormat="1" x14ac:dyDescent="0.3">
      <c r="B40" s="41"/>
      <c r="C40" s="31"/>
      <c r="D40" s="31" t="s">
        <v>21</v>
      </c>
      <c r="E40" s="32"/>
      <c r="F40" s="47"/>
      <c r="G40" s="47"/>
      <c r="H40" s="47"/>
      <c r="I40" s="60"/>
      <c r="J40" s="3"/>
    </row>
    <row r="41" spans="2:10" x14ac:dyDescent="0.3">
      <c r="B41" s="40"/>
      <c r="C41" s="1" t="s">
        <v>48</v>
      </c>
      <c r="D41" s="1" t="s">
        <v>181</v>
      </c>
      <c r="E41" s="1" t="s">
        <v>204</v>
      </c>
      <c r="F41" s="1"/>
      <c r="G41" s="57" t="s">
        <v>336</v>
      </c>
      <c r="H41" s="1" t="s">
        <v>288</v>
      </c>
      <c r="I41" s="59" t="s">
        <v>292</v>
      </c>
    </row>
    <row r="42" spans="2:10" x14ac:dyDescent="0.3">
      <c r="B42" s="40"/>
      <c r="C42" s="1"/>
      <c r="D42" s="1" t="s">
        <v>41</v>
      </c>
      <c r="E42" s="1" t="s">
        <v>204</v>
      </c>
      <c r="F42" s="1"/>
      <c r="G42" s="57" t="s">
        <v>336</v>
      </c>
      <c r="H42" s="1" t="s">
        <v>290</v>
      </c>
      <c r="I42" s="59" t="s">
        <v>292</v>
      </c>
    </row>
    <row r="43" spans="2:10" x14ac:dyDescent="0.3">
      <c r="B43" s="40"/>
      <c r="C43" s="1"/>
      <c r="D43" s="1" t="s">
        <v>42</v>
      </c>
      <c r="E43" s="1" t="s">
        <v>204</v>
      </c>
      <c r="F43" s="1"/>
      <c r="G43" s="57" t="s">
        <v>336</v>
      </c>
      <c r="H43" s="1" t="s">
        <v>289</v>
      </c>
      <c r="I43" s="59" t="s">
        <v>292</v>
      </c>
    </row>
    <row r="44" spans="2:10" x14ac:dyDescent="0.3">
      <c r="B44" s="40"/>
      <c r="C44" s="1"/>
      <c r="D44" s="1" t="s">
        <v>43</v>
      </c>
      <c r="E44" s="1" t="s">
        <v>204</v>
      </c>
      <c r="F44" s="1"/>
      <c r="G44" s="57" t="s">
        <v>336</v>
      </c>
      <c r="H44" s="1" t="s">
        <v>291</v>
      </c>
      <c r="I44" s="59" t="s">
        <v>292</v>
      </c>
    </row>
    <row r="45" spans="2:10" s="30" customFormat="1" x14ac:dyDescent="0.3">
      <c r="B45" s="50"/>
      <c r="C45" s="51"/>
      <c r="D45" s="51" t="s">
        <v>44</v>
      </c>
      <c r="E45" s="51" t="s">
        <v>204</v>
      </c>
      <c r="F45" s="51"/>
      <c r="G45" s="51" t="s">
        <v>257</v>
      </c>
      <c r="H45" s="51"/>
      <c r="I45" s="60" t="s">
        <v>292</v>
      </c>
      <c r="J45" s="3"/>
    </row>
    <row r="46" spans="2:10" x14ac:dyDescent="0.3">
      <c r="B46" s="40"/>
      <c r="C46" s="1"/>
      <c r="D46" s="1" t="s">
        <v>182</v>
      </c>
      <c r="E46" s="1" t="s">
        <v>204</v>
      </c>
      <c r="F46" s="1"/>
      <c r="G46" s="1"/>
      <c r="H46" s="1"/>
      <c r="I46" s="59"/>
    </row>
    <row r="47" spans="2:10" x14ac:dyDescent="0.3">
      <c r="B47" s="40"/>
      <c r="C47" s="1"/>
      <c r="D47" s="1" t="s">
        <v>46</v>
      </c>
      <c r="E47" s="1" t="s">
        <v>204</v>
      </c>
      <c r="F47" s="1"/>
      <c r="G47" s="1"/>
      <c r="H47" s="1"/>
      <c r="I47" s="59"/>
    </row>
    <row r="48" spans="2:10" x14ac:dyDescent="0.3">
      <c r="B48" s="40"/>
      <c r="C48" s="1"/>
      <c r="D48" s="1" t="s">
        <v>47</v>
      </c>
      <c r="E48" s="15" t="s">
        <v>302</v>
      </c>
      <c r="F48" s="1"/>
      <c r="G48" s="1" t="s">
        <v>259</v>
      </c>
      <c r="H48" s="1" t="s">
        <v>301</v>
      </c>
      <c r="I48" s="59" t="s">
        <v>292</v>
      </c>
    </row>
    <row r="49" spans="2:11" ht="30" x14ac:dyDescent="0.3">
      <c r="B49" s="40"/>
      <c r="C49" s="1" t="s">
        <v>49</v>
      </c>
      <c r="D49" s="1" t="s">
        <v>38</v>
      </c>
      <c r="E49" s="12" t="s">
        <v>244</v>
      </c>
      <c r="F49" s="1"/>
      <c r="G49" s="57" t="s">
        <v>329</v>
      </c>
      <c r="H49" s="1" t="s">
        <v>293</v>
      </c>
      <c r="I49" s="59" t="s">
        <v>292</v>
      </c>
    </row>
    <row r="50" spans="2:11" ht="30" x14ac:dyDescent="0.3">
      <c r="B50" s="40"/>
      <c r="C50" s="1"/>
      <c r="D50" s="1" t="s">
        <v>39</v>
      </c>
      <c r="E50" s="12" t="s">
        <v>177</v>
      </c>
      <c r="F50" s="1"/>
      <c r="G50" s="57" t="s">
        <v>330</v>
      </c>
      <c r="H50" s="1" t="s">
        <v>293</v>
      </c>
      <c r="I50" s="59" t="s">
        <v>292</v>
      </c>
    </row>
    <row r="51" spans="2:11" x14ac:dyDescent="0.3">
      <c r="B51" s="40" t="s">
        <v>14</v>
      </c>
      <c r="C51" s="1" t="s">
        <v>8</v>
      </c>
      <c r="D51" s="5" t="s">
        <v>20</v>
      </c>
      <c r="E51" s="13" t="s">
        <v>194</v>
      </c>
      <c r="F51" s="1"/>
      <c r="G51" s="1" t="s">
        <v>266</v>
      </c>
      <c r="H51" s="1" t="s">
        <v>294</v>
      </c>
      <c r="I51" s="59" t="s">
        <v>292</v>
      </c>
    </row>
    <row r="52" spans="2:11" x14ac:dyDescent="0.3">
      <c r="B52" s="40"/>
      <c r="C52" s="1"/>
      <c r="D52" s="8" t="s">
        <v>83</v>
      </c>
      <c r="E52" s="13" t="s">
        <v>175</v>
      </c>
      <c r="F52" s="1" t="s">
        <v>97</v>
      </c>
      <c r="G52" s="1"/>
      <c r="H52" s="1"/>
      <c r="I52" s="59"/>
    </row>
    <row r="53" spans="2:11" x14ac:dyDescent="0.3">
      <c r="B53" s="40"/>
      <c r="C53" s="1"/>
      <c r="D53" s="8" t="s">
        <v>93</v>
      </c>
      <c r="E53" s="13" t="s">
        <v>131</v>
      </c>
      <c r="F53" s="1"/>
      <c r="G53" s="1" t="s">
        <v>266</v>
      </c>
      <c r="H53" s="1"/>
      <c r="I53" s="59" t="s">
        <v>292</v>
      </c>
    </row>
    <row r="54" spans="2:11" x14ac:dyDescent="0.3">
      <c r="B54" s="40"/>
      <c r="C54" s="1"/>
      <c r="D54" s="8" t="s">
        <v>94</v>
      </c>
      <c r="E54" s="13" t="s">
        <v>134</v>
      </c>
      <c r="F54" s="1"/>
      <c r="G54" s="1" t="s">
        <v>325</v>
      </c>
      <c r="H54" s="1" t="s">
        <v>305</v>
      </c>
      <c r="I54" s="59" t="s">
        <v>292</v>
      </c>
    </row>
    <row r="55" spans="2:11" x14ac:dyDescent="0.3">
      <c r="B55" s="40"/>
      <c r="C55" s="1"/>
      <c r="D55" s="8" t="s">
        <v>95</v>
      </c>
      <c r="E55" s="13" t="s">
        <v>135</v>
      </c>
      <c r="F55" s="1"/>
      <c r="G55" s="57" t="s">
        <v>331</v>
      </c>
      <c r="H55" s="1" t="s">
        <v>305</v>
      </c>
      <c r="I55" s="59" t="s">
        <v>292</v>
      </c>
    </row>
    <row r="56" spans="2:11" x14ac:dyDescent="0.3">
      <c r="B56" s="40"/>
      <c r="C56" s="1"/>
      <c r="D56" s="8" t="s">
        <v>96</v>
      </c>
      <c r="E56" s="13" t="s">
        <v>136</v>
      </c>
      <c r="F56" s="1"/>
      <c r="G56" s="57" t="s">
        <v>332</v>
      </c>
      <c r="H56" s="1" t="s">
        <v>306</v>
      </c>
      <c r="I56" s="59" t="s">
        <v>292</v>
      </c>
      <c r="K56"/>
    </row>
    <row r="57" spans="2:11" x14ac:dyDescent="0.3">
      <c r="B57" s="40"/>
      <c r="C57" s="1"/>
      <c r="D57" s="8" t="s">
        <v>307</v>
      </c>
      <c r="E57" s="13" t="s">
        <v>309</v>
      </c>
      <c r="F57" s="1"/>
      <c r="G57" s="1"/>
      <c r="H57" s="1"/>
      <c r="I57" s="59"/>
      <c r="K57"/>
    </row>
    <row r="58" spans="2:11" x14ac:dyDescent="0.3">
      <c r="B58" s="40"/>
      <c r="C58" s="1" t="s">
        <v>50</v>
      </c>
      <c r="D58" s="1"/>
      <c r="E58" s="13" t="s">
        <v>204</v>
      </c>
      <c r="F58" s="1"/>
      <c r="G58" s="1"/>
      <c r="H58" s="1"/>
      <c r="I58" s="59"/>
    </row>
    <row r="59" spans="2:11" x14ac:dyDescent="0.3">
      <c r="B59" s="40" t="s">
        <v>15</v>
      </c>
      <c r="C59" s="1" t="s">
        <v>8</v>
      </c>
      <c r="D59" s="1" t="s">
        <v>18</v>
      </c>
      <c r="E59" s="12" t="s">
        <v>200</v>
      </c>
      <c r="F59" s="1"/>
      <c r="G59" s="1"/>
      <c r="H59" s="1"/>
      <c r="I59" s="59"/>
    </row>
    <row r="60" spans="2:11" x14ac:dyDescent="0.3">
      <c r="B60" s="40"/>
      <c r="C60" s="1"/>
      <c r="D60" s="1" t="s">
        <v>19</v>
      </c>
      <c r="E60" s="12" t="s">
        <v>185</v>
      </c>
      <c r="F60" s="1"/>
      <c r="G60" s="1" t="s">
        <v>261</v>
      </c>
      <c r="H60" s="1"/>
      <c r="I60" s="59" t="s">
        <v>295</v>
      </c>
    </row>
    <row r="61" spans="2:11" x14ac:dyDescent="0.3">
      <c r="B61" s="40"/>
      <c r="C61" s="1"/>
      <c r="D61" s="5" t="s">
        <v>98</v>
      </c>
      <c r="E61" s="13" t="s">
        <v>99</v>
      </c>
      <c r="F61" s="1"/>
      <c r="G61" s="1" t="s">
        <v>98</v>
      </c>
      <c r="H61" s="1"/>
      <c r="I61" s="59" t="s">
        <v>295</v>
      </c>
    </row>
    <row r="62" spans="2:11" x14ac:dyDescent="0.3">
      <c r="B62" s="40"/>
      <c r="C62" s="1" t="s">
        <v>50</v>
      </c>
      <c r="D62" s="1"/>
      <c r="E62" s="12" t="s">
        <v>183</v>
      </c>
      <c r="F62" s="1"/>
      <c r="G62" s="1"/>
      <c r="H62" s="1"/>
      <c r="I62" s="59"/>
    </row>
    <row r="63" spans="2:11" x14ac:dyDescent="0.3">
      <c r="B63" s="40"/>
      <c r="C63" s="1" t="s">
        <v>52</v>
      </c>
      <c r="D63" s="1"/>
      <c r="E63" s="12" t="s">
        <v>184</v>
      </c>
      <c r="F63" s="1"/>
      <c r="G63" s="1"/>
      <c r="H63" s="1"/>
      <c r="I63" s="59"/>
    </row>
    <row r="64" spans="2:11" x14ac:dyDescent="0.3">
      <c r="B64" s="40" t="s">
        <v>9</v>
      </c>
      <c r="C64" s="1" t="s">
        <v>8</v>
      </c>
      <c r="D64" s="5" t="s">
        <v>62</v>
      </c>
      <c r="E64" s="13" t="s">
        <v>195</v>
      </c>
      <c r="F64" s="1" t="s">
        <v>59</v>
      </c>
      <c r="G64" s="1" t="s">
        <v>267</v>
      </c>
      <c r="H64" s="1" t="s">
        <v>296</v>
      </c>
      <c r="I64" s="59" t="s">
        <v>295</v>
      </c>
    </row>
    <row r="65" spans="2:10" x14ac:dyDescent="0.3">
      <c r="B65" s="40"/>
      <c r="C65" s="1"/>
      <c r="D65" s="8" t="s">
        <v>63</v>
      </c>
      <c r="E65" s="13" t="s">
        <v>188</v>
      </c>
      <c r="F65" s="1" t="s">
        <v>61</v>
      </c>
      <c r="G65" s="1" t="s">
        <v>268</v>
      </c>
      <c r="H65" s="1"/>
      <c r="I65" s="59" t="s">
        <v>295</v>
      </c>
    </row>
    <row r="66" spans="2:10" x14ac:dyDescent="0.3">
      <c r="B66" s="40"/>
      <c r="C66" s="1"/>
      <c r="D66" s="5" t="s">
        <v>64</v>
      </c>
      <c r="E66" s="13" t="s">
        <v>189</v>
      </c>
      <c r="F66" s="1" t="s">
        <v>67</v>
      </c>
      <c r="G66" s="1" t="s">
        <v>269</v>
      </c>
      <c r="H66" s="1"/>
      <c r="I66" s="59" t="s">
        <v>295</v>
      </c>
    </row>
    <row r="67" spans="2:10" x14ac:dyDescent="0.3">
      <c r="B67" s="40"/>
      <c r="C67" s="1"/>
      <c r="D67" s="8" t="s">
        <v>66</v>
      </c>
      <c r="E67" s="13" t="s">
        <v>190</v>
      </c>
      <c r="F67" s="1" t="s">
        <v>68</v>
      </c>
      <c r="G67" s="1" t="s">
        <v>270</v>
      </c>
      <c r="H67" s="1"/>
      <c r="I67" s="59" t="s">
        <v>295</v>
      </c>
    </row>
    <row r="68" spans="2:10" x14ac:dyDescent="0.3">
      <c r="B68" s="40"/>
      <c r="C68" s="1"/>
      <c r="D68" s="8" t="s">
        <v>69</v>
      </c>
      <c r="E68" s="13" t="s">
        <v>191</v>
      </c>
      <c r="F68" s="1" t="s">
        <v>70</v>
      </c>
      <c r="G68" s="57" t="s">
        <v>333</v>
      </c>
      <c r="H68" s="1" t="s">
        <v>303</v>
      </c>
      <c r="I68" s="59" t="s">
        <v>292</v>
      </c>
    </row>
    <row r="69" spans="2:10" x14ac:dyDescent="0.3">
      <c r="B69" s="40"/>
      <c r="C69" s="1"/>
      <c r="D69" s="1" t="s">
        <v>10</v>
      </c>
      <c r="E69" s="12" t="s">
        <v>237</v>
      </c>
      <c r="F69" s="1"/>
      <c r="G69" s="1"/>
      <c r="H69" s="1"/>
      <c r="I69" s="61"/>
    </row>
    <row r="70" spans="2:10" x14ac:dyDescent="0.3">
      <c r="B70" s="40"/>
      <c r="C70" s="1"/>
      <c r="D70" s="1" t="s">
        <v>240</v>
      </c>
      <c r="E70" s="12"/>
      <c r="F70" s="1"/>
      <c r="G70" s="1"/>
      <c r="H70" s="1"/>
      <c r="I70" s="61"/>
    </row>
    <row r="71" spans="2:10" x14ac:dyDescent="0.3">
      <c r="B71" s="40"/>
      <c r="C71" s="3" t="s">
        <v>50</v>
      </c>
      <c r="D71" s="5" t="s">
        <v>71</v>
      </c>
      <c r="E71" s="12" t="s">
        <v>201</v>
      </c>
      <c r="F71" s="1" t="s">
        <v>85</v>
      </c>
      <c r="G71" s="57" t="s">
        <v>334</v>
      </c>
      <c r="H71" s="1" t="s">
        <v>314</v>
      </c>
      <c r="I71" s="59" t="s">
        <v>292</v>
      </c>
    </row>
    <row r="72" spans="2:10" x14ac:dyDescent="0.3">
      <c r="B72" s="40"/>
      <c r="C72" s="3"/>
      <c r="D72" s="8" t="s">
        <v>72</v>
      </c>
      <c r="E72" s="12" t="s">
        <v>197</v>
      </c>
      <c r="F72" s="1" t="s">
        <v>84</v>
      </c>
      <c r="G72" s="57" t="s">
        <v>334</v>
      </c>
      <c r="H72" s="1" t="s">
        <v>315</v>
      </c>
      <c r="I72" s="59" t="s">
        <v>292</v>
      </c>
    </row>
    <row r="73" spans="2:10" x14ac:dyDescent="0.3">
      <c r="B73" s="40"/>
      <c r="C73" s="3"/>
      <c r="D73" s="5" t="s">
        <v>73</v>
      </c>
      <c r="E73" s="12" t="s">
        <v>187</v>
      </c>
      <c r="F73" s="1" t="s">
        <v>86</v>
      </c>
      <c r="G73" s="57" t="s">
        <v>334</v>
      </c>
      <c r="H73" s="1" t="s">
        <v>316</v>
      </c>
      <c r="I73" s="59" t="s">
        <v>292</v>
      </c>
    </row>
    <row r="74" spans="2:10" x14ac:dyDescent="0.3">
      <c r="B74" s="40"/>
      <c r="C74" s="3"/>
      <c r="D74" s="8" t="s">
        <v>74</v>
      </c>
      <c r="E74" s="12" t="s">
        <v>186</v>
      </c>
      <c r="F74" s="1" t="s">
        <v>87</v>
      </c>
      <c r="G74" s="57" t="s">
        <v>334</v>
      </c>
      <c r="H74" s="1" t="s">
        <v>315</v>
      </c>
      <c r="I74" s="59" t="s">
        <v>292</v>
      </c>
    </row>
    <row r="75" spans="2:10" x14ac:dyDescent="0.3">
      <c r="B75" s="40"/>
      <c r="C75" s="3"/>
      <c r="D75" s="8" t="s">
        <v>75</v>
      </c>
      <c r="E75" s="12" t="s">
        <v>192</v>
      </c>
      <c r="F75" s="1" t="s">
        <v>88</v>
      </c>
      <c r="G75" s="57" t="s">
        <v>334</v>
      </c>
      <c r="H75" s="1" t="s">
        <v>315</v>
      </c>
      <c r="I75" s="59" t="s">
        <v>292</v>
      </c>
    </row>
    <row r="76" spans="2:10" ht="30" x14ac:dyDescent="0.3">
      <c r="B76" s="40" t="s">
        <v>101</v>
      </c>
      <c r="C76" s="1" t="s">
        <v>8</v>
      </c>
      <c r="D76" s="5" t="s">
        <v>100</v>
      </c>
      <c r="E76" s="12" t="s">
        <v>243</v>
      </c>
      <c r="F76" s="1"/>
      <c r="G76" s="1" t="s">
        <v>261</v>
      </c>
      <c r="H76" s="1"/>
      <c r="I76" s="59" t="s">
        <v>295</v>
      </c>
    </row>
    <row r="77" spans="2:10" s="54" customFormat="1" ht="30" x14ac:dyDescent="0.3">
      <c r="B77" s="52"/>
      <c r="C77" s="53"/>
      <c r="D77" s="5" t="s">
        <v>10</v>
      </c>
      <c r="E77" s="55" t="s">
        <v>308</v>
      </c>
      <c r="F77" s="56"/>
      <c r="G77" s="57" t="s">
        <v>326</v>
      </c>
      <c r="H77" s="56" t="s">
        <v>317</v>
      </c>
      <c r="I77" s="59" t="s">
        <v>318</v>
      </c>
      <c r="J77" s="10"/>
    </row>
    <row r="78" spans="2:10" x14ac:dyDescent="0.3">
      <c r="B78" s="40"/>
      <c r="C78" s="1" t="s">
        <v>49</v>
      </c>
      <c r="D78" s="8" t="s">
        <v>102</v>
      </c>
      <c r="E78" s="12" t="s">
        <v>184</v>
      </c>
      <c r="F78" s="1"/>
      <c r="G78" s="57" t="s">
        <v>265</v>
      </c>
      <c r="H78" s="1" t="s">
        <v>304</v>
      </c>
      <c r="I78" s="59" t="s">
        <v>292</v>
      </c>
    </row>
    <row r="79" spans="2:10" ht="30" x14ac:dyDescent="0.3">
      <c r="B79" s="40" t="s">
        <v>103</v>
      </c>
      <c r="C79" s="1" t="s">
        <v>8</v>
      </c>
      <c r="D79" s="8" t="s">
        <v>104</v>
      </c>
      <c r="E79" s="12" t="s">
        <v>193</v>
      </c>
      <c r="F79" s="1"/>
      <c r="G79" s="1" t="s">
        <v>261</v>
      </c>
      <c r="H79" s="1"/>
      <c r="I79" s="59" t="s">
        <v>295</v>
      </c>
    </row>
    <row r="80" spans="2:10" ht="30" x14ac:dyDescent="0.3">
      <c r="B80" s="40"/>
      <c r="C80" s="3"/>
      <c r="D80" s="8" t="s">
        <v>10</v>
      </c>
      <c r="E80" s="12" t="s">
        <v>310</v>
      </c>
      <c r="F80" s="1"/>
      <c r="G80" s="57" t="s">
        <v>327</v>
      </c>
      <c r="H80" s="56" t="s">
        <v>317</v>
      </c>
      <c r="I80" s="59" t="s">
        <v>292</v>
      </c>
    </row>
    <row r="81" spans="2:9" x14ac:dyDescent="0.3">
      <c r="B81" s="40"/>
      <c r="C81" s="1" t="s">
        <v>49</v>
      </c>
      <c r="D81" s="8" t="s">
        <v>102</v>
      </c>
      <c r="E81" s="12" t="s">
        <v>184</v>
      </c>
      <c r="F81" s="1"/>
      <c r="G81" s="57" t="s">
        <v>265</v>
      </c>
      <c r="H81" s="1" t="s">
        <v>304</v>
      </c>
      <c r="I81" s="59" t="s">
        <v>292</v>
      </c>
    </row>
    <row r="82" spans="2:9" ht="60" x14ac:dyDescent="0.3">
      <c r="B82" s="40" t="s">
        <v>17</v>
      </c>
      <c r="C82" s="1" t="s">
        <v>11</v>
      </c>
      <c r="D82" s="1" t="s">
        <v>16</v>
      </c>
      <c r="E82" s="12" t="s">
        <v>196</v>
      </c>
      <c r="F82" s="1" t="s">
        <v>319</v>
      </c>
      <c r="G82" s="1"/>
      <c r="H82" s="1"/>
      <c r="I82" s="59"/>
    </row>
    <row r="83" spans="2:9" ht="195" x14ac:dyDescent="0.3">
      <c r="B83" s="40"/>
      <c r="C83" s="1" t="s">
        <v>12</v>
      </c>
      <c r="D83" s="13" t="s">
        <v>6</v>
      </c>
      <c r="E83" s="12" t="s">
        <v>239</v>
      </c>
      <c r="F83" s="1"/>
      <c r="G83" s="1" t="s">
        <v>271</v>
      </c>
      <c r="H83" s="1" t="s">
        <v>297</v>
      </c>
      <c r="I83" s="59" t="s">
        <v>292</v>
      </c>
    </row>
    <row r="84" spans="2:9" x14ac:dyDescent="0.3">
      <c r="B84" s="40"/>
      <c r="C84" s="1" t="s">
        <v>241</v>
      </c>
      <c r="D84" s="1"/>
      <c r="E84" s="11"/>
      <c r="F84" s="1"/>
      <c r="G84" s="1"/>
      <c r="H84" s="1"/>
      <c r="I84" s="59"/>
    </row>
    <row r="85" spans="2:9" x14ac:dyDescent="0.3">
      <c r="B85" s="40" t="s">
        <v>76</v>
      </c>
      <c r="C85" s="3"/>
      <c r="D85" s="5" t="s">
        <v>77</v>
      </c>
      <c r="E85" s="11" t="s">
        <v>238</v>
      </c>
      <c r="F85" s="1"/>
      <c r="G85" s="1" t="s">
        <v>261</v>
      </c>
      <c r="H85" s="1"/>
      <c r="I85" s="59" t="s">
        <v>295</v>
      </c>
    </row>
    <row r="86" spans="2:9" x14ac:dyDescent="0.3">
      <c r="B86" s="40"/>
      <c r="C86" s="3"/>
      <c r="D86" s="8" t="s">
        <v>78</v>
      </c>
      <c r="E86" s="11" t="s">
        <v>79</v>
      </c>
      <c r="F86" s="1"/>
      <c r="G86" s="1" t="s">
        <v>261</v>
      </c>
      <c r="H86" s="1"/>
      <c r="I86" s="59" t="s">
        <v>295</v>
      </c>
    </row>
    <row r="87" spans="2:9" x14ac:dyDescent="0.3">
      <c r="B87" s="40"/>
      <c r="C87" s="3"/>
      <c r="D87" s="8" t="s">
        <v>80</v>
      </c>
      <c r="E87" s="11" t="s">
        <v>82</v>
      </c>
      <c r="F87" s="1"/>
      <c r="G87" s="1" t="s">
        <v>261</v>
      </c>
      <c r="H87" s="1"/>
      <c r="I87" s="59" t="s">
        <v>295</v>
      </c>
    </row>
    <row r="88" spans="2:9" x14ac:dyDescent="0.3">
      <c r="B88" s="40"/>
      <c r="C88" s="1" t="s">
        <v>49</v>
      </c>
      <c r="D88" s="8" t="s">
        <v>102</v>
      </c>
      <c r="E88" s="11" t="s">
        <v>242</v>
      </c>
      <c r="F88" s="1"/>
      <c r="G88" s="1" t="s">
        <v>265</v>
      </c>
      <c r="H88" s="1"/>
      <c r="I88" s="59" t="s">
        <v>295</v>
      </c>
    </row>
    <row r="89" spans="2:9" x14ac:dyDescent="0.3">
      <c r="B89" s="40" t="s">
        <v>89</v>
      </c>
      <c r="C89" s="1" t="s">
        <v>8</v>
      </c>
      <c r="D89" s="8" t="s">
        <v>90</v>
      </c>
      <c r="E89" s="11" t="s">
        <v>247</v>
      </c>
      <c r="F89" s="1"/>
      <c r="G89" s="57" t="s">
        <v>324</v>
      </c>
      <c r="H89" s="1" t="s">
        <v>293</v>
      </c>
      <c r="I89" s="59" t="s">
        <v>292</v>
      </c>
    </row>
    <row r="90" spans="2:9" x14ac:dyDescent="0.3">
      <c r="B90" s="40"/>
      <c r="C90" s="1"/>
      <c r="D90" s="8" t="s">
        <v>91</v>
      </c>
      <c r="E90" s="11" t="s">
        <v>250</v>
      </c>
      <c r="F90" s="1"/>
      <c r="G90" s="57" t="s">
        <v>324</v>
      </c>
      <c r="H90" s="1" t="s">
        <v>293</v>
      </c>
      <c r="I90" s="59" t="s">
        <v>292</v>
      </c>
    </row>
    <row r="91" spans="2:9" x14ac:dyDescent="0.3">
      <c r="B91" s="40"/>
      <c r="C91" s="1"/>
      <c r="D91" s="8" t="s">
        <v>92</v>
      </c>
      <c r="E91" s="11" t="s">
        <v>252</v>
      </c>
      <c r="F91" s="1"/>
      <c r="G91" s="1" t="s">
        <v>263</v>
      </c>
      <c r="H91" s="1" t="s">
        <v>328</v>
      </c>
      <c r="I91" s="59" t="s">
        <v>292</v>
      </c>
    </row>
    <row r="92" spans="2:9" ht="30" x14ac:dyDescent="0.3">
      <c r="B92" s="40"/>
      <c r="C92" s="1"/>
      <c r="D92" s="8" t="s">
        <v>10</v>
      </c>
      <c r="E92" s="11" t="s">
        <v>311</v>
      </c>
      <c r="F92" s="1"/>
      <c r="G92" s="1"/>
      <c r="H92" s="1"/>
      <c r="I92" s="59"/>
    </row>
    <row r="93" spans="2:9" ht="30" x14ac:dyDescent="0.3">
      <c r="B93" s="40"/>
      <c r="C93" s="1" t="s">
        <v>49</v>
      </c>
      <c r="D93" s="8" t="s">
        <v>102</v>
      </c>
      <c r="E93" s="11" t="s">
        <v>245</v>
      </c>
      <c r="F93" s="1"/>
      <c r="G93" s="57" t="s">
        <v>335</v>
      </c>
      <c r="H93" s="1" t="s">
        <v>293</v>
      </c>
      <c r="I93" s="59" t="s">
        <v>292</v>
      </c>
    </row>
    <row r="94" spans="2:9" ht="15.6" thickBot="1" x14ac:dyDescent="0.35">
      <c r="B94" s="42"/>
      <c r="C94" s="43" t="s">
        <v>50</v>
      </c>
      <c r="D94" s="44" t="s">
        <v>138</v>
      </c>
      <c r="E94" s="45" t="s">
        <v>246</v>
      </c>
      <c r="F94" s="43"/>
      <c r="G94" s="43" t="s">
        <v>264</v>
      </c>
      <c r="H94" s="43"/>
      <c r="I94" s="62" t="s">
        <v>295</v>
      </c>
    </row>
  </sheetData>
  <autoFilter ref="A2:L94"/>
  <mergeCells count="2">
    <mergeCell ref="H9:H10"/>
    <mergeCell ref="H18:H19"/>
  </mergeCells>
  <phoneticPr fontId="2" type="noConversion"/>
  <conditionalFormatting sqref="I3:I1048576">
    <cfRule type="cellIs" dxfId="6" priority="3" operator="equal">
      <formula>"Modify"</formula>
    </cfRule>
  </conditionalFormatting>
  <conditionalFormatting sqref="H2">
    <cfRule type="cellIs" dxfId="5" priority="2" operator="equal">
      <formula>"Modify"</formula>
    </cfRule>
  </conditionalFormatting>
  <conditionalFormatting sqref="I2">
    <cfRule type="cellIs" dxfId="4" priority="1" operator="equal">
      <formula>"Modify"</formula>
    </cfRule>
  </conditionalFormatting>
  <dataValidations count="1">
    <dataValidation type="list" allowBlank="1" showInputMessage="1" showErrorMessage="1" sqref="H2 I3:I1048576">
      <formula1>"Modify,Ok"</formula1>
    </dataValidation>
  </dataValidations>
  <hyperlinks>
    <hyperlink ref="E20" r:id="rId1" display="vtlin1@vbs=0.5*vgg-vtlin"/>
    <hyperlink ref="E21" r:id="rId2" display="vtsat1@vbs=0.5*vgg-vtsat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abSelected="1" topLeftCell="A34" zoomScale="70" zoomScaleNormal="70" workbookViewId="0">
      <selection activeCell="G22" sqref="G22"/>
    </sheetView>
  </sheetViews>
  <sheetFormatPr defaultColWidth="9" defaultRowHeight="15" x14ac:dyDescent="0.3"/>
  <cols>
    <col min="1" max="1" width="9" style="2"/>
    <col min="2" max="2" width="12.5" style="2" bestFit="1" customWidth="1"/>
    <col min="3" max="3" width="15.25" style="2" bestFit="1" customWidth="1"/>
    <col min="4" max="4" width="23.75" style="2" bestFit="1" customWidth="1"/>
    <col min="5" max="5" width="70.875" style="19" customWidth="1"/>
    <col min="6" max="6" width="32.625" style="2" bestFit="1" customWidth="1"/>
    <col min="7" max="7" width="28.5" style="34" bestFit="1" customWidth="1"/>
    <col min="8" max="8" width="46.75" style="34" bestFit="1" customWidth="1"/>
    <col min="9" max="9" width="9" style="33"/>
    <col min="10" max="10" width="37.375" style="1" bestFit="1" customWidth="1"/>
    <col min="11" max="16384" width="9" style="2"/>
  </cols>
  <sheetData>
    <row r="1" spans="2:12" ht="15.6" thickBot="1" x14ac:dyDescent="0.35">
      <c r="E1" s="35"/>
      <c r="K1" s="29"/>
      <c r="L1" s="29"/>
    </row>
    <row r="2" spans="2:12" x14ac:dyDescent="0.3">
      <c r="B2" s="36" t="s">
        <v>13</v>
      </c>
      <c r="C2" s="37" t="s">
        <v>8</v>
      </c>
      <c r="D2" s="37"/>
      <c r="E2" s="38" t="s">
        <v>24</v>
      </c>
      <c r="F2" s="37"/>
      <c r="G2" s="48" t="s">
        <v>272</v>
      </c>
      <c r="H2" s="39" t="s">
        <v>273</v>
      </c>
      <c r="I2" s="58" t="s">
        <v>282</v>
      </c>
    </row>
    <row r="3" spans="2:12" x14ac:dyDescent="0.3">
      <c r="B3" s="40"/>
      <c r="C3" s="1"/>
      <c r="D3" s="6" t="s">
        <v>38</v>
      </c>
      <c r="E3" s="14" t="s">
        <v>106</v>
      </c>
      <c r="F3" s="1" t="s">
        <v>107</v>
      </c>
      <c r="G3" s="1"/>
      <c r="H3" s="1"/>
      <c r="I3" s="59" t="s">
        <v>363</v>
      </c>
    </row>
    <row r="4" spans="2:12" x14ac:dyDescent="0.3">
      <c r="B4" s="40"/>
      <c r="C4" s="1"/>
      <c r="D4" s="7" t="s">
        <v>22</v>
      </c>
      <c r="E4" s="14" t="s">
        <v>23</v>
      </c>
      <c r="F4" s="1" t="s">
        <v>107</v>
      </c>
      <c r="G4" s="1"/>
      <c r="H4" s="1"/>
      <c r="I4" s="59" t="s">
        <v>363</v>
      </c>
    </row>
    <row r="5" spans="2:12" ht="30" x14ac:dyDescent="0.3">
      <c r="B5" s="40"/>
      <c r="C5" s="1"/>
      <c r="D5" s="1" t="s">
        <v>1</v>
      </c>
      <c r="E5" s="15" t="s">
        <v>274</v>
      </c>
      <c r="F5" s="1"/>
      <c r="G5" s="1" t="s">
        <v>257</v>
      </c>
      <c r="H5" s="1" t="s">
        <v>276</v>
      </c>
      <c r="I5" s="59" t="s">
        <v>295</v>
      </c>
    </row>
    <row r="6" spans="2:12" ht="30" x14ac:dyDescent="0.3">
      <c r="B6" s="40"/>
      <c r="C6" s="1"/>
      <c r="D6" s="1" t="s">
        <v>0</v>
      </c>
      <c r="E6" s="15" t="s">
        <v>275</v>
      </c>
      <c r="F6" s="1" t="s">
        <v>145</v>
      </c>
      <c r="G6" s="1" t="s">
        <v>277</v>
      </c>
      <c r="H6" s="49"/>
      <c r="I6" s="59" t="s">
        <v>295</v>
      </c>
    </row>
    <row r="7" spans="2:12" x14ac:dyDescent="0.3">
      <c r="B7" s="40"/>
      <c r="C7" s="1"/>
      <c r="D7" s="1" t="s">
        <v>109</v>
      </c>
      <c r="E7" s="15" t="s">
        <v>152</v>
      </c>
      <c r="F7" s="1" t="s">
        <v>145</v>
      </c>
      <c r="G7" s="1" t="s">
        <v>256</v>
      </c>
      <c r="H7" s="49"/>
      <c r="I7" s="59" t="s">
        <v>295</v>
      </c>
    </row>
    <row r="8" spans="2:12" x14ac:dyDescent="0.3">
      <c r="B8" s="40"/>
      <c r="C8" s="1"/>
      <c r="D8" s="1" t="s">
        <v>116</v>
      </c>
      <c r="E8" s="15" t="s">
        <v>132</v>
      </c>
      <c r="F8" s="1"/>
      <c r="G8" s="1" t="s">
        <v>256</v>
      </c>
      <c r="H8" s="1" t="s">
        <v>342</v>
      </c>
      <c r="I8" s="59" t="s">
        <v>295</v>
      </c>
      <c r="J8" s="57" t="s">
        <v>365</v>
      </c>
    </row>
    <row r="9" spans="2:12" x14ac:dyDescent="0.3">
      <c r="B9" s="40"/>
      <c r="C9" s="1"/>
      <c r="D9" s="1" t="s">
        <v>2</v>
      </c>
      <c r="E9" s="15" t="s">
        <v>163</v>
      </c>
      <c r="F9" s="1" t="s">
        <v>145</v>
      </c>
      <c r="G9" s="1" t="s">
        <v>343</v>
      </c>
      <c r="H9" s="71" t="s">
        <v>258</v>
      </c>
      <c r="I9" s="59" t="s">
        <v>295</v>
      </c>
    </row>
    <row r="10" spans="2:12" x14ac:dyDescent="0.3">
      <c r="B10" s="40"/>
      <c r="C10" s="1"/>
      <c r="D10" s="1" t="s">
        <v>3</v>
      </c>
      <c r="E10" s="15" t="s">
        <v>162</v>
      </c>
      <c r="F10" s="1"/>
      <c r="G10" s="1" t="s">
        <v>258</v>
      </c>
      <c r="H10" s="71"/>
      <c r="I10" s="59" t="s">
        <v>295</v>
      </c>
    </row>
    <row r="11" spans="2:12" ht="16.8" customHeight="1" x14ac:dyDescent="0.3">
      <c r="B11" s="40"/>
      <c r="C11" s="1"/>
      <c r="D11" s="1" t="s">
        <v>279</v>
      </c>
      <c r="E11" s="15" t="s">
        <v>164</v>
      </c>
      <c r="F11" s="1"/>
      <c r="G11" s="1" t="s">
        <v>280</v>
      </c>
      <c r="H11" s="1"/>
      <c r="I11" s="59" t="s">
        <v>295</v>
      </c>
    </row>
    <row r="12" spans="2:12" x14ac:dyDescent="0.3">
      <c r="B12" s="40"/>
      <c r="C12" s="1"/>
      <c r="D12" s="1" t="s">
        <v>27</v>
      </c>
      <c r="E12" s="15" t="s">
        <v>165</v>
      </c>
      <c r="F12" s="1"/>
      <c r="G12" s="1" t="s">
        <v>259</v>
      </c>
      <c r="H12" s="1"/>
      <c r="I12" s="59" t="s">
        <v>295</v>
      </c>
    </row>
    <row r="13" spans="2:12" x14ac:dyDescent="0.3">
      <c r="B13" s="40"/>
      <c r="C13" s="1"/>
      <c r="D13" s="1" t="s">
        <v>111</v>
      </c>
      <c r="E13" s="15" t="s">
        <v>166</v>
      </c>
      <c r="F13" s="1"/>
      <c r="G13" s="57" t="s">
        <v>384</v>
      </c>
      <c r="H13" s="1" t="s">
        <v>354</v>
      </c>
      <c r="I13" s="59" t="s">
        <v>292</v>
      </c>
    </row>
    <row r="14" spans="2:12" x14ac:dyDescent="0.3">
      <c r="B14" s="40"/>
      <c r="C14" s="1"/>
      <c r="D14" s="1" t="s">
        <v>29</v>
      </c>
      <c r="E14" s="15" t="s">
        <v>167</v>
      </c>
      <c r="F14" s="1"/>
      <c r="G14" s="1"/>
      <c r="H14" s="1"/>
      <c r="I14" s="59"/>
    </row>
    <row r="15" spans="2:12" x14ac:dyDescent="0.3">
      <c r="B15" s="40"/>
      <c r="C15" s="1"/>
      <c r="D15" s="1" t="s">
        <v>113</v>
      </c>
      <c r="E15" s="15" t="s">
        <v>168</v>
      </c>
      <c r="F15" s="1"/>
      <c r="G15" s="1"/>
      <c r="H15" s="1"/>
      <c r="I15" s="59"/>
    </row>
    <row r="16" spans="2:12" x14ac:dyDescent="0.3">
      <c r="B16" s="40"/>
      <c r="C16" s="1"/>
      <c r="D16" s="1" t="s">
        <v>115</v>
      </c>
      <c r="E16" s="15" t="s">
        <v>169</v>
      </c>
      <c r="F16" s="1"/>
      <c r="G16" s="1"/>
      <c r="H16" s="1"/>
      <c r="I16" s="59"/>
    </row>
    <row r="17" spans="2:10" x14ac:dyDescent="0.3">
      <c r="B17" s="40"/>
      <c r="C17" s="1"/>
      <c r="D17" s="1" t="s">
        <v>30</v>
      </c>
      <c r="E17" s="15" t="s">
        <v>170</v>
      </c>
      <c r="F17" s="1"/>
      <c r="G17" s="1"/>
      <c r="H17" s="1"/>
      <c r="I17" s="59"/>
    </row>
    <row r="18" spans="2:10" ht="30" x14ac:dyDescent="0.3">
      <c r="B18" s="40"/>
      <c r="C18" s="1"/>
      <c r="D18" s="1" t="s">
        <v>361</v>
      </c>
      <c r="E18" s="15" t="s">
        <v>156</v>
      </c>
      <c r="F18" s="1" t="s">
        <v>357</v>
      </c>
      <c r="G18" s="57" t="s">
        <v>377</v>
      </c>
      <c r="H18" s="71" t="s">
        <v>358</v>
      </c>
      <c r="I18" s="59" t="s">
        <v>292</v>
      </c>
    </row>
    <row r="19" spans="2:10" ht="30" x14ac:dyDescent="0.3">
      <c r="B19" s="40"/>
      <c r="C19" s="1"/>
      <c r="D19" s="1" t="s">
        <v>118</v>
      </c>
      <c r="E19" s="15" t="s">
        <v>157</v>
      </c>
      <c r="F19" s="1"/>
      <c r="G19" s="57" t="s">
        <v>377</v>
      </c>
      <c r="H19" s="71"/>
      <c r="I19" s="59" t="s">
        <v>292</v>
      </c>
    </row>
    <row r="20" spans="2:10" x14ac:dyDescent="0.3">
      <c r="B20" s="40"/>
      <c r="C20" s="1"/>
      <c r="D20" s="1" t="s">
        <v>119</v>
      </c>
      <c r="E20" s="15" t="s">
        <v>359</v>
      </c>
      <c r="F20" s="1"/>
      <c r="G20" s="57" t="s">
        <v>376</v>
      </c>
      <c r="H20" s="1" t="s">
        <v>355</v>
      </c>
      <c r="I20" s="59" t="s">
        <v>295</v>
      </c>
    </row>
    <row r="21" spans="2:10" x14ac:dyDescent="0.3">
      <c r="B21" s="40"/>
      <c r="C21" s="1"/>
      <c r="D21" s="1" t="s">
        <v>31</v>
      </c>
      <c r="E21" s="15" t="s">
        <v>360</v>
      </c>
      <c r="F21" s="1"/>
      <c r="G21" s="57" t="s">
        <v>321</v>
      </c>
      <c r="H21" s="1" t="s">
        <v>356</v>
      </c>
      <c r="I21" s="59" t="s">
        <v>295</v>
      </c>
    </row>
    <row r="22" spans="2:10" ht="30" x14ac:dyDescent="0.3">
      <c r="B22" s="40"/>
      <c r="C22" s="1"/>
      <c r="D22" s="1" t="s">
        <v>120</v>
      </c>
      <c r="E22" s="46" t="s">
        <v>198</v>
      </c>
      <c r="F22" s="1" t="s">
        <v>145</v>
      </c>
      <c r="G22" s="57" t="s">
        <v>344</v>
      </c>
      <c r="H22" s="57" t="s">
        <v>345</v>
      </c>
      <c r="I22" s="59" t="s">
        <v>295</v>
      </c>
    </row>
    <row r="23" spans="2:10" ht="45" x14ac:dyDescent="0.3">
      <c r="B23" s="40"/>
      <c r="C23" s="1"/>
      <c r="D23" s="1" t="s">
        <v>121</v>
      </c>
      <c r="E23" s="15" t="s">
        <v>199</v>
      </c>
      <c r="F23" s="1"/>
      <c r="G23" s="1"/>
      <c r="H23" s="1"/>
      <c r="I23" s="59"/>
    </row>
    <row r="24" spans="2:10" x14ac:dyDescent="0.3">
      <c r="B24" s="40"/>
      <c r="C24" s="1"/>
      <c r="D24" s="1" t="s">
        <v>5</v>
      </c>
      <c r="E24" s="15" t="s">
        <v>171</v>
      </c>
      <c r="F24" s="1" t="s">
        <v>145</v>
      </c>
      <c r="G24" s="57" t="s">
        <v>322</v>
      </c>
      <c r="H24" s="1" t="s">
        <v>298</v>
      </c>
      <c r="I24" s="59" t="s">
        <v>295</v>
      </c>
    </row>
    <row r="25" spans="2:10" x14ac:dyDescent="0.3">
      <c r="B25" s="40"/>
      <c r="C25" s="1"/>
      <c r="D25" s="1" t="s">
        <v>122</v>
      </c>
      <c r="E25" s="15" t="s">
        <v>172</v>
      </c>
      <c r="F25" s="1"/>
      <c r="G25" s="1" t="s">
        <v>258</v>
      </c>
      <c r="H25" s="1"/>
      <c r="I25" s="59" t="s">
        <v>295</v>
      </c>
    </row>
    <row r="26" spans="2:10" x14ac:dyDescent="0.3">
      <c r="B26" s="40"/>
      <c r="C26" s="1"/>
      <c r="D26" s="1" t="s">
        <v>123</v>
      </c>
      <c r="E26" s="15" t="s">
        <v>173</v>
      </c>
      <c r="F26" s="1"/>
      <c r="G26" s="1" t="s">
        <v>258</v>
      </c>
      <c r="H26" s="1"/>
      <c r="I26" s="59" t="s">
        <v>295</v>
      </c>
    </row>
    <row r="27" spans="2:10" x14ac:dyDescent="0.3">
      <c r="B27" s="40"/>
      <c r="C27" s="1"/>
      <c r="D27" s="5" t="s">
        <v>286</v>
      </c>
      <c r="E27" s="16" t="s">
        <v>203</v>
      </c>
      <c r="F27" s="1"/>
      <c r="G27" s="1" t="s">
        <v>260</v>
      </c>
      <c r="H27" s="1"/>
      <c r="I27" s="59" t="s">
        <v>295</v>
      </c>
    </row>
    <row r="28" spans="2:10" x14ac:dyDescent="0.3">
      <c r="B28" s="40"/>
      <c r="C28" s="1"/>
      <c r="D28" s="5" t="s">
        <v>55</v>
      </c>
      <c r="E28" s="12" t="s">
        <v>202</v>
      </c>
      <c r="F28" s="1"/>
      <c r="G28" s="1" t="s">
        <v>258</v>
      </c>
      <c r="H28" s="1"/>
      <c r="I28" s="59" t="s">
        <v>295</v>
      </c>
    </row>
    <row r="29" spans="2:10" x14ac:dyDescent="0.3">
      <c r="B29" s="40"/>
      <c r="C29" s="1"/>
      <c r="D29" s="1" t="s">
        <v>124</v>
      </c>
      <c r="E29" s="17" t="s">
        <v>142</v>
      </c>
      <c r="F29" s="1"/>
      <c r="G29" s="57" t="s">
        <v>320</v>
      </c>
      <c r="H29" s="1" t="s">
        <v>367</v>
      </c>
      <c r="I29" s="59" t="s">
        <v>292</v>
      </c>
      <c r="J29" s="57" t="s">
        <v>368</v>
      </c>
    </row>
    <row r="30" spans="2:10" x14ac:dyDescent="0.3">
      <c r="B30" s="40"/>
      <c r="C30" s="1"/>
      <c r="D30" s="1" t="s">
        <v>32</v>
      </c>
      <c r="E30" s="15" t="s">
        <v>143</v>
      </c>
      <c r="F30" s="1"/>
      <c r="G30" s="1"/>
      <c r="H30" s="1"/>
      <c r="I30" s="59"/>
    </row>
    <row r="31" spans="2:10" ht="30" x14ac:dyDescent="0.3">
      <c r="B31" s="40"/>
      <c r="C31" s="1"/>
      <c r="D31" s="1" t="s">
        <v>33</v>
      </c>
      <c r="E31" s="18" t="s">
        <v>178</v>
      </c>
      <c r="F31" s="1"/>
      <c r="G31" s="57" t="s">
        <v>323</v>
      </c>
      <c r="H31" s="1" t="s">
        <v>346</v>
      </c>
      <c r="I31" s="59" t="s">
        <v>292</v>
      </c>
      <c r="J31" s="57" t="s">
        <v>366</v>
      </c>
    </row>
    <row r="32" spans="2:10" ht="30" x14ac:dyDescent="0.3">
      <c r="B32" s="40"/>
      <c r="C32" s="1"/>
      <c r="D32" s="1" t="s">
        <v>34</v>
      </c>
      <c r="E32" s="18" t="s">
        <v>179</v>
      </c>
      <c r="F32" s="1"/>
      <c r="G32" s="57" t="s">
        <v>323</v>
      </c>
      <c r="H32" s="1" t="s">
        <v>346</v>
      </c>
      <c r="I32" s="59" t="s">
        <v>292</v>
      </c>
    </row>
    <row r="33" spans="2:10" ht="30" x14ac:dyDescent="0.3">
      <c r="B33" s="40"/>
      <c r="C33" s="1"/>
      <c r="D33" s="1" t="s">
        <v>57</v>
      </c>
      <c r="E33" s="18" t="s">
        <v>180</v>
      </c>
      <c r="F33" s="1"/>
      <c r="G33" s="57" t="s">
        <v>323</v>
      </c>
      <c r="H33" s="1" t="s">
        <v>346</v>
      </c>
      <c r="I33" s="59" t="s">
        <v>292</v>
      </c>
    </row>
    <row r="34" spans="2:10" ht="30" x14ac:dyDescent="0.3">
      <c r="B34" s="40"/>
      <c r="C34" s="1"/>
      <c r="D34" s="1" t="s">
        <v>35</v>
      </c>
      <c r="E34" s="18" t="s">
        <v>174</v>
      </c>
      <c r="F34" s="1"/>
      <c r="G34" s="57" t="s">
        <v>323</v>
      </c>
      <c r="H34" s="1" t="s">
        <v>346</v>
      </c>
      <c r="I34" s="59" t="s">
        <v>292</v>
      </c>
    </row>
    <row r="35" spans="2:10" x14ac:dyDescent="0.3">
      <c r="B35" s="40"/>
      <c r="C35" s="1"/>
      <c r="D35" s="1" t="s">
        <v>125</v>
      </c>
      <c r="E35" s="12" t="s">
        <v>249</v>
      </c>
      <c r="F35" s="1"/>
      <c r="G35" s="57" t="s">
        <v>323</v>
      </c>
      <c r="H35" s="1" t="s">
        <v>346</v>
      </c>
      <c r="I35" s="59" t="s">
        <v>292</v>
      </c>
    </row>
    <row r="36" spans="2:10" x14ac:dyDescent="0.3">
      <c r="B36" s="40"/>
      <c r="C36" s="1"/>
      <c r="D36" s="1" t="s">
        <v>36</v>
      </c>
      <c r="E36" s="12" t="s">
        <v>176</v>
      </c>
      <c r="F36" s="1"/>
      <c r="G36" s="57" t="s">
        <v>323</v>
      </c>
      <c r="H36" s="1" t="s">
        <v>351</v>
      </c>
      <c r="I36" s="59" t="s">
        <v>292</v>
      </c>
    </row>
    <row r="37" spans="2:10" x14ac:dyDescent="0.3">
      <c r="B37" s="40"/>
      <c r="C37" s="1"/>
      <c r="D37" s="1" t="s">
        <v>37</v>
      </c>
      <c r="E37" s="11" t="s">
        <v>251</v>
      </c>
      <c r="F37" s="1"/>
      <c r="G37" s="1"/>
      <c r="H37" s="1"/>
      <c r="I37" s="59"/>
    </row>
    <row r="38" spans="2:10" x14ac:dyDescent="0.3">
      <c r="B38" s="40"/>
      <c r="C38" s="1"/>
      <c r="D38" s="1" t="s">
        <v>127</v>
      </c>
      <c r="E38" s="11" t="s">
        <v>287</v>
      </c>
      <c r="F38" s="1" t="s">
        <v>254</v>
      </c>
      <c r="G38" s="1" t="s">
        <v>263</v>
      </c>
      <c r="H38" s="1"/>
      <c r="I38" s="59"/>
    </row>
    <row r="39" spans="2:10" ht="60" x14ac:dyDescent="0.3">
      <c r="B39" s="40"/>
      <c r="C39" s="1"/>
      <c r="D39" s="1" t="s">
        <v>7</v>
      </c>
      <c r="E39" s="12" t="s">
        <v>248</v>
      </c>
      <c r="F39" s="1"/>
      <c r="G39" s="1"/>
      <c r="H39" s="1"/>
      <c r="I39" s="59"/>
    </row>
    <row r="40" spans="2:10" s="30" customFormat="1" x14ac:dyDescent="0.3">
      <c r="B40" s="64"/>
      <c r="C40" s="65"/>
      <c r="D40" s="65" t="s">
        <v>21</v>
      </c>
      <c r="E40" s="66"/>
      <c r="F40" s="67"/>
      <c r="G40" s="67"/>
      <c r="H40" s="67"/>
      <c r="I40" s="60" t="s">
        <v>363</v>
      </c>
      <c r="J40" s="3"/>
    </row>
    <row r="41" spans="2:10" x14ac:dyDescent="0.3">
      <c r="B41" s="40"/>
      <c r="C41" s="1" t="s">
        <v>48</v>
      </c>
      <c r="D41" s="1" t="s">
        <v>181</v>
      </c>
      <c r="E41" s="1" t="s">
        <v>204</v>
      </c>
      <c r="F41" s="1"/>
      <c r="G41" s="57" t="s">
        <v>372</v>
      </c>
      <c r="H41" s="1" t="s">
        <v>288</v>
      </c>
      <c r="I41" s="59" t="s">
        <v>292</v>
      </c>
    </row>
    <row r="42" spans="2:10" x14ac:dyDescent="0.3">
      <c r="B42" s="40"/>
      <c r="C42" s="1"/>
      <c r="D42" s="1" t="s">
        <v>41</v>
      </c>
      <c r="E42" s="1" t="s">
        <v>204</v>
      </c>
      <c r="F42" s="1"/>
      <c r="G42" s="57" t="s">
        <v>336</v>
      </c>
      <c r="H42" s="1" t="s">
        <v>290</v>
      </c>
      <c r="I42" s="59" t="s">
        <v>295</v>
      </c>
    </row>
    <row r="43" spans="2:10" x14ac:dyDescent="0.3">
      <c r="B43" s="40"/>
      <c r="C43" s="1"/>
      <c r="D43" s="1" t="s">
        <v>42</v>
      </c>
      <c r="E43" s="1" t="s">
        <v>204</v>
      </c>
      <c r="F43" s="1"/>
      <c r="G43" s="57" t="s">
        <v>373</v>
      </c>
      <c r="H43" s="1" t="s">
        <v>289</v>
      </c>
      <c r="I43" s="59" t="s">
        <v>292</v>
      </c>
    </row>
    <row r="44" spans="2:10" x14ac:dyDescent="0.3">
      <c r="B44" s="40"/>
      <c r="C44" s="1"/>
      <c r="D44" s="1" t="s">
        <v>43</v>
      </c>
      <c r="E44" s="1" t="s">
        <v>204</v>
      </c>
      <c r="F44" s="1"/>
      <c r="G44" s="57" t="s">
        <v>336</v>
      </c>
      <c r="H44" s="1" t="s">
        <v>291</v>
      </c>
      <c r="I44" s="59" t="s">
        <v>295</v>
      </c>
    </row>
    <row r="45" spans="2:10" s="30" customFormat="1" x14ac:dyDescent="0.3">
      <c r="B45" s="50"/>
      <c r="C45" s="51"/>
      <c r="D45" s="51" t="s">
        <v>44</v>
      </c>
      <c r="E45" s="51" t="s">
        <v>204</v>
      </c>
      <c r="F45" s="51"/>
      <c r="G45" s="51" t="s">
        <v>257</v>
      </c>
      <c r="H45" s="51"/>
      <c r="I45" s="60" t="s">
        <v>363</v>
      </c>
      <c r="J45" s="3"/>
    </row>
    <row r="46" spans="2:10" x14ac:dyDescent="0.3">
      <c r="B46" s="40"/>
      <c r="C46" s="1"/>
      <c r="D46" s="1" t="s">
        <v>182</v>
      </c>
      <c r="E46" s="1" t="s">
        <v>204</v>
      </c>
      <c r="F46" s="1"/>
      <c r="G46" s="1"/>
      <c r="H46" s="1"/>
      <c r="I46" s="59"/>
    </row>
    <row r="47" spans="2:10" x14ac:dyDescent="0.3">
      <c r="B47" s="40"/>
      <c r="C47" s="1"/>
      <c r="D47" s="1" t="s">
        <v>46</v>
      </c>
      <c r="E47" s="1" t="s">
        <v>204</v>
      </c>
      <c r="F47" s="1"/>
      <c r="G47" s="1"/>
      <c r="H47" s="1"/>
      <c r="I47" s="59"/>
    </row>
    <row r="48" spans="2:10" x14ac:dyDescent="0.3">
      <c r="B48" s="40"/>
      <c r="C48" s="1"/>
      <c r="D48" s="1" t="s">
        <v>47</v>
      </c>
      <c r="E48" s="15" t="s">
        <v>302</v>
      </c>
      <c r="F48" s="1"/>
      <c r="G48" s="1" t="s">
        <v>374</v>
      </c>
      <c r="H48" s="1" t="s">
        <v>301</v>
      </c>
      <c r="I48" s="59" t="s">
        <v>292</v>
      </c>
    </row>
    <row r="49" spans="1:11" ht="30" x14ac:dyDescent="0.3">
      <c r="B49" s="40"/>
      <c r="C49" s="1" t="s">
        <v>49</v>
      </c>
      <c r="D49" s="1" t="s">
        <v>38</v>
      </c>
      <c r="E49" s="12" t="s">
        <v>244</v>
      </c>
      <c r="F49" s="1"/>
      <c r="G49" s="57" t="s">
        <v>329</v>
      </c>
      <c r="H49" s="1"/>
      <c r="I49" s="59" t="s">
        <v>295</v>
      </c>
    </row>
    <row r="50" spans="1:11" ht="30" x14ac:dyDescent="0.3">
      <c r="B50" s="40"/>
      <c r="C50" s="1"/>
      <c r="D50" s="1" t="s">
        <v>39</v>
      </c>
      <c r="E50" s="12" t="s">
        <v>177</v>
      </c>
      <c r="F50" s="1"/>
      <c r="G50" s="57" t="s">
        <v>378</v>
      </c>
      <c r="H50" s="1" t="s">
        <v>379</v>
      </c>
      <c r="I50" s="59" t="s">
        <v>292</v>
      </c>
    </row>
    <row r="51" spans="1:11" x14ac:dyDescent="0.3">
      <c r="A51" s="63"/>
      <c r="B51" s="40" t="s">
        <v>14</v>
      </c>
      <c r="C51" s="1" t="s">
        <v>8</v>
      </c>
      <c r="D51" s="5" t="s">
        <v>20</v>
      </c>
      <c r="E51" s="13" t="s">
        <v>194</v>
      </c>
      <c r="F51" s="1"/>
      <c r="G51" s="1" t="s">
        <v>266</v>
      </c>
      <c r="H51" s="1" t="s">
        <v>294</v>
      </c>
      <c r="I51" s="59" t="s">
        <v>292</v>
      </c>
    </row>
    <row r="52" spans="1:11" x14ac:dyDescent="0.3">
      <c r="A52" s="63"/>
      <c r="B52" s="40"/>
      <c r="C52" s="1"/>
      <c r="D52" s="8" t="s">
        <v>83</v>
      </c>
      <c r="E52" s="13" t="s">
        <v>175</v>
      </c>
      <c r="F52" s="1" t="s">
        <v>97</v>
      </c>
      <c r="G52" s="1"/>
      <c r="H52" s="1"/>
      <c r="I52" s="59"/>
    </row>
    <row r="53" spans="1:11" x14ac:dyDescent="0.3">
      <c r="A53" s="63" t="s">
        <v>347</v>
      </c>
      <c r="B53" s="50"/>
      <c r="C53" s="51"/>
      <c r="D53" s="68" t="s">
        <v>93</v>
      </c>
      <c r="E53" s="69" t="s">
        <v>131</v>
      </c>
      <c r="F53" s="70"/>
      <c r="G53" s="70" t="s">
        <v>362</v>
      </c>
      <c r="H53" s="70"/>
      <c r="I53" s="59" t="s">
        <v>363</v>
      </c>
    </row>
    <row r="54" spans="1:11" x14ac:dyDescent="0.3">
      <c r="A54" s="63"/>
      <c r="B54" s="40"/>
      <c r="C54" s="1"/>
      <c r="D54" s="8" t="s">
        <v>380</v>
      </c>
      <c r="E54" s="13" t="s">
        <v>134</v>
      </c>
      <c r="F54" s="1"/>
      <c r="G54" s="1" t="s">
        <v>325</v>
      </c>
      <c r="H54" s="1" t="s">
        <v>305</v>
      </c>
      <c r="I54" s="59" t="s">
        <v>292</v>
      </c>
    </row>
    <row r="55" spans="1:11" x14ac:dyDescent="0.3">
      <c r="A55" s="63"/>
      <c r="B55" s="40"/>
      <c r="C55" s="1"/>
      <c r="D55" s="8" t="s">
        <v>381</v>
      </c>
      <c r="E55" s="13" t="s">
        <v>135</v>
      </c>
      <c r="F55" s="1"/>
      <c r="G55" s="57" t="s">
        <v>331</v>
      </c>
      <c r="H55" s="1" t="s">
        <v>305</v>
      </c>
      <c r="I55" s="59" t="s">
        <v>292</v>
      </c>
    </row>
    <row r="56" spans="1:11" x14ac:dyDescent="0.3">
      <c r="A56" s="63"/>
      <c r="B56" s="40"/>
      <c r="C56" s="1"/>
      <c r="D56" s="8" t="s">
        <v>96</v>
      </c>
      <c r="E56" s="13" t="s">
        <v>136</v>
      </c>
      <c r="F56" s="1"/>
      <c r="G56" s="57" t="s">
        <v>332</v>
      </c>
      <c r="H56" s="1" t="s">
        <v>306</v>
      </c>
      <c r="I56" s="59" t="s">
        <v>292</v>
      </c>
      <c r="K56"/>
    </row>
    <row r="57" spans="1:11" x14ac:dyDescent="0.3">
      <c r="A57" s="63"/>
      <c r="B57" s="40"/>
      <c r="C57" s="1"/>
      <c r="D57" s="8" t="s">
        <v>307</v>
      </c>
      <c r="E57" s="13" t="s">
        <v>309</v>
      </c>
      <c r="F57" s="1"/>
      <c r="G57" s="1"/>
      <c r="H57" s="1"/>
      <c r="I57" s="59"/>
      <c r="K57"/>
    </row>
    <row r="58" spans="1:11" x14ac:dyDescent="0.3">
      <c r="A58" s="63"/>
      <c r="B58" s="40"/>
      <c r="C58" s="1" t="s">
        <v>48</v>
      </c>
      <c r="D58" s="1"/>
      <c r="E58" s="13" t="s">
        <v>204</v>
      </c>
      <c r="F58" s="1"/>
      <c r="G58" s="1"/>
      <c r="H58" s="1"/>
      <c r="I58" s="59"/>
    </row>
    <row r="59" spans="1:11" x14ac:dyDescent="0.3">
      <c r="B59" s="40" t="s">
        <v>15</v>
      </c>
      <c r="C59" s="1" t="s">
        <v>8</v>
      </c>
      <c r="D59" s="1" t="s">
        <v>18</v>
      </c>
      <c r="E59" s="12" t="s">
        <v>200</v>
      </c>
      <c r="F59" s="1"/>
      <c r="G59" s="1"/>
      <c r="H59" s="1"/>
      <c r="I59" s="59"/>
    </row>
    <row r="60" spans="1:11" x14ac:dyDescent="0.3">
      <c r="B60" s="40"/>
      <c r="C60" s="1"/>
      <c r="D60" s="1" t="s">
        <v>19</v>
      </c>
      <c r="E60" s="12" t="s">
        <v>185</v>
      </c>
      <c r="F60" s="1"/>
      <c r="G60" s="1" t="s">
        <v>261</v>
      </c>
      <c r="H60" s="1"/>
      <c r="I60" s="59" t="s">
        <v>295</v>
      </c>
    </row>
    <row r="61" spans="1:11" x14ac:dyDescent="0.3">
      <c r="B61" s="40"/>
      <c r="C61" s="1"/>
      <c r="D61" s="5" t="s">
        <v>98</v>
      </c>
      <c r="E61" s="13" t="s">
        <v>99</v>
      </c>
      <c r="F61" s="1"/>
      <c r="G61" s="1" t="s">
        <v>98</v>
      </c>
      <c r="H61" s="1"/>
      <c r="I61" s="59" t="s">
        <v>295</v>
      </c>
    </row>
    <row r="62" spans="1:11" x14ac:dyDescent="0.3">
      <c r="B62" s="40"/>
      <c r="C62" s="1" t="s">
        <v>48</v>
      </c>
      <c r="D62" s="1"/>
      <c r="E62" s="12" t="s">
        <v>183</v>
      </c>
      <c r="F62" s="1"/>
      <c r="G62" s="1"/>
      <c r="H62" s="1"/>
      <c r="I62" s="59"/>
    </row>
    <row r="63" spans="1:11" x14ac:dyDescent="0.3">
      <c r="B63" s="40"/>
      <c r="C63" s="1" t="s">
        <v>49</v>
      </c>
      <c r="D63" s="1"/>
      <c r="E63" s="12" t="s">
        <v>184</v>
      </c>
      <c r="F63" s="1"/>
      <c r="G63" s="1"/>
      <c r="H63" s="1"/>
      <c r="I63" s="59"/>
    </row>
    <row r="64" spans="1:11" x14ac:dyDescent="0.3">
      <c r="B64" s="40" t="s">
        <v>9</v>
      </c>
      <c r="C64" s="1" t="s">
        <v>8</v>
      </c>
      <c r="D64" s="5" t="s">
        <v>62</v>
      </c>
      <c r="E64" s="13" t="s">
        <v>195</v>
      </c>
      <c r="F64" s="1" t="s">
        <v>59</v>
      </c>
      <c r="G64" s="1" t="s">
        <v>267</v>
      </c>
      <c r="H64" s="1" t="s">
        <v>296</v>
      </c>
      <c r="I64" s="59" t="s">
        <v>295</v>
      </c>
    </row>
    <row r="65" spans="2:10" x14ac:dyDescent="0.3">
      <c r="B65" s="40"/>
      <c r="C65" s="1"/>
      <c r="D65" s="8" t="s">
        <v>383</v>
      </c>
      <c r="E65" s="13" t="s">
        <v>188</v>
      </c>
      <c r="F65" s="1" t="s">
        <v>61</v>
      </c>
      <c r="G65" s="1" t="s">
        <v>268</v>
      </c>
      <c r="H65" s="1"/>
      <c r="I65" s="59" t="s">
        <v>295</v>
      </c>
    </row>
    <row r="66" spans="2:10" x14ac:dyDescent="0.3">
      <c r="B66" s="40"/>
      <c r="C66" s="1"/>
      <c r="D66" s="5" t="s">
        <v>64</v>
      </c>
      <c r="E66" s="13" t="s">
        <v>189</v>
      </c>
      <c r="F66" s="1" t="s">
        <v>67</v>
      </c>
      <c r="G66" s="1" t="s">
        <v>349</v>
      </c>
      <c r="H66" s="1"/>
      <c r="I66" s="59" t="s">
        <v>295</v>
      </c>
    </row>
    <row r="67" spans="2:10" x14ac:dyDescent="0.3">
      <c r="B67" s="40"/>
      <c r="C67" s="1"/>
      <c r="D67" s="8" t="s">
        <v>66</v>
      </c>
      <c r="E67" s="13" t="s">
        <v>190</v>
      </c>
      <c r="F67" s="1" t="s">
        <v>68</v>
      </c>
      <c r="G67" s="1" t="s">
        <v>270</v>
      </c>
      <c r="H67" s="1"/>
      <c r="I67" s="59" t="s">
        <v>295</v>
      </c>
    </row>
    <row r="68" spans="2:10" x14ac:dyDescent="0.3">
      <c r="B68" s="40"/>
      <c r="C68" s="1"/>
      <c r="D68" s="8" t="s">
        <v>69</v>
      </c>
      <c r="E68" s="13" t="s">
        <v>191</v>
      </c>
      <c r="F68" s="1" t="s">
        <v>70</v>
      </c>
      <c r="G68" s="57" t="s">
        <v>348</v>
      </c>
      <c r="H68" s="1" t="s">
        <v>303</v>
      </c>
      <c r="I68" s="59" t="s">
        <v>295</v>
      </c>
    </row>
    <row r="69" spans="2:10" x14ac:dyDescent="0.3">
      <c r="B69" s="40"/>
      <c r="C69" s="1"/>
      <c r="D69" s="1" t="s">
        <v>10</v>
      </c>
      <c r="E69" s="12" t="s">
        <v>237</v>
      </c>
      <c r="F69" s="1"/>
      <c r="G69" s="1"/>
      <c r="H69" s="1"/>
      <c r="I69" s="61"/>
    </row>
    <row r="70" spans="2:10" x14ac:dyDescent="0.3">
      <c r="B70" s="40"/>
      <c r="C70" s="1"/>
      <c r="D70" s="1" t="s">
        <v>240</v>
      </c>
      <c r="E70" s="12" t="s">
        <v>364</v>
      </c>
      <c r="F70" s="1"/>
      <c r="G70" s="1"/>
      <c r="H70" s="1"/>
      <c r="I70" s="61"/>
    </row>
    <row r="71" spans="2:10" x14ac:dyDescent="0.3">
      <c r="B71" s="40"/>
      <c r="C71" s="3" t="s">
        <v>48</v>
      </c>
      <c r="D71" s="5" t="s">
        <v>71</v>
      </c>
      <c r="E71" s="12" t="s">
        <v>201</v>
      </c>
      <c r="F71" s="1" t="s">
        <v>85</v>
      </c>
      <c r="G71" s="57" t="s">
        <v>334</v>
      </c>
      <c r="H71" s="1" t="s">
        <v>314</v>
      </c>
      <c r="I71" s="59" t="s">
        <v>292</v>
      </c>
    </row>
    <row r="72" spans="2:10" x14ac:dyDescent="0.3">
      <c r="B72" s="40"/>
      <c r="C72" s="3"/>
      <c r="D72" s="8" t="s">
        <v>72</v>
      </c>
      <c r="E72" s="12" t="s">
        <v>197</v>
      </c>
      <c r="F72" s="1" t="s">
        <v>84</v>
      </c>
      <c r="G72" s="57" t="s">
        <v>382</v>
      </c>
      <c r="H72" s="1" t="s">
        <v>315</v>
      </c>
      <c r="I72" s="59" t="s">
        <v>292</v>
      </c>
    </row>
    <row r="73" spans="2:10" x14ac:dyDescent="0.3">
      <c r="B73" s="40"/>
      <c r="C73" s="3"/>
      <c r="D73" s="5" t="s">
        <v>73</v>
      </c>
      <c r="E73" s="12" t="s">
        <v>187</v>
      </c>
      <c r="F73" s="1" t="s">
        <v>86</v>
      </c>
      <c r="G73" s="57" t="s">
        <v>334</v>
      </c>
      <c r="H73" s="1" t="s">
        <v>316</v>
      </c>
      <c r="I73" s="59" t="s">
        <v>363</v>
      </c>
    </row>
    <row r="74" spans="2:10" x14ac:dyDescent="0.3">
      <c r="B74" s="40"/>
      <c r="C74" s="3"/>
      <c r="D74" s="8" t="s">
        <v>74</v>
      </c>
      <c r="E74" s="12" t="s">
        <v>186</v>
      </c>
      <c r="F74" s="1" t="s">
        <v>87</v>
      </c>
      <c r="G74" s="57" t="s">
        <v>334</v>
      </c>
      <c r="H74" s="1" t="s">
        <v>315</v>
      </c>
      <c r="I74" s="59" t="s">
        <v>363</v>
      </c>
    </row>
    <row r="75" spans="2:10" x14ac:dyDescent="0.3">
      <c r="B75" s="40"/>
      <c r="C75" s="3"/>
      <c r="D75" s="8" t="s">
        <v>75</v>
      </c>
      <c r="E75" s="12" t="s">
        <v>192</v>
      </c>
      <c r="F75" s="1" t="s">
        <v>88</v>
      </c>
      <c r="G75" s="57" t="s">
        <v>334</v>
      </c>
      <c r="H75" s="1" t="s">
        <v>315</v>
      </c>
      <c r="I75" s="59" t="s">
        <v>363</v>
      </c>
    </row>
    <row r="76" spans="2:10" ht="30" x14ac:dyDescent="0.3">
      <c r="B76" s="40" t="s">
        <v>101</v>
      </c>
      <c r="C76" s="1" t="s">
        <v>8</v>
      </c>
      <c r="D76" s="5" t="s">
        <v>100</v>
      </c>
      <c r="E76" s="12" t="s">
        <v>243</v>
      </c>
      <c r="F76" s="1"/>
      <c r="G76" s="1" t="s">
        <v>261</v>
      </c>
      <c r="H76" s="1"/>
      <c r="I76" s="59" t="s">
        <v>295</v>
      </c>
    </row>
    <row r="77" spans="2:10" s="54" customFormat="1" ht="30" x14ac:dyDescent="0.3">
      <c r="B77" s="52"/>
      <c r="C77" s="53"/>
      <c r="D77" s="5" t="s">
        <v>10</v>
      </c>
      <c r="E77" s="55" t="s">
        <v>308</v>
      </c>
      <c r="F77" s="56"/>
      <c r="G77" s="57" t="s">
        <v>370</v>
      </c>
      <c r="H77" s="56" t="s">
        <v>317</v>
      </c>
      <c r="I77" s="59" t="s">
        <v>295</v>
      </c>
      <c r="J77" s="10"/>
    </row>
    <row r="78" spans="2:10" x14ac:dyDescent="0.3">
      <c r="B78" s="40"/>
      <c r="C78" s="1" t="s">
        <v>49</v>
      </c>
      <c r="D78" s="8" t="s">
        <v>102</v>
      </c>
      <c r="E78" s="12" t="s">
        <v>184</v>
      </c>
      <c r="F78" s="1"/>
      <c r="G78" s="57" t="s">
        <v>350</v>
      </c>
      <c r="H78" s="1" t="s">
        <v>304</v>
      </c>
      <c r="I78" s="59" t="s">
        <v>295</v>
      </c>
    </row>
    <row r="79" spans="2:10" ht="30" x14ac:dyDescent="0.3">
      <c r="B79" s="40" t="s">
        <v>103</v>
      </c>
      <c r="C79" s="1" t="s">
        <v>8</v>
      </c>
      <c r="D79" s="8" t="s">
        <v>104</v>
      </c>
      <c r="E79" s="12" t="s">
        <v>193</v>
      </c>
      <c r="F79" s="1"/>
      <c r="G79" s="1" t="s">
        <v>261</v>
      </c>
      <c r="H79" s="1"/>
      <c r="I79" s="59" t="s">
        <v>295</v>
      </c>
    </row>
    <row r="80" spans="2:10" ht="30" x14ac:dyDescent="0.3">
      <c r="B80" s="40"/>
      <c r="C80" s="3"/>
      <c r="D80" s="8" t="s">
        <v>10</v>
      </c>
      <c r="E80" s="12" t="s">
        <v>310</v>
      </c>
      <c r="F80" s="1"/>
      <c r="G80" s="57" t="s">
        <v>327</v>
      </c>
      <c r="H80" s="56" t="s">
        <v>317</v>
      </c>
      <c r="I80" s="59" t="s">
        <v>295</v>
      </c>
    </row>
    <row r="81" spans="2:10" x14ac:dyDescent="0.3">
      <c r="B81" s="40"/>
      <c r="C81" s="1" t="s">
        <v>49</v>
      </c>
      <c r="D81" s="8" t="s">
        <v>102</v>
      </c>
      <c r="E81" s="12" t="s">
        <v>184</v>
      </c>
      <c r="F81" s="1"/>
      <c r="G81" s="57" t="s">
        <v>265</v>
      </c>
      <c r="H81" s="1" t="s">
        <v>304</v>
      </c>
      <c r="I81" s="59" t="s">
        <v>295</v>
      </c>
    </row>
    <row r="82" spans="2:10" ht="60" x14ac:dyDescent="0.3">
      <c r="B82" s="40" t="s">
        <v>17</v>
      </c>
      <c r="C82" s="1" t="s">
        <v>11</v>
      </c>
      <c r="D82" s="1" t="s">
        <v>16</v>
      </c>
      <c r="E82" s="12" t="s">
        <v>196</v>
      </c>
      <c r="F82" s="1"/>
      <c r="G82" s="1"/>
      <c r="H82" s="1"/>
      <c r="I82" s="59" t="s">
        <v>292</v>
      </c>
      <c r="J82" s="57" t="s">
        <v>369</v>
      </c>
    </row>
    <row r="83" spans="2:10" ht="229.95" customHeight="1" x14ac:dyDescent="0.3">
      <c r="B83" s="40"/>
      <c r="C83" s="1" t="s">
        <v>12</v>
      </c>
      <c r="D83" s="13" t="s">
        <v>6</v>
      </c>
      <c r="E83" s="55" t="s">
        <v>371</v>
      </c>
      <c r="F83" s="1"/>
      <c r="G83" s="1" t="s">
        <v>271</v>
      </c>
      <c r="H83" s="1" t="s">
        <v>297</v>
      </c>
      <c r="I83" s="59" t="s">
        <v>292</v>
      </c>
    </row>
    <row r="84" spans="2:10" x14ac:dyDescent="0.3">
      <c r="B84" s="40"/>
      <c r="C84" s="1" t="s">
        <v>241</v>
      </c>
      <c r="D84" s="1"/>
      <c r="E84" s="11"/>
      <c r="F84" s="1"/>
      <c r="G84" s="1"/>
      <c r="H84" s="1"/>
      <c r="I84" s="59"/>
    </row>
    <row r="85" spans="2:10" x14ac:dyDescent="0.3">
      <c r="B85" s="40" t="s">
        <v>76</v>
      </c>
      <c r="C85" s="3"/>
      <c r="D85" s="5" t="s">
        <v>77</v>
      </c>
      <c r="E85" s="11" t="s">
        <v>81</v>
      </c>
      <c r="F85" s="1"/>
      <c r="G85" s="1" t="s">
        <v>261</v>
      </c>
      <c r="H85" s="1"/>
      <c r="I85" s="59" t="s">
        <v>295</v>
      </c>
    </row>
    <row r="86" spans="2:10" x14ac:dyDescent="0.3">
      <c r="B86" s="40"/>
      <c r="C86" s="3"/>
      <c r="D86" s="8" t="s">
        <v>78</v>
      </c>
      <c r="E86" s="11" t="s">
        <v>79</v>
      </c>
      <c r="F86" s="1"/>
      <c r="G86" s="1" t="s">
        <v>261</v>
      </c>
      <c r="H86" s="1"/>
      <c r="I86" s="59" t="s">
        <v>295</v>
      </c>
    </row>
    <row r="87" spans="2:10" x14ac:dyDescent="0.3">
      <c r="B87" s="40"/>
      <c r="C87" s="3"/>
      <c r="D87" s="8" t="s">
        <v>80</v>
      </c>
      <c r="E87" s="11" t="s">
        <v>82</v>
      </c>
      <c r="F87" s="1"/>
      <c r="G87" s="1" t="s">
        <v>261</v>
      </c>
      <c r="H87" s="1"/>
      <c r="I87" s="59" t="s">
        <v>295</v>
      </c>
    </row>
    <row r="88" spans="2:10" x14ac:dyDescent="0.3">
      <c r="B88" s="40"/>
      <c r="C88" s="1" t="s">
        <v>49</v>
      </c>
      <c r="D88" s="8" t="s">
        <v>102</v>
      </c>
      <c r="E88" s="11" t="s">
        <v>242</v>
      </c>
      <c r="F88" s="1"/>
      <c r="G88" s="1" t="s">
        <v>265</v>
      </c>
      <c r="H88" s="1"/>
      <c r="I88" s="59" t="s">
        <v>295</v>
      </c>
    </row>
    <row r="89" spans="2:10" x14ac:dyDescent="0.3">
      <c r="B89" s="40" t="s">
        <v>89</v>
      </c>
      <c r="C89" s="1" t="s">
        <v>8</v>
      </c>
      <c r="D89" s="8" t="s">
        <v>90</v>
      </c>
      <c r="E89" s="11" t="s">
        <v>247</v>
      </c>
      <c r="F89" s="1"/>
      <c r="G89" s="57" t="s">
        <v>323</v>
      </c>
      <c r="H89" s="1" t="s">
        <v>352</v>
      </c>
      <c r="I89" s="59" t="s">
        <v>292</v>
      </c>
      <c r="J89" s="57" t="s">
        <v>366</v>
      </c>
    </row>
    <row r="90" spans="2:10" x14ac:dyDescent="0.3">
      <c r="B90" s="40"/>
      <c r="C90" s="1"/>
      <c r="D90" s="8" t="s">
        <v>91</v>
      </c>
      <c r="E90" s="11" t="s">
        <v>250</v>
      </c>
      <c r="F90" s="1"/>
      <c r="G90" s="57" t="s">
        <v>323</v>
      </c>
      <c r="H90" s="1" t="s">
        <v>352</v>
      </c>
      <c r="I90" s="59" t="s">
        <v>292</v>
      </c>
      <c r="J90" s="57" t="s">
        <v>366</v>
      </c>
    </row>
    <row r="91" spans="2:10" x14ac:dyDescent="0.3">
      <c r="B91" s="40"/>
      <c r="C91" s="1"/>
      <c r="D91" s="8" t="s">
        <v>92</v>
      </c>
      <c r="E91" s="11" t="s">
        <v>353</v>
      </c>
      <c r="F91" s="1"/>
      <c r="G91" s="1" t="s">
        <v>375</v>
      </c>
      <c r="H91" s="1" t="s">
        <v>328</v>
      </c>
      <c r="I91" s="59" t="s">
        <v>292</v>
      </c>
    </row>
    <row r="92" spans="2:10" ht="30" x14ac:dyDescent="0.3">
      <c r="B92" s="40"/>
      <c r="C92" s="1"/>
      <c r="D92" s="8" t="s">
        <v>10</v>
      </c>
      <c r="E92" s="11" t="s">
        <v>311</v>
      </c>
      <c r="F92" s="1"/>
      <c r="G92" s="1"/>
      <c r="H92" s="1"/>
      <c r="I92" s="59"/>
    </row>
    <row r="93" spans="2:10" ht="30" x14ac:dyDescent="0.3">
      <c r="B93" s="40"/>
      <c r="C93" s="1" t="s">
        <v>49</v>
      </c>
      <c r="D93" s="8" t="s">
        <v>102</v>
      </c>
      <c r="E93" s="11" t="s">
        <v>245</v>
      </c>
      <c r="F93" s="1"/>
      <c r="G93" s="57" t="s">
        <v>329</v>
      </c>
      <c r="H93" s="1"/>
      <c r="I93" s="59" t="s">
        <v>295</v>
      </c>
    </row>
    <row r="94" spans="2:10" ht="15.6" thickBot="1" x14ac:dyDescent="0.35">
      <c r="B94" s="42"/>
      <c r="C94" s="43" t="s">
        <v>48</v>
      </c>
      <c r="D94" s="44" t="s">
        <v>138</v>
      </c>
      <c r="E94" s="45" t="s">
        <v>246</v>
      </c>
      <c r="F94" s="43"/>
      <c r="G94" s="43" t="s">
        <v>264</v>
      </c>
      <c r="H94" s="43"/>
      <c r="I94" s="62" t="s">
        <v>295</v>
      </c>
    </row>
  </sheetData>
  <autoFilter ref="A2:L94"/>
  <mergeCells count="2">
    <mergeCell ref="H9:H10"/>
    <mergeCell ref="H18:H19"/>
  </mergeCells>
  <phoneticPr fontId="2" type="noConversion"/>
  <conditionalFormatting sqref="I3:I1048576">
    <cfRule type="cellIs" dxfId="3" priority="4" operator="equal">
      <formula>"Modify"</formula>
    </cfRule>
  </conditionalFormatting>
  <conditionalFormatting sqref="H2">
    <cfRule type="cellIs" dxfId="2" priority="3" operator="equal">
      <formula>"Modify"</formula>
    </cfRule>
  </conditionalFormatting>
  <conditionalFormatting sqref="I2">
    <cfRule type="cellIs" dxfId="1" priority="2" operator="equal">
      <formula>"Modify"</formula>
    </cfRule>
  </conditionalFormatting>
  <conditionalFormatting sqref="I3:I94">
    <cfRule type="cellIs" dxfId="0" priority="1" operator="equal">
      <formula>"Waive"</formula>
    </cfRule>
  </conditionalFormatting>
  <dataValidations count="2">
    <dataValidation type="list" allowBlank="1" showInputMessage="1" showErrorMessage="1" sqref="H2">
      <formula1>"Modify,Ok"</formula1>
    </dataValidation>
    <dataValidation type="list" allowBlank="1" showInputMessage="1" showErrorMessage="1" sqref="I3:I1048576">
      <formula1>"Modify,Ok,Waive"</formula1>
    </dataValidation>
  </dataValidations>
  <hyperlinks>
    <hyperlink ref="E20" r:id="rId1" display="vtlin1@vbs=0.5*vgg-vtlin"/>
    <hyperlink ref="E21" r:id="rId2" display="vtsat1@vbs=0.5*vgg-vtsat"/>
  </hyperlinks>
  <pageMargins left="0.7" right="0.7" top="0.75" bottom="0.75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6"/>
  <sheetViews>
    <sheetView workbookViewId="0">
      <selection activeCell="E4" sqref="E4"/>
    </sheetView>
  </sheetViews>
  <sheetFormatPr defaultRowHeight="15" x14ac:dyDescent="0.3"/>
  <cols>
    <col min="2" max="2" width="15.5" customWidth="1"/>
    <col min="3" max="3" width="21" bestFit="1" customWidth="1"/>
    <col min="6" max="6" width="19.875" bestFit="1" customWidth="1"/>
    <col min="7" max="7" width="18.5" customWidth="1"/>
    <col min="10" max="10" width="65" customWidth="1"/>
  </cols>
  <sheetData>
    <row r="2" spans="2:10" x14ac:dyDescent="0.3">
      <c r="B2" s="22" t="s">
        <v>207</v>
      </c>
      <c r="C2" s="22"/>
      <c r="D2" s="22" t="s">
        <v>208</v>
      </c>
      <c r="E2" s="22" t="s">
        <v>209</v>
      </c>
      <c r="F2" s="22" t="s">
        <v>210</v>
      </c>
      <c r="G2" s="22" t="s">
        <v>211</v>
      </c>
    </row>
    <row r="3" spans="2:10" x14ac:dyDescent="0.3">
      <c r="B3" s="73" t="s">
        <v>212</v>
      </c>
      <c r="C3" s="23" t="s">
        <v>213</v>
      </c>
      <c r="D3" s="23">
        <v>-0.5</v>
      </c>
      <c r="E3" s="23" t="s">
        <v>214</v>
      </c>
      <c r="F3" s="23">
        <v>2.5000000000000001E-2</v>
      </c>
      <c r="G3" s="23" t="e">
        <f>ABS((E3-D3)/F3)+1</f>
        <v>#VALUE!</v>
      </c>
    </row>
    <row r="4" spans="2:10" x14ac:dyDescent="0.3">
      <c r="B4" s="73"/>
      <c r="C4" s="23" t="s">
        <v>215</v>
      </c>
      <c r="D4" s="23">
        <v>0</v>
      </c>
      <c r="E4" s="23" t="s">
        <v>216</v>
      </c>
      <c r="F4" s="23" t="s">
        <v>217</v>
      </c>
      <c r="G4" s="23">
        <v>5</v>
      </c>
    </row>
    <row r="5" spans="2:10" x14ac:dyDescent="0.3">
      <c r="B5" s="73"/>
      <c r="C5" s="23" t="s">
        <v>218</v>
      </c>
      <c r="D5" s="24">
        <v>0.05</v>
      </c>
      <c r="E5" s="23" t="s">
        <v>219</v>
      </c>
      <c r="F5" s="23" t="s">
        <v>220</v>
      </c>
      <c r="G5" s="23">
        <v>2</v>
      </c>
    </row>
    <row r="6" spans="2:10" x14ac:dyDescent="0.3">
      <c r="B6" s="73"/>
      <c r="C6" s="23" t="s">
        <v>221</v>
      </c>
      <c r="D6" s="23">
        <v>0</v>
      </c>
      <c r="E6" s="23">
        <v>0</v>
      </c>
      <c r="F6" s="23">
        <v>0</v>
      </c>
      <c r="G6" s="23"/>
    </row>
    <row r="7" spans="2:10" x14ac:dyDescent="0.3">
      <c r="B7" s="74" t="s">
        <v>222</v>
      </c>
      <c r="C7" s="25" t="s">
        <v>218</v>
      </c>
      <c r="D7" s="25">
        <v>0</v>
      </c>
      <c r="E7" s="23" t="s">
        <v>214</v>
      </c>
      <c r="F7" s="25">
        <v>2.5000000000000001E-2</v>
      </c>
      <c r="G7" s="25" t="e">
        <f>ABS((E7-D7)/F7)+1</f>
        <v>#VALUE!</v>
      </c>
    </row>
    <row r="8" spans="2:10" x14ac:dyDescent="0.3">
      <c r="B8" s="74"/>
      <c r="C8" s="25" t="s">
        <v>223</v>
      </c>
      <c r="D8" s="25" t="s">
        <v>227</v>
      </c>
      <c r="E8" s="25" t="s">
        <v>219</v>
      </c>
      <c r="F8" s="25" t="s">
        <v>228</v>
      </c>
      <c r="G8" s="25">
        <v>7</v>
      </c>
    </row>
    <row r="9" spans="2:10" x14ac:dyDescent="0.3">
      <c r="B9" s="74"/>
      <c r="C9" s="25" t="s">
        <v>224</v>
      </c>
      <c r="D9" s="25">
        <v>0</v>
      </c>
      <c r="E9" s="25" t="s">
        <v>225</v>
      </c>
      <c r="F9" s="25" t="s">
        <v>226</v>
      </c>
      <c r="G9" s="25">
        <v>2</v>
      </c>
    </row>
    <row r="10" spans="2:10" x14ac:dyDescent="0.3">
      <c r="B10" s="74"/>
      <c r="C10" s="25" t="s">
        <v>221</v>
      </c>
      <c r="D10" s="25">
        <v>0</v>
      </c>
      <c r="E10" s="25">
        <v>0</v>
      </c>
      <c r="F10" s="25">
        <v>0</v>
      </c>
      <c r="G10" s="25"/>
    </row>
    <row r="11" spans="2:10" x14ac:dyDescent="0.3">
      <c r="B11" s="72" t="s">
        <v>231</v>
      </c>
      <c r="C11" s="23" t="s">
        <v>223</v>
      </c>
      <c r="D11" s="23" t="s">
        <v>229</v>
      </c>
      <c r="E11" s="23" t="s">
        <v>214</v>
      </c>
      <c r="F11" s="23">
        <v>2.5000000000000001E-2</v>
      </c>
      <c r="G11" s="23" t="e">
        <f>ABS((E11-D11)/F11)+1</f>
        <v>#VALUE!</v>
      </c>
    </row>
    <row r="12" spans="2:10" x14ac:dyDescent="0.3">
      <c r="B12" s="73"/>
      <c r="C12" s="23" t="s">
        <v>230</v>
      </c>
      <c r="D12" s="23"/>
      <c r="E12" s="23"/>
      <c r="F12" s="23"/>
      <c r="G12" s="23"/>
    </row>
    <row r="13" spans="2:10" x14ac:dyDescent="0.3">
      <c r="B13" s="73"/>
      <c r="C13" s="23" t="s">
        <v>221</v>
      </c>
      <c r="D13" s="23">
        <v>0</v>
      </c>
      <c r="E13" s="23">
        <v>0</v>
      </c>
      <c r="F13" s="23">
        <v>0</v>
      </c>
      <c r="G13" s="23"/>
    </row>
    <row r="14" spans="2:10" x14ac:dyDescent="0.3">
      <c r="B14" s="73"/>
      <c r="C14" s="23" t="s">
        <v>224</v>
      </c>
      <c r="D14" s="23">
        <v>0</v>
      </c>
      <c r="E14" s="23">
        <v>0</v>
      </c>
      <c r="F14" s="23">
        <v>0</v>
      </c>
      <c r="G14" s="23"/>
      <c r="J14" s="26"/>
    </row>
    <row r="15" spans="2:10" x14ac:dyDescent="0.3">
      <c r="B15" s="72" t="s">
        <v>232</v>
      </c>
      <c r="C15" s="23" t="s">
        <v>223</v>
      </c>
      <c r="D15" s="23" t="s">
        <v>233</v>
      </c>
      <c r="E15" s="23" t="s">
        <v>234</v>
      </c>
      <c r="F15" s="23">
        <v>2.5000000000000001E-2</v>
      </c>
      <c r="G15" s="23" t="e">
        <f>ABS((E15-D15)/F15)+1</f>
        <v>#VALUE!</v>
      </c>
      <c r="J15" s="26"/>
    </row>
    <row r="16" spans="2:10" x14ac:dyDescent="0.3">
      <c r="B16" s="73"/>
      <c r="C16" s="23" t="s">
        <v>218</v>
      </c>
      <c r="D16" s="23" t="s">
        <v>235</v>
      </c>
      <c r="E16" s="23" t="s">
        <v>219</v>
      </c>
      <c r="F16" s="23" t="s">
        <v>236</v>
      </c>
      <c r="G16" s="23"/>
      <c r="J16" s="26"/>
    </row>
    <row r="17" spans="2:10" x14ac:dyDescent="0.3">
      <c r="B17" s="73"/>
      <c r="C17" s="23" t="s">
        <v>221</v>
      </c>
      <c r="D17" s="23">
        <v>0</v>
      </c>
      <c r="E17" s="23">
        <v>0</v>
      </c>
      <c r="F17" s="23">
        <v>0</v>
      </c>
      <c r="G17" s="23"/>
      <c r="J17" s="26"/>
    </row>
    <row r="18" spans="2:10" x14ac:dyDescent="0.3">
      <c r="B18" s="73"/>
      <c r="C18" s="23" t="s">
        <v>224</v>
      </c>
      <c r="D18" s="23">
        <v>0</v>
      </c>
      <c r="E18" s="23">
        <v>0</v>
      </c>
      <c r="F18" s="23">
        <v>0</v>
      </c>
      <c r="G18" s="23"/>
      <c r="J18" s="26"/>
    </row>
    <row r="19" spans="2:10" x14ac:dyDescent="0.3">
      <c r="B19" s="28"/>
      <c r="C19" s="27"/>
      <c r="D19" s="27"/>
      <c r="E19" s="27"/>
      <c r="F19" s="27"/>
      <c r="G19" s="27"/>
      <c r="J19" s="26"/>
    </row>
    <row r="20" spans="2:10" x14ac:dyDescent="0.3">
      <c r="B20" s="28"/>
      <c r="C20" s="27"/>
      <c r="D20" s="27"/>
      <c r="E20" s="27"/>
      <c r="F20" s="27"/>
      <c r="G20" s="27"/>
      <c r="J20" s="26"/>
    </row>
    <row r="21" spans="2:10" x14ac:dyDescent="0.3">
      <c r="B21" s="28"/>
      <c r="C21" s="27"/>
      <c r="D21" s="27"/>
      <c r="E21" s="27"/>
      <c r="F21" s="27"/>
      <c r="G21" s="27"/>
      <c r="J21" s="26"/>
    </row>
    <row r="22" spans="2:10" x14ac:dyDescent="0.3">
      <c r="B22" s="28"/>
      <c r="C22" s="27"/>
      <c r="D22" s="27"/>
      <c r="E22" s="27"/>
      <c r="F22" s="27"/>
      <c r="G22" s="27"/>
      <c r="J22" s="26"/>
    </row>
    <row r="23" spans="2:10" x14ac:dyDescent="0.3">
      <c r="B23" s="28"/>
      <c r="C23" s="27"/>
      <c r="D23" s="27"/>
      <c r="E23" s="27"/>
      <c r="F23" s="27"/>
      <c r="G23" s="27"/>
      <c r="J23" s="26"/>
    </row>
    <row r="24" spans="2:10" x14ac:dyDescent="0.3">
      <c r="B24" s="28"/>
      <c r="C24" s="27"/>
      <c r="D24" s="27"/>
      <c r="E24" s="27"/>
      <c r="F24" s="27"/>
      <c r="G24" s="27"/>
      <c r="J24" s="26"/>
    </row>
    <row r="25" spans="2:10" x14ac:dyDescent="0.3">
      <c r="C25" s="27"/>
      <c r="D25" s="27"/>
      <c r="E25" s="27"/>
      <c r="F25" s="27"/>
      <c r="G25" s="27"/>
      <c r="J25" s="26"/>
    </row>
    <row r="26" spans="2:10" x14ac:dyDescent="0.3">
      <c r="J26" s="26"/>
    </row>
  </sheetData>
  <mergeCells count="4">
    <mergeCell ref="B11:B14"/>
    <mergeCell ref="B15:B18"/>
    <mergeCell ref="B3:B6"/>
    <mergeCell ref="B7:B10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3"/>
  <sheetViews>
    <sheetView workbookViewId="0">
      <selection activeCell="G34" sqref="G34"/>
    </sheetView>
  </sheetViews>
  <sheetFormatPr defaultRowHeight="15" x14ac:dyDescent="0.3"/>
  <sheetData>
    <row r="2" spans="2:8" x14ac:dyDescent="0.3">
      <c r="B2" s="20"/>
      <c r="C2" s="21" t="s">
        <v>205</v>
      </c>
      <c r="D2" s="21"/>
      <c r="E2" s="21"/>
      <c r="F2" s="21"/>
      <c r="G2" s="21"/>
      <c r="H2" s="21"/>
    </row>
    <row r="3" spans="2:8" x14ac:dyDescent="0.3">
      <c r="B3" s="20"/>
      <c r="C3" s="21"/>
      <c r="D3" s="21"/>
      <c r="E3" s="21"/>
      <c r="F3" s="21"/>
      <c r="G3" s="21"/>
      <c r="H3" s="21"/>
    </row>
    <row r="4" spans="2:8" x14ac:dyDescent="0.3">
      <c r="B4" s="20"/>
      <c r="C4" s="21"/>
      <c r="D4" s="21"/>
      <c r="E4" s="21"/>
      <c r="F4" s="21"/>
      <c r="G4" s="21"/>
      <c r="H4" s="21"/>
    </row>
    <row r="5" spans="2:8" x14ac:dyDescent="0.3">
      <c r="B5" s="20"/>
      <c r="C5" s="21"/>
      <c r="D5" s="21"/>
      <c r="E5" s="21"/>
      <c r="F5" s="21"/>
      <c r="G5" s="21"/>
      <c r="H5" s="21"/>
    </row>
    <row r="6" spans="2:8" x14ac:dyDescent="0.3">
      <c r="B6" s="20"/>
      <c r="C6" s="21"/>
      <c r="D6" s="21"/>
      <c r="E6" s="21"/>
      <c r="F6" s="21"/>
      <c r="G6" s="21"/>
      <c r="H6" s="21"/>
    </row>
    <row r="7" spans="2:8" x14ac:dyDescent="0.3">
      <c r="B7" s="20"/>
      <c r="C7" s="21"/>
      <c r="D7" s="21"/>
      <c r="E7" s="21"/>
      <c r="F7" s="21"/>
      <c r="G7" s="21"/>
      <c r="H7" s="21"/>
    </row>
    <row r="8" spans="2:8" x14ac:dyDescent="0.3">
      <c r="B8" s="20"/>
      <c r="C8" s="21"/>
      <c r="D8" s="21"/>
      <c r="E8" s="21"/>
      <c r="F8" s="21"/>
      <c r="G8" s="21"/>
      <c r="H8" s="21"/>
    </row>
    <row r="9" spans="2:8" x14ac:dyDescent="0.3">
      <c r="B9" s="20"/>
      <c r="C9" s="21"/>
      <c r="D9" s="21"/>
      <c r="E9" s="21"/>
      <c r="F9" s="21"/>
      <c r="G9" s="21"/>
      <c r="H9" s="21"/>
    </row>
    <row r="10" spans="2:8" x14ac:dyDescent="0.3">
      <c r="B10" s="20"/>
      <c r="C10" s="21"/>
      <c r="D10" s="21"/>
      <c r="E10" s="21"/>
      <c r="F10" s="21"/>
      <c r="G10" s="21"/>
      <c r="H10" s="21"/>
    </row>
    <row r="11" spans="2:8" x14ac:dyDescent="0.3">
      <c r="B11" s="20"/>
      <c r="C11" s="21"/>
      <c r="D11" s="21"/>
      <c r="E11" s="21"/>
      <c r="F11" s="21"/>
      <c r="G11" s="21"/>
      <c r="H11" s="21"/>
    </row>
    <row r="12" spans="2:8" x14ac:dyDescent="0.3">
      <c r="B12" s="20"/>
      <c r="C12" s="21"/>
      <c r="D12" s="21"/>
      <c r="E12" s="21"/>
      <c r="F12" s="21"/>
      <c r="G12" s="21"/>
      <c r="H12" s="21"/>
    </row>
    <row r="13" spans="2:8" x14ac:dyDescent="0.3">
      <c r="B13" s="20"/>
      <c r="C13" s="21"/>
      <c r="D13" s="21"/>
      <c r="E13" s="21"/>
      <c r="F13" s="21"/>
      <c r="G13" s="21"/>
      <c r="H13" s="21"/>
    </row>
    <row r="14" spans="2:8" x14ac:dyDescent="0.3">
      <c r="B14" s="20"/>
      <c r="C14" s="21"/>
      <c r="D14" s="21"/>
      <c r="E14" s="21"/>
      <c r="F14" s="21"/>
      <c r="G14" s="21"/>
      <c r="H14" s="21"/>
    </row>
    <row r="15" spans="2:8" x14ac:dyDescent="0.3">
      <c r="B15" s="20"/>
      <c r="C15" s="21"/>
      <c r="D15" s="21"/>
      <c r="E15" s="21"/>
      <c r="F15" s="21"/>
      <c r="G15" s="21"/>
      <c r="H15" s="21"/>
    </row>
    <row r="16" spans="2:8" x14ac:dyDescent="0.3">
      <c r="B16" s="20"/>
      <c r="C16" s="21"/>
      <c r="D16" s="21"/>
      <c r="E16" s="21"/>
      <c r="F16" s="21"/>
      <c r="G16" s="21"/>
      <c r="H16" s="21"/>
    </row>
    <row r="17" spans="2:8" x14ac:dyDescent="0.3">
      <c r="B17" s="20"/>
      <c r="C17" s="21"/>
      <c r="D17" s="21"/>
      <c r="E17" s="21"/>
      <c r="F17" s="21"/>
      <c r="G17" s="21"/>
      <c r="H17" s="21"/>
    </row>
    <row r="18" spans="2:8" x14ac:dyDescent="0.3">
      <c r="B18" s="20"/>
      <c r="C18" s="21"/>
      <c r="D18" s="21"/>
      <c r="E18" s="21"/>
      <c r="F18" s="21"/>
      <c r="G18" s="21"/>
      <c r="H18" s="21"/>
    </row>
    <row r="19" spans="2:8" x14ac:dyDescent="0.3">
      <c r="B19" s="20"/>
      <c r="C19" s="21" t="s">
        <v>206</v>
      </c>
      <c r="D19" s="21"/>
      <c r="E19" s="21"/>
      <c r="F19" s="21"/>
      <c r="G19" s="21"/>
      <c r="H19" s="21"/>
    </row>
    <row r="20" spans="2:8" x14ac:dyDescent="0.3">
      <c r="B20" s="20"/>
      <c r="C20" s="21"/>
      <c r="D20" s="21"/>
      <c r="E20" s="21"/>
      <c r="F20" s="21"/>
      <c r="G20" s="21"/>
      <c r="H20" s="21"/>
    </row>
    <row r="21" spans="2:8" x14ac:dyDescent="0.3">
      <c r="B21" s="20"/>
      <c r="C21" s="21"/>
      <c r="D21" s="21"/>
      <c r="E21" s="21"/>
      <c r="F21" s="21"/>
      <c r="G21" s="21"/>
      <c r="H21" s="21"/>
    </row>
    <row r="22" spans="2:8" x14ac:dyDescent="0.3">
      <c r="B22" s="20"/>
      <c r="C22" s="21"/>
      <c r="D22" s="21"/>
      <c r="E22" s="21"/>
      <c r="F22" s="21"/>
      <c r="G22" s="21"/>
      <c r="H22" s="21"/>
    </row>
    <row r="23" spans="2:8" x14ac:dyDescent="0.3">
      <c r="B23" s="20"/>
      <c r="C23" s="21"/>
      <c r="D23" s="21"/>
      <c r="E23" s="21"/>
      <c r="F23" s="21"/>
      <c r="G23" s="21"/>
      <c r="H23" s="21"/>
    </row>
    <row r="24" spans="2:8" x14ac:dyDescent="0.3">
      <c r="B24" s="20"/>
      <c r="C24" s="21"/>
      <c r="D24" s="21"/>
      <c r="E24" s="21"/>
      <c r="F24" s="21"/>
      <c r="G24" s="21"/>
      <c r="H24" s="21"/>
    </row>
    <row r="25" spans="2:8" x14ac:dyDescent="0.3">
      <c r="B25" s="20"/>
      <c r="C25" s="21"/>
      <c r="D25" s="21"/>
      <c r="E25" s="21"/>
      <c r="F25" s="21"/>
      <c r="G25" s="21"/>
      <c r="H25" s="21"/>
    </row>
    <row r="26" spans="2:8" x14ac:dyDescent="0.3">
      <c r="B26" s="20"/>
      <c r="C26" s="21"/>
      <c r="D26" s="21"/>
      <c r="E26" s="21"/>
      <c r="F26" s="21"/>
      <c r="G26" s="21"/>
      <c r="H26" s="21"/>
    </row>
    <row r="27" spans="2:8" x14ac:dyDescent="0.3">
      <c r="B27" s="20"/>
      <c r="C27" s="21"/>
      <c r="D27" s="21"/>
      <c r="E27" s="21"/>
      <c r="F27" s="21"/>
      <c r="G27" s="21"/>
      <c r="H27" s="21"/>
    </row>
    <row r="28" spans="2:8" x14ac:dyDescent="0.3">
      <c r="B28" s="20"/>
      <c r="C28" s="21"/>
      <c r="D28" s="21"/>
      <c r="E28" s="21"/>
      <c r="F28" s="21"/>
      <c r="G28" s="21"/>
      <c r="H28" s="21"/>
    </row>
    <row r="29" spans="2:8" x14ac:dyDescent="0.3">
      <c r="B29" s="20"/>
      <c r="C29" s="21"/>
      <c r="D29" s="21"/>
      <c r="E29" s="21"/>
      <c r="F29" s="21"/>
      <c r="G29" s="21"/>
      <c r="H29" s="21"/>
    </row>
    <row r="30" spans="2:8" x14ac:dyDescent="0.3">
      <c r="B30" s="20"/>
      <c r="C30" s="21"/>
      <c r="D30" s="21"/>
      <c r="E30" s="21"/>
      <c r="F30" s="21"/>
      <c r="G30" s="21"/>
      <c r="H30" s="21"/>
    </row>
    <row r="31" spans="2:8" x14ac:dyDescent="0.3">
      <c r="B31" s="20"/>
      <c r="C31" s="21"/>
      <c r="D31" s="21"/>
      <c r="E31" s="21"/>
      <c r="F31" s="21"/>
      <c r="G31" s="21"/>
      <c r="H31" s="21"/>
    </row>
    <row r="32" spans="2:8" x14ac:dyDescent="0.3">
      <c r="B32" s="20"/>
      <c r="C32" s="21"/>
      <c r="D32" s="21"/>
      <c r="E32" s="21"/>
      <c r="F32" s="21"/>
      <c r="G32" s="21"/>
      <c r="H32" s="21"/>
    </row>
    <row r="33" spans="2:8" x14ac:dyDescent="0.3">
      <c r="B33" s="20"/>
      <c r="C33" s="21"/>
      <c r="D33" s="21"/>
      <c r="E33" s="21"/>
      <c r="F33" s="21"/>
      <c r="G33" s="21"/>
      <c r="H33" s="21"/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8" sqref="G8"/>
    </sheetView>
  </sheetViews>
  <sheetFormatPr defaultRowHeight="1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20221010</vt:lpstr>
      <vt:lpstr>20221125</vt:lpstr>
      <vt:lpstr>MOS</vt:lpstr>
      <vt:lpstr>BJT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2023-02-08T03:25:36Z</dcterms:modified>
</cp:coreProperties>
</file>