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40"/>
  </bookViews>
  <sheets>
    <sheet name="test_pattern5" sheetId="1" r:id="rId1"/>
  </sheets>
  <calcPr calcId="144525"/>
</workbook>
</file>

<file path=xl/sharedStrings.xml><?xml version="1.0" encoding="utf-8"?>
<sst xmlns="http://schemas.openxmlformats.org/spreadsheetml/2006/main" count="19" uniqueCount="15">
  <si>
    <t>pcbayes</t>
  </si>
  <si>
    <t>privbayes</t>
  </si>
  <si>
    <t>epsilon</t>
  </si>
  <si>
    <t>ndcg</t>
  </si>
  <si>
    <t>diff</t>
  </si>
  <si>
    <t>rel_diff</t>
  </si>
  <si>
    <t>nodes_sim</t>
  </si>
  <si>
    <t>avg_1_pc</t>
  </si>
  <si>
    <t>avg_2_pc</t>
  </si>
  <si>
    <t>avg_3_pc</t>
  </si>
  <si>
    <t>avg_4_pc</t>
  </si>
  <si>
    <t>avg_1_priv</t>
  </si>
  <si>
    <t>avg_2_priv</t>
  </si>
  <si>
    <t>avg_3_priv</t>
  </si>
  <si>
    <t>avg_4_priv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</si>
</sst>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test_pattern5!$A$184</c:f>
              <c:strCache>
                <c:ptCount val="1"/>
                <c:pt idx="0">
                  <c:v>avg_1_pc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test_pattern5!$A$185:$A$202</c:f>
              <c:numCache>
                <c:formatCode>General</c:formatCode>
                <c:ptCount val="18"/>
                <c:pt idx="0">
                  <c:v>0.843478053812838</c:v>
                </c:pt>
                <c:pt idx="1">
                  <c:v>0.790807177192313</c:v>
                </c:pt>
                <c:pt idx="2">
                  <c:v>0.823090704896208</c:v>
                </c:pt>
                <c:pt idx="3">
                  <c:v>0.808420574615141</c:v>
                </c:pt>
                <c:pt idx="4">
                  <c:v>0.887826842931191</c:v>
                </c:pt>
                <c:pt idx="5">
                  <c:v>0.863910829354402</c:v>
                </c:pt>
                <c:pt idx="6">
                  <c:v>0.923835543479644</c:v>
                </c:pt>
                <c:pt idx="7">
                  <c:v>0.926277681525586</c:v>
                </c:pt>
                <c:pt idx="8">
                  <c:v>0.901517584713719</c:v>
                </c:pt>
                <c:pt idx="9">
                  <c:v>0.898985568029252</c:v>
                </c:pt>
                <c:pt idx="10">
                  <c:v>0.807272612059215</c:v>
                </c:pt>
                <c:pt idx="11">
                  <c:v>0.912254384704624</c:v>
                </c:pt>
                <c:pt idx="12">
                  <c:v>0.964790464631494</c:v>
                </c:pt>
                <c:pt idx="13">
                  <c:v>0.984181907163006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test_pattern5!$E$184</c:f>
              <c:strCache>
                <c:ptCount val="1"/>
                <c:pt idx="0">
                  <c:v>avg_1_priv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test_pattern5!$E$185:$E$202</c:f>
              <c:numCache>
                <c:formatCode>General</c:formatCode>
                <c:ptCount val="18"/>
                <c:pt idx="0">
                  <c:v>0.834294623598434</c:v>
                </c:pt>
                <c:pt idx="1">
                  <c:v>0.845408663662134</c:v>
                </c:pt>
                <c:pt idx="2">
                  <c:v>0.876290877760336</c:v>
                </c:pt>
                <c:pt idx="3">
                  <c:v>0.847957431253949</c:v>
                </c:pt>
                <c:pt idx="4">
                  <c:v>0.791831250725212</c:v>
                </c:pt>
                <c:pt idx="5">
                  <c:v>0.794003286814038</c:v>
                </c:pt>
                <c:pt idx="6">
                  <c:v>0.842212045470604</c:v>
                </c:pt>
                <c:pt idx="7">
                  <c:v>0.850506707415569</c:v>
                </c:pt>
                <c:pt idx="8">
                  <c:v>0.874602711290178</c:v>
                </c:pt>
                <c:pt idx="9">
                  <c:v>0.832651375183406</c:v>
                </c:pt>
                <c:pt idx="10">
                  <c:v>0.944645050524198</c:v>
                </c:pt>
                <c:pt idx="11">
                  <c:v>0.868102845361245</c:v>
                </c:pt>
                <c:pt idx="12">
                  <c:v>0.823467944969002</c:v>
                </c:pt>
                <c:pt idx="13">
                  <c:v>0.928826957687206</c:v>
                </c:pt>
                <c:pt idx="14">
                  <c:v>0.886022908606779</c:v>
                </c:pt>
                <c:pt idx="15">
                  <c:v>0.961301565286898</c:v>
                </c:pt>
                <c:pt idx="16">
                  <c:v>0.969781878839055</c:v>
                </c:pt>
                <c:pt idx="17">
                  <c:v>0.994963646473175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57647"/>
        <c:axId val="260956669"/>
      </c:scatterChart>
      <c:valAx>
        <c:axId val="3438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956669"/>
        <c:crosses val="autoZero"/>
        <c:crossBetween val="midCat"/>
      </c:valAx>
      <c:valAx>
        <c:axId val="260956669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5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</a:t>
            </a:r>
            <a:endParaRPr lang="en-US" altLang="zh-CN"/>
          </a:p>
        </c:rich>
      </c:tx>
      <c:layout>
        <c:manualLayout>
          <c:xMode val="edge"/>
          <c:yMode val="edge"/>
          <c:x val="0.417092717977062"/>
          <c:y val="0.02818886539816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test_pattern5!$B$184</c:f>
              <c:strCache>
                <c:ptCount val="1"/>
                <c:pt idx="0">
                  <c:v>avg_2_pc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test_pattern5!$B$185:$B$202</c:f>
              <c:numCache>
                <c:formatCode>General</c:formatCode>
                <c:ptCount val="18"/>
                <c:pt idx="0">
                  <c:v>505.5</c:v>
                </c:pt>
                <c:pt idx="1">
                  <c:v>524.5</c:v>
                </c:pt>
                <c:pt idx="2">
                  <c:v>490.1</c:v>
                </c:pt>
                <c:pt idx="3">
                  <c:v>492.9</c:v>
                </c:pt>
                <c:pt idx="4">
                  <c:v>495.6</c:v>
                </c:pt>
                <c:pt idx="5">
                  <c:v>469.5</c:v>
                </c:pt>
                <c:pt idx="6">
                  <c:v>471.9</c:v>
                </c:pt>
                <c:pt idx="7">
                  <c:v>486.9</c:v>
                </c:pt>
                <c:pt idx="8">
                  <c:v>443.4</c:v>
                </c:pt>
                <c:pt idx="9">
                  <c:v>462</c:v>
                </c:pt>
                <c:pt idx="10">
                  <c:v>465.5</c:v>
                </c:pt>
                <c:pt idx="11">
                  <c:v>381.2</c:v>
                </c:pt>
                <c:pt idx="12">
                  <c:v>342.6</c:v>
                </c:pt>
                <c:pt idx="13">
                  <c:v>277.9</c:v>
                </c:pt>
                <c:pt idx="14">
                  <c:v>281.9</c:v>
                </c:pt>
                <c:pt idx="15">
                  <c:v>192.2</c:v>
                </c:pt>
                <c:pt idx="16">
                  <c:v>136.4</c:v>
                </c:pt>
                <c:pt idx="17">
                  <c:v>127.5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test_pattern5!$F$184</c:f>
              <c:strCache>
                <c:ptCount val="1"/>
                <c:pt idx="0">
                  <c:v>avg_2_priv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test_pattern5!$F$185:$F$202</c:f>
              <c:numCache>
                <c:formatCode>General</c:formatCode>
                <c:ptCount val="18"/>
                <c:pt idx="0">
                  <c:v>516.1</c:v>
                </c:pt>
                <c:pt idx="1">
                  <c:v>494.1</c:v>
                </c:pt>
                <c:pt idx="2">
                  <c:v>490.2</c:v>
                </c:pt>
                <c:pt idx="3">
                  <c:v>498.1</c:v>
                </c:pt>
                <c:pt idx="4">
                  <c:v>487.6</c:v>
                </c:pt>
                <c:pt idx="5">
                  <c:v>485</c:v>
                </c:pt>
                <c:pt idx="6">
                  <c:v>510.3</c:v>
                </c:pt>
                <c:pt idx="7">
                  <c:v>488.3</c:v>
                </c:pt>
                <c:pt idx="8">
                  <c:v>495.9</c:v>
                </c:pt>
                <c:pt idx="9">
                  <c:v>486.6</c:v>
                </c:pt>
                <c:pt idx="10">
                  <c:v>467.5</c:v>
                </c:pt>
                <c:pt idx="11">
                  <c:v>480.9</c:v>
                </c:pt>
                <c:pt idx="12">
                  <c:v>469.3</c:v>
                </c:pt>
                <c:pt idx="13">
                  <c:v>438.4</c:v>
                </c:pt>
                <c:pt idx="14">
                  <c:v>447.6</c:v>
                </c:pt>
                <c:pt idx="15">
                  <c:v>403.9</c:v>
                </c:pt>
                <c:pt idx="16">
                  <c:v>383.7</c:v>
                </c:pt>
                <c:pt idx="17">
                  <c:v>359.3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76909"/>
        <c:axId val="537498338"/>
      </c:scatterChart>
      <c:valAx>
        <c:axId val="3237769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498338"/>
        <c:crosses val="autoZero"/>
        <c:crossBetween val="midCat"/>
      </c:valAx>
      <c:valAx>
        <c:axId val="537498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776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rel_diff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test_pattern5!$C$184</c:f>
              <c:strCache>
                <c:ptCount val="1"/>
                <c:pt idx="0">
                  <c:v>avg_3_pc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test_pattern5!$C$185:$C$202</c:f>
              <c:numCache>
                <c:formatCode>General</c:formatCode>
                <c:ptCount val="18"/>
                <c:pt idx="0">
                  <c:v>156.945810106095</c:v>
                </c:pt>
                <c:pt idx="1">
                  <c:v>160.963365401906</c:v>
                </c:pt>
                <c:pt idx="2">
                  <c:v>155.787614637655</c:v>
                </c:pt>
                <c:pt idx="3">
                  <c:v>153.205898219744</c:v>
                </c:pt>
                <c:pt idx="4">
                  <c:v>141.213149613378</c:v>
                </c:pt>
                <c:pt idx="5">
                  <c:v>144.404994605286</c:v>
                </c:pt>
                <c:pt idx="6">
                  <c:v>144.054180902715</c:v>
                </c:pt>
                <c:pt idx="7">
                  <c:v>140.424590900917</c:v>
                </c:pt>
                <c:pt idx="8">
                  <c:v>140.496987951807</c:v>
                </c:pt>
                <c:pt idx="9">
                  <c:v>140.060618593778</c:v>
                </c:pt>
                <c:pt idx="10">
                  <c:v>145.875894623269</c:v>
                </c:pt>
                <c:pt idx="11">
                  <c:v>123.999082898759</c:v>
                </c:pt>
                <c:pt idx="12">
                  <c:v>111.894164718575</c:v>
                </c:pt>
                <c:pt idx="13">
                  <c:v>97.7134328358207</c:v>
                </c:pt>
                <c:pt idx="14">
                  <c:v>89.2765554756338</c:v>
                </c:pt>
                <c:pt idx="15">
                  <c:v>64.6071390037763</c:v>
                </c:pt>
                <c:pt idx="16">
                  <c:v>46.4384643049811</c:v>
                </c:pt>
                <c:pt idx="17">
                  <c:v>39.40121830606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test_pattern5!$G$184</c:f>
              <c:strCache>
                <c:ptCount val="1"/>
                <c:pt idx="0">
                  <c:v>avg_3_priv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test_pattern5!$G$185:$G$202</c:f>
              <c:numCache>
                <c:formatCode>General</c:formatCode>
                <c:ptCount val="18"/>
                <c:pt idx="0">
                  <c:v>164.093926452076</c:v>
                </c:pt>
                <c:pt idx="1">
                  <c:v>157.704868728645</c:v>
                </c:pt>
                <c:pt idx="2">
                  <c:v>148.717941916921</c:v>
                </c:pt>
                <c:pt idx="3">
                  <c:v>152.817281064556</c:v>
                </c:pt>
                <c:pt idx="4">
                  <c:v>156.420454954144</c:v>
                </c:pt>
                <c:pt idx="5">
                  <c:v>156.608343823053</c:v>
                </c:pt>
                <c:pt idx="6">
                  <c:v>155.935083618054</c:v>
                </c:pt>
                <c:pt idx="7">
                  <c:v>147.346978960618</c:v>
                </c:pt>
                <c:pt idx="8">
                  <c:v>152.359449739255</c:v>
                </c:pt>
                <c:pt idx="9">
                  <c:v>151.715698615357</c:v>
                </c:pt>
                <c:pt idx="10">
                  <c:v>143.543328538032</c:v>
                </c:pt>
                <c:pt idx="11">
                  <c:v>149.051137385362</c:v>
                </c:pt>
                <c:pt idx="12">
                  <c:v>148.700692321524</c:v>
                </c:pt>
                <c:pt idx="13">
                  <c:v>135.580403704369</c:v>
                </c:pt>
                <c:pt idx="14">
                  <c:v>144.028371695738</c:v>
                </c:pt>
                <c:pt idx="15">
                  <c:v>126.968103758316</c:v>
                </c:pt>
                <c:pt idx="16">
                  <c:v>117.323228735838</c:v>
                </c:pt>
                <c:pt idx="17">
                  <c:v>114.392905952166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747388"/>
        <c:axId val="762530666"/>
      </c:scatterChart>
      <c:valAx>
        <c:axId val="8177473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530666"/>
        <c:crosses val="autoZero"/>
        <c:crossBetween val="midCat"/>
      </c:valAx>
      <c:valAx>
        <c:axId val="762530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7473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nodes_sim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test_pattern5!$E$184</c:f>
              <c:strCache>
                <c:ptCount val="1"/>
                <c:pt idx="0">
                  <c:v>avg_1_priv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test_pattern5!$E$185:$E$202</c:f>
              <c:numCache>
                <c:formatCode>General</c:formatCode>
                <c:ptCount val="18"/>
                <c:pt idx="0">
                  <c:v>0.834294623598434</c:v>
                </c:pt>
                <c:pt idx="1">
                  <c:v>0.845408663662134</c:v>
                </c:pt>
                <c:pt idx="2">
                  <c:v>0.876290877760336</c:v>
                </c:pt>
                <c:pt idx="3">
                  <c:v>0.847957431253949</c:v>
                </c:pt>
                <c:pt idx="4">
                  <c:v>0.791831250725212</c:v>
                </c:pt>
                <c:pt idx="5">
                  <c:v>0.794003286814038</c:v>
                </c:pt>
                <c:pt idx="6">
                  <c:v>0.842212045470604</c:v>
                </c:pt>
                <c:pt idx="7">
                  <c:v>0.850506707415569</c:v>
                </c:pt>
                <c:pt idx="8">
                  <c:v>0.874602711290178</c:v>
                </c:pt>
                <c:pt idx="9">
                  <c:v>0.832651375183406</c:v>
                </c:pt>
                <c:pt idx="10">
                  <c:v>0.944645050524198</c:v>
                </c:pt>
                <c:pt idx="11">
                  <c:v>0.868102845361245</c:v>
                </c:pt>
                <c:pt idx="12">
                  <c:v>0.823467944969002</c:v>
                </c:pt>
                <c:pt idx="13">
                  <c:v>0.928826957687206</c:v>
                </c:pt>
                <c:pt idx="14">
                  <c:v>0.886022908606779</c:v>
                </c:pt>
                <c:pt idx="15">
                  <c:v>0.961301565286898</c:v>
                </c:pt>
                <c:pt idx="16">
                  <c:v>0.969781878839055</c:v>
                </c:pt>
                <c:pt idx="17">
                  <c:v>0.994963646473175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test_pattern5!$H$184</c:f>
              <c:strCache>
                <c:ptCount val="1"/>
                <c:pt idx="0">
                  <c:v>avg_4_priv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test_pattern5!$H$185:$H$202</c:f>
              <c:numCache>
                <c:formatCode>General</c:formatCode>
                <c:ptCount val="18"/>
                <c:pt idx="0">
                  <c:v>-0.181422018348623</c:v>
                </c:pt>
                <c:pt idx="1">
                  <c:v>-0.133256880733945</c:v>
                </c:pt>
                <c:pt idx="2">
                  <c:v>-0.124311926605504</c:v>
                </c:pt>
                <c:pt idx="3">
                  <c:v>-0.14243119266055</c:v>
                </c:pt>
                <c:pt idx="4">
                  <c:v>-0.118348623853211</c:v>
                </c:pt>
                <c:pt idx="5">
                  <c:v>-0.112385321100917</c:v>
                </c:pt>
                <c:pt idx="6">
                  <c:v>-0.170412844036697</c:v>
                </c:pt>
                <c:pt idx="7">
                  <c:v>-0.119954128440367</c:v>
                </c:pt>
                <c:pt idx="8">
                  <c:v>-0.137385321100917</c:v>
                </c:pt>
                <c:pt idx="9">
                  <c:v>-0.116055045871559</c:v>
                </c:pt>
                <c:pt idx="10">
                  <c:v>-0.072247706422018</c:v>
                </c:pt>
                <c:pt idx="11">
                  <c:v>-0.102981651376146</c:v>
                </c:pt>
                <c:pt idx="12">
                  <c:v>-0.0639908256880731</c:v>
                </c:pt>
                <c:pt idx="13">
                  <c:v>-0.00550458715596321</c:v>
                </c:pt>
                <c:pt idx="14">
                  <c:v>-0.0266055045871559</c:v>
                </c:pt>
                <c:pt idx="15">
                  <c:v>0.073623853211009</c:v>
                </c:pt>
                <c:pt idx="16">
                  <c:v>0.119954128440367</c:v>
                </c:pt>
                <c:pt idx="17">
                  <c:v>0.17591743119266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37054"/>
        <c:axId val="207358482"/>
      </c:scatterChart>
      <c:valAx>
        <c:axId val="9634370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358482"/>
        <c:crosses val="autoZero"/>
        <c:crossBetween val="midCat"/>
      </c:valAx>
      <c:valAx>
        <c:axId val="207358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370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532130</xdr:colOff>
      <xdr:row>187</xdr:row>
      <xdr:rowOff>40005</xdr:rowOff>
    </xdr:from>
    <xdr:to>
      <xdr:col>15</xdr:col>
      <xdr:colOff>250190</xdr:colOff>
      <xdr:row>200</xdr:row>
      <xdr:rowOff>141605</xdr:rowOff>
    </xdr:to>
    <xdr:graphicFrame>
      <xdr:nvGraphicFramePr>
        <xdr:cNvPr id="4" name="图表 3"/>
        <xdr:cNvGraphicFramePr/>
      </xdr:nvGraphicFramePr>
      <xdr:xfrm>
        <a:off x="8030210" y="39938325"/>
        <a:ext cx="457962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511810</xdr:colOff>
      <xdr:row>204</xdr:row>
      <xdr:rowOff>66040</xdr:rowOff>
    </xdr:from>
    <xdr:to>
      <xdr:col>15</xdr:col>
      <xdr:colOff>229870</xdr:colOff>
      <xdr:row>217</xdr:row>
      <xdr:rowOff>167640</xdr:rowOff>
    </xdr:to>
    <xdr:graphicFrame>
      <xdr:nvGraphicFramePr>
        <xdr:cNvPr id="5" name="图表 4"/>
        <xdr:cNvGraphicFramePr/>
      </xdr:nvGraphicFramePr>
      <xdr:xfrm>
        <a:off x="8009890" y="43591480"/>
        <a:ext cx="457962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573405</xdr:colOff>
      <xdr:row>205</xdr:row>
      <xdr:rowOff>198755</xdr:rowOff>
    </xdr:from>
    <xdr:to>
      <xdr:col>8</xdr:col>
      <xdr:colOff>47625</xdr:colOff>
      <xdr:row>219</xdr:row>
      <xdr:rowOff>97155</xdr:rowOff>
    </xdr:to>
    <xdr:graphicFrame>
      <xdr:nvGraphicFramePr>
        <xdr:cNvPr id="6" name="图表 5"/>
        <xdr:cNvGraphicFramePr/>
      </xdr:nvGraphicFramePr>
      <xdr:xfrm>
        <a:off x="2280285" y="43937555"/>
        <a:ext cx="457962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560705</xdr:colOff>
      <xdr:row>222</xdr:row>
      <xdr:rowOff>24130</xdr:rowOff>
    </xdr:from>
    <xdr:to>
      <xdr:col>8</xdr:col>
      <xdr:colOff>34925</xdr:colOff>
      <xdr:row>235</xdr:row>
      <xdr:rowOff>135890</xdr:rowOff>
    </xdr:to>
    <xdr:graphicFrame>
      <xdr:nvGraphicFramePr>
        <xdr:cNvPr id="7" name="图表 6"/>
        <xdr:cNvGraphicFramePr/>
      </xdr:nvGraphicFramePr>
      <xdr:xfrm>
        <a:off x="2267585" y="47390050"/>
        <a:ext cx="457962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4"/>
  <sheetViews>
    <sheetView tabSelected="1" zoomScaleSheetLayoutView="60" topLeftCell="A185" workbookViewId="0">
      <selection activeCell="J224" sqref="J224"/>
    </sheetView>
  </sheetViews>
  <sheetFormatPr defaultColWidth="10.3846153846154" defaultRowHeight="16.8"/>
  <cols>
    <col min="1" max="3" width="12.9230769230769"/>
    <col min="4" max="4" width="14.0769230769231"/>
    <col min="5" max="5" width="12.9230769230769"/>
    <col min="7" max="7" width="12.9230769230769"/>
    <col min="8" max="8" width="14.0769230769231"/>
    <col min="11" max="11" width="12.9230769230769"/>
    <col min="13" max="13" width="12.9230769230769"/>
    <col min="14" max="14" width="14.0769230769231"/>
    <col min="15" max="15" width="12.9230769230769"/>
    <col min="17" max="17" width="11.7692307692308"/>
    <col min="18" max="18" width="14.0769230769231"/>
  </cols>
  <sheetData>
    <row r="1" spans="2:9"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spans="1:9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18">
      <c r="A3">
        <v>0.1</v>
      </c>
      <c r="B3">
        <v>0.942546142166551</v>
      </c>
      <c r="C3">
        <v>496</v>
      </c>
      <c r="D3">
        <v>152.037987771983</v>
      </c>
      <c r="E3">
        <v>-0.137614678899082</v>
      </c>
      <c r="F3">
        <v>0.644132245587009</v>
      </c>
      <c r="G3">
        <v>461</v>
      </c>
      <c r="H3">
        <v>156.392150692321</v>
      </c>
      <c r="I3">
        <v>-0.0344036697247707</v>
      </c>
      <c r="K3">
        <f t="shared" ref="K3:R3" si="0">AVERAGE(B3:B12)</f>
        <v>0.843478053812838</v>
      </c>
      <c r="L3">
        <f t="shared" si="0"/>
        <v>505.5</v>
      </c>
      <c r="M3">
        <f t="shared" si="0"/>
        <v>156.945810106095</v>
      </c>
      <c r="N3">
        <f t="shared" si="0"/>
        <v>-0.15940366972477</v>
      </c>
      <c r="O3">
        <f t="shared" si="0"/>
        <v>0.834294623598434</v>
      </c>
      <c r="P3">
        <f t="shared" si="0"/>
        <v>516.1</v>
      </c>
      <c r="Q3">
        <f t="shared" si="0"/>
        <v>164.093926452076</v>
      </c>
      <c r="R3">
        <f t="shared" si="0"/>
        <v>-0.181422018348623</v>
      </c>
    </row>
    <row r="4" spans="1:9">
      <c r="A4">
        <v>0.1</v>
      </c>
      <c r="B4">
        <v>0.644132245587009</v>
      </c>
      <c r="C4">
        <v>489</v>
      </c>
      <c r="D4">
        <v>158.474824671821</v>
      </c>
      <c r="E4">
        <v>-0.121559633027523</v>
      </c>
      <c r="F4">
        <v>0.679865742532202</v>
      </c>
      <c r="G4">
        <v>496</v>
      </c>
      <c r="H4">
        <v>175.81073547923</v>
      </c>
      <c r="I4">
        <v>-0.137614678899082</v>
      </c>
    </row>
    <row r="5" spans="1:9">
      <c r="A5">
        <v>0.1</v>
      </c>
      <c r="B5">
        <v>0.806085574684878</v>
      </c>
      <c r="C5">
        <v>528</v>
      </c>
      <c r="D5">
        <v>156.223835641071</v>
      </c>
      <c r="E5">
        <v>-0.211009174311926</v>
      </c>
      <c r="F5">
        <v>0.999999999999999</v>
      </c>
      <c r="G5">
        <v>553</v>
      </c>
      <c r="H5">
        <v>156.76982557094</v>
      </c>
      <c r="I5">
        <v>-0.26834862385321</v>
      </c>
    </row>
    <row r="6" spans="1:9">
      <c r="A6">
        <v>0.1</v>
      </c>
      <c r="B6">
        <v>0.999999999999999</v>
      </c>
      <c r="C6">
        <v>460</v>
      </c>
      <c r="D6">
        <v>130.532008631541</v>
      </c>
      <c r="E6">
        <v>-0.0550458715596329</v>
      </c>
      <c r="F6">
        <v>0.679865742532202</v>
      </c>
      <c r="G6">
        <v>572</v>
      </c>
      <c r="H6">
        <v>179.595711203021</v>
      </c>
      <c r="I6">
        <v>-0.311926605504587</v>
      </c>
    </row>
    <row r="7" spans="1:9">
      <c r="A7">
        <v>0.1</v>
      </c>
      <c r="B7">
        <v>0.644132245587009</v>
      </c>
      <c r="C7">
        <v>474</v>
      </c>
      <c r="D7">
        <v>177.219744650242</v>
      </c>
      <c r="E7">
        <v>-0.0871559633027523</v>
      </c>
      <c r="F7">
        <v>0.942546142166551</v>
      </c>
      <c r="G7">
        <v>467</v>
      </c>
      <c r="H7">
        <v>154.34004675418</v>
      </c>
      <c r="I7">
        <v>-0.0711009174311927</v>
      </c>
    </row>
    <row r="8" spans="1:9">
      <c r="A8">
        <v>0.1</v>
      </c>
      <c r="B8">
        <v>0.811205942349377</v>
      </c>
      <c r="C8">
        <v>468</v>
      </c>
      <c r="D8">
        <v>155.850926092429</v>
      </c>
      <c r="E8">
        <v>-0.073394495412844</v>
      </c>
      <c r="F8">
        <v>0.806085574684878</v>
      </c>
      <c r="G8">
        <v>489</v>
      </c>
      <c r="H8">
        <v>155.575166336989</v>
      </c>
      <c r="I8">
        <v>-0.121559633027523</v>
      </c>
    </row>
    <row r="9" spans="1:9">
      <c r="A9">
        <v>0.1</v>
      </c>
      <c r="B9">
        <v>0.999999999999999</v>
      </c>
      <c r="C9">
        <v>493</v>
      </c>
      <c r="D9">
        <v>151.043427441107</v>
      </c>
      <c r="E9">
        <v>-0.130733944954128</v>
      </c>
      <c r="F9">
        <v>0.942546142166551</v>
      </c>
      <c r="G9">
        <v>476</v>
      </c>
      <c r="H9">
        <v>156.875606905232</v>
      </c>
      <c r="I9">
        <v>-0.0917431192660549</v>
      </c>
    </row>
    <row r="10" spans="1:9">
      <c r="A10">
        <v>0.1</v>
      </c>
      <c r="B10">
        <v>0.999999999999999</v>
      </c>
      <c r="C10">
        <v>504</v>
      </c>
      <c r="D10">
        <v>153.071839597194</v>
      </c>
      <c r="E10">
        <v>-0.155963302752293</v>
      </c>
      <c r="F10">
        <v>0.806085574684878</v>
      </c>
      <c r="G10">
        <v>568</v>
      </c>
      <c r="H10">
        <v>180.258181981657</v>
      </c>
      <c r="I10">
        <v>-0.302752293577981</v>
      </c>
    </row>
    <row r="11" spans="1:9">
      <c r="A11">
        <v>0.1</v>
      </c>
      <c r="B11">
        <v>0.942546142166551</v>
      </c>
      <c r="C11">
        <v>531</v>
      </c>
      <c r="D11">
        <v>155.141611221003</v>
      </c>
      <c r="E11">
        <v>-0.21788990825688</v>
      </c>
      <c r="F11">
        <v>0.942546142166551</v>
      </c>
      <c r="G11">
        <v>526</v>
      </c>
      <c r="H11">
        <v>163.557228915662</v>
      </c>
      <c r="I11">
        <v>-0.206422018348623</v>
      </c>
    </row>
    <row r="12" spans="1:18">
      <c r="A12">
        <v>0.1</v>
      </c>
      <c r="B12">
        <v>0.644132245587009</v>
      </c>
      <c r="C12">
        <v>612</v>
      </c>
      <c r="D12">
        <v>179.861895342564</v>
      </c>
      <c r="E12">
        <v>-0.403669724770642</v>
      </c>
      <c r="F12">
        <v>0.89927292946352</v>
      </c>
      <c r="G12">
        <v>553</v>
      </c>
      <c r="H12">
        <v>161.764610681532</v>
      </c>
      <c r="I12">
        <v>-0.26834862385321</v>
      </c>
      <c r="K12">
        <f t="shared" ref="K12:R12" si="1">AVERAGE(B12:B21)</f>
        <v>0.790807177192313</v>
      </c>
      <c r="L12">
        <f t="shared" si="1"/>
        <v>524.5</v>
      </c>
      <c r="M12">
        <f t="shared" si="1"/>
        <v>160.963365401906</v>
      </c>
      <c r="N12">
        <f t="shared" si="1"/>
        <v>-0.202981651376146</v>
      </c>
      <c r="O12">
        <f t="shared" si="1"/>
        <v>0.845408663662134</v>
      </c>
      <c r="P12">
        <f t="shared" si="1"/>
        <v>494.1</v>
      </c>
      <c r="Q12">
        <f t="shared" si="1"/>
        <v>157.704868728645</v>
      </c>
      <c r="R12">
        <f t="shared" si="1"/>
        <v>-0.133256880733945</v>
      </c>
    </row>
    <row r="13" spans="1:9">
      <c r="A13">
        <v>0.1</v>
      </c>
      <c r="B13">
        <v>0.942546142166551</v>
      </c>
      <c r="C13">
        <v>556</v>
      </c>
      <c r="D13">
        <v>164.151681352274</v>
      </c>
      <c r="E13">
        <v>-0.275229357798165</v>
      </c>
      <c r="F13">
        <v>0.679865742532202</v>
      </c>
      <c r="G13">
        <v>462</v>
      </c>
      <c r="H13">
        <v>174.65006293832</v>
      </c>
      <c r="I13">
        <v>-0.0596330275229357</v>
      </c>
    </row>
    <row r="14" spans="1:9">
      <c r="A14">
        <v>0.1</v>
      </c>
      <c r="B14">
        <v>0.806085574684878</v>
      </c>
      <c r="C14">
        <v>492</v>
      </c>
      <c r="D14">
        <v>154.559431756878</v>
      </c>
      <c r="E14">
        <v>-0.128440366972476</v>
      </c>
      <c r="F14">
        <v>0.806085574684878</v>
      </c>
      <c r="G14">
        <v>545</v>
      </c>
      <c r="H14">
        <v>170.683645027872</v>
      </c>
      <c r="I14">
        <v>-0.25</v>
      </c>
    </row>
    <row r="15" spans="1:9">
      <c r="A15">
        <v>0.1</v>
      </c>
      <c r="B15">
        <v>0.89927292946352</v>
      </c>
      <c r="C15">
        <v>514</v>
      </c>
      <c r="D15">
        <v>147.72127315231</v>
      </c>
      <c r="E15">
        <v>-0.178899082568807</v>
      </c>
      <c r="F15">
        <v>0.942546142166551</v>
      </c>
      <c r="G15">
        <v>498</v>
      </c>
      <c r="H15">
        <v>158.954234849847</v>
      </c>
      <c r="I15">
        <v>-0.142201834862385</v>
      </c>
    </row>
    <row r="16" spans="1:9">
      <c r="A16">
        <v>0.1</v>
      </c>
      <c r="B16">
        <v>0.89927292946352</v>
      </c>
      <c r="C16">
        <v>496</v>
      </c>
      <c r="D16">
        <v>143.661032188455</v>
      </c>
      <c r="E16">
        <v>-0.137614678899082</v>
      </c>
      <c r="F16">
        <v>0.942546142166551</v>
      </c>
      <c r="G16">
        <v>500</v>
      </c>
      <c r="H16">
        <v>160.455089012767</v>
      </c>
      <c r="I16">
        <v>-0.146788990825688</v>
      </c>
    </row>
    <row r="17" spans="1:9">
      <c r="A17">
        <v>0.1</v>
      </c>
      <c r="B17">
        <v>0.679865742532202</v>
      </c>
      <c r="C17">
        <v>555</v>
      </c>
      <c r="D17">
        <v>179.07957201942</v>
      </c>
      <c r="E17">
        <v>-0.272935779816513</v>
      </c>
      <c r="F17">
        <v>0.89927292946352</v>
      </c>
      <c r="G17">
        <v>466</v>
      </c>
      <c r="H17">
        <v>144.024725768746</v>
      </c>
      <c r="I17">
        <v>-0.0688073394495412</v>
      </c>
    </row>
    <row r="18" spans="1:9">
      <c r="A18">
        <v>0.1</v>
      </c>
      <c r="B18">
        <v>0.806085574684878</v>
      </c>
      <c r="C18">
        <v>488</v>
      </c>
      <c r="D18">
        <v>155.020140262542</v>
      </c>
      <c r="E18">
        <v>-0.119266055045871</v>
      </c>
      <c r="F18">
        <v>0.89927292946352</v>
      </c>
      <c r="G18">
        <v>454</v>
      </c>
      <c r="H18">
        <v>143.961607624527</v>
      </c>
      <c r="I18">
        <v>-0.0412844036697248</v>
      </c>
    </row>
    <row r="19" spans="1:9">
      <c r="A19">
        <v>0.1</v>
      </c>
      <c r="B19">
        <v>0.644132245587009</v>
      </c>
      <c r="C19">
        <v>526</v>
      </c>
      <c r="D19">
        <v>167.086135587124</v>
      </c>
      <c r="E19">
        <v>-0.206422018348623</v>
      </c>
      <c r="F19">
        <v>0.806085574684878</v>
      </c>
      <c r="G19">
        <v>453</v>
      </c>
      <c r="H19">
        <v>142.000314691602</v>
      </c>
      <c r="I19">
        <v>-0.0389908256880733</v>
      </c>
    </row>
    <row r="20" spans="1:9">
      <c r="A20">
        <v>0.1</v>
      </c>
      <c r="B20">
        <v>0.942546142166551</v>
      </c>
      <c r="C20">
        <v>489</v>
      </c>
      <c r="D20">
        <v>146.52081460169</v>
      </c>
      <c r="E20">
        <v>-0.121559633027523</v>
      </c>
      <c r="F20">
        <v>0.89927292946352</v>
      </c>
      <c r="G20">
        <v>516</v>
      </c>
      <c r="H20">
        <v>152.165347959</v>
      </c>
      <c r="I20">
        <v>-0.18348623853211</v>
      </c>
    </row>
    <row r="21" spans="1:9">
      <c r="A21">
        <v>0.1</v>
      </c>
      <c r="B21">
        <v>0.644132245587009</v>
      </c>
      <c r="C21">
        <v>517</v>
      </c>
      <c r="D21">
        <v>171.971677755799</v>
      </c>
      <c r="E21">
        <v>-0.185779816513761</v>
      </c>
      <c r="F21">
        <v>0.679865742532202</v>
      </c>
      <c r="G21">
        <v>494</v>
      </c>
      <c r="H21">
        <v>168.389048732242</v>
      </c>
      <c r="I21">
        <v>-0.133027522935779</v>
      </c>
    </row>
    <row r="22" spans="1:9">
      <c r="A22">
        <v>0.1</v>
      </c>
      <c r="B22">
        <v>0.806085574684878</v>
      </c>
      <c r="C22">
        <v>521</v>
      </c>
      <c r="D22">
        <v>160.154108973206</v>
      </c>
      <c r="E22">
        <v>-0.194954128440367</v>
      </c>
      <c r="F22">
        <v>0.679865742532202</v>
      </c>
      <c r="G22">
        <v>515</v>
      </c>
      <c r="H22">
        <v>174.390532278367</v>
      </c>
      <c r="I22">
        <v>-0.181192660550458</v>
      </c>
    </row>
    <row r="23" spans="1:18">
      <c r="A23">
        <v>0.2</v>
      </c>
      <c r="B23">
        <v>0.89927292946352</v>
      </c>
      <c r="C23">
        <v>527</v>
      </c>
      <c r="D23">
        <v>148.256878259305</v>
      </c>
      <c r="E23">
        <v>-0.208715596330275</v>
      </c>
      <c r="F23">
        <v>0.999999999999999</v>
      </c>
      <c r="G23">
        <v>464</v>
      </c>
      <c r="H23">
        <v>140.511283941737</v>
      </c>
      <c r="I23">
        <v>-0.0642201834862385</v>
      </c>
      <c r="K23">
        <f t="shared" ref="K23:R23" si="2">AVERAGE(B23:B32)</f>
        <v>0.823090704896208</v>
      </c>
      <c r="L23">
        <f t="shared" si="2"/>
        <v>490.1</v>
      </c>
      <c r="M23">
        <f t="shared" si="2"/>
        <v>155.787614637655</v>
      </c>
      <c r="N23">
        <f t="shared" si="2"/>
        <v>-0.119954128440367</v>
      </c>
      <c r="O23">
        <f t="shared" si="2"/>
        <v>0.876290877760336</v>
      </c>
      <c r="P23">
        <f t="shared" si="2"/>
        <v>490.2</v>
      </c>
      <c r="Q23">
        <f t="shared" si="2"/>
        <v>148.717941916921</v>
      </c>
      <c r="R23">
        <f t="shared" si="2"/>
        <v>-0.124311926605504</v>
      </c>
    </row>
    <row r="24" spans="1:9">
      <c r="A24">
        <v>0.2</v>
      </c>
      <c r="B24">
        <v>0.644132245587009</v>
      </c>
      <c r="C24">
        <v>482</v>
      </c>
      <c r="D24">
        <v>163.425148354612</v>
      </c>
      <c r="E24">
        <v>-0.0642201834862385</v>
      </c>
      <c r="F24">
        <v>0.89927292946352</v>
      </c>
      <c r="G24">
        <v>546</v>
      </c>
      <c r="H24">
        <v>157.272073368099</v>
      </c>
      <c r="I24">
        <v>-0.252293577981651</v>
      </c>
    </row>
    <row r="25" spans="1:9">
      <c r="A25">
        <v>0.2</v>
      </c>
      <c r="B25">
        <v>0.806085574684878</v>
      </c>
      <c r="C25">
        <v>472</v>
      </c>
      <c r="D25">
        <v>148.524995504405</v>
      </c>
      <c r="E25">
        <v>-0.0825688073394494</v>
      </c>
      <c r="F25">
        <v>0.679865742532202</v>
      </c>
      <c r="G25">
        <v>490</v>
      </c>
      <c r="H25">
        <v>158.935847869088</v>
      </c>
      <c r="I25">
        <v>-0.123853211009174</v>
      </c>
    </row>
    <row r="26" spans="1:9">
      <c r="A26">
        <v>0.2</v>
      </c>
      <c r="B26">
        <v>0.679865742532202</v>
      </c>
      <c r="C26">
        <v>483</v>
      </c>
      <c r="D26">
        <v>172.763981298327</v>
      </c>
      <c r="E26">
        <v>-0.107798165137614</v>
      </c>
      <c r="F26">
        <v>0.89927292946352</v>
      </c>
      <c r="G26">
        <v>482</v>
      </c>
      <c r="H26">
        <v>149.52733321345</v>
      </c>
      <c r="I26">
        <v>-0.105504587155963</v>
      </c>
    </row>
    <row r="27" spans="1:9">
      <c r="A27">
        <v>0.2</v>
      </c>
      <c r="B27">
        <v>0.999999999999999</v>
      </c>
      <c r="C27">
        <v>496</v>
      </c>
      <c r="D27">
        <v>154.535380327279</v>
      </c>
      <c r="E27">
        <v>-0.137614678899082</v>
      </c>
      <c r="F27">
        <v>0.89927292946352</v>
      </c>
      <c r="G27">
        <v>477</v>
      </c>
      <c r="H27">
        <v>139.597059881316</v>
      </c>
      <c r="I27">
        <v>-0.0940366972477064</v>
      </c>
    </row>
    <row r="28" spans="1:9">
      <c r="A28">
        <v>0.2</v>
      </c>
      <c r="B28">
        <v>0.679865742532202</v>
      </c>
      <c r="C28">
        <v>542</v>
      </c>
      <c r="D28">
        <v>166.638104657435</v>
      </c>
      <c r="E28">
        <v>-0.243119266055045</v>
      </c>
      <c r="F28">
        <v>0.89927292946352</v>
      </c>
      <c r="G28">
        <v>502</v>
      </c>
      <c r="H28">
        <v>143.230713900377</v>
      </c>
      <c r="I28">
        <v>-0.15137614678899</v>
      </c>
    </row>
    <row r="29" spans="1:9">
      <c r="A29">
        <v>0.2</v>
      </c>
      <c r="B29">
        <v>0.89927292946352</v>
      </c>
      <c r="C29">
        <v>513</v>
      </c>
      <c r="D29">
        <v>142.752562488761</v>
      </c>
      <c r="E29">
        <v>-0.176605504587155</v>
      </c>
      <c r="F29">
        <v>0.644132245587009</v>
      </c>
      <c r="G29">
        <v>506</v>
      </c>
      <c r="H29">
        <v>166.473970508901</v>
      </c>
      <c r="I29">
        <v>-0.160550458715596</v>
      </c>
    </row>
    <row r="30" spans="1:9">
      <c r="A30">
        <v>0.2</v>
      </c>
      <c r="B30">
        <v>0.679865742532202</v>
      </c>
      <c r="C30">
        <v>445</v>
      </c>
      <c r="D30">
        <v>165.642330516094</v>
      </c>
      <c r="E30">
        <v>-0.0206422018348624</v>
      </c>
      <c r="F30">
        <v>0.89927292946352</v>
      </c>
      <c r="G30">
        <v>482</v>
      </c>
      <c r="H30">
        <v>140.63576694839</v>
      </c>
      <c r="I30">
        <v>-0.105504587155963</v>
      </c>
    </row>
    <row r="31" spans="1:9">
      <c r="A31">
        <v>0.2</v>
      </c>
      <c r="B31">
        <v>0.999999999999999</v>
      </c>
      <c r="C31">
        <v>466</v>
      </c>
      <c r="D31">
        <v>137.991548282682</v>
      </c>
      <c r="E31">
        <v>-0.0688073394495412</v>
      </c>
      <c r="F31">
        <v>0.999999999999999</v>
      </c>
      <c r="G31">
        <v>512</v>
      </c>
      <c r="H31">
        <v>150.636396331595</v>
      </c>
      <c r="I31">
        <v>-0.174311926605504</v>
      </c>
    </row>
    <row r="32" spans="1:9">
      <c r="A32">
        <v>0.2</v>
      </c>
      <c r="B32">
        <v>0.942546142166551</v>
      </c>
      <c r="C32">
        <v>475</v>
      </c>
      <c r="D32">
        <v>157.345216687646</v>
      </c>
      <c r="E32">
        <v>-0.0894495412844036</v>
      </c>
      <c r="F32">
        <v>0.942546142166551</v>
      </c>
      <c r="G32">
        <v>441</v>
      </c>
      <c r="H32">
        <v>140.358973206257</v>
      </c>
      <c r="I32">
        <v>-0.0114678899082569</v>
      </c>
    </row>
    <row r="33" spans="1:18">
      <c r="A33">
        <v>0.3</v>
      </c>
      <c r="B33">
        <v>0.89927292946352</v>
      </c>
      <c r="C33">
        <v>470</v>
      </c>
      <c r="D33">
        <v>142.546259665527</v>
      </c>
      <c r="E33">
        <v>-0.0779816513761468</v>
      </c>
      <c r="F33">
        <v>0.806085574684878</v>
      </c>
      <c r="G33">
        <v>499</v>
      </c>
      <c r="H33">
        <v>159.536773961517</v>
      </c>
      <c r="I33">
        <v>-0.144495412844036</v>
      </c>
      <c r="K33">
        <f t="shared" ref="K33:R33" si="3">AVERAGE(B33:B42)</f>
        <v>0.808420574615141</v>
      </c>
      <c r="L33">
        <f t="shared" si="3"/>
        <v>492.9</v>
      </c>
      <c r="M33">
        <f t="shared" si="3"/>
        <v>153.205898219744</v>
      </c>
      <c r="N33">
        <f t="shared" si="3"/>
        <v>-0.121330275229358</v>
      </c>
      <c r="O33">
        <f t="shared" si="3"/>
        <v>0.847957431253949</v>
      </c>
      <c r="P33">
        <f t="shared" si="3"/>
        <v>498.1</v>
      </c>
      <c r="Q33">
        <f t="shared" si="3"/>
        <v>152.817281064556</v>
      </c>
      <c r="R33">
        <f t="shared" si="3"/>
        <v>-0.14243119266055</v>
      </c>
    </row>
    <row r="34" spans="1:9">
      <c r="A34">
        <v>0.3</v>
      </c>
      <c r="B34">
        <v>0.679865742532202</v>
      </c>
      <c r="C34">
        <v>508</v>
      </c>
      <c r="D34">
        <v>166.934139543247</v>
      </c>
      <c r="E34">
        <v>-0.165137614678898</v>
      </c>
      <c r="F34">
        <v>0.644132245587009</v>
      </c>
      <c r="G34">
        <v>467</v>
      </c>
      <c r="H34">
        <v>156.414538752023</v>
      </c>
      <c r="I34">
        <v>-0.0711009174311927</v>
      </c>
    </row>
    <row r="35" spans="1:9">
      <c r="A35">
        <v>0.3</v>
      </c>
      <c r="B35">
        <v>0.644132245587009</v>
      </c>
      <c r="C35">
        <v>562</v>
      </c>
      <c r="D35">
        <v>168.727611940298</v>
      </c>
      <c r="E35">
        <v>-0.288990825688073</v>
      </c>
      <c r="F35">
        <v>0.89927292946352</v>
      </c>
      <c r="G35">
        <v>499</v>
      </c>
      <c r="H35">
        <v>140.216687646106</v>
      </c>
      <c r="I35">
        <v>-0.144495412844036</v>
      </c>
    </row>
    <row r="36" spans="1:9">
      <c r="A36">
        <v>0.3</v>
      </c>
      <c r="B36">
        <v>0.644132245587009</v>
      </c>
      <c r="C36">
        <v>485</v>
      </c>
      <c r="D36">
        <v>172.353128933645</v>
      </c>
      <c r="E36">
        <v>-0.107798165137614</v>
      </c>
      <c r="F36">
        <v>0.999999999999999</v>
      </c>
      <c r="G36">
        <v>488</v>
      </c>
      <c r="H36">
        <v>144.067838518252</v>
      </c>
      <c r="I36">
        <v>-0.119266055045871</v>
      </c>
    </row>
    <row r="37" spans="1:9">
      <c r="A37">
        <v>0.3</v>
      </c>
      <c r="B37">
        <v>0.999999999999999</v>
      </c>
      <c r="C37">
        <v>498</v>
      </c>
      <c r="D37">
        <v>152.059206977162</v>
      </c>
      <c r="E37">
        <v>-0.142201834862385</v>
      </c>
      <c r="F37">
        <v>0.89927292946352</v>
      </c>
      <c r="G37">
        <v>417</v>
      </c>
      <c r="H37">
        <v>121.987727027513</v>
      </c>
      <c r="I37">
        <v>0.0435779816513761</v>
      </c>
    </row>
    <row r="38" spans="1:9">
      <c r="A38">
        <v>0.3</v>
      </c>
      <c r="B38">
        <v>0.806085574684878</v>
      </c>
      <c r="C38">
        <v>436</v>
      </c>
      <c r="D38">
        <v>132.004630462147</v>
      </c>
      <c r="E38">
        <v>0.0871559633027523</v>
      </c>
      <c r="F38">
        <v>0.999999999999999</v>
      </c>
      <c r="G38">
        <v>489</v>
      </c>
      <c r="H38">
        <v>146.534571120302</v>
      </c>
      <c r="I38">
        <v>-0.121559633027523</v>
      </c>
    </row>
    <row r="39" spans="1:9">
      <c r="A39">
        <v>0.3</v>
      </c>
      <c r="B39">
        <v>0.89927292946352</v>
      </c>
      <c r="C39">
        <v>572</v>
      </c>
      <c r="D39">
        <v>157.915797518431</v>
      </c>
      <c r="E39">
        <v>-0.311926605504587</v>
      </c>
      <c r="F39">
        <v>0.644132245587009</v>
      </c>
      <c r="G39">
        <v>521</v>
      </c>
      <c r="H39">
        <v>168.535650062938</v>
      </c>
      <c r="I39">
        <v>-0.194954128440367</v>
      </c>
    </row>
    <row r="40" spans="1:9">
      <c r="A40">
        <v>0.3</v>
      </c>
      <c r="B40">
        <v>0.89927292946352</v>
      </c>
      <c r="C40">
        <v>424</v>
      </c>
      <c r="D40">
        <v>131.934634058622</v>
      </c>
      <c r="E40">
        <v>0.0275229357798164</v>
      </c>
      <c r="F40">
        <v>0.942546142166551</v>
      </c>
      <c r="G40">
        <v>497</v>
      </c>
      <c r="H40">
        <v>155.99123359108</v>
      </c>
      <c r="I40">
        <v>-0.139908256880733</v>
      </c>
    </row>
    <row r="41" spans="1:9">
      <c r="A41">
        <v>0.3</v>
      </c>
      <c r="B41">
        <v>0.806085574684878</v>
      </c>
      <c r="C41">
        <v>504</v>
      </c>
      <c r="D41">
        <v>153.129158424743</v>
      </c>
      <c r="E41">
        <v>-0.155963302752293</v>
      </c>
      <c r="F41">
        <v>0.999999999999999</v>
      </c>
      <c r="G41">
        <v>593</v>
      </c>
      <c r="H41">
        <v>167.859917281064</v>
      </c>
      <c r="I41">
        <v>-0.360091743119266</v>
      </c>
    </row>
    <row r="42" spans="1:9">
      <c r="A42">
        <v>0.3</v>
      </c>
      <c r="B42">
        <v>0.806085574684878</v>
      </c>
      <c r="C42">
        <v>470</v>
      </c>
      <c r="D42">
        <v>154.454414673619</v>
      </c>
      <c r="E42">
        <v>-0.0779816513761468</v>
      </c>
      <c r="F42">
        <v>0.644132245587009</v>
      </c>
      <c r="G42">
        <v>511</v>
      </c>
      <c r="H42">
        <v>167.027872684768</v>
      </c>
      <c r="I42">
        <v>-0.172018348623853</v>
      </c>
    </row>
    <row r="43" spans="1:18">
      <c r="A43">
        <v>0.4</v>
      </c>
      <c r="B43">
        <v>0.852679252074199</v>
      </c>
      <c r="C43">
        <v>452</v>
      </c>
      <c r="D43">
        <v>140.02067973386</v>
      </c>
      <c r="E43">
        <v>-0.036697247706422</v>
      </c>
      <c r="F43">
        <v>0.644132245587009</v>
      </c>
      <c r="G43">
        <v>466</v>
      </c>
      <c r="H43">
        <v>156.886441287538</v>
      </c>
      <c r="I43">
        <v>-0.0688073394495412</v>
      </c>
      <c r="K43">
        <f t="shared" ref="K43:R43" si="4">AVERAGE(B43:B52)</f>
        <v>0.887826842931191</v>
      </c>
      <c r="L43">
        <f t="shared" si="4"/>
        <v>495.6</v>
      </c>
      <c r="M43">
        <f t="shared" si="4"/>
        <v>141.213149613378</v>
      </c>
      <c r="N43">
        <f t="shared" si="4"/>
        <v>-0.136697247706422</v>
      </c>
      <c r="O43">
        <f t="shared" si="4"/>
        <v>0.791831250725212</v>
      </c>
      <c r="P43">
        <f t="shared" si="4"/>
        <v>487.6</v>
      </c>
      <c r="Q43">
        <f t="shared" si="4"/>
        <v>156.420454954144</v>
      </c>
      <c r="R43">
        <f t="shared" si="4"/>
        <v>-0.118348623853211</v>
      </c>
    </row>
    <row r="44" spans="1:9">
      <c r="A44">
        <v>0.4</v>
      </c>
      <c r="B44">
        <v>0.89927292946352</v>
      </c>
      <c r="C44">
        <v>512</v>
      </c>
      <c r="D44">
        <v>140.770634777917</v>
      </c>
      <c r="E44">
        <v>-0.174311926605504</v>
      </c>
      <c r="F44">
        <v>0.89927292946352</v>
      </c>
      <c r="G44">
        <v>558</v>
      </c>
      <c r="H44">
        <v>151.885407300845</v>
      </c>
      <c r="I44">
        <v>-0.279816513761467</v>
      </c>
    </row>
    <row r="45" spans="1:9">
      <c r="A45">
        <v>0.4</v>
      </c>
      <c r="B45">
        <v>0.89927292946352</v>
      </c>
      <c r="C45">
        <v>525</v>
      </c>
      <c r="D45">
        <v>131.939039741053</v>
      </c>
      <c r="E45">
        <v>-0.204128440366972</v>
      </c>
      <c r="F45">
        <v>0.999999999999999</v>
      </c>
      <c r="G45">
        <v>435</v>
      </c>
      <c r="H45">
        <v>127.006114008271</v>
      </c>
      <c r="I45">
        <v>0.00229357798165141</v>
      </c>
    </row>
    <row r="46" spans="1:9">
      <c r="A46">
        <v>0.4</v>
      </c>
      <c r="B46">
        <v>0.89927292946352</v>
      </c>
      <c r="C46">
        <v>542</v>
      </c>
      <c r="D46">
        <v>151.834876820715</v>
      </c>
      <c r="E46">
        <v>-0.243119266055045</v>
      </c>
      <c r="F46">
        <v>0.644132245587009</v>
      </c>
      <c r="G46">
        <v>524</v>
      </c>
      <c r="H46">
        <v>172.565141161661</v>
      </c>
      <c r="I46">
        <v>-0.201834862385321</v>
      </c>
    </row>
    <row r="47" spans="1:9">
      <c r="A47">
        <v>0.4</v>
      </c>
      <c r="B47">
        <v>0.999999999999999</v>
      </c>
      <c r="C47">
        <v>442</v>
      </c>
      <c r="D47">
        <v>124.013351915123</v>
      </c>
      <c r="E47">
        <v>-0.0137614678899082</v>
      </c>
      <c r="F47">
        <v>0.942546142166551</v>
      </c>
      <c r="G47">
        <v>502</v>
      </c>
      <c r="H47">
        <v>160.467137205538</v>
      </c>
      <c r="I47">
        <v>-0.15137614678899</v>
      </c>
    </row>
    <row r="48" spans="1:9">
      <c r="A48">
        <v>0.4</v>
      </c>
      <c r="B48">
        <v>0.942546142166551</v>
      </c>
      <c r="C48">
        <v>526</v>
      </c>
      <c r="D48">
        <v>156.071929509081</v>
      </c>
      <c r="E48">
        <v>-0.206422018348623</v>
      </c>
      <c r="F48">
        <v>0.679865742532202</v>
      </c>
      <c r="G48">
        <v>451</v>
      </c>
      <c r="H48">
        <v>161.205178924653</v>
      </c>
      <c r="I48">
        <v>-0.0344036697247707</v>
      </c>
    </row>
    <row r="49" spans="1:9">
      <c r="A49">
        <v>0.4</v>
      </c>
      <c r="B49">
        <v>0.89927292946352</v>
      </c>
      <c r="C49">
        <v>437</v>
      </c>
      <c r="D49">
        <v>121.584427261283</v>
      </c>
      <c r="E49">
        <v>-0.0022935779816513</v>
      </c>
      <c r="F49">
        <v>0.942546142166551</v>
      </c>
      <c r="G49">
        <v>452</v>
      </c>
      <c r="H49">
        <v>146.380462147095</v>
      </c>
      <c r="I49">
        <v>-0.036697247706422</v>
      </c>
    </row>
    <row r="50" spans="1:9">
      <c r="A50">
        <v>0.4</v>
      </c>
      <c r="B50">
        <v>0.89927292946352</v>
      </c>
      <c r="C50">
        <v>464</v>
      </c>
      <c r="D50">
        <v>127.176227297248</v>
      </c>
      <c r="E50">
        <v>-0.0642201834862385</v>
      </c>
      <c r="F50">
        <v>0.806085574684878</v>
      </c>
      <c r="G50">
        <v>476</v>
      </c>
      <c r="H50">
        <v>150.98458011149</v>
      </c>
      <c r="I50">
        <v>-0.0917431192660549</v>
      </c>
    </row>
    <row r="51" spans="1:9">
      <c r="A51">
        <v>0.4</v>
      </c>
      <c r="B51">
        <v>0.942546142166551</v>
      </c>
      <c r="C51">
        <v>542</v>
      </c>
      <c r="D51">
        <v>145.22976982557</v>
      </c>
      <c r="E51">
        <v>-0.243119266055045</v>
      </c>
      <c r="F51">
        <v>0.679865742532202</v>
      </c>
      <c r="G51">
        <v>473</v>
      </c>
      <c r="H51">
        <v>167.224150332674</v>
      </c>
      <c r="I51">
        <v>-0.084862385321101</v>
      </c>
    </row>
    <row r="52" spans="1:9">
      <c r="A52">
        <v>0.4</v>
      </c>
      <c r="B52">
        <v>0.644132245587009</v>
      </c>
      <c r="C52">
        <v>514</v>
      </c>
      <c r="D52">
        <v>173.490559251933</v>
      </c>
      <c r="E52">
        <v>-0.178899082568807</v>
      </c>
      <c r="F52">
        <v>0.679865742532202</v>
      </c>
      <c r="G52">
        <v>539</v>
      </c>
      <c r="H52">
        <v>169.599937061679</v>
      </c>
      <c r="I52">
        <v>-0.236238532110091</v>
      </c>
    </row>
    <row r="53" spans="1:18">
      <c r="A53">
        <v>0.5</v>
      </c>
      <c r="B53">
        <v>0.644132245587009</v>
      </c>
      <c r="C53">
        <v>528</v>
      </c>
      <c r="D53">
        <v>172.051699334652</v>
      </c>
      <c r="E53">
        <v>-0.211009174311926</v>
      </c>
      <c r="F53">
        <v>0.942546142166551</v>
      </c>
      <c r="G53">
        <v>464</v>
      </c>
      <c r="H53">
        <v>148.380507103039</v>
      </c>
      <c r="I53">
        <v>-0.0642201834862385</v>
      </c>
      <c r="K53">
        <f t="shared" ref="K53:R53" si="5">AVERAGE(B53:B62)</f>
        <v>0.863910829354402</v>
      </c>
      <c r="L53">
        <f t="shared" si="5"/>
        <v>469.5</v>
      </c>
      <c r="M53">
        <f t="shared" si="5"/>
        <v>144.404994605286</v>
      </c>
      <c r="N53">
        <f t="shared" si="5"/>
        <v>-0.0768348623853209</v>
      </c>
      <c r="O53">
        <f t="shared" si="5"/>
        <v>0.794003286814038</v>
      </c>
      <c r="P53">
        <f t="shared" si="5"/>
        <v>485</v>
      </c>
      <c r="Q53">
        <f t="shared" si="5"/>
        <v>156.608343823053</v>
      </c>
      <c r="R53">
        <f t="shared" si="5"/>
        <v>-0.112385321100917</v>
      </c>
    </row>
    <row r="54" spans="1:9">
      <c r="A54">
        <v>0.5</v>
      </c>
      <c r="B54">
        <v>0.679865742532202</v>
      </c>
      <c r="C54">
        <v>409</v>
      </c>
      <c r="D54">
        <v>150.610771443984</v>
      </c>
      <c r="E54">
        <v>0.0619266055045871</v>
      </c>
      <c r="F54">
        <v>0.89927292946352</v>
      </c>
      <c r="G54">
        <v>543</v>
      </c>
      <c r="H54">
        <v>157.25170832584</v>
      </c>
      <c r="I54">
        <v>-0.245412844036697</v>
      </c>
    </row>
    <row r="55" spans="1:9">
      <c r="A55">
        <v>0.5</v>
      </c>
      <c r="B55">
        <v>0.811205942349377</v>
      </c>
      <c r="C55">
        <v>405</v>
      </c>
      <c r="D55">
        <v>152.521309117065</v>
      </c>
      <c r="E55">
        <v>0.0711009174311926</v>
      </c>
      <c r="F55">
        <v>0.644132245587009</v>
      </c>
      <c r="G55">
        <v>452</v>
      </c>
      <c r="H55">
        <v>160.767667685668</v>
      </c>
      <c r="I55">
        <v>-0.036697247706422</v>
      </c>
    </row>
    <row r="56" spans="1:9">
      <c r="A56">
        <v>0.5</v>
      </c>
      <c r="B56">
        <v>0.999999999999999</v>
      </c>
      <c r="C56">
        <v>540</v>
      </c>
      <c r="D56">
        <v>154.242267577773</v>
      </c>
      <c r="E56">
        <v>-0.238532110091743</v>
      </c>
      <c r="F56">
        <v>0.644132245587009</v>
      </c>
      <c r="G56">
        <v>477</v>
      </c>
      <c r="H56">
        <v>159.399658334831</v>
      </c>
      <c r="I56">
        <v>-0.0940366972477064</v>
      </c>
    </row>
    <row r="57" spans="1:9">
      <c r="A57">
        <v>0.5</v>
      </c>
      <c r="B57">
        <v>0.89927292946352</v>
      </c>
      <c r="C57">
        <v>418</v>
      </c>
      <c r="D57">
        <v>125.957022118324</v>
      </c>
      <c r="E57">
        <v>0.0412844036697247</v>
      </c>
      <c r="F57">
        <v>0.942546142166551</v>
      </c>
      <c r="G57">
        <v>501</v>
      </c>
      <c r="H57">
        <v>157.492672181262</v>
      </c>
      <c r="I57">
        <v>-0.149082568807339</v>
      </c>
    </row>
    <row r="58" spans="1:9">
      <c r="A58">
        <v>0.5</v>
      </c>
      <c r="B58">
        <v>0.999999999999999</v>
      </c>
      <c r="C58">
        <v>437</v>
      </c>
      <c r="D58">
        <v>125.021623808667</v>
      </c>
      <c r="E58">
        <v>-0.0022935779816513</v>
      </c>
      <c r="F58">
        <v>0.644132245587009</v>
      </c>
      <c r="G58">
        <v>440</v>
      </c>
      <c r="H58">
        <v>156.771084337349</v>
      </c>
      <c r="I58">
        <v>-0.00917431192660545</v>
      </c>
    </row>
    <row r="59" spans="1:9">
      <c r="A59">
        <v>0.5</v>
      </c>
      <c r="B59">
        <v>0.806085574684878</v>
      </c>
      <c r="C59">
        <v>507</v>
      </c>
      <c r="D59">
        <v>164.051384643049</v>
      </c>
      <c r="E59">
        <v>-0.162844036697247</v>
      </c>
      <c r="F59">
        <v>0.644132245587009</v>
      </c>
      <c r="G59">
        <v>532</v>
      </c>
      <c r="H59">
        <v>170.083842834022</v>
      </c>
      <c r="I59">
        <v>-0.220183486238532</v>
      </c>
    </row>
    <row r="60" spans="1:9">
      <c r="A60">
        <v>0.5</v>
      </c>
      <c r="B60">
        <v>0.89927292946352</v>
      </c>
      <c r="C60">
        <v>551</v>
      </c>
      <c r="D60">
        <v>134.512812443805</v>
      </c>
      <c r="E60">
        <v>-0.263761467889908</v>
      </c>
      <c r="F60">
        <v>0.999999999999999</v>
      </c>
      <c r="G60">
        <v>449</v>
      </c>
      <c r="H60">
        <v>140.90572738716</v>
      </c>
      <c r="I60">
        <v>-0.0298165137614678</v>
      </c>
    </row>
    <row r="61" spans="1:9">
      <c r="A61">
        <v>0.5</v>
      </c>
      <c r="B61">
        <v>0.999999999999999</v>
      </c>
      <c r="C61">
        <v>447</v>
      </c>
      <c r="D61">
        <v>132.944209674518</v>
      </c>
      <c r="E61">
        <v>-0.025229357798165</v>
      </c>
      <c r="F61">
        <v>0.679865742532202</v>
      </c>
      <c r="G61">
        <v>477</v>
      </c>
      <c r="H61">
        <v>161.368683689983</v>
      </c>
      <c r="I61">
        <v>-0.0940366972477064</v>
      </c>
    </row>
    <row r="62" spans="1:9">
      <c r="A62">
        <v>0.5</v>
      </c>
      <c r="B62">
        <v>0.89927292946352</v>
      </c>
      <c r="C62">
        <v>453</v>
      </c>
      <c r="D62">
        <v>132.136845891026</v>
      </c>
      <c r="E62">
        <v>-0.0389908256880733</v>
      </c>
      <c r="F62">
        <v>0.89927292946352</v>
      </c>
      <c r="G62">
        <v>515</v>
      </c>
      <c r="H62">
        <v>153.661886351375</v>
      </c>
      <c r="I62">
        <v>-0.181192660550458</v>
      </c>
    </row>
    <row r="63" spans="1:18">
      <c r="A63">
        <v>0.6</v>
      </c>
      <c r="B63">
        <v>0.942546142166551</v>
      </c>
      <c r="C63">
        <v>419</v>
      </c>
      <c r="D63">
        <v>144.64242042798</v>
      </c>
      <c r="E63">
        <v>0.0389908256880734</v>
      </c>
      <c r="F63">
        <v>0.89927292946352</v>
      </c>
      <c r="G63">
        <v>502</v>
      </c>
      <c r="H63">
        <v>146.654153929149</v>
      </c>
      <c r="I63">
        <v>-0.15137614678899</v>
      </c>
      <c r="K63">
        <f t="shared" ref="K63:R63" si="6">AVERAGE(B63:B72)</f>
        <v>0.923835543479644</v>
      </c>
      <c r="L63">
        <f t="shared" si="6"/>
        <v>471.9</v>
      </c>
      <c r="M63">
        <f t="shared" si="6"/>
        <v>144.054180902715</v>
      </c>
      <c r="N63">
        <f t="shared" si="6"/>
        <v>-0.0736238532110088</v>
      </c>
      <c r="O63">
        <f t="shared" si="6"/>
        <v>0.842212045470604</v>
      </c>
      <c r="P63">
        <f t="shared" si="6"/>
        <v>510.3</v>
      </c>
      <c r="Q63">
        <f t="shared" si="6"/>
        <v>155.935083618054</v>
      </c>
      <c r="R63">
        <f t="shared" si="6"/>
        <v>-0.170412844036697</v>
      </c>
    </row>
    <row r="64" spans="1:9">
      <c r="A64">
        <v>0.6</v>
      </c>
      <c r="B64">
        <v>0.806085574684878</v>
      </c>
      <c r="C64">
        <v>520</v>
      </c>
      <c r="D64">
        <v>159.695378529041</v>
      </c>
      <c r="E64">
        <v>-0.137614678899082</v>
      </c>
      <c r="F64">
        <v>0.806085574684878</v>
      </c>
      <c r="G64">
        <v>523</v>
      </c>
      <c r="H64">
        <v>159.630911706527</v>
      </c>
      <c r="I64">
        <v>-0.199541284403669</v>
      </c>
    </row>
    <row r="65" spans="1:9">
      <c r="A65">
        <v>0.6</v>
      </c>
      <c r="B65">
        <v>0.89927292946352</v>
      </c>
      <c r="C65">
        <v>486</v>
      </c>
      <c r="D65">
        <v>136.673664808487</v>
      </c>
      <c r="E65">
        <v>-0.114678899082568</v>
      </c>
      <c r="F65">
        <v>0.999999999999999</v>
      </c>
      <c r="G65">
        <v>513</v>
      </c>
      <c r="H65">
        <v>148.645882035605</v>
      </c>
      <c r="I65">
        <v>-0.176605504587155</v>
      </c>
    </row>
    <row r="66" spans="1:9">
      <c r="A66">
        <v>0.6</v>
      </c>
      <c r="B66">
        <v>0.806085574684878</v>
      </c>
      <c r="C66">
        <v>434</v>
      </c>
      <c r="D66">
        <v>137.453830246358</v>
      </c>
      <c r="E66">
        <v>0.036697247706422</v>
      </c>
      <c r="F66">
        <v>0.806085574684878</v>
      </c>
      <c r="G66">
        <v>510</v>
      </c>
      <c r="H66">
        <v>157.601915123179</v>
      </c>
      <c r="I66">
        <v>-0.169724770642201</v>
      </c>
    </row>
    <row r="67" spans="1:9">
      <c r="A67">
        <v>0.6</v>
      </c>
      <c r="B67">
        <v>0.942546142166551</v>
      </c>
      <c r="C67">
        <v>480</v>
      </c>
      <c r="D67">
        <v>147.948525445063</v>
      </c>
      <c r="E67">
        <v>-0.10091743119266</v>
      </c>
      <c r="F67">
        <v>0.644132245587009</v>
      </c>
      <c r="G67">
        <v>502</v>
      </c>
      <c r="H67">
        <v>163.49518971408</v>
      </c>
      <c r="I67">
        <v>-0.15137614678899</v>
      </c>
    </row>
    <row r="68" spans="1:9">
      <c r="A68">
        <v>0.6</v>
      </c>
      <c r="B68">
        <v>0.999999999999999</v>
      </c>
      <c r="C68">
        <v>482</v>
      </c>
      <c r="D68">
        <v>130.177441107714</v>
      </c>
      <c r="E68">
        <v>-0.105504587155963</v>
      </c>
      <c r="F68">
        <v>0.644132245587009</v>
      </c>
      <c r="G68">
        <v>483</v>
      </c>
      <c r="H68">
        <v>162.434049631361</v>
      </c>
      <c r="I68">
        <v>-0.107798165137614</v>
      </c>
    </row>
    <row r="69" spans="1:9">
      <c r="A69">
        <v>0.6</v>
      </c>
      <c r="B69">
        <v>0.89927292946352</v>
      </c>
      <c r="C69">
        <v>548</v>
      </c>
      <c r="D69">
        <v>153.826290235569</v>
      </c>
      <c r="E69">
        <v>-0.256880733944954</v>
      </c>
      <c r="F69">
        <v>0.942546142166551</v>
      </c>
      <c r="G69">
        <v>491</v>
      </c>
      <c r="H69">
        <v>157.944749145837</v>
      </c>
      <c r="I69">
        <v>-0.126146788990825</v>
      </c>
    </row>
    <row r="70" spans="1:9">
      <c r="A70">
        <v>0.6</v>
      </c>
      <c r="B70">
        <v>0.999999999999999</v>
      </c>
      <c r="C70">
        <v>481</v>
      </c>
      <c r="D70">
        <v>146.527647905053</v>
      </c>
      <c r="E70">
        <v>-0.103211009174311</v>
      </c>
      <c r="F70">
        <v>0.999999999999999</v>
      </c>
      <c r="G70">
        <v>532</v>
      </c>
      <c r="H70">
        <v>140.785650062938</v>
      </c>
      <c r="I70">
        <v>-0.220183486238532</v>
      </c>
    </row>
    <row r="71" spans="1:9">
      <c r="A71">
        <v>0.6</v>
      </c>
      <c r="B71">
        <v>0.999999999999999</v>
      </c>
      <c r="C71">
        <v>427</v>
      </c>
      <c r="D71">
        <v>131.879338248516</v>
      </c>
      <c r="E71">
        <v>0.0206422018348624</v>
      </c>
      <c r="F71">
        <v>0.679865742532202</v>
      </c>
      <c r="G71">
        <v>516</v>
      </c>
      <c r="H71">
        <v>167.984040640172</v>
      </c>
      <c r="I71">
        <v>-0.18348623853211</v>
      </c>
    </row>
    <row r="72" spans="1:9">
      <c r="A72">
        <v>0.6</v>
      </c>
      <c r="B72">
        <v>0.942546142166551</v>
      </c>
      <c r="C72">
        <v>442</v>
      </c>
      <c r="D72">
        <v>151.717272073368</v>
      </c>
      <c r="E72">
        <v>-0.0137614678899082</v>
      </c>
      <c r="F72">
        <v>0.999999999999999</v>
      </c>
      <c r="G72">
        <v>531</v>
      </c>
      <c r="H72">
        <v>154.174294191692</v>
      </c>
      <c r="I72">
        <v>-0.21788990825688</v>
      </c>
    </row>
    <row r="73" spans="1:18">
      <c r="A73">
        <v>0.7</v>
      </c>
      <c r="B73">
        <v>0.679865742532202</v>
      </c>
      <c r="C73">
        <v>528</v>
      </c>
      <c r="D73">
        <v>179.449874123359</v>
      </c>
      <c r="E73">
        <v>-0.211009174311926</v>
      </c>
      <c r="F73">
        <v>0.999999999999999</v>
      </c>
      <c r="G73">
        <v>483</v>
      </c>
      <c r="H73">
        <v>149.018746628304</v>
      </c>
      <c r="I73">
        <v>-0.107798165137614</v>
      </c>
      <c r="K73">
        <f t="shared" ref="K73:R73" si="7">AVERAGE(B73:B82)</f>
        <v>0.926277681525586</v>
      </c>
      <c r="L73">
        <f t="shared" si="7"/>
        <v>486.9</v>
      </c>
      <c r="M73">
        <f t="shared" si="7"/>
        <v>140.424590900917</v>
      </c>
      <c r="N73">
        <f t="shared" si="7"/>
        <v>-0.116743119266055</v>
      </c>
      <c r="O73">
        <f t="shared" si="7"/>
        <v>0.850506707415569</v>
      </c>
      <c r="P73">
        <f t="shared" si="7"/>
        <v>488.3</v>
      </c>
      <c r="Q73">
        <f t="shared" si="7"/>
        <v>147.346978960618</v>
      </c>
      <c r="R73">
        <f t="shared" si="7"/>
        <v>-0.119954128440367</v>
      </c>
    </row>
    <row r="74" spans="1:9">
      <c r="A74">
        <v>0.7</v>
      </c>
      <c r="B74">
        <v>0.999999999999999</v>
      </c>
      <c r="C74">
        <v>441</v>
      </c>
      <c r="D74">
        <v>124.537987771983</v>
      </c>
      <c r="E74">
        <v>-0.0114678899082569</v>
      </c>
      <c r="F74">
        <v>0.806085574684878</v>
      </c>
      <c r="G74">
        <v>468</v>
      </c>
      <c r="H74">
        <v>154.943220643769</v>
      </c>
      <c r="I74">
        <v>-0.073394495412844</v>
      </c>
    </row>
    <row r="75" spans="1:9">
      <c r="A75">
        <v>0.7</v>
      </c>
      <c r="B75">
        <v>0.89927292946352</v>
      </c>
      <c r="C75">
        <v>536</v>
      </c>
      <c r="D75">
        <v>140.912920338068</v>
      </c>
      <c r="E75">
        <v>-0.229357798165137</v>
      </c>
      <c r="F75">
        <v>0.806085574684878</v>
      </c>
      <c r="G75">
        <v>468</v>
      </c>
      <c r="H75">
        <v>144.089507282862</v>
      </c>
      <c r="I75">
        <v>-0.073394495412844</v>
      </c>
    </row>
    <row r="76" spans="1:9">
      <c r="A76">
        <v>0.7</v>
      </c>
      <c r="B76">
        <v>0.999999999999999</v>
      </c>
      <c r="C76">
        <v>525</v>
      </c>
      <c r="D76">
        <v>141.308532638014</v>
      </c>
      <c r="E76">
        <v>-0.204128440366972</v>
      </c>
      <c r="F76">
        <v>0.644132245587009</v>
      </c>
      <c r="G76">
        <v>496</v>
      </c>
      <c r="H76">
        <v>166.923754720374</v>
      </c>
      <c r="I76">
        <v>-0.137614678899082</v>
      </c>
    </row>
    <row r="77" spans="1:9">
      <c r="A77">
        <v>0.7</v>
      </c>
      <c r="B77">
        <v>0.942546142166551</v>
      </c>
      <c r="C77">
        <v>506</v>
      </c>
      <c r="D77">
        <v>151.542348498471</v>
      </c>
      <c r="E77">
        <v>-0.160550458715596</v>
      </c>
      <c r="F77">
        <v>0.644132245587009</v>
      </c>
      <c r="G77">
        <v>563</v>
      </c>
      <c r="H77">
        <v>174.192591260564</v>
      </c>
      <c r="I77">
        <v>-0.291284403669724</v>
      </c>
    </row>
    <row r="78" spans="1:9">
      <c r="A78">
        <v>0.7</v>
      </c>
      <c r="B78">
        <v>0.942546142166551</v>
      </c>
      <c r="C78">
        <v>427</v>
      </c>
      <c r="D78">
        <v>140.800710303902</v>
      </c>
      <c r="E78">
        <v>0.0206422018348624</v>
      </c>
      <c r="F78">
        <v>0.999999999999999</v>
      </c>
      <c r="G78">
        <v>468</v>
      </c>
      <c r="H78">
        <v>135.572693760115</v>
      </c>
      <c r="I78">
        <v>-0.073394495412844</v>
      </c>
    </row>
    <row r="79" spans="1:9">
      <c r="A79">
        <v>0.7</v>
      </c>
      <c r="B79">
        <v>0.999999999999999</v>
      </c>
      <c r="C79">
        <v>499</v>
      </c>
      <c r="D79">
        <v>138.162830426182</v>
      </c>
      <c r="E79">
        <v>-0.144495412844036</v>
      </c>
      <c r="F79">
        <v>0.89927292946352</v>
      </c>
      <c r="G79">
        <v>441</v>
      </c>
      <c r="H79">
        <v>118.217182161481</v>
      </c>
      <c r="I79">
        <v>-0.0114678899082569</v>
      </c>
    </row>
    <row r="80" spans="1:9">
      <c r="A80">
        <v>0.7</v>
      </c>
      <c r="B80">
        <v>0.89927292946352</v>
      </c>
      <c r="C80">
        <v>476</v>
      </c>
      <c r="D80">
        <v>147.538212551699</v>
      </c>
      <c r="E80">
        <v>-0.0917431192660549</v>
      </c>
      <c r="F80">
        <v>0.999999999999999</v>
      </c>
      <c r="G80">
        <v>539</v>
      </c>
      <c r="H80">
        <v>154.245414493796</v>
      </c>
      <c r="I80">
        <v>-0.236238532110091</v>
      </c>
    </row>
    <row r="81" spans="1:9">
      <c r="A81">
        <v>0.7</v>
      </c>
      <c r="B81">
        <v>0.999999999999999</v>
      </c>
      <c r="C81">
        <v>461</v>
      </c>
      <c r="D81">
        <v>115.711877360187</v>
      </c>
      <c r="E81">
        <v>-0.0573394495412844</v>
      </c>
      <c r="F81">
        <v>0.806085574684878</v>
      </c>
      <c r="G81">
        <v>502</v>
      </c>
      <c r="H81">
        <v>153.599622370077</v>
      </c>
      <c r="I81">
        <v>-0.15137614678899</v>
      </c>
    </row>
    <row r="82" spans="1:9">
      <c r="A82">
        <v>0.7</v>
      </c>
      <c r="B82">
        <v>0.89927292946352</v>
      </c>
      <c r="C82">
        <v>470</v>
      </c>
      <c r="D82">
        <v>124.280614997302</v>
      </c>
      <c r="E82">
        <v>-0.0779816513761468</v>
      </c>
      <c r="F82">
        <v>0.89927292946352</v>
      </c>
      <c r="G82">
        <v>455</v>
      </c>
      <c r="H82">
        <v>122.66705628484</v>
      </c>
      <c r="I82">
        <v>-0.0435779816513761</v>
      </c>
    </row>
    <row r="83" spans="1:18">
      <c r="A83">
        <v>0.8</v>
      </c>
      <c r="B83">
        <v>0.942546142166551</v>
      </c>
      <c r="C83">
        <v>391</v>
      </c>
      <c r="D83">
        <v>137.68418449919</v>
      </c>
      <c r="E83">
        <v>0.103211009174311</v>
      </c>
      <c r="F83">
        <v>0.806085574684878</v>
      </c>
      <c r="G83">
        <v>506</v>
      </c>
      <c r="H83">
        <v>153.644353533537</v>
      </c>
      <c r="I83">
        <v>-0.160550458715596</v>
      </c>
      <c r="K83">
        <f t="shared" ref="K83:R83" si="8">AVERAGE(B83:B92)</f>
        <v>0.901517584713719</v>
      </c>
      <c r="L83">
        <f t="shared" si="8"/>
        <v>443.4</v>
      </c>
      <c r="M83">
        <f t="shared" si="8"/>
        <v>140.496987951807</v>
      </c>
      <c r="N83">
        <f t="shared" si="8"/>
        <v>-0.0165137614678899</v>
      </c>
      <c r="O83">
        <f t="shared" si="8"/>
        <v>0.874602711290178</v>
      </c>
      <c r="P83">
        <f t="shared" si="8"/>
        <v>495.9</v>
      </c>
      <c r="Q83">
        <f t="shared" si="8"/>
        <v>152.359449739255</v>
      </c>
      <c r="R83">
        <f t="shared" si="8"/>
        <v>-0.137385321100917</v>
      </c>
    </row>
    <row r="84" spans="1:9">
      <c r="A84">
        <v>0.8</v>
      </c>
      <c r="B84">
        <v>0.999999999999999</v>
      </c>
      <c r="C84">
        <v>483</v>
      </c>
      <c r="D84">
        <v>144.538572199244</v>
      </c>
      <c r="E84">
        <v>-0.107798165137614</v>
      </c>
      <c r="F84">
        <v>0.89927292946352</v>
      </c>
      <c r="G84">
        <v>499</v>
      </c>
      <c r="H84">
        <v>152.586720014385</v>
      </c>
      <c r="I84">
        <v>-0.144495412844036</v>
      </c>
    </row>
    <row r="85" spans="1:9">
      <c r="A85">
        <v>0.8</v>
      </c>
      <c r="B85">
        <v>0.999999999999999</v>
      </c>
      <c r="C85">
        <v>439</v>
      </c>
      <c r="D85">
        <v>126.993526344182</v>
      </c>
      <c r="E85">
        <v>-0.00688073394495414</v>
      </c>
      <c r="F85">
        <v>0.806085574684878</v>
      </c>
      <c r="G85">
        <v>498</v>
      </c>
      <c r="H85">
        <v>161.035605106995</v>
      </c>
      <c r="I85">
        <v>-0.142201834862385</v>
      </c>
    </row>
    <row r="86" spans="1:9">
      <c r="A86">
        <v>0.8</v>
      </c>
      <c r="B86">
        <v>0.679865742532202</v>
      </c>
      <c r="C86">
        <v>407</v>
      </c>
      <c r="D86">
        <v>144.193085775939</v>
      </c>
      <c r="E86">
        <v>0.0665137614678899</v>
      </c>
      <c r="F86">
        <v>0.89927292946352</v>
      </c>
      <c r="G86">
        <v>520</v>
      </c>
      <c r="H86">
        <v>157.632350296709</v>
      </c>
      <c r="I86">
        <v>-0.192660550458715</v>
      </c>
    </row>
    <row r="87" spans="1:9">
      <c r="A87">
        <v>0.8</v>
      </c>
      <c r="B87">
        <v>0.942546142166551</v>
      </c>
      <c r="C87">
        <v>448</v>
      </c>
      <c r="D87">
        <v>145.343193670203</v>
      </c>
      <c r="E87">
        <v>-0.0275229357798165</v>
      </c>
      <c r="F87">
        <v>0.999999999999999</v>
      </c>
      <c r="G87">
        <v>496</v>
      </c>
      <c r="H87">
        <v>141.152175867649</v>
      </c>
      <c r="I87">
        <v>-0.137614678899082</v>
      </c>
    </row>
    <row r="88" spans="1:9">
      <c r="A88">
        <v>0.8</v>
      </c>
      <c r="B88">
        <v>0.999999999999999</v>
      </c>
      <c r="C88">
        <v>408</v>
      </c>
      <c r="D88">
        <v>117.386845891026</v>
      </c>
      <c r="E88">
        <v>0.0642201834862384</v>
      </c>
      <c r="F88">
        <v>0.942546142166551</v>
      </c>
      <c r="G88">
        <v>411</v>
      </c>
      <c r="H88">
        <v>132.276928609962</v>
      </c>
      <c r="I88">
        <v>0.0573394495412844</v>
      </c>
    </row>
    <row r="89" spans="1:9">
      <c r="A89">
        <v>0.8</v>
      </c>
      <c r="B89">
        <v>0.999999999999999</v>
      </c>
      <c r="C89">
        <v>461</v>
      </c>
      <c r="D89">
        <v>136.02450098903</v>
      </c>
      <c r="E89">
        <v>-0.0573394495412844</v>
      </c>
      <c r="F89">
        <v>0.942546142166551</v>
      </c>
      <c r="G89">
        <v>540</v>
      </c>
      <c r="H89">
        <v>159.165977342204</v>
      </c>
      <c r="I89">
        <v>-0.238532110091743</v>
      </c>
    </row>
    <row r="90" spans="1:9">
      <c r="A90">
        <v>0.8</v>
      </c>
      <c r="B90">
        <v>0.644132245587009</v>
      </c>
      <c r="C90">
        <v>490</v>
      </c>
      <c r="D90">
        <v>161.453875202301</v>
      </c>
      <c r="E90">
        <v>-0.123853211009174</v>
      </c>
      <c r="F90">
        <v>0.644132245587009</v>
      </c>
      <c r="G90">
        <v>537</v>
      </c>
      <c r="H90">
        <v>177.054846250674</v>
      </c>
      <c r="I90">
        <v>-0.231651376146789</v>
      </c>
    </row>
    <row r="91" spans="1:9">
      <c r="A91">
        <v>0.8</v>
      </c>
      <c r="B91">
        <v>0.999999999999999</v>
      </c>
      <c r="C91">
        <v>472</v>
      </c>
      <c r="D91">
        <v>144.986917820535</v>
      </c>
      <c r="E91">
        <v>-0.0825688073394494</v>
      </c>
      <c r="F91">
        <v>0.806085574684878</v>
      </c>
      <c r="G91">
        <v>497</v>
      </c>
      <c r="H91">
        <v>156.560870347059</v>
      </c>
      <c r="I91">
        <v>-0.139908256880733</v>
      </c>
    </row>
    <row r="92" spans="1:9">
      <c r="A92">
        <v>0.8</v>
      </c>
      <c r="B92">
        <v>0.806085574684878</v>
      </c>
      <c r="C92">
        <v>435</v>
      </c>
      <c r="D92">
        <v>146.365177126416</v>
      </c>
      <c r="E92">
        <v>0.00688073394495414</v>
      </c>
      <c r="F92">
        <v>0.999999999999999</v>
      </c>
      <c r="G92">
        <v>455</v>
      </c>
      <c r="H92">
        <v>132.484670023377</v>
      </c>
      <c r="I92">
        <v>-0.0435779816513761</v>
      </c>
    </row>
    <row r="93" spans="1:18">
      <c r="A93">
        <v>0.9</v>
      </c>
      <c r="B93">
        <v>0.89927292946352</v>
      </c>
      <c r="C93">
        <v>401</v>
      </c>
      <c r="D93">
        <v>123.409953245819</v>
      </c>
      <c r="E93">
        <v>0.0802752293577981</v>
      </c>
      <c r="F93">
        <v>0.644132245587009</v>
      </c>
      <c r="G93">
        <v>496</v>
      </c>
      <c r="H93">
        <v>157.023601870167</v>
      </c>
      <c r="I93">
        <v>-0.137614678899082</v>
      </c>
      <c r="K93">
        <f t="shared" ref="K93:R93" si="9">AVERAGE(B93:B102)</f>
        <v>0.898985568029252</v>
      </c>
      <c r="L93">
        <f t="shared" si="9"/>
        <v>462</v>
      </c>
      <c r="M93">
        <f t="shared" si="9"/>
        <v>140.060618593778</v>
      </c>
      <c r="N93">
        <f t="shared" si="9"/>
        <v>-0.0596330275229357</v>
      </c>
      <c r="O93">
        <f t="shared" si="9"/>
        <v>0.832651375183406</v>
      </c>
      <c r="P93">
        <f t="shared" si="9"/>
        <v>486.6</v>
      </c>
      <c r="Q93">
        <f t="shared" si="9"/>
        <v>151.715698615357</v>
      </c>
      <c r="R93">
        <f t="shared" si="9"/>
        <v>-0.116055045871559</v>
      </c>
    </row>
    <row r="94" spans="1:9">
      <c r="A94">
        <v>0.9</v>
      </c>
      <c r="B94">
        <v>0.89927292946352</v>
      </c>
      <c r="C94">
        <v>532</v>
      </c>
      <c r="D94">
        <v>160.167640712102</v>
      </c>
      <c r="E94">
        <v>-0.220183486238532</v>
      </c>
      <c r="F94">
        <v>0.679865742532202</v>
      </c>
      <c r="G94">
        <v>474</v>
      </c>
      <c r="H94">
        <v>161.350611400827</v>
      </c>
      <c r="I94">
        <v>-0.0871559633027523</v>
      </c>
    </row>
    <row r="95" spans="1:9">
      <c r="A95">
        <v>0.9</v>
      </c>
      <c r="B95">
        <v>0.806085574684878</v>
      </c>
      <c r="C95">
        <v>502</v>
      </c>
      <c r="D95">
        <v>156.563477791764</v>
      </c>
      <c r="E95">
        <v>-0.15137614678899</v>
      </c>
      <c r="F95">
        <v>0.806085574684878</v>
      </c>
      <c r="G95">
        <v>468</v>
      </c>
      <c r="H95">
        <v>149.99887610142</v>
      </c>
      <c r="I95">
        <v>-0.073394495412844</v>
      </c>
    </row>
    <row r="96" spans="1:9">
      <c r="A96">
        <v>0.9</v>
      </c>
      <c r="B96">
        <v>0.942546142166551</v>
      </c>
      <c r="C96">
        <v>383</v>
      </c>
      <c r="D96">
        <v>134.136890846969</v>
      </c>
      <c r="E96">
        <v>0.121559633027522</v>
      </c>
      <c r="F96">
        <v>0.999999999999999</v>
      </c>
      <c r="G96">
        <v>529</v>
      </c>
      <c r="H96">
        <v>149.213315950368</v>
      </c>
      <c r="I96">
        <v>-0.213302752293577</v>
      </c>
    </row>
    <row r="97" spans="1:9">
      <c r="A97">
        <v>0.9</v>
      </c>
      <c r="B97">
        <v>0.999999999999999</v>
      </c>
      <c r="C97">
        <v>448</v>
      </c>
      <c r="D97">
        <v>125.972666786549</v>
      </c>
      <c r="E97">
        <v>-0.0275229357798165</v>
      </c>
      <c r="F97">
        <v>0.811205942349377</v>
      </c>
      <c r="G97">
        <v>448</v>
      </c>
      <c r="H97">
        <v>148.355196907031</v>
      </c>
      <c r="I97">
        <v>-0.0275229357798165</v>
      </c>
    </row>
    <row r="98" spans="1:9">
      <c r="A98">
        <v>0.9</v>
      </c>
      <c r="B98">
        <v>0.999999999999999</v>
      </c>
      <c r="C98">
        <v>543</v>
      </c>
      <c r="D98">
        <v>152.780704909188</v>
      </c>
      <c r="E98">
        <v>-0.245412844036697</v>
      </c>
      <c r="F98">
        <v>0.999999999999999</v>
      </c>
      <c r="G98">
        <v>459</v>
      </c>
      <c r="H98">
        <v>142.447896061859</v>
      </c>
      <c r="I98">
        <v>-0.0527522935779816</v>
      </c>
    </row>
    <row r="99" spans="1:9">
      <c r="A99">
        <v>0.9</v>
      </c>
      <c r="B99">
        <v>0.89927292946352</v>
      </c>
      <c r="C99">
        <v>433</v>
      </c>
      <c r="D99">
        <v>135.430632979679</v>
      </c>
      <c r="E99">
        <v>0.00688073394495414</v>
      </c>
      <c r="F99">
        <v>0.806085574684878</v>
      </c>
      <c r="G99">
        <v>470</v>
      </c>
      <c r="H99">
        <v>151.954729365222</v>
      </c>
      <c r="I99">
        <v>-0.0779816513761468</v>
      </c>
    </row>
    <row r="100" spans="1:9">
      <c r="A100">
        <v>0.9</v>
      </c>
      <c r="B100">
        <v>0.89927292946352</v>
      </c>
      <c r="C100">
        <v>476</v>
      </c>
      <c r="D100">
        <v>126.25368638734</v>
      </c>
      <c r="E100">
        <v>-0.0917431192660549</v>
      </c>
      <c r="F100">
        <v>0.679865742532202</v>
      </c>
      <c r="G100">
        <v>503</v>
      </c>
      <c r="H100">
        <v>172.88675597914</v>
      </c>
      <c r="I100">
        <v>-0.153669724770642</v>
      </c>
    </row>
    <row r="101" spans="1:9">
      <c r="A101">
        <v>0.9</v>
      </c>
      <c r="B101">
        <v>0.644132245587009</v>
      </c>
      <c r="C101">
        <v>455</v>
      </c>
      <c r="D101">
        <v>155.852859197985</v>
      </c>
      <c r="E101">
        <v>-0.0435779816513761</v>
      </c>
      <c r="F101">
        <v>0.89927292946352</v>
      </c>
      <c r="G101">
        <v>552</v>
      </c>
      <c r="H101">
        <v>157.2944614278</v>
      </c>
      <c r="I101">
        <v>-0.266055045871559</v>
      </c>
    </row>
    <row r="102" spans="1:9">
      <c r="A102">
        <v>0.9</v>
      </c>
      <c r="B102">
        <v>0.999999999999999</v>
      </c>
      <c r="C102">
        <v>447</v>
      </c>
      <c r="D102">
        <v>130.037673080381</v>
      </c>
      <c r="E102">
        <v>-0.025229357798165</v>
      </c>
      <c r="F102">
        <v>0.999999999999999</v>
      </c>
      <c r="G102">
        <v>467</v>
      </c>
      <c r="H102">
        <v>126.631541089732</v>
      </c>
      <c r="I102">
        <v>-0.0711009174311927</v>
      </c>
    </row>
    <row r="103" spans="1:18">
      <c r="A103">
        <v>1</v>
      </c>
      <c r="B103">
        <v>0.999999999999999</v>
      </c>
      <c r="C103">
        <v>508</v>
      </c>
      <c r="D103">
        <v>125.35533177486</v>
      </c>
      <c r="E103">
        <v>-0.165137614678898</v>
      </c>
      <c r="F103">
        <v>0.999999999999999</v>
      </c>
      <c r="G103">
        <v>502</v>
      </c>
      <c r="H103">
        <v>150.569277108433</v>
      </c>
      <c r="I103">
        <v>-0.15137614678899</v>
      </c>
      <c r="K103">
        <f t="shared" ref="K103:R103" si="10">AVERAGE(B103:B112)</f>
        <v>0.807272612059215</v>
      </c>
      <c r="L103">
        <f t="shared" si="10"/>
        <v>465.5</v>
      </c>
      <c r="M103">
        <f t="shared" si="10"/>
        <v>145.875894623269</v>
      </c>
      <c r="N103">
        <f t="shared" si="10"/>
        <v>-0.0676605504587154</v>
      </c>
      <c r="O103">
        <f t="shared" si="10"/>
        <v>0.944645050524198</v>
      </c>
      <c r="P103">
        <f t="shared" si="10"/>
        <v>467.5</v>
      </c>
      <c r="Q103">
        <f t="shared" si="10"/>
        <v>143.543328538032</v>
      </c>
      <c r="R103">
        <f t="shared" si="10"/>
        <v>-0.072247706422018</v>
      </c>
    </row>
    <row r="104" spans="1:9">
      <c r="A104">
        <v>1</v>
      </c>
      <c r="B104">
        <v>0.679865742532202</v>
      </c>
      <c r="C104">
        <v>483</v>
      </c>
      <c r="D104">
        <v>159.410582629023</v>
      </c>
      <c r="E104">
        <v>-0.107798165137614</v>
      </c>
      <c r="F104">
        <v>0.89927292946352</v>
      </c>
      <c r="G104">
        <v>477</v>
      </c>
      <c r="H104">
        <v>140.088743031828</v>
      </c>
      <c r="I104">
        <v>-0.0940366972477064</v>
      </c>
    </row>
    <row r="105" spans="1:9">
      <c r="A105">
        <v>1</v>
      </c>
      <c r="B105">
        <v>0.806085574684878</v>
      </c>
      <c r="C105">
        <v>431</v>
      </c>
      <c r="D105">
        <v>140.404198885092</v>
      </c>
      <c r="E105">
        <v>0.0114678899082568</v>
      </c>
      <c r="F105">
        <v>0.89927292946352</v>
      </c>
      <c r="G105">
        <v>372</v>
      </c>
      <c r="H105">
        <v>121.780839777018</v>
      </c>
      <c r="I105">
        <v>0.146788990825688</v>
      </c>
    </row>
    <row r="106" spans="1:9">
      <c r="A106">
        <v>1</v>
      </c>
      <c r="B106">
        <v>0.806085574684878</v>
      </c>
      <c r="C106">
        <v>473</v>
      </c>
      <c r="D106">
        <v>143.111041179643</v>
      </c>
      <c r="E106">
        <v>-0.084862385321101</v>
      </c>
      <c r="F106">
        <v>0.999999999999999</v>
      </c>
      <c r="G106">
        <v>464</v>
      </c>
      <c r="H106">
        <v>139.998966013306</v>
      </c>
      <c r="I106">
        <v>-0.0642201834862385</v>
      </c>
    </row>
    <row r="107" spans="1:9">
      <c r="A107">
        <v>1</v>
      </c>
      <c r="B107">
        <v>0.679865742532202</v>
      </c>
      <c r="C107">
        <v>420</v>
      </c>
      <c r="D107">
        <v>148.719474914583</v>
      </c>
      <c r="E107">
        <v>0.036697247706422</v>
      </c>
      <c r="F107">
        <v>0.942546142166551</v>
      </c>
      <c r="G107">
        <v>424</v>
      </c>
      <c r="H107">
        <v>145.216957381765</v>
      </c>
      <c r="I107">
        <v>0.0275229357798164</v>
      </c>
    </row>
    <row r="108" spans="1:9">
      <c r="A108">
        <v>1</v>
      </c>
      <c r="B108">
        <v>0.679865742532202</v>
      </c>
      <c r="C108">
        <v>455</v>
      </c>
      <c r="D108">
        <v>157.286639093688</v>
      </c>
      <c r="E108">
        <v>-0.0435779816513761</v>
      </c>
      <c r="F108">
        <v>0.999999999999999</v>
      </c>
      <c r="G108">
        <v>493</v>
      </c>
      <c r="H108">
        <v>147.068692681172</v>
      </c>
      <c r="I108">
        <v>-0.130733944954128</v>
      </c>
    </row>
    <row r="109" spans="1:9">
      <c r="A109">
        <v>1</v>
      </c>
      <c r="B109">
        <v>0.679865742532202</v>
      </c>
      <c r="C109">
        <v>424</v>
      </c>
      <c r="D109">
        <v>146.753911167056</v>
      </c>
      <c r="E109">
        <v>0.0275229357798164</v>
      </c>
      <c r="F109">
        <v>0.999999999999999</v>
      </c>
      <c r="G109">
        <v>485</v>
      </c>
      <c r="H109">
        <v>142.069277108433</v>
      </c>
      <c r="I109">
        <v>-0.112385321100917</v>
      </c>
    </row>
    <row r="110" spans="1:9">
      <c r="A110">
        <v>1</v>
      </c>
      <c r="B110">
        <v>0.89927292946352</v>
      </c>
      <c r="C110">
        <v>511</v>
      </c>
      <c r="D110">
        <v>151.161032188455</v>
      </c>
      <c r="E110">
        <v>-0.172018348623853</v>
      </c>
      <c r="F110">
        <v>0.806085574684878</v>
      </c>
      <c r="G110">
        <v>497</v>
      </c>
      <c r="H110">
        <v>152.606770365042</v>
      </c>
      <c r="I110">
        <v>-0.139908256880733</v>
      </c>
    </row>
    <row r="111" spans="1:9">
      <c r="A111">
        <v>1</v>
      </c>
      <c r="B111">
        <v>0.89927292946352</v>
      </c>
      <c r="C111">
        <v>433</v>
      </c>
      <c r="D111">
        <v>125.045675238266</v>
      </c>
      <c r="E111">
        <v>0.00688073394495414</v>
      </c>
      <c r="F111">
        <v>0.89927292946352</v>
      </c>
      <c r="G111">
        <v>504</v>
      </c>
      <c r="H111">
        <v>156.065500809206</v>
      </c>
      <c r="I111">
        <v>-0.155963302752293</v>
      </c>
    </row>
    <row r="112" spans="1:9">
      <c r="A112">
        <v>1</v>
      </c>
      <c r="B112">
        <v>0.942546142166551</v>
      </c>
      <c r="C112">
        <v>517</v>
      </c>
      <c r="D112">
        <v>161.511059162021</v>
      </c>
      <c r="E112">
        <v>-0.185779816513761</v>
      </c>
      <c r="F112">
        <v>0.999999999999999</v>
      </c>
      <c r="G112">
        <v>457</v>
      </c>
      <c r="H112">
        <v>139.968261104117</v>
      </c>
      <c r="I112">
        <v>-0.048165137614679</v>
      </c>
    </row>
    <row r="113" spans="1:18">
      <c r="A113">
        <v>2</v>
      </c>
      <c r="B113">
        <v>0.999999999999999</v>
      </c>
      <c r="C113">
        <v>353</v>
      </c>
      <c r="D113">
        <v>118.681891746088</v>
      </c>
      <c r="E113">
        <v>0.190366972477064</v>
      </c>
      <c r="F113">
        <v>0.942546142166551</v>
      </c>
      <c r="G113">
        <v>527</v>
      </c>
      <c r="H113">
        <v>166.472082359287</v>
      </c>
      <c r="I113">
        <v>-0.208715596330275</v>
      </c>
      <c r="K113">
        <f t="shared" ref="K113:R113" si="11">AVERAGE(B113:B122)</f>
        <v>0.912254384704624</v>
      </c>
      <c r="L113">
        <f t="shared" si="11"/>
        <v>381.2</v>
      </c>
      <c r="M113">
        <f t="shared" si="11"/>
        <v>123.999082898759</v>
      </c>
      <c r="N113">
        <f t="shared" si="11"/>
        <v>0.136238532110091</v>
      </c>
      <c r="O113">
        <f t="shared" si="11"/>
        <v>0.868102845361245</v>
      </c>
      <c r="P113">
        <f t="shared" si="11"/>
        <v>480.9</v>
      </c>
      <c r="Q113">
        <f t="shared" si="11"/>
        <v>149.051137385362</v>
      </c>
      <c r="R113">
        <f t="shared" si="11"/>
        <v>-0.102981651376146</v>
      </c>
    </row>
    <row r="114" spans="1:9">
      <c r="A114">
        <v>2</v>
      </c>
      <c r="B114">
        <v>0.89927292946352</v>
      </c>
      <c r="C114">
        <v>393</v>
      </c>
      <c r="D114">
        <v>124.83451717317</v>
      </c>
      <c r="E114">
        <v>0.0986238532110092</v>
      </c>
      <c r="F114">
        <v>0.644132245587009</v>
      </c>
      <c r="G114">
        <v>528</v>
      </c>
      <c r="H114">
        <v>163.615132170472</v>
      </c>
      <c r="I114">
        <v>-0.211009174311926</v>
      </c>
    </row>
    <row r="115" spans="1:9">
      <c r="A115">
        <v>2</v>
      </c>
      <c r="B115">
        <v>0.999999999999999</v>
      </c>
      <c r="C115">
        <v>392</v>
      </c>
      <c r="D115">
        <v>131.714349937061</v>
      </c>
      <c r="E115">
        <v>0.10091743119266</v>
      </c>
      <c r="F115">
        <v>0.999999999999999</v>
      </c>
      <c r="G115">
        <v>425</v>
      </c>
      <c r="H115">
        <v>133.88675597914</v>
      </c>
      <c r="I115">
        <v>0.0252293577981651</v>
      </c>
    </row>
    <row r="116" spans="1:9">
      <c r="A116">
        <v>2</v>
      </c>
      <c r="B116">
        <v>0.999999999999999</v>
      </c>
      <c r="C116">
        <v>409</v>
      </c>
      <c r="D116">
        <v>112.981478151411</v>
      </c>
      <c r="E116">
        <v>0.0619266055045871</v>
      </c>
      <c r="F116">
        <v>0.999999999999999</v>
      </c>
      <c r="G116">
        <v>482</v>
      </c>
      <c r="H116">
        <v>139.601960079122</v>
      </c>
      <c r="I116">
        <v>-0.105504587155963</v>
      </c>
    </row>
    <row r="117" spans="1:9">
      <c r="A117">
        <v>2</v>
      </c>
      <c r="B117">
        <v>0.999999999999999</v>
      </c>
      <c r="C117">
        <v>400</v>
      </c>
      <c r="D117">
        <v>121.36382844812</v>
      </c>
      <c r="E117">
        <v>0.0825688073394494</v>
      </c>
      <c r="F117">
        <v>0.806085574684878</v>
      </c>
      <c r="G117">
        <v>494</v>
      </c>
      <c r="H117">
        <v>157.025310196007</v>
      </c>
      <c r="I117">
        <v>-0.133027522935779</v>
      </c>
    </row>
    <row r="118" spans="1:9">
      <c r="A118">
        <v>2</v>
      </c>
      <c r="B118">
        <v>0.89927292946352</v>
      </c>
      <c r="C118">
        <v>381</v>
      </c>
      <c r="D118">
        <v>127.252742312533</v>
      </c>
      <c r="E118">
        <v>0.126146788990825</v>
      </c>
      <c r="F118">
        <v>0.999999999999999</v>
      </c>
      <c r="G118">
        <v>325</v>
      </c>
      <c r="H118">
        <v>105.623988491278</v>
      </c>
      <c r="I118">
        <v>0.254587155963302</v>
      </c>
    </row>
    <row r="119" spans="1:9">
      <c r="A119">
        <v>2</v>
      </c>
      <c r="B119">
        <v>0.999999999999999</v>
      </c>
      <c r="C119">
        <v>383</v>
      </c>
      <c r="D119">
        <v>115.777243301564</v>
      </c>
      <c r="E119">
        <v>0.121559633027522</v>
      </c>
      <c r="F119">
        <v>0.999999999999999</v>
      </c>
      <c r="G119">
        <v>488</v>
      </c>
      <c r="H119">
        <v>146.542303542528</v>
      </c>
      <c r="I119">
        <v>-0.119266055045871</v>
      </c>
    </row>
    <row r="120" spans="1:9">
      <c r="A120">
        <v>2</v>
      </c>
      <c r="B120">
        <v>0.644132245587009</v>
      </c>
      <c r="C120">
        <v>379</v>
      </c>
      <c r="D120">
        <v>135.109917281064</v>
      </c>
      <c r="E120">
        <v>0.236238532110091</v>
      </c>
      <c r="F120">
        <v>0.644132245587009</v>
      </c>
      <c r="G120">
        <v>472</v>
      </c>
      <c r="H120">
        <v>155.4314871426</v>
      </c>
      <c r="I120">
        <v>-0.0825688073394494</v>
      </c>
    </row>
    <row r="121" spans="1:9">
      <c r="A121">
        <v>2</v>
      </c>
      <c r="B121">
        <v>0.999999999999999</v>
      </c>
      <c r="C121">
        <v>357</v>
      </c>
      <c r="D121">
        <v>116.704864233051</v>
      </c>
      <c r="E121">
        <v>0.181192660550458</v>
      </c>
      <c r="F121">
        <v>0.999999999999999</v>
      </c>
      <c r="G121">
        <v>558</v>
      </c>
      <c r="H121">
        <v>159.772972486962</v>
      </c>
      <c r="I121">
        <v>-0.279816513761467</v>
      </c>
    </row>
    <row r="122" spans="1:9">
      <c r="A122">
        <v>2</v>
      </c>
      <c r="B122">
        <v>0.679865742532202</v>
      </c>
      <c r="C122">
        <v>365</v>
      </c>
      <c r="D122">
        <v>135.569996403524</v>
      </c>
      <c r="E122">
        <v>0.162844036697247</v>
      </c>
      <c r="F122">
        <v>0.644132245587009</v>
      </c>
      <c r="G122">
        <v>510</v>
      </c>
      <c r="H122">
        <v>162.539381406221</v>
      </c>
      <c r="I122">
        <v>-0.169724770642201</v>
      </c>
    </row>
    <row r="123" spans="1:18">
      <c r="A123">
        <v>3</v>
      </c>
      <c r="B123">
        <v>0.89927292946352</v>
      </c>
      <c r="C123">
        <v>347</v>
      </c>
      <c r="D123">
        <v>121.60730983636</v>
      </c>
      <c r="E123">
        <v>0.254587155963302</v>
      </c>
      <c r="F123">
        <v>0.89927292946352</v>
      </c>
      <c r="G123">
        <v>490</v>
      </c>
      <c r="H123">
        <v>143.130911706527</v>
      </c>
      <c r="I123">
        <v>-0.123853211009174</v>
      </c>
      <c r="K123">
        <f t="shared" ref="K123:R123" si="12">AVERAGE(B123:B132)</f>
        <v>0.964790464631494</v>
      </c>
      <c r="L123">
        <f t="shared" si="12"/>
        <v>342.6</v>
      </c>
      <c r="M123">
        <f t="shared" si="12"/>
        <v>111.894164718575</v>
      </c>
      <c r="N123">
        <f t="shared" si="12"/>
        <v>0.243577981651375</v>
      </c>
      <c r="O123">
        <f t="shared" si="12"/>
        <v>0.823467944969002</v>
      </c>
      <c r="P123">
        <f t="shared" si="12"/>
        <v>469.3</v>
      </c>
      <c r="Q123">
        <f t="shared" si="12"/>
        <v>148.700692321524</v>
      </c>
      <c r="R123">
        <f t="shared" si="12"/>
        <v>-0.0639908256880731</v>
      </c>
    </row>
    <row r="124" spans="1:9">
      <c r="A124">
        <v>3</v>
      </c>
      <c r="B124">
        <v>0.999999999999999</v>
      </c>
      <c r="C124">
        <v>312</v>
      </c>
      <c r="D124">
        <v>96.6541089732062</v>
      </c>
      <c r="E124">
        <v>0.28440366972477</v>
      </c>
      <c r="F124">
        <v>0.806085574684878</v>
      </c>
      <c r="G124">
        <v>469</v>
      </c>
      <c r="H124">
        <v>144.058847329616</v>
      </c>
      <c r="I124">
        <v>-0.0756880733944953</v>
      </c>
    </row>
    <row r="125" spans="1:9">
      <c r="A125">
        <v>3</v>
      </c>
      <c r="B125">
        <v>0.999999999999999</v>
      </c>
      <c r="C125">
        <v>314</v>
      </c>
      <c r="D125">
        <v>106.031064556734</v>
      </c>
      <c r="E125">
        <v>0.279816513761467</v>
      </c>
      <c r="F125">
        <v>0.942546142166551</v>
      </c>
      <c r="G125">
        <v>518</v>
      </c>
      <c r="H125">
        <v>156.067299046934</v>
      </c>
      <c r="I125">
        <v>-0.188073394495412</v>
      </c>
    </row>
    <row r="126" spans="1:9">
      <c r="A126">
        <v>3</v>
      </c>
      <c r="B126">
        <v>0.999999999999999</v>
      </c>
      <c r="C126">
        <v>314</v>
      </c>
      <c r="D126">
        <v>107.56343283582</v>
      </c>
      <c r="E126">
        <v>0.357798165137614</v>
      </c>
      <c r="F126">
        <v>0.806085574684878</v>
      </c>
      <c r="G126">
        <v>353</v>
      </c>
      <c r="H126">
        <v>122.100746268656</v>
      </c>
      <c r="I126">
        <v>0.314220183486238</v>
      </c>
    </row>
    <row r="127" spans="1:9">
      <c r="A127">
        <v>3</v>
      </c>
      <c r="B127">
        <v>0.999999999999999</v>
      </c>
      <c r="C127">
        <v>343</v>
      </c>
      <c r="D127">
        <v>106.695153749325</v>
      </c>
      <c r="E127">
        <v>0.213302752293577</v>
      </c>
      <c r="F127">
        <v>0.89927292946352</v>
      </c>
      <c r="G127">
        <v>495</v>
      </c>
      <c r="H127">
        <v>142.669349037942</v>
      </c>
      <c r="I127">
        <v>-0.135321100917431</v>
      </c>
    </row>
    <row r="128" spans="1:9">
      <c r="A128">
        <v>3</v>
      </c>
      <c r="B128">
        <v>0.999999999999999</v>
      </c>
      <c r="C128">
        <v>309</v>
      </c>
      <c r="D128">
        <v>116.454684409278</v>
      </c>
      <c r="E128">
        <v>0.309633027522935</v>
      </c>
      <c r="F128">
        <v>0.942546142166551</v>
      </c>
      <c r="G128">
        <v>481</v>
      </c>
      <c r="H128">
        <v>154.932116525804</v>
      </c>
      <c r="I128">
        <v>-0.103211009174311</v>
      </c>
    </row>
    <row r="129" spans="1:9">
      <c r="A129">
        <v>3</v>
      </c>
      <c r="B129">
        <v>0.806085574684878</v>
      </c>
      <c r="C129">
        <v>412</v>
      </c>
      <c r="D129">
        <v>124.420607804351</v>
      </c>
      <c r="E129">
        <v>0.201834862385321</v>
      </c>
      <c r="F129">
        <v>0.679865742532202</v>
      </c>
      <c r="G129">
        <v>499</v>
      </c>
      <c r="H129">
        <v>163.913774500989</v>
      </c>
      <c r="I129">
        <v>-0.144495412844036</v>
      </c>
    </row>
    <row r="130" spans="1:9">
      <c r="A130">
        <v>3</v>
      </c>
      <c r="B130">
        <v>0.999999999999999</v>
      </c>
      <c r="C130">
        <v>362</v>
      </c>
      <c r="D130">
        <v>114.743031828807</v>
      </c>
      <c r="E130">
        <v>0.169724770642201</v>
      </c>
      <c r="F130">
        <v>0.679865742532202</v>
      </c>
      <c r="G130">
        <v>436</v>
      </c>
      <c r="H130">
        <v>149.277737816939</v>
      </c>
      <c r="I130">
        <v>0</v>
      </c>
    </row>
    <row r="131" spans="1:9">
      <c r="A131">
        <v>3</v>
      </c>
      <c r="B131">
        <v>0.999999999999999</v>
      </c>
      <c r="C131">
        <v>348</v>
      </c>
      <c r="D131">
        <v>110.647275669843</v>
      </c>
      <c r="E131">
        <v>0.201834862385321</v>
      </c>
      <c r="F131">
        <v>0.89927292946352</v>
      </c>
      <c r="G131">
        <v>446</v>
      </c>
      <c r="H131">
        <v>142.422316130192</v>
      </c>
      <c r="I131">
        <v>-0.0229357798165137</v>
      </c>
    </row>
    <row r="132" spans="1:9">
      <c r="A132">
        <v>3</v>
      </c>
      <c r="B132">
        <v>0.942546142166551</v>
      </c>
      <c r="C132">
        <v>365</v>
      </c>
      <c r="D132">
        <v>114.124977522028</v>
      </c>
      <c r="E132">
        <v>0.162844036697247</v>
      </c>
      <c r="F132">
        <v>0.679865742532202</v>
      </c>
      <c r="G132">
        <v>506</v>
      </c>
      <c r="H132">
        <v>168.433824851645</v>
      </c>
      <c r="I132">
        <v>-0.160550458715596</v>
      </c>
    </row>
    <row r="133" spans="1:18">
      <c r="A133">
        <v>4</v>
      </c>
      <c r="B133">
        <v>0.999999999999999</v>
      </c>
      <c r="C133">
        <v>277</v>
      </c>
      <c r="D133">
        <v>92.4868728645927</v>
      </c>
      <c r="E133">
        <v>0.364678899082568</v>
      </c>
      <c r="F133">
        <v>0.999999999999999</v>
      </c>
      <c r="G133">
        <v>312</v>
      </c>
      <c r="H133">
        <v>102.549721273152</v>
      </c>
      <c r="I133">
        <v>0.28440366972477</v>
      </c>
      <c r="K133">
        <f t="shared" ref="K133:R133" si="13">AVERAGE(B133:B142)</f>
        <v>0.984181907163006</v>
      </c>
      <c r="L133">
        <f t="shared" si="13"/>
        <v>277.9</v>
      </c>
      <c r="M133">
        <f t="shared" si="13"/>
        <v>97.7134328358207</v>
      </c>
      <c r="N133">
        <f t="shared" si="13"/>
        <v>0.381880733944953</v>
      </c>
      <c r="O133">
        <f t="shared" si="13"/>
        <v>0.928826957687206</v>
      </c>
      <c r="P133">
        <f t="shared" si="13"/>
        <v>438.4</v>
      </c>
      <c r="Q133">
        <f t="shared" si="13"/>
        <v>135.580403704369</v>
      </c>
      <c r="R133">
        <f t="shared" si="13"/>
        <v>-0.00550458715596321</v>
      </c>
    </row>
    <row r="134" spans="1:9">
      <c r="A134">
        <v>4</v>
      </c>
      <c r="B134">
        <v>0.999999999999999</v>
      </c>
      <c r="C134">
        <v>267</v>
      </c>
      <c r="D134">
        <v>93.9406581550081</v>
      </c>
      <c r="E134">
        <v>0.387614678899082</v>
      </c>
      <c r="F134">
        <v>0.999999999999999</v>
      </c>
      <c r="G134">
        <v>402</v>
      </c>
      <c r="H134">
        <v>118.899118863513</v>
      </c>
      <c r="I134">
        <v>0.0779816513761467</v>
      </c>
    </row>
    <row r="135" spans="1:9">
      <c r="A135">
        <v>4</v>
      </c>
      <c r="B135">
        <v>0.999999999999999</v>
      </c>
      <c r="C135">
        <v>275</v>
      </c>
      <c r="D135">
        <v>95.5028771803632</v>
      </c>
      <c r="E135">
        <v>0.387614678899082</v>
      </c>
      <c r="F135">
        <v>0.89927292946352</v>
      </c>
      <c r="G135">
        <v>388</v>
      </c>
      <c r="H135">
        <v>116.402220823592</v>
      </c>
      <c r="I135">
        <v>0.110091743119266</v>
      </c>
    </row>
    <row r="136" spans="1:9">
      <c r="A136">
        <v>4</v>
      </c>
      <c r="B136">
        <v>0.89927292946352</v>
      </c>
      <c r="C136">
        <v>330</v>
      </c>
      <c r="D136">
        <v>93.7803452616435</v>
      </c>
      <c r="E136">
        <v>0.41743119266055</v>
      </c>
      <c r="F136">
        <v>0.999999999999999</v>
      </c>
      <c r="G136">
        <v>481</v>
      </c>
      <c r="H136">
        <v>146.006158964215</v>
      </c>
      <c r="I136">
        <v>-0.103211009174311</v>
      </c>
    </row>
    <row r="137" spans="1:9">
      <c r="A137">
        <v>4</v>
      </c>
      <c r="B137">
        <v>0.999999999999999</v>
      </c>
      <c r="C137">
        <v>288</v>
      </c>
      <c r="D137">
        <v>91.5170383024635</v>
      </c>
      <c r="E137">
        <v>0.339449541284403</v>
      </c>
      <c r="F137">
        <v>0.806085574684878</v>
      </c>
      <c r="G137">
        <v>537</v>
      </c>
      <c r="H137">
        <v>161.702616435892</v>
      </c>
      <c r="I137">
        <v>-0.231651376146789</v>
      </c>
    </row>
    <row r="138" spans="1:9">
      <c r="A138">
        <v>4</v>
      </c>
      <c r="B138">
        <v>0.942546142166551</v>
      </c>
      <c r="C138">
        <v>247</v>
      </c>
      <c r="D138">
        <v>102.739255529581</v>
      </c>
      <c r="E138">
        <v>0.43348623853211</v>
      </c>
      <c r="F138">
        <v>0.89927292946352</v>
      </c>
      <c r="G138">
        <v>409</v>
      </c>
      <c r="H138">
        <v>135.320445962956</v>
      </c>
      <c r="I138">
        <v>0.0619266055045871</v>
      </c>
    </row>
    <row r="139" spans="1:9">
      <c r="A139">
        <v>4</v>
      </c>
      <c r="B139">
        <v>0.999999999999999</v>
      </c>
      <c r="C139">
        <v>272</v>
      </c>
      <c r="D139">
        <v>92.0132170472936</v>
      </c>
      <c r="E139">
        <v>0.376146788990825</v>
      </c>
      <c r="F139">
        <v>0.942546142166551</v>
      </c>
      <c r="G139">
        <v>480</v>
      </c>
      <c r="H139">
        <v>151.452211832404</v>
      </c>
      <c r="I139">
        <v>-0.10091743119266</v>
      </c>
    </row>
    <row r="140" spans="1:9">
      <c r="A140">
        <v>4</v>
      </c>
      <c r="B140">
        <v>0.999999999999999</v>
      </c>
      <c r="C140">
        <v>266</v>
      </c>
      <c r="D140">
        <v>102.364322963495</v>
      </c>
      <c r="E140">
        <v>0.389908256880733</v>
      </c>
      <c r="F140">
        <v>0.89927292946352</v>
      </c>
      <c r="G140">
        <v>460</v>
      </c>
      <c r="H140">
        <v>136.062039201582</v>
      </c>
      <c r="I140">
        <v>-0.0550458715596329</v>
      </c>
    </row>
    <row r="141" spans="1:9">
      <c r="A141">
        <v>4</v>
      </c>
      <c r="B141">
        <v>0.999999999999999</v>
      </c>
      <c r="C141">
        <v>282</v>
      </c>
      <c r="D141">
        <v>108.882395252652</v>
      </c>
      <c r="E141">
        <v>0.353211009174311</v>
      </c>
      <c r="F141">
        <v>0.942546142166551</v>
      </c>
      <c r="G141">
        <v>479</v>
      </c>
      <c r="H141">
        <v>149.975723790685</v>
      </c>
      <c r="I141">
        <v>-0.098623853211009</v>
      </c>
    </row>
    <row r="142" spans="1:9">
      <c r="A142">
        <v>4</v>
      </c>
      <c r="B142">
        <v>0.999999999999999</v>
      </c>
      <c r="C142">
        <v>275</v>
      </c>
      <c r="D142">
        <v>103.907345801114</v>
      </c>
      <c r="E142">
        <v>0.369266055045871</v>
      </c>
      <c r="F142">
        <v>0.89927292946352</v>
      </c>
      <c r="G142">
        <v>436</v>
      </c>
      <c r="H142">
        <v>137.433779895702</v>
      </c>
      <c r="I142">
        <v>0</v>
      </c>
    </row>
    <row r="143" spans="1:18">
      <c r="A143">
        <v>5</v>
      </c>
      <c r="B143">
        <v>0.999999999999999</v>
      </c>
      <c r="C143">
        <v>258</v>
      </c>
      <c r="D143">
        <v>85.9507282862794</v>
      </c>
      <c r="E143">
        <v>0.408256880733944</v>
      </c>
      <c r="F143">
        <v>0.999999999999999</v>
      </c>
      <c r="G143">
        <v>420</v>
      </c>
      <c r="H143">
        <v>135.825660852364</v>
      </c>
      <c r="I143">
        <v>0.036697247706422</v>
      </c>
      <c r="K143">
        <f t="shared" ref="K143:R143" si="14">AVERAGE(B143:B152)</f>
        <v>0.999999999999999</v>
      </c>
      <c r="L143">
        <f t="shared" si="14"/>
        <v>281.9</v>
      </c>
      <c r="M143">
        <f t="shared" si="14"/>
        <v>89.2765554756338</v>
      </c>
      <c r="N143">
        <f t="shared" si="14"/>
        <v>0.353440366972476</v>
      </c>
      <c r="O143">
        <f t="shared" si="14"/>
        <v>0.886022908606779</v>
      </c>
      <c r="P143">
        <f t="shared" si="14"/>
        <v>447.6</v>
      </c>
      <c r="Q143">
        <f t="shared" si="14"/>
        <v>144.028371695738</v>
      </c>
      <c r="R143">
        <f t="shared" si="14"/>
        <v>-0.0266055045871559</v>
      </c>
    </row>
    <row r="144" spans="1:9">
      <c r="A144">
        <v>5</v>
      </c>
      <c r="B144">
        <v>0.999999999999999</v>
      </c>
      <c r="C144">
        <v>274</v>
      </c>
      <c r="D144">
        <v>81.0821345081819</v>
      </c>
      <c r="E144">
        <v>0.371559633027522</v>
      </c>
      <c r="F144">
        <v>0.942546142166551</v>
      </c>
      <c r="G144">
        <v>467</v>
      </c>
      <c r="H144">
        <v>149.869043337529</v>
      </c>
      <c r="I144">
        <v>-0.0711009174311927</v>
      </c>
    </row>
    <row r="145" spans="1:9">
      <c r="A145">
        <v>5</v>
      </c>
      <c r="B145">
        <v>0.999999999999999</v>
      </c>
      <c r="C145">
        <v>262</v>
      </c>
      <c r="D145">
        <v>85.9908739435353</v>
      </c>
      <c r="E145">
        <v>0.399082568807339</v>
      </c>
      <c r="F145">
        <v>0.999999999999999</v>
      </c>
      <c r="G145">
        <v>478</v>
      </c>
      <c r="H145">
        <v>139.561814421866</v>
      </c>
      <c r="I145">
        <v>-0.0963302752293577</v>
      </c>
    </row>
    <row r="146" spans="1:9">
      <c r="A146">
        <v>5</v>
      </c>
      <c r="B146">
        <v>0.999999999999999</v>
      </c>
      <c r="C146">
        <v>266</v>
      </c>
      <c r="D146">
        <v>80.5995774141341</v>
      </c>
      <c r="E146">
        <v>0.389908256880733</v>
      </c>
      <c r="F146">
        <v>0.999999999999999</v>
      </c>
      <c r="G146">
        <v>390</v>
      </c>
      <c r="H146">
        <v>133.717182161481</v>
      </c>
      <c r="I146">
        <v>0.105504587155963</v>
      </c>
    </row>
    <row r="147" spans="1:9">
      <c r="A147">
        <v>5</v>
      </c>
      <c r="B147">
        <v>0.999999999999999</v>
      </c>
      <c r="C147">
        <v>328</v>
      </c>
      <c r="D147">
        <v>105.166426901636</v>
      </c>
      <c r="E147">
        <v>0.247706422018348</v>
      </c>
      <c r="F147">
        <v>0.679865742532202</v>
      </c>
      <c r="G147">
        <v>503</v>
      </c>
      <c r="H147">
        <v>159.508137025714</v>
      </c>
      <c r="I147">
        <v>-0.153669724770642</v>
      </c>
    </row>
    <row r="148" spans="1:9">
      <c r="A148">
        <v>5</v>
      </c>
      <c r="B148">
        <v>0.999999999999999</v>
      </c>
      <c r="C148">
        <v>269</v>
      </c>
      <c r="D148">
        <v>89.4977522028412</v>
      </c>
      <c r="E148">
        <v>0.383027522935779</v>
      </c>
      <c r="F148">
        <v>0.942546142166551</v>
      </c>
      <c r="G148">
        <v>413</v>
      </c>
      <c r="H148">
        <v>144.174204279805</v>
      </c>
      <c r="I148">
        <v>0.0527522935779816</v>
      </c>
    </row>
    <row r="149" spans="1:9">
      <c r="A149">
        <v>5</v>
      </c>
      <c r="B149">
        <v>0.999999999999999</v>
      </c>
      <c r="C149">
        <v>282</v>
      </c>
      <c r="D149">
        <v>94.5410447761194</v>
      </c>
      <c r="E149">
        <v>0.353211009174311</v>
      </c>
      <c r="F149">
        <v>0.644132245587009</v>
      </c>
      <c r="G149">
        <v>443</v>
      </c>
      <c r="H149">
        <v>150.820176227297</v>
      </c>
      <c r="I149">
        <v>-0.0160550458715595</v>
      </c>
    </row>
    <row r="150" spans="1:9">
      <c r="A150">
        <v>5</v>
      </c>
      <c r="B150">
        <v>0.999999999999999</v>
      </c>
      <c r="C150">
        <v>318</v>
      </c>
      <c r="D150">
        <v>90.2892015824492</v>
      </c>
      <c r="E150">
        <v>0.270642201834862</v>
      </c>
      <c r="F150">
        <v>0.971273071083275</v>
      </c>
      <c r="G150">
        <v>420</v>
      </c>
      <c r="H150">
        <v>138.794101780255</v>
      </c>
      <c r="I150">
        <v>0.036697247706422</v>
      </c>
    </row>
    <row r="151" spans="1:9">
      <c r="A151">
        <v>5</v>
      </c>
      <c r="B151">
        <v>0.999999999999999</v>
      </c>
      <c r="C151">
        <v>318</v>
      </c>
      <c r="D151">
        <v>101.668989390397</v>
      </c>
      <c r="E151">
        <v>0.270642201834862</v>
      </c>
      <c r="F151">
        <v>0.999999999999999</v>
      </c>
      <c r="G151">
        <v>447</v>
      </c>
      <c r="H151">
        <v>129.525355151951</v>
      </c>
      <c r="I151">
        <v>-0.025229357798165</v>
      </c>
    </row>
    <row r="152" spans="1:9">
      <c r="A152">
        <v>5</v>
      </c>
      <c r="B152">
        <v>0.999999999999999</v>
      </c>
      <c r="C152">
        <v>244</v>
      </c>
      <c r="D152">
        <v>77.9788257507642</v>
      </c>
      <c r="E152">
        <v>0.440366972477064</v>
      </c>
      <c r="F152">
        <v>0.679865742532202</v>
      </c>
      <c r="G152">
        <v>495</v>
      </c>
      <c r="H152">
        <v>158.488041719115</v>
      </c>
      <c r="I152">
        <v>-0.135321100917431</v>
      </c>
    </row>
    <row r="153" spans="1:18">
      <c r="A153">
        <v>10</v>
      </c>
      <c r="B153">
        <v>0.999999999999999</v>
      </c>
      <c r="C153">
        <v>191</v>
      </c>
      <c r="D153">
        <v>67.3387879877719</v>
      </c>
      <c r="E153">
        <v>0.561926605504587</v>
      </c>
      <c r="F153">
        <v>0.999999999999999</v>
      </c>
      <c r="G153">
        <v>291</v>
      </c>
      <c r="H153">
        <v>98.5241413414853</v>
      </c>
      <c r="I153">
        <v>0.332568807339449</v>
      </c>
      <c r="K153">
        <f t="shared" ref="K153:R153" si="15">AVERAGE(B153:B162)</f>
        <v>0.999999999999999</v>
      </c>
      <c r="L153">
        <f t="shared" si="15"/>
        <v>192.2</v>
      </c>
      <c r="M153">
        <f t="shared" si="15"/>
        <v>64.6071390037763</v>
      </c>
      <c r="N153">
        <f t="shared" si="15"/>
        <v>0.564220183486238</v>
      </c>
      <c r="O153">
        <f t="shared" si="15"/>
        <v>0.961301565286898</v>
      </c>
      <c r="P153">
        <f t="shared" si="15"/>
        <v>403.9</v>
      </c>
      <c r="Q153">
        <f t="shared" si="15"/>
        <v>126.968103758316</v>
      </c>
      <c r="R153">
        <f t="shared" si="15"/>
        <v>0.073623853211009</v>
      </c>
    </row>
    <row r="154" spans="1:9">
      <c r="A154">
        <v>10</v>
      </c>
      <c r="B154">
        <v>0.999999999999999</v>
      </c>
      <c r="C154">
        <v>151</v>
      </c>
      <c r="D154">
        <v>54.2498651321704</v>
      </c>
      <c r="E154">
        <v>0.653669724770642</v>
      </c>
      <c r="F154">
        <v>0.942546142166551</v>
      </c>
      <c r="G154">
        <v>432</v>
      </c>
      <c r="H154">
        <v>140.279536054666</v>
      </c>
      <c r="I154">
        <v>0.00917431192660545</v>
      </c>
    </row>
    <row r="155" spans="1:9">
      <c r="A155">
        <v>10</v>
      </c>
      <c r="B155">
        <v>0.999999999999999</v>
      </c>
      <c r="C155">
        <v>191</v>
      </c>
      <c r="D155">
        <v>59.3663909368818</v>
      </c>
      <c r="E155">
        <v>0.561926605504587</v>
      </c>
      <c r="F155">
        <v>0.999999999999999</v>
      </c>
      <c r="G155">
        <v>437</v>
      </c>
      <c r="H155">
        <v>130.914943355511</v>
      </c>
      <c r="I155">
        <v>-0.0022935779816513</v>
      </c>
    </row>
    <row r="156" spans="1:9">
      <c r="A156">
        <v>10</v>
      </c>
      <c r="B156">
        <v>0.999999999999999</v>
      </c>
      <c r="C156">
        <v>168</v>
      </c>
      <c r="D156">
        <v>62.7521578852724</v>
      </c>
      <c r="E156">
        <v>0.614678899082568</v>
      </c>
      <c r="F156">
        <v>0.999999999999999</v>
      </c>
      <c r="G156">
        <v>372</v>
      </c>
      <c r="H156">
        <v>113.81073547923</v>
      </c>
      <c r="I156">
        <v>0.146788990825688</v>
      </c>
    </row>
    <row r="157" spans="1:9">
      <c r="A157">
        <v>10</v>
      </c>
      <c r="B157">
        <v>0.999999999999999</v>
      </c>
      <c r="C157">
        <v>237</v>
      </c>
      <c r="D157">
        <v>76.4386800935083</v>
      </c>
      <c r="E157">
        <v>0.456422018348623</v>
      </c>
      <c r="F157">
        <v>0.999999999999999</v>
      </c>
      <c r="G157">
        <v>361</v>
      </c>
      <c r="H157">
        <v>112.274006473655</v>
      </c>
      <c r="I157">
        <v>0.172018348623853</v>
      </c>
    </row>
    <row r="158" spans="1:9">
      <c r="A158">
        <v>10</v>
      </c>
      <c r="B158">
        <v>0.999999999999999</v>
      </c>
      <c r="C158">
        <v>192</v>
      </c>
      <c r="D158">
        <v>63.8823952526524</v>
      </c>
      <c r="E158">
        <v>0.577981651376146</v>
      </c>
      <c r="F158">
        <v>0.999999999999999</v>
      </c>
      <c r="G158">
        <v>438</v>
      </c>
      <c r="H158">
        <v>123.998426541988</v>
      </c>
      <c r="I158">
        <v>-0.00458715596330283</v>
      </c>
    </row>
    <row r="159" spans="1:9">
      <c r="A159">
        <v>10</v>
      </c>
      <c r="B159">
        <v>0.999999999999999</v>
      </c>
      <c r="C159">
        <v>179</v>
      </c>
      <c r="D159">
        <v>60.3485434274411</v>
      </c>
      <c r="E159">
        <v>0.603211009174311</v>
      </c>
      <c r="F159">
        <v>0.999999999999999</v>
      </c>
      <c r="G159">
        <v>405</v>
      </c>
      <c r="H159">
        <v>123.845486423305</v>
      </c>
      <c r="I159">
        <v>0.0711009174311926</v>
      </c>
    </row>
    <row r="160" spans="1:9">
      <c r="A160">
        <v>10</v>
      </c>
      <c r="B160">
        <v>0.999999999999999</v>
      </c>
      <c r="C160">
        <v>196</v>
      </c>
      <c r="D160">
        <v>53.0390217586765</v>
      </c>
      <c r="E160">
        <v>0.568807339449541</v>
      </c>
      <c r="F160">
        <v>0.942546142166551</v>
      </c>
      <c r="G160">
        <v>470</v>
      </c>
      <c r="H160">
        <v>151.883654019061</v>
      </c>
      <c r="I160">
        <v>-0.0779816513761468</v>
      </c>
    </row>
    <row r="161" spans="1:9">
      <c r="A161">
        <v>10</v>
      </c>
      <c r="B161">
        <v>0.999999999999999</v>
      </c>
      <c r="C161">
        <v>211</v>
      </c>
      <c r="D161">
        <v>78.784031648984</v>
      </c>
      <c r="E161">
        <v>0.516055045871559</v>
      </c>
      <c r="F161">
        <v>0.82865043907236</v>
      </c>
      <c r="G161">
        <v>446</v>
      </c>
      <c r="H161">
        <v>146.868099262722</v>
      </c>
      <c r="I161">
        <v>-0.0229357798165137</v>
      </c>
    </row>
    <row r="162" spans="1:9">
      <c r="A162">
        <v>10</v>
      </c>
      <c r="B162">
        <v>0.999999999999999</v>
      </c>
      <c r="C162">
        <v>206</v>
      </c>
      <c r="D162">
        <v>69.8715159144038</v>
      </c>
      <c r="E162">
        <v>0.527522935779816</v>
      </c>
      <c r="F162">
        <v>0.89927292946352</v>
      </c>
      <c r="G162">
        <v>387</v>
      </c>
      <c r="H162">
        <v>127.282008631541</v>
      </c>
      <c r="I162">
        <v>0.112385321100917</v>
      </c>
    </row>
    <row r="163" spans="1:18">
      <c r="A163">
        <v>15</v>
      </c>
      <c r="B163">
        <v>0.999999999999999</v>
      </c>
      <c r="C163">
        <v>149</v>
      </c>
      <c r="D163">
        <v>43.3749325660852</v>
      </c>
      <c r="E163">
        <v>0.66743119266055</v>
      </c>
      <c r="F163">
        <v>0.999999999999999</v>
      </c>
      <c r="G163">
        <v>232</v>
      </c>
      <c r="H163">
        <v>71.5421686746988</v>
      </c>
      <c r="I163">
        <v>0.46788990825688</v>
      </c>
      <c r="K163">
        <f t="shared" ref="K163:R163" si="16">AVERAGE(B163:B172)</f>
        <v>0.999999999999999</v>
      </c>
      <c r="L163">
        <f t="shared" si="16"/>
        <v>136.4</v>
      </c>
      <c r="M163">
        <f t="shared" si="16"/>
        <v>46.4384643049811</v>
      </c>
      <c r="N163">
        <f t="shared" si="16"/>
        <v>0.718348623853211</v>
      </c>
      <c r="O163">
        <f t="shared" si="16"/>
        <v>0.969781878839055</v>
      </c>
      <c r="P163">
        <f t="shared" si="16"/>
        <v>383.7</v>
      </c>
      <c r="Q163">
        <f t="shared" si="16"/>
        <v>117.323228735838</v>
      </c>
      <c r="R163">
        <f t="shared" si="16"/>
        <v>0.119954128440367</v>
      </c>
    </row>
    <row r="164" spans="1:9">
      <c r="A164">
        <v>15</v>
      </c>
      <c r="B164">
        <v>0.999999999999999</v>
      </c>
      <c r="C164">
        <v>136</v>
      </c>
      <c r="D164">
        <v>45.2427171372055</v>
      </c>
      <c r="E164">
        <v>0.756880733944954</v>
      </c>
      <c r="F164">
        <v>0.999999999999999</v>
      </c>
      <c r="G164">
        <v>377</v>
      </c>
      <c r="H164">
        <v>129.174743751123</v>
      </c>
      <c r="I164">
        <v>0.135321100917431</v>
      </c>
    </row>
    <row r="165" spans="1:9">
      <c r="A165">
        <v>15</v>
      </c>
      <c r="B165">
        <v>0.999999999999999</v>
      </c>
      <c r="C165">
        <v>156</v>
      </c>
      <c r="D165">
        <v>48.8164448840136</v>
      </c>
      <c r="E165">
        <v>0.720183486238532</v>
      </c>
      <c r="F165">
        <v>0.999999999999999</v>
      </c>
      <c r="G165">
        <v>376</v>
      </c>
      <c r="H165">
        <v>126.66903434634</v>
      </c>
      <c r="I165">
        <v>0.137614678899082</v>
      </c>
    </row>
    <row r="166" spans="1:9">
      <c r="A166">
        <v>15</v>
      </c>
      <c r="B166">
        <v>0.999999999999999</v>
      </c>
      <c r="C166">
        <v>164</v>
      </c>
      <c r="D166">
        <v>57.2393004855241</v>
      </c>
      <c r="E166">
        <v>0.623853211009174</v>
      </c>
      <c r="F166">
        <v>0.999999999999999</v>
      </c>
      <c r="G166">
        <v>435</v>
      </c>
      <c r="H166">
        <v>133.871336090631</v>
      </c>
      <c r="I166">
        <v>0.00229357798165141</v>
      </c>
    </row>
    <row r="167" spans="1:9">
      <c r="A167">
        <v>15</v>
      </c>
      <c r="B167">
        <v>0.999999999999999</v>
      </c>
      <c r="C167">
        <v>124</v>
      </c>
      <c r="D167">
        <v>51.1027243301564</v>
      </c>
      <c r="E167">
        <v>0.775229357798165</v>
      </c>
      <c r="F167">
        <v>0.999999999999999</v>
      </c>
      <c r="G167">
        <v>329</v>
      </c>
      <c r="H167">
        <v>99.2241053767308</v>
      </c>
      <c r="I167">
        <v>0.245412844036697</v>
      </c>
    </row>
    <row r="168" spans="1:9">
      <c r="A168">
        <v>15</v>
      </c>
      <c r="B168">
        <v>0.999999999999999</v>
      </c>
      <c r="C168">
        <v>104</v>
      </c>
      <c r="D168">
        <v>42.1044326559971</v>
      </c>
      <c r="E168">
        <v>0.761467889908256</v>
      </c>
      <c r="F168">
        <v>0.89927292946352</v>
      </c>
      <c r="G168">
        <v>443</v>
      </c>
      <c r="H168">
        <v>123.09103578493</v>
      </c>
      <c r="I168">
        <v>-0.0160550458715595</v>
      </c>
    </row>
    <row r="169" spans="1:9">
      <c r="A169">
        <v>15</v>
      </c>
      <c r="B169">
        <v>0.999999999999999</v>
      </c>
      <c r="C169">
        <v>140</v>
      </c>
      <c r="D169">
        <v>46.7579122459989</v>
      </c>
      <c r="E169">
        <v>0.678899082568807</v>
      </c>
      <c r="F169">
        <v>0.999999999999999</v>
      </c>
      <c r="G169">
        <v>428</v>
      </c>
      <c r="H169">
        <v>116.530839777018</v>
      </c>
      <c r="I169">
        <v>0.018348623853211</v>
      </c>
    </row>
    <row r="170" spans="1:9">
      <c r="A170">
        <v>15</v>
      </c>
      <c r="B170">
        <v>0.999999999999999</v>
      </c>
      <c r="C170">
        <v>124</v>
      </c>
      <c r="D170">
        <v>34.8015195108793</v>
      </c>
      <c r="E170">
        <v>0.775229357798165</v>
      </c>
      <c r="F170">
        <v>0.999999999999999</v>
      </c>
      <c r="G170">
        <v>444</v>
      </c>
      <c r="H170">
        <v>127.986378349217</v>
      </c>
      <c r="I170">
        <v>-0.0183486238532109</v>
      </c>
    </row>
    <row r="171" spans="1:9">
      <c r="A171">
        <v>15</v>
      </c>
      <c r="B171">
        <v>0.999999999999999</v>
      </c>
      <c r="C171">
        <v>152</v>
      </c>
      <c r="D171">
        <v>51.2943265599712</v>
      </c>
      <c r="E171">
        <v>0.65137614678899</v>
      </c>
      <c r="F171">
        <v>0.89927292946352</v>
      </c>
      <c r="G171">
        <v>370</v>
      </c>
      <c r="H171">
        <v>126.198525445063</v>
      </c>
      <c r="I171">
        <v>0.15137614678899</v>
      </c>
    </row>
    <row r="172" spans="1:9">
      <c r="A172">
        <v>15</v>
      </c>
      <c r="B172">
        <v>0.999999999999999</v>
      </c>
      <c r="C172">
        <v>115</v>
      </c>
      <c r="D172">
        <v>43.6503326739795</v>
      </c>
      <c r="E172">
        <v>0.772935779816513</v>
      </c>
      <c r="F172">
        <v>0.89927292946352</v>
      </c>
      <c r="G172">
        <v>403</v>
      </c>
      <c r="H172">
        <v>118.944119762632</v>
      </c>
      <c r="I172">
        <v>0.0756880733944954</v>
      </c>
    </row>
    <row r="173" spans="1:18">
      <c r="A173">
        <v>20</v>
      </c>
      <c r="B173">
        <v>0.999999999999999</v>
      </c>
      <c r="C173">
        <v>108</v>
      </c>
      <c r="D173">
        <v>37.2002337709045</v>
      </c>
      <c r="E173">
        <v>0.752293577981651</v>
      </c>
      <c r="F173">
        <v>0.999999999999999</v>
      </c>
      <c r="G173">
        <v>404</v>
      </c>
      <c r="H173">
        <v>118.927216327998</v>
      </c>
      <c r="I173">
        <v>0.073394495412844</v>
      </c>
      <c r="K173">
        <f t="shared" ref="K173:R173" si="17">AVERAGE(B173:B182)</f>
        <v>0.999999999999999</v>
      </c>
      <c r="L173">
        <f t="shared" si="17"/>
        <v>127.5</v>
      </c>
      <c r="M173">
        <f t="shared" si="17"/>
        <v>39.40121830606</v>
      </c>
      <c r="N173">
        <f t="shared" si="17"/>
        <v>0.716743119266055</v>
      </c>
      <c r="O173">
        <f t="shared" si="17"/>
        <v>0.994963646473175</v>
      </c>
      <c r="P173">
        <f t="shared" si="17"/>
        <v>359.3</v>
      </c>
      <c r="Q173">
        <f t="shared" si="17"/>
        <v>114.392905952166</v>
      </c>
      <c r="R173">
        <f t="shared" si="17"/>
        <v>0.17591743119266</v>
      </c>
    </row>
    <row r="174" spans="1:9">
      <c r="A174">
        <v>20</v>
      </c>
      <c r="B174">
        <v>0.999999999999999</v>
      </c>
      <c r="C174">
        <v>127</v>
      </c>
      <c r="D174">
        <v>40.7473026434094</v>
      </c>
      <c r="E174">
        <v>0.708715596330275</v>
      </c>
      <c r="F174">
        <v>0.999999999999999</v>
      </c>
      <c r="G174">
        <v>361</v>
      </c>
      <c r="H174">
        <v>128.627944614278</v>
      </c>
      <c r="I174">
        <v>0.172018348623853</v>
      </c>
    </row>
    <row r="175" spans="1:9">
      <c r="A175">
        <v>20</v>
      </c>
      <c r="B175">
        <v>0.999999999999999</v>
      </c>
      <c r="C175">
        <v>131</v>
      </c>
      <c r="D175">
        <v>34.3176137385362</v>
      </c>
      <c r="E175">
        <v>0.699541284403669</v>
      </c>
      <c r="F175">
        <v>0.94963646473176</v>
      </c>
      <c r="G175">
        <v>375</v>
      </c>
      <c r="H175">
        <v>120.2803003057</v>
      </c>
      <c r="I175">
        <v>0.139908256880733</v>
      </c>
    </row>
    <row r="176" spans="1:9">
      <c r="A176">
        <v>20</v>
      </c>
      <c r="B176">
        <v>0.999999999999999</v>
      </c>
      <c r="C176">
        <v>131</v>
      </c>
      <c r="D176">
        <v>38.8184229455134</v>
      </c>
      <c r="E176">
        <v>0.713302752293578</v>
      </c>
      <c r="F176">
        <v>0.999999999999999</v>
      </c>
      <c r="G176">
        <v>328</v>
      </c>
      <c r="H176">
        <v>112.61962776479</v>
      </c>
      <c r="I176">
        <v>0.247706422018348</v>
      </c>
    </row>
    <row r="177" spans="1:9">
      <c r="A177">
        <v>20</v>
      </c>
      <c r="B177">
        <v>0.999999999999999</v>
      </c>
      <c r="C177">
        <v>106</v>
      </c>
      <c r="D177">
        <v>39.642015824492</v>
      </c>
      <c r="E177">
        <v>0.798165137614678</v>
      </c>
      <c r="F177">
        <v>0.999999999999999</v>
      </c>
      <c r="G177">
        <v>353</v>
      </c>
      <c r="H177">
        <v>119.168989390397</v>
      </c>
      <c r="I177">
        <v>0.190366972477064</v>
      </c>
    </row>
    <row r="178" spans="1:9">
      <c r="A178">
        <v>20</v>
      </c>
      <c r="B178">
        <v>0.999999999999999</v>
      </c>
      <c r="C178">
        <v>117</v>
      </c>
      <c r="D178">
        <v>40.1472307139003</v>
      </c>
      <c r="E178">
        <v>0.731651376146789</v>
      </c>
      <c r="F178">
        <v>0.999999999999999</v>
      </c>
      <c r="G178">
        <v>282</v>
      </c>
      <c r="H178">
        <v>79.6804981118503</v>
      </c>
      <c r="I178">
        <v>0.353211009174311</v>
      </c>
    </row>
    <row r="179" spans="1:9">
      <c r="A179">
        <v>20</v>
      </c>
      <c r="B179">
        <v>0.999999999999999</v>
      </c>
      <c r="C179">
        <v>153</v>
      </c>
      <c r="D179">
        <v>37.8506563567703</v>
      </c>
      <c r="E179">
        <v>0.649082568807339</v>
      </c>
      <c r="F179">
        <v>0.999999999999999</v>
      </c>
      <c r="G179">
        <v>369</v>
      </c>
      <c r="H179">
        <v>127.157525624887</v>
      </c>
      <c r="I179">
        <v>0.153669724770642</v>
      </c>
    </row>
    <row r="180" spans="1:9">
      <c r="A180">
        <v>20</v>
      </c>
      <c r="B180">
        <v>0.999999999999999</v>
      </c>
      <c r="C180">
        <v>143</v>
      </c>
      <c r="D180">
        <v>45.7582269376011</v>
      </c>
      <c r="E180">
        <v>0.672018348623853</v>
      </c>
      <c r="F180">
        <v>0.999999999999999</v>
      </c>
      <c r="G180">
        <v>415</v>
      </c>
      <c r="H180">
        <v>119.446187736018</v>
      </c>
      <c r="I180">
        <v>0.0481651376146788</v>
      </c>
    </row>
    <row r="181" spans="1:9">
      <c r="A181">
        <v>20</v>
      </c>
      <c r="B181">
        <v>0.999999999999999</v>
      </c>
      <c r="C181">
        <v>94</v>
      </c>
      <c r="D181">
        <v>37.5961158065096</v>
      </c>
      <c r="E181">
        <v>0.821100917431192</v>
      </c>
      <c r="F181">
        <v>0.999999999999999</v>
      </c>
      <c r="G181">
        <v>380</v>
      </c>
      <c r="H181">
        <v>113.8428789786</v>
      </c>
      <c r="I181">
        <v>0.128440366972477</v>
      </c>
    </row>
    <row r="182" spans="1:9">
      <c r="A182">
        <v>20</v>
      </c>
      <c r="B182">
        <v>0.999999999999999</v>
      </c>
      <c r="C182">
        <v>165</v>
      </c>
      <c r="D182">
        <v>41.9343643229634</v>
      </c>
      <c r="E182">
        <v>0.621559633027522</v>
      </c>
      <c r="F182">
        <v>0.999999999999999</v>
      </c>
      <c r="G182">
        <v>326</v>
      </c>
      <c r="H182">
        <v>104.177890667146</v>
      </c>
      <c r="I182">
        <v>0.252293577981651</v>
      </c>
    </row>
    <row r="184" spans="1:8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12</v>
      </c>
      <c r="G184" t="s">
        <v>13</v>
      </c>
      <c r="H184" t="s">
        <v>14</v>
      </c>
    </row>
    <row r="185" spans="1:8">
      <c r="A185">
        <v>0.843478053812838</v>
      </c>
      <c r="B185">
        <v>505.5</v>
      </c>
      <c r="C185">
        <v>156.945810106095</v>
      </c>
      <c r="D185">
        <v>-0.15940366972477</v>
      </c>
      <c r="E185">
        <v>0.834294623598434</v>
      </c>
      <c r="F185">
        <v>516.1</v>
      </c>
      <c r="G185">
        <v>164.093926452076</v>
      </c>
      <c r="H185">
        <v>-0.181422018348623</v>
      </c>
    </row>
    <row r="186" spans="1:8">
      <c r="A186">
        <v>0.790807177192313</v>
      </c>
      <c r="B186">
        <v>524.5</v>
      </c>
      <c r="C186">
        <v>160.963365401906</v>
      </c>
      <c r="D186">
        <v>-0.202981651376146</v>
      </c>
      <c r="E186">
        <v>0.845408663662134</v>
      </c>
      <c r="F186">
        <v>494.1</v>
      </c>
      <c r="G186">
        <v>157.704868728645</v>
      </c>
      <c r="H186">
        <v>-0.133256880733945</v>
      </c>
    </row>
    <row r="187" spans="1:8">
      <c r="A187">
        <v>0.823090704896208</v>
      </c>
      <c r="B187">
        <v>490.1</v>
      </c>
      <c r="C187">
        <v>155.787614637655</v>
      </c>
      <c r="D187">
        <v>-0.119954128440367</v>
      </c>
      <c r="E187">
        <v>0.876290877760336</v>
      </c>
      <c r="F187">
        <v>490.2</v>
      </c>
      <c r="G187">
        <v>148.717941916921</v>
      </c>
      <c r="H187">
        <v>-0.124311926605504</v>
      </c>
    </row>
    <row r="188" spans="1:8">
      <c r="A188">
        <v>0.808420574615141</v>
      </c>
      <c r="B188">
        <v>492.9</v>
      </c>
      <c r="C188">
        <v>153.205898219744</v>
      </c>
      <c r="D188">
        <v>-0.121330275229358</v>
      </c>
      <c r="E188">
        <v>0.847957431253949</v>
      </c>
      <c r="F188">
        <v>498.1</v>
      </c>
      <c r="G188">
        <v>152.817281064556</v>
      </c>
      <c r="H188">
        <v>-0.14243119266055</v>
      </c>
    </row>
    <row r="189" spans="1:8">
      <c r="A189">
        <v>0.887826842931191</v>
      </c>
      <c r="B189">
        <v>495.6</v>
      </c>
      <c r="C189">
        <v>141.213149613378</v>
      </c>
      <c r="D189">
        <v>-0.136697247706422</v>
      </c>
      <c r="E189">
        <v>0.791831250725212</v>
      </c>
      <c r="F189">
        <v>487.6</v>
      </c>
      <c r="G189">
        <v>156.420454954144</v>
      </c>
      <c r="H189">
        <v>-0.118348623853211</v>
      </c>
    </row>
    <row r="190" spans="1:8">
      <c r="A190">
        <v>0.863910829354402</v>
      </c>
      <c r="B190">
        <v>469.5</v>
      </c>
      <c r="C190">
        <v>144.404994605286</v>
      </c>
      <c r="D190">
        <v>-0.0768348623853209</v>
      </c>
      <c r="E190">
        <v>0.794003286814038</v>
      </c>
      <c r="F190">
        <v>485</v>
      </c>
      <c r="G190">
        <v>156.608343823053</v>
      </c>
      <c r="H190">
        <v>-0.112385321100917</v>
      </c>
    </row>
    <row r="191" spans="1:8">
      <c r="A191">
        <v>0.923835543479644</v>
      </c>
      <c r="B191">
        <v>471.9</v>
      </c>
      <c r="C191">
        <v>144.054180902715</v>
      </c>
      <c r="D191">
        <v>-0.0736238532110088</v>
      </c>
      <c r="E191">
        <v>0.842212045470604</v>
      </c>
      <c r="F191">
        <v>510.3</v>
      </c>
      <c r="G191">
        <v>155.935083618054</v>
      </c>
      <c r="H191">
        <v>-0.170412844036697</v>
      </c>
    </row>
    <row r="192" spans="1:8">
      <c r="A192">
        <v>0.926277681525586</v>
      </c>
      <c r="B192">
        <v>486.9</v>
      </c>
      <c r="C192">
        <v>140.424590900917</v>
      </c>
      <c r="D192">
        <v>-0.116743119266055</v>
      </c>
      <c r="E192">
        <v>0.850506707415569</v>
      </c>
      <c r="F192">
        <v>488.3</v>
      </c>
      <c r="G192">
        <v>147.346978960618</v>
      </c>
      <c r="H192">
        <v>-0.119954128440367</v>
      </c>
    </row>
    <row r="193" spans="1:8">
      <c r="A193">
        <v>0.901517584713719</v>
      </c>
      <c r="B193">
        <v>443.4</v>
      </c>
      <c r="C193">
        <v>140.496987951807</v>
      </c>
      <c r="D193">
        <v>-0.0165137614678899</v>
      </c>
      <c r="E193">
        <v>0.874602711290178</v>
      </c>
      <c r="F193">
        <v>495.9</v>
      </c>
      <c r="G193">
        <v>152.359449739255</v>
      </c>
      <c r="H193">
        <v>-0.137385321100917</v>
      </c>
    </row>
    <row r="194" spans="1:8">
      <c r="A194">
        <v>0.898985568029252</v>
      </c>
      <c r="B194">
        <v>462</v>
      </c>
      <c r="C194">
        <v>140.060618593778</v>
      </c>
      <c r="D194">
        <v>-0.0596330275229357</v>
      </c>
      <c r="E194">
        <v>0.832651375183406</v>
      </c>
      <c r="F194">
        <v>486.6</v>
      </c>
      <c r="G194">
        <v>151.715698615357</v>
      </c>
      <c r="H194">
        <v>-0.116055045871559</v>
      </c>
    </row>
    <row r="195" spans="1:8">
      <c r="A195">
        <v>0.807272612059215</v>
      </c>
      <c r="B195">
        <v>465.5</v>
      </c>
      <c r="C195">
        <v>145.875894623269</v>
      </c>
      <c r="D195">
        <v>-0.0676605504587154</v>
      </c>
      <c r="E195">
        <v>0.944645050524198</v>
      </c>
      <c r="F195">
        <v>467.5</v>
      </c>
      <c r="G195">
        <v>143.543328538032</v>
      </c>
      <c r="H195">
        <v>-0.072247706422018</v>
      </c>
    </row>
    <row r="196" spans="1:8">
      <c r="A196">
        <v>0.912254384704624</v>
      </c>
      <c r="B196">
        <v>381.2</v>
      </c>
      <c r="C196">
        <v>123.999082898759</v>
      </c>
      <c r="D196">
        <v>0.136238532110091</v>
      </c>
      <c r="E196">
        <v>0.868102845361245</v>
      </c>
      <c r="F196">
        <v>480.9</v>
      </c>
      <c r="G196">
        <v>149.051137385362</v>
      </c>
      <c r="H196">
        <v>-0.102981651376146</v>
      </c>
    </row>
    <row r="197" spans="1:8">
      <c r="A197">
        <v>0.964790464631494</v>
      </c>
      <c r="B197">
        <v>342.6</v>
      </c>
      <c r="C197">
        <v>111.894164718575</v>
      </c>
      <c r="D197">
        <v>0.243577981651375</v>
      </c>
      <c r="E197">
        <v>0.823467944969002</v>
      </c>
      <c r="F197">
        <v>469.3</v>
      </c>
      <c r="G197">
        <v>148.700692321524</v>
      </c>
      <c r="H197">
        <v>-0.0639908256880731</v>
      </c>
    </row>
    <row r="198" spans="1:8">
      <c r="A198">
        <v>0.984181907163006</v>
      </c>
      <c r="B198">
        <v>277.9</v>
      </c>
      <c r="C198">
        <v>97.7134328358207</v>
      </c>
      <c r="D198">
        <v>0.381880733944953</v>
      </c>
      <c r="E198">
        <v>0.928826957687206</v>
      </c>
      <c r="F198">
        <v>438.4</v>
      </c>
      <c r="G198">
        <v>135.580403704369</v>
      </c>
      <c r="H198">
        <v>-0.00550458715596321</v>
      </c>
    </row>
    <row r="199" spans="1:8">
      <c r="A199">
        <v>0.999999999999999</v>
      </c>
      <c r="B199">
        <v>281.9</v>
      </c>
      <c r="C199">
        <v>89.2765554756338</v>
      </c>
      <c r="D199">
        <v>0.353440366972476</v>
      </c>
      <c r="E199">
        <v>0.886022908606779</v>
      </c>
      <c r="F199">
        <v>447.6</v>
      </c>
      <c r="G199">
        <v>144.028371695738</v>
      </c>
      <c r="H199">
        <v>-0.0266055045871559</v>
      </c>
    </row>
    <row r="200" spans="1:8">
      <c r="A200">
        <v>0.999999999999999</v>
      </c>
      <c r="B200">
        <v>192.2</v>
      </c>
      <c r="C200">
        <v>64.6071390037763</v>
      </c>
      <c r="D200">
        <v>0.564220183486238</v>
      </c>
      <c r="E200">
        <v>0.961301565286898</v>
      </c>
      <c r="F200">
        <v>403.9</v>
      </c>
      <c r="G200">
        <v>126.968103758316</v>
      </c>
      <c r="H200">
        <v>0.073623853211009</v>
      </c>
    </row>
    <row r="201" spans="1:8">
      <c r="A201">
        <v>0.999999999999999</v>
      </c>
      <c r="B201">
        <v>136.4</v>
      </c>
      <c r="C201">
        <v>46.4384643049811</v>
      </c>
      <c r="D201">
        <v>0.718348623853211</v>
      </c>
      <c r="E201">
        <v>0.969781878839055</v>
      </c>
      <c r="F201">
        <v>383.7</v>
      </c>
      <c r="G201">
        <v>117.323228735838</v>
      </c>
      <c r="H201">
        <v>0.119954128440367</v>
      </c>
    </row>
    <row r="202" spans="1:8">
      <c r="A202">
        <v>0.999999999999999</v>
      </c>
      <c r="B202">
        <v>127.5</v>
      </c>
      <c r="C202">
        <v>39.40121830606</v>
      </c>
      <c r="D202">
        <v>0.716743119266055</v>
      </c>
      <c r="E202">
        <v>0.994963646473175</v>
      </c>
      <c r="F202">
        <v>359.3</v>
      </c>
      <c r="G202">
        <v>114.392905952166</v>
      </c>
      <c r="H202">
        <v>0.17591743119266</v>
      </c>
    </row>
    <row r="204" spans="2:5">
      <c r="B204">
        <f>TTEST(A185:A202,E185:E202,2,2)</f>
        <v>0.165602405132884</v>
      </c>
      <c r="C204">
        <f>TTEST(B185:B202,F185:F202,2,2)</f>
        <v>0.0284108788459393</v>
      </c>
      <c r="D204">
        <f>TTEST(C185:C202,G185:G202,2,2)</f>
        <v>0.0195620976718857</v>
      </c>
      <c r="E204">
        <f>TTEST(D185:D202,H185:H202,2,2)</f>
        <v>0.0258031905552512</v>
      </c>
    </row>
  </sheetData>
  <mergeCells count="2">
    <mergeCell ref="B1:E1"/>
    <mergeCell ref="F1:I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test_pattern5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2022-06-20T06:56:00Z</dcterms:created>
  <dcterms:modified xsi:type="dcterms:W3CDTF">2022-06-20T10:13:59Z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