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680"/>
  </bookViews>
  <sheets>
    <sheet name="adult_3ptns_base1_iter5_eps2_wi" sheetId="1" r:id="rId1"/>
  </sheets>
  <calcPr calcId="144525"/>
</workbook>
</file>

<file path=xl/sharedStrings.xml><?xml version="1.0" encoding="utf-8"?>
<sst xmlns="http://schemas.openxmlformats.org/spreadsheetml/2006/main" count="167" uniqueCount="61">
  <si>
    <t>epsilon</t>
  </si>
  <si>
    <t>BASE_WEIGHT</t>
  </si>
  <si>
    <t>pattern_weight</t>
  </si>
  <si>
    <t>distocenterpc</t>
  </si>
  <si>
    <t>wdispc</t>
  </si>
  <si>
    <t>nodessimpc</t>
  </si>
  <si>
    <t>pc_node_num</t>
  </si>
  <si>
    <t>DTWpc</t>
  </si>
  <si>
    <t>Eucpc_corr</t>
  </si>
  <si>
    <t>PCDpc</t>
  </si>
  <si>
    <t>Pearson_ori</t>
  </si>
  <si>
    <t>Pearson_pc</t>
  </si>
  <si>
    <t>ndcgpc</t>
  </si>
  <si>
    <t>diffpc</t>
  </si>
  <si>
    <t>Eucpc</t>
  </si>
  <si>
    <t>reldiffpc</t>
  </si>
  <si>
    <t>distocenterpriv</t>
  </si>
  <si>
    <t>wdispriv</t>
  </si>
  <si>
    <t>nodessimpriv</t>
  </si>
  <si>
    <t>priv_node_num</t>
  </si>
  <si>
    <t>cluster_dis_diff</t>
  </si>
  <si>
    <t>cluster_real_node_num</t>
  </si>
  <si>
    <t>DTWpriv</t>
  </si>
  <si>
    <t>Eucpriv_corr</t>
  </si>
  <si>
    <t>PCDpriv</t>
  </si>
  <si>
    <t>Pearson_priv</t>
  </si>
  <si>
    <t>ndcgpriv</t>
  </si>
  <si>
    <t>diffpriv</t>
  </si>
  <si>
    <t>Eucpriv</t>
  </si>
  <si>
    <t>reldiffpriv</t>
  </si>
  <si>
    <t>(1, 1, 4)</t>
  </si>
  <si>
    <t>(1, 1, 9)</t>
  </si>
  <si>
    <t>(1, 4, 1)</t>
  </si>
  <si>
    <t>(1, 4, 9)</t>
  </si>
  <si>
    <t>(1, 9, 1)</t>
  </si>
  <si>
    <t>(1, 9, 4)</t>
  </si>
  <si>
    <t>(4, 1, 1)</t>
  </si>
  <si>
    <t>(4, 1, 9)</t>
  </si>
  <si>
    <t>(4, 4, 9)</t>
  </si>
  <si>
    <t>(4, 9, 1)</t>
  </si>
  <si>
    <t>(4, 9, 4)</t>
  </si>
  <si>
    <t>(9, 1, 1)</t>
  </si>
  <si>
    <t>(9, 1, 4)</t>
  </si>
  <si>
    <t>(9, 4, 1)</t>
  </si>
  <si>
    <t>(9, 4, 4)</t>
  </si>
  <si>
    <t>average</t>
  </si>
  <si>
    <t>cluster</t>
  </si>
  <si>
    <t>correlation</t>
  </si>
  <si>
    <t>order</t>
  </si>
  <si>
    <t>distocenter</t>
  </si>
  <si>
    <t>wdis</t>
  </si>
  <si>
    <t>dtw</t>
  </si>
  <si>
    <t>euc</t>
  </si>
  <si>
    <t>pcd</t>
  </si>
  <si>
    <t>ndcg</t>
  </si>
  <si>
    <t>diff</t>
  </si>
  <si>
    <t>reldiff</t>
  </si>
  <si>
    <t>priv</t>
  </si>
  <si>
    <t>pc (1, 1, 4)</t>
  </si>
  <si>
    <t>pc (1, 9, 4)</t>
  </si>
  <si>
    <t>pc (9, 4, 1)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</si>
</sst>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19" borderId="7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10" fillId="15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9"/>
  <sheetViews>
    <sheetView tabSelected="1" zoomScaleSheetLayoutView="60" topLeftCell="A81" workbookViewId="0">
      <selection activeCell="M110" sqref="M110"/>
    </sheetView>
  </sheetViews>
  <sheetFormatPr defaultColWidth="10.3846153846154" defaultRowHeight="16.8"/>
  <cols>
    <col min="4" max="12" width="12.9230769230769"/>
    <col min="18" max="18" width="12.9230769230769"/>
    <col min="27" max="27" width="18.0961538461538" customWidth="1"/>
  </cols>
  <sheetData>
    <row r="1" spans="2:3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>
        <v>0</v>
      </c>
      <c r="B2">
        <v>2</v>
      </c>
      <c r="C2">
        <v>14</v>
      </c>
      <c r="D2" t="s">
        <v>30</v>
      </c>
      <c r="E2">
        <v>204699.676605504</v>
      </c>
      <c r="F2">
        <v>298.771378915105</v>
      </c>
      <c r="G2">
        <v>-0.26834862385321</v>
      </c>
      <c r="H2">
        <v>654</v>
      </c>
      <c r="I2">
        <v>298</v>
      </c>
      <c r="J2">
        <v>155.061278209616</v>
      </c>
      <c r="K2">
        <v>1.71264531269839</v>
      </c>
      <c r="L2">
        <v>-0.964929408076598</v>
      </c>
      <c r="M2">
        <v>0.747715904621799</v>
      </c>
      <c r="N2">
        <v>0.999999999999999</v>
      </c>
      <c r="O2">
        <v>553</v>
      </c>
      <c r="P2">
        <v>354.718198010758</v>
      </c>
      <c r="Q2">
        <v>153.783042618234</v>
      </c>
      <c r="R2">
        <v>213208.937064987</v>
      </c>
      <c r="S2">
        <v>281.616320397173</v>
      </c>
      <c r="T2">
        <v>-0.213302752293577</v>
      </c>
      <c r="U2">
        <v>673</v>
      </c>
      <c r="V2">
        <v>8509.26045948328</v>
      </c>
      <c r="W2">
        <v>76</v>
      </c>
      <c r="X2">
        <v>307</v>
      </c>
      <c r="Y2">
        <v>153.736788050225</v>
      </c>
      <c r="Z2">
        <v>1.51772881001067</v>
      </c>
      <c r="AA2">
        <v>0.552799401934072</v>
      </c>
      <c r="AB2">
        <v>0.999999999999999</v>
      </c>
      <c r="AC2">
        <v>529</v>
      </c>
      <c r="AD2">
        <v>347.636304203114</v>
      </c>
      <c r="AE2">
        <v>150.736513217047</v>
      </c>
    </row>
    <row r="3" spans="1:31">
      <c r="A3">
        <v>1</v>
      </c>
      <c r="B3">
        <v>2</v>
      </c>
      <c r="C3">
        <v>14</v>
      </c>
      <c r="D3" t="s">
        <v>30</v>
      </c>
      <c r="E3">
        <v>201705.609561901</v>
      </c>
      <c r="F3">
        <v>247.340570806259</v>
      </c>
      <c r="G3">
        <v>-0.21788990825688</v>
      </c>
      <c r="H3">
        <v>704</v>
      </c>
      <c r="I3">
        <v>276</v>
      </c>
      <c r="J3">
        <v>147.248089970634</v>
      </c>
      <c r="K3">
        <v>1.65156547078083</v>
      </c>
      <c r="L3">
        <v>-0.964929408076598</v>
      </c>
      <c r="M3">
        <v>0.686636062704234</v>
      </c>
      <c r="N3">
        <v>0.806085574684878</v>
      </c>
      <c r="O3">
        <v>531</v>
      </c>
      <c r="P3">
        <v>365.498290009679</v>
      </c>
      <c r="Q3">
        <v>162.165033267397</v>
      </c>
      <c r="R3">
        <v>215200.870250177</v>
      </c>
      <c r="S3">
        <v>313.290929021027</v>
      </c>
      <c r="T3">
        <v>-0.238532110091743</v>
      </c>
      <c r="U3">
        <v>669</v>
      </c>
      <c r="V3">
        <v>13495.2606882751</v>
      </c>
      <c r="W3">
        <v>76</v>
      </c>
      <c r="X3">
        <v>286</v>
      </c>
      <c r="Y3">
        <v>148.519359007504</v>
      </c>
      <c r="Z3">
        <v>1.49641835639778</v>
      </c>
      <c r="AA3">
        <v>0.531488948321185</v>
      </c>
      <c r="AB3">
        <v>0.89927292946352</v>
      </c>
      <c r="AC3">
        <v>540</v>
      </c>
      <c r="AD3">
        <v>350.716409653155</v>
      </c>
      <c r="AE3">
        <v>149.311679554037</v>
      </c>
    </row>
    <row r="4" spans="1:31">
      <c r="A4">
        <v>2</v>
      </c>
      <c r="B4">
        <v>2</v>
      </c>
      <c r="C4">
        <v>14</v>
      </c>
      <c r="D4" t="s">
        <v>30</v>
      </c>
      <c r="E4">
        <v>210761.96087207</v>
      </c>
      <c r="F4">
        <v>315.746909540999</v>
      </c>
      <c r="G4">
        <v>-0.206422018348623</v>
      </c>
      <c r="H4">
        <v>685</v>
      </c>
      <c r="I4">
        <v>312</v>
      </c>
      <c r="J4">
        <v>168.475517509221</v>
      </c>
      <c r="K4">
        <v>1.74012976399564</v>
      </c>
      <c r="L4">
        <v>-0.964929408076598</v>
      </c>
      <c r="M4">
        <v>0.775200355919049</v>
      </c>
      <c r="N4">
        <v>0.999999999999999</v>
      </c>
      <c r="O4">
        <v>526</v>
      </c>
      <c r="P4">
        <v>355.232318349555</v>
      </c>
      <c r="Q4">
        <v>158.640397410537</v>
      </c>
      <c r="R4">
        <v>179644.224886454</v>
      </c>
      <c r="S4">
        <v>244.026236996422</v>
      </c>
      <c r="T4">
        <v>-0.311926605504587</v>
      </c>
      <c r="U4">
        <v>591</v>
      </c>
      <c r="V4">
        <v>31117.735985616</v>
      </c>
      <c r="W4">
        <v>76</v>
      </c>
      <c r="X4">
        <v>250</v>
      </c>
      <c r="Y4">
        <v>137.844114854425</v>
      </c>
      <c r="Z4">
        <v>1.45135387630114</v>
      </c>
      <c r="AA4">
        <v>0.486424468224542</v>
      </c>
      <c r="AB4">
        <v>0.806085574684878</v>
      </c>
      <c r="AC4">
        <v>572</v>
      </c>
      <c r="AD4">
        <v>391.070326156306</v>
      </c>
      <c r="AE4">
        <v>172.280075525984</v>
      </c>
    </row>
    <row r="5" spans="1:31">
      <c r="A5">
        <v>3</v>
      </c>
      <c r="B5">
        <v>2</v>
      </c>
      <c r="C5">
        <v>14</v>
      </c>
      <c r="D5" t="s">
        <v>30</v>
      </c>
      <c r="E5">
        <v>201709.086898611</v>
      </c>
      <c r="F5">
        <v>267.397602149839</v>
      </c>
      <c r="G5">
        <v>0.0229357798165137</v>
      </c>
      <c r="H5">
        <v>652</v>
      </c>
      <c r="I5">
        <v>227</v>
      </c>
      <c r="J5">
        <v>131.502851680106</v>
      </c>
      <c r="K5">
        <v>0.880500798677479</v>
      </c>
      <c r="L5">
        <v>-0.964929408076598</v>
      </c>
      <c r="M5">
        <v>-0.0844286093991186</v>
      </c>
      <c r="N5">
        <v>0.999999999999999</v>
      </c>
      <c r="O5">
        <v>426</v>
      </c>
      <c r="P5">
        <v>278.901416274639</v>
      </c>
      <c r="Q5">
        <v>120.994380507103</v>
      </c>
      <c r="R5">
        <v>201592.302856821</v>
      </c>
      <c r="S5">
        <v>231.319664588</v>
      </c>
      <c r="T5">
        <v>-0.0940366972477064</v>
      </c>
      <c r="U5">
        <v>701</v>
      </c>
      <c r="V5">
        <v>116.784041790437</v>
      </c>
      <c r="W5">
        <v>76</v>
      </c>
      <c r="X5">
        <v>300</v>
      </c>
      <c r="Y5">
        <v>153.967529044276</v>
      </c>
      <c r="Z5">
        <v>1.87118378747314</v>
      </c>
      <c r="AA5">
        <v>0.906254379396551</v>
      </c>
      <c r="AB5">
        <v>0.806085574684878</v>
      </c>
      <c r="AC5">
        <v>477</v>
      </c>
      <c r="AD5">
        <v>337.678841504764</v>
      </c>
      <c r="AE5">
        <v>151.502922136306</v>
      </c>
    </row>
    <row r="6" spans="1:31">
      <c r="A6">
        <v>4</v>
      </c>
      <c r="B6">
        <v>2</v>
      </c>
      <c r="C6">
        <v>14</v>
      </c>
      <c r="D6" t="s">
        <v>30</v>
      </c>
      <c r="E6">
        <v>201455.848193244</v>
      </c>
      <c r="F6">
        <v>260.342444551949</v>
      </c>
      <c r="G6">
        <v>-0.188073394495412</v>
      </c>
      <c r="H6">
        <v>670</v>
      </c>
      <c r="I6">
        <v>283</v>
      </c>
      <c r="J6">
        <v>146.5025597046</v>
      </c>
      <c r="K6">
        <v>1.50651486142436</v>
      </c>
      <c r="L6">
        <v>-0.964929408076598</v>
      </c>
      <c r="M6">
        <v>0.541585453347764</v>
      </c>
      <c r="N6">
        <v>0.999999999999999</v>
      </c>
      <c r="O6">
        <v>518</v>
      </c>
      <c r="P6">
        <v>348.46807601271</v>
      </c>
      <c r="Q6">
        <v>156.113154108973</v>
      </c>
      <c r="R6">
        <v>203450.981474578</v>
      </c>
      <c r="S6">
        <v>249.930236140301</v>
      </c>
      <c r="T6">
        <v>-0.236238532110091</v>
      </c>
      <c r="U6">
        <v>706</v>
      </c>
      <c r="V6">
        <v>1995.13328133447</v>
      </c>
      <c r="W6">
        <v>76</v>
      </c>
      <c r="X6">
        <v>263</v>
      </c>
      <c r="Y6">
        <v>147.034009671232</v>
      </c>
      <c r="Z6">
        <v>1.69369823827462</v>
      </c>
      <c r="AA6">
        <v>0.728768830198031</v>
      </c>
      <c r="AB6">
        <v>0.806085574684878</v>
      </c>
      <c r="AC6">
        <v>539</v>
      </c>
      <c r="AD6">
        <v>365.180777150167</v>
      </c>
      <c r="AE6">
        <v>160.22127315231</v>
      </c>
    </row>
    <row r="7" spans="1:31">
      <c r="A7">
        <v>5</v>
      </c>
      <c r="B7">
        <v>2</v>
      </c>
      <c r="C7">
        <v>14</v>
      </c>
      <c r="D7" t="s">
        <v>31</v>
      </c>
      <c r="E7">
        <v>198807.216035592</v>
      </c>
      <c r="F7">
        <v>269.971127561092</v>
      </c>
      <c r="G7">
        <v>-0.220183486238532</v>
      </c>
      <c r="H7">
        <v>695</v>
      </c>
      <c r="I7">
        <v>305</v>
      </c>
      <c r="J7">
        <v>153.912312697847</v>
      </c>
      <c r="K7">
        <v>1.86310683435474</v>
      </c>
      <c r="L7">
        <v>-0.964929408076598</v>
      </c>
      <c r="M7">
        <v>0.898177426278143</v>
      </c>
      <c r="N7">
        <v>0.999999999999999</v>
      </c>
      <c r="O7">
        <v>532</v>
      </c>
      <c r="P7">
        <v>343.618975029028</v>
      </c>
      <c r="Q7">
        <v>148.744290595216</v>
      </c>
      <c r="R7">
        <v>213208.937064987</v>
      </c>
      <c r="S7">
        <v>281.616320397173</v>
      </c>
      <c r="T7">
        <v>-0.213302752293577</v>
      </c>
      <c r="U7">
        <v>673</v>
      </c>
      <c r="V7">
        <v>14401.7210293952</v>
      </c>
      <c r="W7">
        <v>76</v>
      </c>
      <c r="X7">
        <v>307</v>
      </c>
      <c r="Y7">
        <v>153.736788050225</v>
      </c>
      <c r="Z7">
        <v>1.51772881001067</v>
      </c>
      <c r="AA7">
        <v>0.552799401934072</v>
      </c>
      <c r="AB7">
        <v>0.999999999999999</v>
      </c>
      <c r="AC7">
        <v>529</v>
      </c>
      <c r="AD7">
        <v>347.636304203114</v>
      </c>
      <c r="AE7">
        <v>150.736513217047</v>
      </c>
    </row>
    <row r="8" spans="1:31">
      <c r="A8">
        <v>6</v>
      </c>
      <c r="B8">
        <v>2</v>
      </c>
      <c r="C8">
        <v>14</v>
      </c>
      <c r="D8" t="s">
        <v>31</v>
      </c>
      <c r="E8">
        <v>194429.254825818</v>
      </c>
      <c r="F8">
        <v>241.316257809112</v>
      </c>
      <c r="G8">
        <v>-0.211009174311926</v>
      </c>
      <c r="H8">
        <v>698</v>
      </c>
      <c r="I8">
        <v>323</v>
      </c>
      <c r="J8">
        <v>154.883827432046</v>
      </c>
      <c r="K8">
        <v>1.73126022422862</v>
      </c>
      <c r="L8">
        <v>-0.964929408076598</v>
      </c>
      <c r="M8">
        <v>0.766330816152029</v>
      </c>
      <c r="N8">
        <v>0.806085574684878</v>
      </c>
      <c r="O8">
        <v>528</v>
      </c>
      <c r="P8">
        <v>368.19288423325</v>
      </c>
      <c r="Q8">
        <v>161.68049811185</v>
      </c>
      <c r="R8">
        <v>215200.870250177</v>
      </c>
      <c r="S8">
        <v>313.290929021027</v>
      </c>
      <c r="T8">
        <v>-0.238532110091743</v>
      </c>
      <c r="U8">
        <v>669</v>
      </c>
      <c r="V8">
        <v>20771.6154243589</v>
      </c>
      <c r="W8">
        <v>76</v>
      </c>
      <c r="X8">
        <v>286</v>
      </c>
      <c r="Y8">
        <v>148.519359007504</v>
      </c>
      <c r="Z8">
        <v>1.49641835639778</v>
      </c>
      <c r="AA8">
        <v>0.531488948321185</v>
      </c>
      <c r="AB8">
        <v>0.89927292946352</v>
      </c>
      <c r="AC8">
        <v>540</v>
      </c>
      <c r="AD8">
        <v>350.716409653155</v>
      </c>
      <c r="AE8">
        <v>149.311679554037</v>
      </c>
    </row>
    <row r="9" spans="1:31">
      <c r="A9">
        <v>7</v>
      </c>
      <c r="B9">
        <v>2</v>
      </c>
      <c r="C9">
        <v>14</v>
      </c>
      <c r="D9" t="s">
        <v>31</v>
      </c>
      <c r="E9">
        <v>196196.578186537</v>
      </c>
      <c r="F9">
        <v>310.907765407518</v>
      </c>
      <c r="G9">
        <v>-0.126146788990825</v>
      </c>
      <c r="H9">
        <v>588</v>
      </c>
      <c r="I9">
        <v>257</v>
      </c>
      <c r="J9">
        <v>139.488350768083</v>
      </c>
      <c r="K9">
        <v>1.29224051374772</v>
      </c>
      <c r="L9">
        <v>-0.964929408076598</v>
      </c>
      <c r="M9">
        <v>0.327311105671125</v>
      </c>
      <c r="N9">
        <v>0.806085574684878</v>
      </c>
      <c r="O9">
        <v>491</v>
      </c>
      <c r="P9">
        <v>341.779168469934</v>
      </c>
      <c r="Q9">
        <v>150.098453515554</v>
      </c>
      <c r="R9">
        <v>179644.224886454</v>
      </c>
      <c r="S9">
        <v>244.026236996422</v>
      </c>
      <c r="T9">
        <v>-0.311926605504587</v>
      </c>
      <c r="U9">
        <v>591</v>
      </c>
      <c r="V9">
        <v>16552.353300083</v>
      </c>
      <c r="W9">
        <v>76</v>
      </c>
      <c r="X9">
        <v>250</v>
      </c>
      <c r="Y9">
        <v>137.844114854425</v>
      </c>
      <c r="Z9">
        <v>1.45135387630114</v>
      </c>
      <c r="AA9">
        <v>0.486424468224542</v>
      </c>
      <c r="AB9">
        <v>0.806085574684878</v>
      </c>
      <c r="AC9">
        <v>572</v>
      </c>
      <c r="AD9">
        <v>391.070326156306</v>
      </c>
      <c r="AE9">
        <v>172.280075525984</v>
      </c>
    </row>
    <row r="10" spans="1:31">
      <c r="A10">
        <v>8</v>
      </c>
      <c r="B10">
        <v>2</v>
      </c>
      <c r="C10">
        <v>14</v>
      </c>
      <c r="D10" t="s">
        <v>31</v>
      </c>
      <c r="E10">
        <v>201709.086898611</v>
      </c>
      <c r="F10">
        <v>267.397602149839</v>
      </c>
      <c r="G10">
        <v>0.0229357798165137</v>
      </c>
      <c r="H10">
        <v>652</v>
      </c>
      <c r="I10">
        <v>227</v>
      </c>
      <c r="J10">
        <v>131.502851680106</v>
      </c>
      <c r="K10">
        <v>0.880500798677479</v>
      </c>
      <c r="L10">
        <v>-0.964929408076598</v>
      </c>
      <c r="M10">
        <v>-0.0844286093991186</v>
      </c>
      <c r="N10">
        <v>0.999999999999999</v>
      </c>
      <c r="O10">
        <v>426</v>
      </c>
      <c r="P10">
        <v>278.901416274639</v>
      </c>
      <c r="Q10">
        <v>120.994380507103</v>
      </c>
      <c r="R10">
        <v>201592.302856821</v>
      </c>
      <c r="S10">
        <v>231.319664588</v>
      </c>
      <c r="T10">
        <v>-0.0940366972477064</v>
      </c>
      <c r="U10">
        <v>701</v>
      </c>
      <c r="V10">
        <v>116.784041790437</v>
      </c>
      <c r="W10">
        <v>76</v>
      </c>
      <c r="X10">
        <v>300</v>
      </c>
      <c r="Y10">
        <v>153.967529044276</v>
      </c>
      <c r="Z10">
        <v>1.87118378747314</v>
      </c>
      <c r="AA10">
        <v>0.906254379396551</v>
      </c>
      <c r="AB10">
        <v>0.806085574684878</v>
      </c>
      <c r="AC10">
        <v>477</v>
      </c>
      <c r="AD10">
        <v>337.678841504764</v>
      </c>
      <c r="AE10">
        <v>151.502922136306</v>
      </c>
    </row>
    <row r="11" spans="1:31">
      <c r="A11">
        <v>9</v>
      </c>
      <c r="B11">
        <v>2</v>
      </c>
      <c r="C11">
        <v>14</v>
      </c>
      <c r="D11" t="s">
        <v>31</v>
      </c>
      <c r="E11">
        <v>203522.429590479</v>
      </c>
      <c r="F11">
        <v>267.395882959767</v>
      </c>
      <c r="G11">
        <v>-0.231651376146789</v>
      </c>
      <c r="H11">
        <v>712</v>
      </c>
      <c r="I11">
        <v>311</v>
      </c>
      <c r="J11">
        <v>170.663411427288</v>
      </c>
      <c r="K11">
        <v>1.47778475503492</v>
      </c>
      <c r="L11">
        <v>-0.964929408076598</v>
      </c>
      <c r="M11">
        <v>0.512855346958328</v>
      </c>
      <c r="N11">
        <v>0.644132245587009</v>
      </c>
      <c r="O11">
        <v>537</v>
      </c>
      <c r="P11">
        <v>365.670616812453</v>
      </c>
      <c r="Q11">
        <v>163.655592519331</v>
      </c>
      <c r="R11">
        <v>203450.981474578</v>
      </c>
      <c r="S11">
        <v>249.930236140301</v>
      </c>
      <c r="T11">
        <v>-0.236238532110091</v>
      </c>
      <c r="U11">
        <v>706</v>
      </c>
      <c r="V11">
        <v>71.4481159001879</v>
      </c>
      <c r="W11">
        <v>76</v>
      </c>
      <c r="X11">
        <v>263</v>
      </c>
      <c r="Y11">
        <v>147.034009671232</v>
      </c>
      <c r="Z11">
        <v>1.69369823827462</v>
      </c>
      <c r="AA11">
        <v>0.728768830198031</v>
      </c>
      <c r="AB11">
        <v>0.806085574684878</v>
      </c>
      <c r="AC11">
        <v>539</v>
      </c>
      <c r="AD11">
        <v>365.180777150167</v>
      </c>
      <c r="AE11">
        <v>160.22127315231</v>
      </c>
    </row>
    <row r="12" spans="1:31">
      <c r="A12">
        <v>10</v>
      </c>
      <c r="B12">
        <v>2</v>
      </c>
      <c r="C12">
        <v>14</v>
      </c>
      <c r="D12" t="s">
        <v>32</v>
      </c>
      <c r="E12">
        <v>208037.888853553</v>
      </c>
      <c r="F12">
        <v>371.448499143799</v>
      </c>
      <c r="G12">
        <v>-0.172018348623853</v>
      </c>
      <c r="H12">
        <v>662</v>
      </c>
      <c r="I12">
        <v>303</v>
      </c>
      <c r="J12">
        <v>154.168738724814</v>
      </c>
      <c r="K12">
        <v>1.02215732804867</v>
      </c>
      <c r="L12">
        <v>-0.964929408076598</v>
      </c>
      <c r="M12">
        <v>0.0572279199720783</v>
      </c>
      <c r="N12">
        <v>0.89927292946352</v>
      </c>
      <c r="O12">
        <v>511</v>
      </c>
      <c r="P12">
        <v>336.548659186156</v>
      </c>
      <c r="Q12">
        <v>143.24136845891</v>
      </c>
      <c r="R12">
        <v>213208.937064987</v>
      </c>
      <c r="S12">
        <v>281.616320397173</v>
      </c>
      <c r="T12">
        <v>-0.213302752293577</v>
      </c>
      <c r="U12">
        <v>673</v>
      </c>
      <c r="V12">
        <v>5171.04821143404</v>
      </c>
      <c r="W12">
        <v>76</v>
      </c>
      <c r="X12">
        <v>307</v>
      </c>
      <c r="Y12">
        <v>153.736788050225</v>
      </c>
      <c r="Z12">
        <v>1.51772881001067</v>
      </c>
      <c r="AA12">
        <v>0.552799401934072</v>
      </c>
      <c r="AB12">
        <v>0.999999999999999</v>
      </c>
      <c r="AC12">
        <v>529</v>
      </c>
      <c r="AD12">
        <v>347.636304203114</v>
      </c>
      <c r="AE12">
        <v>150.736513217047</v>
      </c>
    </row>
    <row r="13" spans="1:31">
      <c r="A13">
        <v>11</v>
      </c>
      <c r="B13">
        <v>2</v>
      </c>
      <c r="C13">
        <v>14</v>
      </c>
      <c r="D13" t="s">
        <v>32</v>
      </c>
      <c r="E13">
        <v>210972.619959756</v>
      </c>
      <c r="F13">
        <v>279.591551874594</v>
      </c>
      <c r="G13">
        <v>-0.139908256880733</v>
      </c>
      <c r="H13">
        <v>667</v>
      </c>
      <c r="I13">
        <v>253</v>
      </c>
      <c r="J13">
        <v>138.791210096316</v>
      </c>
      <c r="K13">
        <v>1.00155746981663</v>
      </c>
      <c r="L13">
        <v>-0.964929408076598</v>
      </c>
      <c r="M13">
        <v>0.0366280617400415</v>
      </c>
      <c r="N13">
        <v>0.811205942349377</v>
      </c>
      <c r="O13">
        <v>497</v>
      </c>
      <c r="P13">
        <v>346.348090798837</v>
      </c>
      <c r="Q13">
        <v>159.95909009171</v>
      </c>
      <c r="R13">
        <v>215200.870250177</v>
      </c>
      <c r="S13">
        <v>313.290929021027</v>
      </c>
      <c r="T13">
        <v>-0.238532110091743</v>
      </c>
      <c r="U13">
        <v>669</v>
      </c>
      <c r="V13">
        <v>4228.25029042008</v>
      </c>
      <c r="W13">
        <v>76</v>
      </c>
      <c r="X13">
        <v>286</v>
      </c>
      <c r="Y13">
        <v>148.519359007504</v>
      </c>
      <c r="Z13">
        <v>1.49641835639778</v>
      </c>
      <c r="AA13">
        <v>0.531488948321185</v>
      </c>
      <c r="AB13">
        <v>0.89927292946352</v>
      </c>
      <c r="AC13">
        <v>540</v>
      </c>
      <c r="AD13">
        <v>350.716409653155</v>
      </c>
      <c r="AE13">
        <v>149.311679554037</v>
      </c>
    </row>
    <row r="14" spans="1:31">
      <c r="A14">
        <v>12</v>
      </c>
      <c r="B14">
        <v>2</v>
      </c>
      <c r="C14">
        <v>14</v>
      </c>
      <c r="D14" t="s">
        <v>32</v>
      </c>
      <c r="E14">
        <v>211401.813669812</v>
      </c>
      <c r="F14">
        <v>264.150403491548</v>
      </c>
      <c r="G14">
        <v>-0.11697247706422</v>
      </c>
      <c r="H14">
        <v>658</v>
      </c>
      <c r="I14">
        <v>218</v>
      </c>
      <c r="J14">
        <v>112.258629957789</v>
      </c>
      <c r="K14">
        <v>0.859280707092373</v>
      </c>
      <c r="L14">
        <v>-0.964929408076598</v>
      </c>
      <c r="M14">
        <v>-0.105648700984224</v>
      </c>
      <c r="N14">
        <v>0.999999999999999</v>
      </c>
      <c r="O14">
        <v>487</v>
      </c>
      <c r="P14">
        <v>316.235671612169</v>
      </c>
      <c r="Q14">
        <v>138.115761553677</v>
      </c>
      <c r="R14">
        <v>179644.224886454</v>
      </c>
      <c r="S14">
        <v>244.026236996422</v>
      </c>
      <c r="T14">
        <v>-0.311926605504587</v>
      </c>
      <c r="U14">
        <v>591</v>
      </c>
      <c r="V14">
        <v>31757.5887833581</v>
      </c>
      <c r="W14">
        <v>76</v>
      </c>
      <c r="X14">
        <v>250</v>
      </c>
      <c r="Y14">
        <v>137.844114854425</v>
      </c>
      <c r="Z14">
        <v>1.45135387630114</v>
      </c>
      <c r="AA14">
        <v>0.486424468224542</v>
      </c>
      <c r="AB14">
        <v>0.806085574684878</v>
      </c>
      <c r="AC14">
        <v>572</v>
      </c>
      <c r="AD14">
        <v>391.070326156306</v>
      </c>
      <c r="AE14">
        <v>172.280075525984</v>
      </c>
    </row>
    <row r="15" spans="1:31">
      <c r="A15">
        <v>13</v>
      </c>
      <c r="B15">
        <v>2</v>
      </c>
      <c r="C15">
        <v>14</v>
      </c>
      <c r="D15" t="s">
        <v>32</v>
      </c>
      <c r="E15">
        <v>200759.419011894</v>
      </c>
      <c r="F15">
        <v>275.241700470918</v>
      </c>
      <c r="G15">
        <v>-0.142201834862385</v>
      </c>
      <c r="H15">
        <v>677</v>
      </c>
      <c r="I15">
        <v>263</v>
      </c>
      <c r="J15">
        <v>136.671138138233</v>
      </c>
      <c r="K15">
        <v>1.5966273568493</v>
      </c>
      <c r="L15">
        <v>-0.964929408076598</v>
      </c>
      <c r="M15">
        <v>0.631697948772702</v>
      </c>
      <c r="N15">
        <v>0.89927292946352</v>
      </c>
      <c r="O15">
        <v>498</v>
      </c>
      <c r="P15">
        <v>335.222314293067</v>
      </c>
      <c r="Q15">
        <v>147.620302103938</v>
      </c>
      <c r="R15">
        <v>201592.302856821</v>
      </c>
      <c r="S15">
        <v>231.319664588</v>
      </c>
      <c r="T15">
        <v>-0.0940366972477064</v>
      </c>
      <c r="U15">
        <v>701</v>
      </c>
      <c r="V15">
        <v>832.883844926516</v>
      </c>
      <c r="W15">
        <v>76</v>
      </c>
      <c r="X15">
        <v>300</v>
      </c>
      <c r="Y15">
        <v>153.967529044276</v>
      </c>
      <c r="Z15">
        <v>1.87118378747314</v>
      </c>
      <c r="AA15">
        <v>0.906254379396551</v>
      </c>
      <c r="AB15">
        <v>0.806085574684878</v>
      </c>
      <c r="AC15">
        <v>477</v>
      </c>
      <c r="AD15">
        <v>337.678841504764</v>
      </c>
      <c r="AE15">
        <v>151.502922136306</v>
      </c>
    </row>
    <row r="16" spans="1:31">
      <c r="A16">
        <v>14</v>
      </c>
      <c r="B16">
        <v>2</v>
      </c>
      <c r="C16">
        <v>14</v>
      </c>
      <c r="D16" t="s">
        <v>32</v>
      </c>
      <c r="E16">
        <v>198422.610991632</v>
      </c>
      <c r="F16">
        <v>249.781381031032</v>
      </c>
      <c r="G16">
        <v>-0.222477064220183</v>
      </c>
      <c r="H16">
        <v>673</v>
      </c>
      <c r="I16">
        <v>280</v>
      </c>
      <c r="J16">
        <v>149.863271017284</v>
      </c>
      <c r="K16">
        <v>1.51858273685773</v>
      </c>
      <c r="L16">
        <v>-0.964929408076598</v>
      </c>
      <c r="M16">
        <v>0.553653328781138</v>
      </c>
      <c r="N16">
        <v>0.679865742532202</v>
      </c>
      <c r="O16">
        <v>533</v>
      </c>
      <c r="P16">
        <v>366.8310237698</v>
      </c>
      <c r="Q16">
        <v>167.084741952886</v>
      </c>
      <c r="R16">
        <v>203450.981474578</v>
      </c>
      <c r="S16">
        <v>249.930236140301</v>
      </c>
      <c r="T16">
        <v>-0.236238532110091</v>
      </c>
      <c r="U16">
        <v>706</v>
      </c>
      <c r="V16">
        <v>5028.37048294665</v>
      </c>
      <c r="W16">
        <v>76</v>
      </c>
      <c r="X16">
        <v>263</v>
      </c>
      <c r="Y16">
        <v>147.034009671232</v>
      </c>
      <c r="Z16">
        <v>1.69369823827462</v>
      </c>
      <c r="AA16">
        <v>0.728768830198031</v>
      </c>
      <c r="AB16">
        <v>0.806085574684878</v>
      </c>
      <c r="AC16">
        <v>539</v>
      </c>
      <c r="AD16">
        <v>365.180777150167</v>
      </c>
      <c r="AE16">
        <v>160.22127315231</v>
      </c>
    </row>
    <row r="17" spans="1:31">
      <c r="A17">
        <v>15</v>
      </c>
      <c r="B17">
        <v>2</v>
      </c>
      <c r="C17">
        <v>14</v>
      </c>
      <c r="D17" t="s">
        <v>33</v>
      </c>
      <c r="E17">
        <v>204699.676605504</v>
      </c>
      <c r="F17">
        <v>298.771378915105</v>
      </c>
      <c r="G17">
        <v>-0.26834862385321</v>
      </c>
      <c r="H17">
        <v>654</v>
      </c>
      <c r="I17">
        <v>298</v>
      </c>
      <c r="J17">
        <v>155.061278209616</v>
      </c>
      <c r="K17">
        <v>1.71264531269839</v>
      </c>
      <c r="L17">
        <v>-0.964929408076598</v>
      </c>
      <c r="M17">
        <v>0.747715904621799</v>
      </c>
      <c r="N17">
        <v>0.999999999999999</v>
      </c>
      <c r="O17">
        <v>553</v>
      </c>
      <c r="P17">
        <v>354.718198010758</v>
      </c>
      <c r="Q17">
        <v>153.783042618234</v>
      </c>
      <c r="R17">
        <v>213208.937064987</v>
      </c>
      <c r="S17">
        <v>281.616320397173</v>
      </c>
      <c r="T17">
        <v>-0.213302752293577</v>
      </c>
      <c r="U17">
        <v>673</v>
      </c>
      <c r="V17">
        <v>8509.26045948328</v>
      </c>
      <c r="W17">
        <v>76</v>
      </c>
      <c r="X17">
        <v>307</v>
      </c>
      <c r="Y17">
        <v>153.736788050225</v>
      </c>
      <c r="Z17">
        <v>1.51772881001067</v>
      </c>
      <c r="AA17">
        <v>0.552799401934072</v>
      </c>
      <c r="AB17">
        <v>0.999999999999999</v>
      </c>
      <c r="AC17">
        <v>529</v>
      </c>
      <c r="AD17">
        <v>347.636304203114</v>
      </c>
      <c r="AE17">
        <v>150.736513217047</v>
      </c>
    </row>
    <row r="18" spans="1:31">
      <c r="A18">
        <v>16</v>
      </c>
      <c r="B18">
        <v>2</v>
      </c>
      <c r="C18">
        <v>14</v>
      </c>
      <c r="D18" t="s">
        <v>33</v>
      </c>
      <c r="E18">
        <v>201705.609561901</v>
      </c>
      <c r="F18">
        <v>247.340570806259</v>
      </c>
      <c r="G18">
        <v>-0.21788990825688</v>
      </c>
      <c r="H18">
        <v>704</v>
      </c>
      <c r="I18">
        <v>276</v>
      </c>
      <c r="J18">
        <v>147.248089970634</v>
      </c>
      <c r="K18">
        <v>1.65156547078083</v>
      </c>
      <c r="L18">
        <v>-0.964929408076598</v>
      </c>
      <c r="M18">
        <v>0.686636062704234</v>
      </c>
      <c r="N18">
        <v>0.806085574684878</v>
      </c>
      <c r="O18">
        <v>531</v>
      </c>
      <c r="P18">
        <v>365.498290009679</v>
      </c>
      <c r="Q18">
        <v>162.165033267397</v>
      </c>
      <c r="R18">
        <v>215200.870250177</v>
      </c>
      <c r="S18">
        <v>313.290929021027</v>
      </c>
      <c r="T18">
        <v>-0.238532110091743</v>
      </c>
      <c r="U18">
        <v>669</v>
      </c>
      <c r="V18">
        <v>13495.2606882751</v>
      </c>
      <c r="W18">
        <v>76</v>
      </c>
      <c r="X18">
        <v>286</v>
      </c>
      <c r="Y18">
        <v>148.519359007504</v>
      </c>
      <c r="Z18">
        <v>1.49641835639778</v>
      </c>
      <c r="AA18">
        <v>0.531488948321185</v>
      </c>
      <c r="AB18">
        <v>0.89927292946352</v>
      </c>
      <c r="AC18">
        <v>540</v>
      </c>
      <c r="AD18">
        <v>350.716409653155</v>
      </c>
      <c r="AE18">
        <v>149.311679554037</v>
      </c>
    </row>
    <row r="19" spans="1:31">
      <c r="A19">
        <v>17</v>
      </c>
      <c r="B19">
        <v>2</v>
      </c>
      <c r="C19">
        <v>14</v>
      </c>
      <c r="D19" t="s">
        <v>33</v>
      </c>
      <c r="E19">
        <v>210761.96087207</v>
      </c>
      <c r="F19">
        <v>315.746909540999</v>
      </c>
      <c r="G19">
        <v>-0.206422018348623</v>
      </c>
      <c r="H19">
        <v>685</v>
      </c>
      <c r="I19">
        <v>312</v>
      </c>
      <c r="J19">
        <v>168.475517509221</v>
      </c>
      <c r="K19">
        <v>1.74012976399564</v>
      </c>
      <c r="L19">
        <v>-0.964929408076598</v>
      </c>
      <c r="M19">
        <v>0.775200355919049</v>
      </c>
      <c r="N19">
        <v>0.999999999999999</v>
      </c>
      <c r="O19">
        <v>526</v>
      </c>
      <c r="P19">
        <v>355.232318349555</v>
      </c>
      <c r="Q19">
        <v>158.640397410537</v>
      </c>
      <c r="R19">
        <v>179644.224886454</v>
      </c>
      <c r="S19">
        <v>244.026236996422</v>
      </c>
      <c r="T19">
        <v>-0.311926605504587</v>
      </c>
      <c r="U19">
        <v>591</v>
      </c>
      <c r="V19">
        <v>31117.735985616</v>
      </c>
      <c r="W19">
        <v>76</v>
      </c>
      <c r="X19">
        <v>250</v>
      </c>
      <c r="Y19">
        <v>137.844114854425</v>
      </c>
      <c r="Z19">
        <v>1.45135387630114</v>
      </c>
      <c r="AA19">
        <v>0.486424468224542</v>
      </c>
      <c r="AB19">
        <v>0.806085574684878</v>
      </c>
      <c r="AC19">
        <v>572</v>
      </c>
      <c r="AD19">
        <v>391.070326156306</v>
      </c>
      <c r="AE19">
        <v>172.280075525984</v>
      </c>
    </row>
    <row r="20" spans="1:31">
      <c r="A20">
        <v>18</v>
      </c>
      <c r="B20">
        <v>2</v>
      </c>
      <c r="C20">
        <v>14</v>
      </c>
      <c r="D20" t="s">
        <v>33</v>
      </c>
      <c r="E20">
        <v>201709.086898611</v>
      </c>
      <c r="F20">
        <v>267.397602149839</v>
      </c>
      <c r="G20">
        <v>0.0229357798165137</v>
      </c>
      <c r="H20">
        <v>652</v>
      </c>
      <c r="I20">
        <v>227</v>
      </c>
      <c r="J20">
        <v>131.502851680106</v>
      </c>
      <c r="K20">
        <v>0.880500798677479</v>
      </c>
      <c r="L20">
        <v>-0.964929408076598</v>
      </c>
      <c r="M20">
        <v>-0.0844286093991186</v>
      </c>
      <c r="N20">
        <v>0.999999999999999</v>
      </c>
      <c r="O20">
        <v>426</v>
      </c>
      <c r="P20">
        <v>278.901416274639</v>
      </c>
      <c r="Q20">
        <v>120.994380507103</v>
      </c>
      <c r="R20">
        <v>201592.302856821</v>
      </c>
      <c r="S20">
        <v>231.319664588</v>
      </c>
      <c r="T20">
        <v>-0.0940366972477064</v>
      </c>
      <c r="U20">
        <v>701</v>
      </c>
      <c r="V20">
        <v>116.784041790437</v>
      </c>
      <c r="W20">
        <v>76</v>
      </c>
      <c r="X20">
        <v>300</v>
      </c>
      <c r="Y20">
        <v>153.967529044276</v>
      </c>
      <c r="Z20">
        <v>1.87118378747314</v>
      </c>
      <c r="AA20">
        <v>0.906254379396551</v>
      </c>
      <c r="AB20">
        <v>0.806085574684878</v>
      </c>
      <c r="AC20">
        <v>477</v>
      </c>
      <c r="AD20">
        <v>337.678841504764</v>
      </c>
      <c r="AE20">
        <v>151.502922136306</v>
      </c>
    </row>
    <row r="21" spans="1:31">
      <c r="A21">
        <v>19</v>
      </c>
      <c r="B21">
        <v>2</v>
      </c>
      <c r="C21">
        <v>14</v>
      </c>
      <c r="D21" t="s">
        <v>33</v>
      </c>
      <c r="E21">
        <v>201455.848193244</v>
      </c>
      <c r="F21">
        <v>260.342444551949</v>
      </c>
      <c r="G21">
        <v>-0.188073394495412</v>
      </c>
      <c r="H21">
        <v>670</v>
      </c>
      <c r="I21">
        <v>283</v>
      </c>
      <c r="J21">
        <v>146.5025597046</v>
      </c>
      <c r="K21">
        <v>1.50651486142436</v>
      </c>
      <c r="L21">
        <v>-0.964929408076598</v>
      </c>
      <c r="M21">
        <v>0.541585453347764</v>
      </c>
      <c r="N21">
        <v>0.999999999999999</v>
      </c>
      <c r="O21">
        <v>518</v>
      </c>
      <c r="P21">
        <v>348.46807601271</v>
      </c>
      <c r="Q21">
        <v>156.113154108973</v>
      </c>
      <c r="R21">
        <v>203450.981474578</v>
      </c>
      <c r="S21">
        <v>249.930236140301</v>
      </c>
      <c r="T21">
        <v>-0.236238532110091</v>
      </c>
      <c r="U21">
        <v>706</v>
      </c>
      <c r="V21">
        <v>1995.13328133447</v>
      </c>
      <c r="W21">
        <v>76</v>
      </c>
      <c r="X21">
        <v>263</v>
      </c>
      <c r="Y21">
        <v>147.034009671232</v>
      </c>
      <c r="Z21">
        <v>1.69369823827462</v>
      </c>
      <c r="AA21">
        <v>0.728768830198031</v>
      </c>
      <c r="AB21">
        <v>0.806085574684878</v>
      </c>
      <c r="AC21">
        <v>539</v>
      </c>
      <c r="AD21">
        <v>365.180777150167</v>
      </c>
      <c r="AE21">
        <v>160.22127315231</v>
      </c>
    </row>
    <row r="22" spans="1:31">
      <c r="A22">
        <v>20</v>
      </c>
      <c r="B22">
        <v>2</v>
      </c>
      <c r="C22">
        <v>14</v>
      </c>
      <c r="D22" t="s">
        <v>34</v>
      </c>
      <c r="E22">
        <v>198880.394538082</v>
      </c>
      <c r="F22">
        <v>257.372974226822</v>
      </c>
      <c r="G22">
        <v>-0.323394495412844</v>
      </c>
      <c r="H22">
        <v>662</v>
      </c>
      <c r="I22">
        <v>285</v>
      </c>
      <c r="J22">
        <v>152.954241523404</v>
      </c>
      <c r="K22">
        <v>1.78799331429121</v>
      </c>
      <c r="L22">
        <v>-0.964929408076598</v>
      </c>
      <c r="M22">
        <v>0.823063906214616</v>
      </c>
      <c r="N22">
        <v>0.89927292946352</v>
      </c>
      <c r="O22">
        <v>577</v>
      </c>
      <c r="P22">
        <v>374.554401923138</v>
      </c>
      <c r="Q22">
        <v>156.944209674518</v>
      </c>
      <c r="R22">
        <v>213208.937064987</v>
      </c>
      <c r="S22">
        <v>281.616320397173</v>
      </c>
      <c r="T22">
        <v>-0.213302752293577</v>
      </c>
      <c r="U22">
        <v>673</v>
      </c>
      <c r="V22">
        <v>14328.5425269054</v>
      </c>
      <c r="W22">
        <v>76</v>
      </c>
      <c r="X22">
        <v>307</v>
      </c>
      <c r="Y22">
        <v>153.736788050225</v>
      </c>
      <c r="Z22">
        <v>1.51772881001067</v>
      </c>
      <c r="AA22">
        <v>0.552799401934072</v>
      </c>
      <c r="AB22">
        <v>0.999999999999999</v>
      </c>
      <c r="AC22">
        <v>529</v>
      </c>
      <c r="AD22">
        <v>347.636304203114</v>
      </c>
      <c r="AE22">
        <v>150.736513217047</v>
      </c>
    </row>
    <row r="23" spans="1:31">
      <c r="A23">
        <v>21</v>
      </c>
      <c r="B23">
        <v>2</v>
      </c>
      <c r="C23">
        <v>14</v>
      </c>
      <c r="D23" t="s">
        <v>34</v>
      </c>
      <c r="E23">
        <v>188165.213186267</v>
      </c>
      <c r="F23">
        <v>246.189900906644</v>
      </c>
      <c r="G23">
        <v>-0.222477064220183</v>
      </c>
      <c r="H23">
        <v>742</v>
      </c>
      <c r="I23">
        <v>275</v>
      </c>
      <c r="J23">
        <v>155.125755437322</v>
      </c>
      <c r="K23">
        <v>1.34525782627349</v>
      </c>
      <c r="L23">
        <v>-0.964929408076598</v>
      </c>
      <c r="M23">
        <v>0.380328418196899</v>
      </c>
      <c r="N23">
        <v>0.999999999999999</v>
      </c>
      <c r="O23">
        <v>533</v>
      </c>
      <c r="P23">
        <v>355.928363578965</v>
      </c>
      <c r="Q23">
        <v>158.661931307318</v>
      </c>
      <c r="R23">
        <v>215200.870250177</v>
      </c>
      <c r="S23">
        <v>313.290929021027</v>
      </c>
      <c r="T23">
        <v>-0.238532110091743</v>
      </c>
      <c r="U23">
        <v>669</v>
      </c>
      <c r="V23">
        <v>27035.6570639094</v>
      </c>
      <c r="W23">
        <v>76</v>
      </c>
      <c r="X23">
        <v>286</v>
      </c>
      <c r="Y23">
        <v>148.519359007504</v>
      </c>
      <c r="Z23">
        <v>1.49641835639778</v>
      </c>
      <c r="AA23">
        <v>0.531488948321185</v>
      </c>
      <c r="AB23">
        <v>0.89927292946352</v>
      </c>
      <c r="AC23">
        <v>540</v>
      </c>
      <c r="AD23">
        <v>350.716409653155</v>
      </c>
      <c r="AE23">
        <v>149.311679554037</v>
      </c>
    </row>
    <row r="24" spans="1:31">
      <c r="A24">
        <v>22</v>
      </c>
      <c r="B24">
        <v>2</v>
      </c>
      <c r="C24">
        <v>14</v>
      </c>
      <c r="D24" t="s">
        <v>34</v>
      </c>
      <c r="E24">
        <v>195525.614618628</v>
      </c>
      <c r="F24">
        <v>245.090802857455</v>
      </c>
      <c r="G24">
        <v>-0.178899082568807</v>
      </c>
      <c r="H24">
        <v>699</v>
      </c>
      <c r="I24">
        <v>212</v>
      </c>
      <c r="J24">
        <v>132.113587491976</v>
      </c>
      <c r="K24">
        <v>0.933004964395562</v>
      </c>
      <c r="L24">
        <v>-0.964929408076598</v>
      </c>
      <c r="M24">
        <v>-0.0319244436810354</v>
      </c>
      <c r="N24">
        <v>0.89927292946352</v>
      </c>
      <c r="O24">
        <v>514</v>
      </c>
      <c r="P24">
        <v>341.159786610321</v>
      </c>
      <c r="Q24">
        <v>146.721857579572</v>
      </c>
      <c r="R24">
        <v>179644.224886454</v>
      </c>
      <c r="S24">
        <v>244.026236996422</v>
      </c>
      <c r="T24">
        <v>-0.311926605504587</v>
      </c>
      <c r="U24">
        <v>591</v>
      </c>
      <c r="V24">
        <v>15881.3897321734</v>
      </c>
      <c r="W24">
        <v>76</v>
      </c>
      <c r="X24">
        <v>250</v>
      </c>
      <c r="Y24">
        <v>137.844114854425</v>
      </c>
      <c r="Z24">
        <v>1.45135387630114</v>
      </c>
      <c r="AA24">
        <v>0.486424468224542</v>
      </c>
      <c r="AB24">
        <v>0.806085574684878</v>
      </c>
      <c r="AC24">
        <v>572</v>
      </c>
      <c r="AD24">
        <v>391.070326156306</v>
      </c>
      <c r="AE24">
        <v>172.280075525984</v>
      </c>
    </row>
    <row r="25" spans="1:31">
      <c r="A25">
        <v>23</v>
      </c>
      <c r="B25">
        <v>2</v>
      </c>
      <c r="C25">
        <v>14</v>
      </c>
      <c r="D25" t="s">
        <v>34</v>
      </c>
      <c r="E25">
        <v>200759.419011894</v>
      </c>
      <c r="F25">
        <v>275.241700470918</v>
      </c>
      <c r="G25">
        <v>-0.142201834862385</v>
      </c>
      <c r="H25">
        <v>677</v>
      </c>
      <c r="I25">
        <v>263</v>
      </c>
      <c r="J25">
        <v>136.671138138233</v>
      </c>
      <c r="K25">
        <v>1.5966273568493</v>
      </c>
      <c r="L25">
        <v>-0.964929408076598</v>
      </c>
      <c r="M25">
        <v>0.631697948772702</v>
      </c>
      <c r="N25">
        <v>0.89927292946352</v>
      </c>
      <c r="O25">
        <v>498</v>
      </c>
      <c r="P25">
        <v>335.222314293067</v>
      </c>
      <c r="Q25">
        <v>147.620302103938</v>
      </c>
      <c r="R25">
        <v>201592.302856821</v>
      </c>
      <c r="S25">
        <v>231.319664588</v>
      </c>
      <c r="T25">
        <v>-0.0940366972477064</v>
      </c>
      <c r="U25">
        <v>701</v>
      </c>
      <c r="V25">
        <v>832.883844926516</v>
      </c>
      <c r="W25">
        <v>76</v>
      </c>
      <c r="X25">
        <v>300</v>
      </c>
      <c r="Y25">
        <v>153.967529044276</v>
      </c>
      <c r="Z25">
        <v>1.87118378747314</v>
      </c>
      <c r="AA25">
        <v>0.906254379396551</v>
      </c>
      <c r="AB25">
        <v>0.806085574684878</v>
      </c>
      <c r="AC25">
        <v>477</v>
      </c>
      <c r="AD25">
        <v>337.678841504764</v>
      </c>
      <c r="AE25">
        <v>151.502922136306</v>
      </c>
    </row>
    <row r="26" spans="1:31">
      <c r="A26">
        <v>24</v>
      </c>
      <c r="B26">
        <v>2</v>
      </c>
      <c r="C26">
        <v>14</v>
      </c>
      <c r="D26" t="s">
        <v>34</v>
      </c>
      <c r="E26">
        <v>204438.525048456</v>
      </c>
      <c r="F26">
        <v>275.596893274975</v>
      </c>
      <c r="G26">
        <v>-0.197247706422018</v>
      </c>
      <c r="H26">
        <v>706</v>
      </c>
      <c r="I26">
        <v>345</v>
      </c>
      <c r="J26">
        <v>171.950574293894</v>
      </c>
      <c r="K26">
        <v>1.8807201785483</v>
      </c>
      <c r="L26">
        <v>-0.964929408076598</v>
      </c>
      <c r="M26">
        <v>0.915790770471707</v>
      </c>
      <c r="N26">
        <v>0.942546142166551</v>
      </c>
      <c r="O26">
        <v>522</v>
      </c>
      <c r="P26">
        <v>360.485783353518</v>
      </c>
      <c r="Q26">
        <v>167.47806149973</v>
      </c>
      <c r="R26">
        <v>203450.981474578</v>
      </c>
      <c r="S26">
        <v>249.930236140301</v>
      </c>
      <c r="T26">
        <v>-0.236238532110091</v>
      </c>
      <c r="U26">
        <v>706</v>
      </c>
      <c r="V26">
        <v>987.543573878036</v>
      </c>
      <c r="W26">
        <v>76</v>
      </c>
      <c r="X26">
        <v>263</v>
      </c>
      <c r="Y26">
        <v>147.034009671232</v>
      </c>
      <c r="Z26">
        <v>1.69369823827462</v>
      </c>
      <c r="AA26">
        <v>0.728768830198031</v>
      </c>
      <c r="AB26">
        <v>0.806085574684878</v>
      </c>
      <c r="AC26">
        <v>539</v>
      </c>
      <c r="AD26">
        <v>365.180777150167</v>
      </c>
      <c r="AE26">
        <v>160.22127315231</v>
      </c>
    </row>
    <row r="27" spans="1:31">
      <c r="A27">
        <v>25</v>
      </c>
      <c r="B27">
        <v>2</v>
      </c>
      <c r="C27">
        <v>14</v>
      </c>
      <c r="D27" t="s">
        <v>35</v>
      </c>
      <c r="E27">
        <v>208037.888853553</v>
      </c>
      <c r="F27">
        <v>371.448499143799</v>
      </c>
      <c r="G27">
        <v>-0.172018348623853</v>
      </c>
      <c r="H27">
        <v>662</v>
      </c>
      <c r="I27">
        <v>303</v>
      </c>
      <c r="J27">
        <v>154.168738724814</v>
      </c>
      <c r="K27">
        <v>1.02215732804867</v>
      </c>
      <c r="L27">
        <v>-0.964929408076598</v>
      </c>
      <c r="M27">
        <v>0.0572279199720783</v>
      </c>
      <c r="N27">
        <v>0.89927292946352</v>
      </c>
      <c r="O27">
        <v>511</v>
      </c>
      <c r="P27">
        <v>336.548659186156</v>
      </c>
      <c r="Q27">
        <v>143.24136845891</v>
      </c>
      <c r="R27">
        <v>213208.937064987</v>
      </c>
      <c r="S27">
        <v>281.616320397173</v>
      </c>
      <c r="T27">
        <v>-0.213302752293577</v>
      </c>
      <c r="U27">
        <v>673</v>
      </c>
      <c r="V27">
        <v>5171.04821143404</v>
      </c>
      <c r="W27">
        <v>76</v>
      </c>
      <c r="X27">
        <v>307</v>
      </c>
      <c r="Y27">
        <v>153.736788050225</v>
      </c>
      <c r="Z27">
        <v>1.51772881001067</v>
      </c>
      <c r="AA27">
        <v>0.552799401934072</v>
      </c>
      <c r="AB27">
        <v>0.999999999999999</v>
      </c>
      <c r="AC27">
        <v>529</v>
      </c>
      <c r="AD27">
        <v>347.636304203114</v>
      </c>
      <c r="AE27">
        <v>150.736513217047</v>
      </c>
    </row>
    <row r="28" spans="1:31">
      <c r="A28">
        <v>26</v>
      </c>
      <c r="B28">
        <v>2</v>
      </c>
      <c r="C28">
        <v>14</v>
      </c>
      <c r="D28" t="s">
        <v>35</v>
      </c>
      <c r="E28">
        <v>210972.619959756</v>
      </c>
      <c r="F28">
        <v>279.591551874594</v>
      </c>
      <c r="G28">
        <v>-0.139908256880733</v>
      </c>
      <c r="H28">
        <v>667</v>
      </c>
      <c r="I28">
        <v>253</v>
      </c>
      <c r="J28">
        <v>138.791210096316</v>
      </c>
      <c r="K28">
        <v>1.00155746981663</v>
      </c>
      <c r="L28">
        <v>-0.964929408076598</v>
      </c>
      <c r="M28">
        <v>0.0366280617400415</v>
      </c>
      <c r="N28">
        <v>0.811205942349377</v>
      </c>
      <c r="O28">
        <v>497</v>
      </c>
      <c r="P28">
        <v>346.348090798837</v>
      </c>
      <c r="Q28">
        <v>159.95909009171</v>
      </c>
      <c r="R28">
        <v>215200.870250177</v>
      </c>
      <c r="S28">
        <v>313.290929021027</v>
      </c>
      <c r="T28">
        <v>-0.238532110091743</v>
      </c>
      <c r="U28">
        <v>669</v>
      </c>
      <c r="V28">
        <v>4228.25029042008</v>
      </c>
      <c r="W28">
        <v>76</v>
      </c>
      <c r="X28">
        <v>286</v>
      </c>
      <c r="Y28">
        <v>148.519359007504</v>
      </c>
      <c r="Z28">
        <v>1.49641835639778</v>
      </c>
      <c r="AA28">
        <v>0.531488948321185</v>
      </c>
      <c r="AB28">
        <v>0.89927292946352</v>
      </c>
      <c r="AC28">
        <v>540</v>
      </c>
      <c r="AD28">
        <v>350.716409653155</v>
      </c>
      <c r="AE28">
        <v>149.311679554037</v>
      </c>
    </row>
    <row r="29" spans="1:31">
      <c r="A29">
        <v>27</v>
      </c>
      <c r="B29">
        <v>2</v>
      </c>
      <c r="C29">
        <v>14</v>
      </c>
      <c r="D29" t="s">
        <v>35</v>
      </c>
      <c r="E29">
        <v>195525.614618628</v>
      </c>
      <c r="F29">
        <v>245.090802857455</v>
      </c>
      <c r="G29">
        <v>-0.178899082568807</v>
      </c>
      <c r="H29">
        <v>699</v>
      </c>
      <c r="I29">
        <v>212</v>
      </c>
      <c r="J29">
        <v>132.113587491976</v>
      </c>
      <c r="K29">
        <v>0.933004964395562</v>
      </c>
      <c r="L29">
        <v>-0.964929408076598</v>
      </c>
      <c r="M29">
        <v>-0.0319244436810354</v>
      </c>
      <c r="N29">
        <v>0.89927292946352</v>
      </c>
      <c r="O29">
        <v>514</v>
      </c>
      <c r="P29">
        <v>341.159786610321</v>
      </c>
      <c r="Q29">
        <v>146.721857579572</v>
      </c>
      <c r="R29">
        <v>179644.224886454</v>
      </c>
      <c r="S29">
        <v>244.026236996422</v>
      </c>
      <c r="T29">
        <v>-0.311926605504587</v>
      </c>
      <c r="U29">
        <v>591</v>
      </c>
      <c r="V29">
        <v>15881.3897321734</v>
      </c>
      <c r="W29">
        <v>76</v>
      </c>
      <c r="X29">
        <v>250</v>
      </c>
      <c r="Y29">
        <v>137.844114854425</v>
      </c>
      <c r="Z29">
        <v>1.45135387630114</v>
      </c>
      <c r="AA29">
        <v>0.486424468224542</v>
      </c>
      <c r="AB29">
        <v>0.806085574684878</v>
      </c>
      <c r="AC29">
        <v>572</v>
      </c>
      <c r="AD29">
        <v>391.070326156306</v>
      </c>
      <c r="AE29">
        <v>172.280075525984</v>
      </c>
    </row>
    <row r="30" spans="1:31">
      <c r="A30">
        <v>28</v>
      </c>
      <c r="B30">
        <v>2</v>
      </c>
      <c r="C30">
        <v>14</v>
      </c>
      <c r="D30" t="s">
        <v>35</v>
      </c>
      <c r="E30">
        <v>200759.419011894</v>
      </c>
      <c r="F30">
        <v>275.241700470918</v>
      </c>
      <c r="G30">
        <v>-0.142201834862385</v>
      </c>
      <c r="H30">
        <v>677</v>
      </c>
      <c r="I30">
        <v>263</v>
      </c>
      <c r="J30">
        <v>136.671138138233</v>
      </c>
      <c r="K30">
        <v>1.5966273568493</v>
      </c>
      <c r="L30">
        <v>-0.964929408076598</v>
      </c>
      <c r="M30">
        <v>0.631697948772702</v>
      </c>
      <c r="N30">
        <v>0.89927292946352</v>
      </c>
      <c r="O30">
        <v>498</v>
      </c>
      <c r="P30">
        <v>335.222314293067</v>
      </c>
      <c r="Q30">
        <v>147.620302103938</v>
      </c>
      <c r="R30">
        <v>201592.302856821</v>
      </c>
      <c r="S30">
        <v>231.319664588</v>
      </c>
      <c r="T30">
        <v>-0.0940366972477064</v>
      </c>
      <c r="U30">
        <v>701</v>
      </c>
      <c r="V30">
        <v>832.883844926516</v>
      </c>
      <c r="W30">
        <v>76</v>
      </c>
      <c r="X30">
        <v>300</v>
      </c>
      <c r="Y30">
        <v>153.967529044276</v>
      </c>
      <c r="Z30">
        <v>1.87118378747314</v>
      </c>
      <c r="AA30">
        <v>0.906254379396551</v>
      </c>
      <c r="AB30">
        <v>0.806085574684878</v>
      </c>
      <c r="AC30">
        <v>477</v>
      </c>
      <c r="AD30">
        <v>337.678841504764</v>
      </c>
      <c r="AE30">
        <v>151.502922136306</v>
      </c>
    </row>
    <row r="31" spans="1:31">
      <c r="A31">
        <v>29</v>
      </c>
      <c r="B31">
        <v>2</v>
      </c>
      <c r="C31">
        <v>14</v>
      </c>
      <c r="D31" t="s">
        <v>35</v>
      </c>
      <c r="E31">
        <v>209724.865723408</v>
      </c>
      <c r="F31">
        <v>264.046444707315</v>
      </c>
      <c r="G31">
        <v>-0.263761467889908</v>
      </c>
      <c r="H31">
        <v>717</v>
      </c>
      <c r="I31">
        <v>233</v>
      </c>
      <c r="J31">
        <v>141.223227551277</v>
      </c>
      <c r="K31">
        <v>1.08151569173079</v>
      </c>
      <c r="L31">
        <v>-0.964929408076598</v>
      </c>
      <c r="M31">
        <v>0.1165862836542</v>
      </c>
      <c r="N31">
        <v>0.89927292946352</v>
      </c>
      <c r="O31">
        <v>551</v>
      </c>
      <c r="P31">
        <v>356.349547495152</v>
      </c>
      <c r="Q31">
        <v>150.852994065815</v>
      </c>
      <c r="R31">
        <v>203450.981474578</v>
      </c>
      <c r="S31">
        <v>249.930236140301</v>
      </c>
      <c r="T31">
        <v>-0.236238532110091</v>
      </c>
      <c r="U31">
        <v>706</v>
      </c>
      <c r="V31">
        <v>6273.88424883014</v>
      </c>
      <c r="W31">
        <v>76</v>
      </c>
      <c r="X31">
        <v>263</v>
      </c>
      <c r="Y31">
        <v>147.034009671232</v>
      </c>
      <c r="Z31">
        <v>1.69369823827462</v>
      </c>
      <c r="AA31">
        <v>0.728768830198031</v>
      </c>
      <c r="AB31">
        <v>0.806085574684878</v>
      </c>
      <c r="AC31">
        <v>539</v>
      </c>
      <c r="AD31">
        <v>365.180777150167</v>
      </c>
      <c r="AE31">
        <v>160.22127315231</v>
      </c>
    </row>
    <row r="32" spans="1:31">
      <c r="A32">
        <v>30</v>
      </c>
      <c r="B32">
        <v>2</v>
      </c>
      <c r="C32">
        <v>14</v>
      </c>
      <c r="D32" t="s">
        <v>36</v>
      </c>
      <c r="E32">
        <v>208248.644293543</v>
      </c>
      <c r="F32">
        <v>262.596669552034</v>
      </c>
      <c r="G32">
        <v>-0.213302752293577</v>
      </c>
      <c r="H32">
        <v>653</v>
      </c>
      <c r="I32">
        <v>307</v>
      </c>
      <c r="J32">
        <v>153.736788050225</v>
      </c>
      <c r="K32">
        <v>1.51772881001067</v>
      </c>
      <c r="L32">
        <v>-0.964929408076598</v>
      </c>
      <c r="M32">
        <v>0.552799401934072</v>
      </c>
      <c r="N32">
        <v>0.999999999999999</v>
      </c>
      <c r="O32">
        <v>529</v>
      </c>
      <c r="P32">
        <v>347.636304203114</v>
      </c>
      <c r="Q32">
        <v>150.736513217047</v>
      </c>
      <c r="R32">
        <v>213208.937064987</v>
      </c>
      <c r="S32">
        <v>281.616320397173</v>
      </c>
      <c r="T32">
        <v>-0.213302752293577</v>
      </c>
      <c r="U32">
        <v>673</v>
      </c>
      <c r="V32">
        <v>4960.29277144392</v>
      </c>
      <c r="W32">
        <v>76</v>
      </c>
      <c r="X32">
        <v>307</v>
      </c>
      <c r="Y32">
        <v>153.736788050225</v>
      </c>
      <c r="Z32">
        <v>1.51772881001067</v>
      </c>
      <c r="AA32">
        <v>0.552799401934072</v>
      </c>
      <c r="AB32">
        <v>0.999999999999999</v>
      </c>
      <c r="AC32">
        <v>529</v>
      </c>
      <c r="AD32">
        <v>347.636304203114</v>
      </c>
      <c r="AE32">
        <v>150.736513217047</v>
      </c>
    </row>
    <row r="33" spans="1:31">
      <c r="A33">
        <v>31</v>
      </c>
      <c r="B33">
        <v>2</v>
      </c>
      <c r="C33">
        <v>14</v>
      </c>
      <c r="D33" t="s">
        <v>36</v>
      </c>
      <c r="E33">
        <v>207310.228008051</v>
      </c>
      <c r="F33">
        <v>260.922818497114</v>
      </c>
      <c r="G33">
        <v>-0.146788990825688</v>
      </c>
      <c r="H33">
        <v>706</v>
      </c>
      <c r="I33">
        <v>301</v>
      </c>
      <c r="J33">
        <v>155.18376203714</v>
      </c>
      <c r="K33">
        <v>1.34130925927431</v>
      </c>
      <c r="L33">
        <v>-0.964929408076598</v>
      </c>
      <c r="M33">
        <v>0.376379851197718</v>
      </c>
      <c r="N33">
        <v>0.89927292946352</v>
      </c>
      <c r="O33">
        <v>500</v>
      </c>
      <c r="P33">
        <v>326.964829912943</v>
      </c>
      <c r="Q33">
        <v>137.739075705808</v>
      </c>
      <c r="R33">
        <v>215200.870250177</v>
      </c>
      <c r="S33">
        <v>313.290929021027</v>
      </c>
      <c r="T33">
        <v>-0.238532110091743</v>
      </c>
      <c r="U33">
        <v>669</v>
      </c>
      <c r="V33">
        <v>7890.64224212573</v>
      </c>
      <c r="W33">
        <v>76</v>
      </c>
      <c r="X33">
        <v>286</v>
      </c>
      <c r="Y33">
        <v>148.519359007504</v>
      </c>
      <c r="Z33">
        <v>1.49641835639778</v>
      </c>
      <c r="AA33">
        <v>0.531488948321185</v>
      </c>
      <c r="AB33">
        <v>0.89927292946352</v>
      </c>
      <c r="AC33">
        <v>540</v>
      </c>
      <c r="AD33">
        <v>350.716409653155</v>
      </c>
      <c r="AE33">
        <v>149.311679554037</v>
      </c>
    </row>
    <row r="34" spans="1:31">
      <c r="A34">
        <v>32</v>
      </c>
      <c r="B34">
        <v>2</v>
      </c>
      <c r="C34">
        <v>14</v>
      </c>
      <c r="D34" t="s">
        <v>36</v>
      </c>
      <c r="E34">
        <v>192116.211238046</v>
      </c>
      <c r="F34">
        <v>254.97060213235</v>
      </c>
      <c r="G34">
        <v>-0.153669724770642</v>
      </c>
      <c r="H34">
        <v>721</v>
      </c>
      <c r="I34">
        <v>232</v>
      </c>
      <c r="J34">
        <v>119.104995697073</v>
      </c>
      <c r="K34">
        <v>0.857387920490008</v>
      </c>
      <c r="L34">
        <v>-0.964929408076598</v>
      </c>
      <c r="M34">
        <v>-0.107541487586589</v>
      </c>
      <c r="N34">
        <v>0.942546142166551</v>
      </c>
      <c r="O34">
        <v>503</v>
      </c>
      <c r="P34">
        <v>344.768037961757</v>
      </c>
      <c r="Q34">
        <v>156.045720194209</v>
      </c>
      <c r="R34">
        <v>179644.224886454</v>
      </c>
      <c r="S34">
        <v>244.026236996422</v>
      </c>
      <c r="T34">
        <v>-0.311926605504587</v>
      </c>
      <c r="U34">
        <v>591</v>
      </c>
      <c r="V34">
        <v>12471.9863515918</v>
      </c>
      <c r="W34">
        <v>76</v>
      </c>
      <c r="X34">
        <v>250</v>
      </c>
      <c r="Y34">
        <v>137.844114854425</v>
      </c>
      <c r="Z34">
        <v>1.45135387630114</v>
      </c>
      <c r="AA34">
        <v>0.486424468224542</v>
      </c>
      <c r="AB34">
        <v>0.806085574684878</v>
      </c>
      <c r="AC34">
        <v>572</v>
      </c>
      <c r="AD34">
        <v>391.070326156306</v>
      </c>
      <c r="AE34">
        <v>172.280075525984</v>
      </c>
    </row>
    <row r="35" spans="1:31">
      <c r="A35">
        <v>33</v>
      </c>
      <c r="B35">
        <v>2</v>
      </c>
      <c r="C35">
        <v>14</v>
      </c>
      <c r="D35" t="s">
        <v>36</v>
      </c>
      <c r="E35">
        <v>217239.203773969</v>
      </c>
      <c r="F35">
        <v>255.560542569862</v>
      </c>
      <c r="G35">
        <v>-0.0711009174311927</v>
      </c>
      <c r="H35">
        <v>645</v>
      </c>
      <c r="I35">
        <v>338</v>
      </c>
      <c r="J35">
        <v>160.274764077193</v>
      </c>
      <c r="K35">
        <v>1.39846468685907</v>
      </c>
      <c r="L35">
        <v>-0.964929408076598</v>
      </c>
      <c r="M35">
        <v>0.433535278782476</v>
      </c>
      <c r="N35">
        <v>0.89927292946352</v>
      </c>
      <c r="O35">
        <v>467</v>
      </c>
      <c r="P35">
        <v>326.831761002507</v>
      </c>
      <c r="Q35">
        <v>147.472531918719</v>
      </c>
      <c r="R35">
        <v>201592.302856821</v>
      </c>
      <c r="S35">
        <v>231.319664588</v>
      </c>
      <c r="T35">
        <v>-0.0940366972477064</v>
      </c>
      <c r="U35">
        <v>701</v>
      </c>
      <c r="V35">
        <v>15646.9009171487</v>
      </c>
      <c r="W35">
        <v>76</v>
      </c>
      <c r="X35">
        <v>300</v>
      </c>
      <c r="Y35">
        <v>153.967529044276</v>
      </c>
      <c r="Z35">
        <v>1.87118378747314</v>
      </c>
      <c r="AA35">
        <v>0.906254379396551</v>
      </c>
      <c r="AB35">
        <v>0.806085574684878</v>
      </c>
      <c r="AC35">
        <v>477</v>
      </c>
      <c r="AD35">
        <v>337.678841504764</v>
      </c>
      <c r="AE35">
        <v>151.502922136306</v>
      </c>
    </row>
    <row r="36" spans="1:31">
      <c r="A36">
        <v>34</v>
      </c>
      <c r="B36">
        <v>2</v>
      </c>
      <c r="C36">
        <v>14</v>
      </c>
      <c r="D36" t="s">
        <v>36</v>
      </c>
      <c r="E36">
        <v>214867.81122076</v>
      </c>
      <c r="F36">
        <v>228.89324252286</v>
      </c>
      <c r="G36">
        <v>-0.231651376146789</v>
      </c>
      <c r="H36">
        <v>720</v>
      </c>
      <c r="I36">
        <v>271</v>
      </c>
      <c r="J36">
        <v>157.451579858698</v>
      </c>
      <c r="K36">
        <v>0.964929408076598</v>
      </c>
      <c r="L36">
        <v>-0.964929408076598</v>
      </c>
      <c r="M36">
        <v>0</v>
      </c>
      <c r="N36">
        <v>0.89927292946352</v>
      </c>
      <c r="O36">
        <v>537</v>
      </c>
      <c r="P36">
        <v>359.973610143854</v>
      </c>
      <c r="Q36">
        <v>150.837439309476</v>
      </c>
      <c r="R36">
        <v>203450.981474578</v>
      </c>
      <c r="S36">
        <v>249.930236140301</v>
      </c>
      <c r="T36">
        <v>-0.236238532110091</v>
      </c>
      <c r="U36">
        <v>706</v>
      </c>
      <c r="V36">
        <v>11416.8297461814</v>
      </c>
      <c r="W36">
        <v>76</v>
      </c>
      <c r="X36">
        <v>263</v>
      </c>
      <c r="Y36">
        <v>147.034009671232</v>
      </c>
      <c r="Z36">
        <v>1.69369823827462</v>
      </c>
      <c r="AA36">
        <v>0.728768830198031</v>
      </c>
      <c r="AB36">
        <v>0.806085574684878</v>
      </c>
      <c r="AC36">
        <v>539</v>
      </c>
      <c r="AD36">
        <v>365.180777150167</v>
      </c>
      <c r="AE36">
        <v>160.22127315231</v>
      </c>
    </row>
    <row r="37" spans="1:31">
      <c r="A37">
        <v>35</v>
      </c>
      <c r="B37">
        <v>2</v>
      </c>
      <c r="C37">
        <v>14</v>
      </c>
      <c r="D37" t="s">
        <v>37</v>
      </c>
      <c r="E37">
        <v>204699.676605504</v>
      </c>
      <c r="F37">
        <v>298.771378915105</v>
      </c>
      <c r="G37">
        <v>-0.26834862385321</v>
      </c>
      <c r="H37">
        <v>654</v>
      </c>
      <c r="I37">
        <v>298</v>
      </c>
      <c r="J37">
        <v>155.061278209616</v>
      </c>
      <c r="K37">
        <v>1.71264531269839</v>
      </c>
      <c r="L37">
        <v>-0.964929408076598</v>
      </c>
      <c r="M37">
        <v>0.747715904621799</v>
      </c>
      <c r="N37">
        <v>0.999999999999999</v>
      </c>
      <c r="O37">
        <v>553</v>
      </c>
      <c r="P37">
        <v>354.718198010758</v>
      </c>
      <c r="Q37">
        <v>153.783042618234</v>
      </c>
      <c r="R37">
        <v>213208.937064987</v>
      </c>
      <c r="S37">
        <v>281.616320397173</v>
      </c>
      <c r="T37">
        <v>-0.213302752293577</v>
      </c>
      <c r="U37">
        <v>673</v>
      </c>
      <c r="V37">
        <v>8509.26045948328</v>
      </c>
      <c r="W37">
        <v>76</v>
      </c>
      <c r="X37">
        <v>307</v>
      </c>
      <c r="Y37">
        <v>153.736788050225</v>
      </c>
      <c r="Z37">
        <v>1.51772881001067</v>
      </c>
      <c r="AA37">
        <v>0.552799401934072</v>
      </c>
      <c r="AB37">
        <v>0.999999999999999</v>
      </c>
      <c r="AC37">
        <v>529</v>
      </c>
      <c r="AD37">
        <v>347.636304203114</v>
      </c>
      <c r="AE37">
        <v>150.736513217047</v>
      </c>
    </row>
    <row r="38" spans="1:31">
      <c r="A38">
        <v>36</v>
      </c>
      <c r="B38">
        <v>2</v>
      </c>
      <c r="C38">
        <v>14</v>
      </c>
      <c r="D38" t="s">
        <v>37</v>
      </c>
      <c r="E38">
        <v>201705.609561901</v>
      </c>
      <c r="F38">
        <v>247.340570806259</v>
      </c>
      <c r="G38">
        <v>-0.21788990825688</v>
      </c>
      <c r="H38">
        <v>704</v>
      </c>
      <c r="I38">
        <v>276</v>
      </c>
      <c r="J38">
        <v>147.248089970634</v>
      </c>
      <c r="K38">
        <v>1.65156547078083</v>
      </c>
      <c r="L38">
        <v>-0.964929408076598</v>
      </c>
      <c r="M38">
        <v>0.686636062704234</v>
      </c>
      <c r="N38">
        <v>0.806085574684878</v>
      </c>
      <c r="O38">
        <v>531</v>
      </c>
      <c r="P38">
        <v>365.498290009679</v>
      </c>
      <c r="Q38">
        <v>162.165033267397</v>
      </c>
      <c r="R38">
        <v>215200.870250177</v>
      </c>
      <c r="S38">
        <v>313.290929021027</v>
      </c>
      <c r="T38">
        <v>-0.238532110091743</v>
      </c>
      <c r="U38">
        <v>669</v>
      </c>
      <c r="V38">
        <v>13495.2606882751</v>
      </c>
      <c r="W38">
        <v>76</v>
      </c>
      <c r="X38">
        <v>286</v>
      </c>
      <c r="Y38">
        <v>148.519359007504</v>
      </c>
      <c r="Z38">
        <v>1.49641835639778</v>
      </c>
      <c r="AA38">
        <v>0.531488948321185</v>
      </c>
      <c r="AB38">
        <v>0.89927292946352</v>
      </c>
      <c r="AC38">
        <v>540</v>
      </c>
      <c r="AD38">
        <v>350.716409653155</v>
      </c>
      <c r="AE38">
        <v>149.311679554037</v>
      </c>
    </row>
    <row r="39" spans="1:31">
      <c r="A39">
        <v>37</v>
      </c>
      <c r="B39">
        <v>2</v>
      </c>
      <c r="C39">
        <v>14</v>
      </c>
      <c r="D39" t="s">
        <v>37</v>
      </c>
      <c r="E39">
        <v>210761.96087207</v>
      </c>
      <c r="F39">
        <v>315.746909540999</v>
      </c>
      <c r="G39">
        <v>-0.206422018348623</v>
      </c>
      <c r="H39">
        <v>685</v>
      </c>
      <c r="I39">
        <v>312</v>
      </c>
      <c r="J39">
        <v>168.475517509221</v>
      </c>
      <c r="K39">
        <v>1.74012976399564</v>
      </c>
      <c r="L39">
        <v>-0.964929408076598</v>
      </c>
      <c r="M39">
        <v>0.775200355919049</v>
      </c>
      <c r="N39">
        <v>0.999999999999999</v>
      </c>
      <c r="O39">
        <v>526</v>
      </c>
      <c r="P39">
        <v>355.232318349555</v>
      </c>
      <c r="Q39">
        <v>158.640397410537</v>
      </c>
      <c r="R39">
        <v>179644.224886454</v>
      </c>
      <c r="S39">
        <v>244.026236996422</v>
      </c>
      <c r="T39">
        <v>-0.311926605504587</v>
      </c>
      <c r="U39">
        <v>591</v>
      </c>
      <c r="V39">
        <v>31117.735985616</v>
      </c>
      <c r="W39">
        <v>76</v>
      </c>
      <c r="X39">
        <v>250</v>
      </c>
      <c r="Y39">
        <v>137.844114854425</v>
      </c>
      <c r="Z39">
        <v>1.45135387630114</v>
      </c>
      <c r="AA39">
        <v>0.486424468224542</v>
      </c>
      <c r="AB39">
        <v>0.806085574684878</v>
      </c>
      <c r="AC39">
        <v>572</v>
      </c>
      <c r="AD39">
        <v>391.070326156306</v>
      </c>
      <c r="AE39">
        <v>172.280075525984</v>
      </c>
    </row>
    <row r="40" spans="1:31">
      <c r="A40">
        <v>38</v>
      </c>
      <c r="B40">
        <v>2</v>
      </c>
      <c r="C40">
        <v>14</v>
      </c>
      <c r="D40" t="s">
        <v>37</v>
      </c>
      <c r="E40">
        <v>201709.086898611</v>
      </c>
      <c r="F40">
        <v>267.397602149839</v>
      </c>
      <c r="G40">
        <v>0.0229357798165137</v>
      </c>
      <c r="H40">
        <v>652</v>
      </c>
      <c r="I40">
        <v>227</v>
      </c>
      <c r="J40">
        <v>131.502851680106</v>
      </c>
      <c r="K40">
        <v>0.880500798677479</v>
      </c>
      <c r="L40">
        <v>-0.964929408076598</v>
      </c>
      <c r="M40">
        <v>-0.0844286093991186</v>
      </c>
      <c r="N40">
        <v>0.999999999999999</v>
      </c>
      <c r="O40">
        <v>426</v>
      </c>
      <c r="P40">
        <v>278.901416274639</v>
      </c>
      <c r="Q40">
        <v>120.994380507103</v>
      </c>
      <c r="R40">
        <v>201592.302856821</v>
      </c>
      <c r="S40">
        <v>231.319664588</v>
      </c>
      <c r="T40">
        <v>-0.0940366972477064</v>
      </c>
      <c r="U40">
        <v>701</v>
      </c>
      <c r="V40">
        <v>116.784041790437</v>
      </c>
      <c r="W40">
        <v>76</v>
      </c>
      <c r="X40">
        <v>300</v>
      </c>
      <c r="Y40">
        <v>153.967529044276</v>
      </c>
      <c r="Z40">
        <v>1.87118378747314</v>
      </c>
      <c r="AA40">
        <v>0.906254379396551</v>
      </c>
      <c r="AB40">
        <v>0.806085574684878</v>
      </c>
      <c r="AC40">
        <v>477</v>
      </c>
      <c r="AD40">
        <v>337.678841504764</v>
      </c>
      <c r="AE40">
        <v>151.502922136306</v>
      </c>
    </row>
    <row r="41" spans="1:31">
      <c r="A41">
        <v>39</v>
      </c>
      <c r="B41">
        <v>2</v>
      </c>
      <c r="C41">
        <v>14</v>
      </c>
      <c r="D41" t="s">
        <v>37</v>
      </c>
      <c r="E41">
        <v>201455.848193244</v>
      </c>
      <c r="F41">
        <v>260.342444551949</v>
      </c>
      <c r="G41">
        <v>-0.188073394495412</v>
      </c>
      <c r="H41">
        <v>670</v>
      </c>
      <c r="I41">
        <v>283</v>
      </c>
      <c r="J41">
        <v>146.5025597046</v>
      </c>
      <c r="K41">
        <v>1.50651486142436</v>
      </c>
      <c r="L41">
        <v>-0.964929408076598</v>
      </c>
      <c r="M41">
        <v>0.541585453347764</v>
      </c>
      <c r="N41">
        <v>0.999999999999999</v>
      </c>
      <c r="O41">
        <v>518</v>
      </c>
      <c r="P41">
        <v>348.46807601271</v>
      </c>
      <c r="Q41">
        <v>156.113154108973</v>
      </c>
      <c r="R41">
        <v>203450.981474578</v>
      </c>
      <c r="S41">
        <v>249.930236140301</v>
      </c>
      <c r="T41">
        <v>-0.236238532110091</v>
      </c>
      <c r="U41">
        <v>706</v>
      </c>
      <c r="V41">
        <v>1995.13328133447</v>
      </c>
      <c r="W41">
        <v>76</v>
      </c>
      <c r="X41">
        <v>263</v>
      </c>
      <c r="Y41">
        <v>147.034009671232</v>
      </c>
      <c r="Z41">
        <v>1.69369823827462</v>
      </c>
      <c r="AA41">
        <v>0.728768830198031</v>
      </c>
      <c r="AB41">
        <v>0.806085574684878</v>
      </c>
      <c r="AC41">
        <v>539</v>
      </c>
      <c r="AD41">
        <v>365.180777150167</v>
      </c>
      <c r="AE41">
        <v>160.22127315231</v>
      </c>
    </row>
    <row r="42" spans="1:31">
      <c r="A42">
        <v>40</v>
      </c>
      <c r="B42">
        <v>2</v>
      </c>
      <c r="C42">
        <v>14</v>
      </c>
      <c r="D42" t="s">
        <v>38</v>
      </c>
      <c r="E42">
        <v>198252.342202729</v>
      </c>
      <c r="F42">
        <v>282.371516031415</v>
      </c>
      <c r="G42">
        <v>-0.149082568807339</v>
      </c>
      <c r="H42">
        <v>675</v>
      </c>
      <c r="I42">
        <v>292</v>
      </c>
      <c r="J42">
        <v>151.94735930578</v>
      </c>
      <c r="K42">
        <v>1.32959994675905</v>
      </c>
      <c r="L42">
        <v>-0.964929408076598</v>
      </c>
      <c r="M42">
        <v>0.364670538682454</v>
      </c>
      <c r="N42">
        <v>0.89927292946352</v>
      </c>
      <c r="O42">
        <v>501</v>
      </c>
      <c r="P42">
        <v>337.894954090764</v>
      </c>
      <c r="Q42">
        <v>146.172495953965</v>
      </c>
      <c r="R42">
        <v>213208.937064987</v>
      </c>
      <c r="S42">
        <v>281.616320397173</v>
      </c>
      <c r="T42">
        <v>-0.213302752293577</v>
      </c>
      <c r="U42">
        <v>673</v>
      </c>
      <c r="V42">
        <v>14956.5948622588</v>
      </c>
      <c r="W42">
        <v>76</v>
      </c>
      <c r="X42">
        <v>307</v>
      </c>
      <c r="Y42">
        <v>153.736788050225</v>
      </c>
      <c r="Z42">
        <v>1.51772881001067</v>
      </c>
      <c r="AA42">
        <v>0.552799401934072</v>
      </c>
      <c r="AB42">
        <v>0.999999999999999</v>
      </c>
      <c r="AC42">
        <v>529</v>
      </c>
      <c r="AD42">
        <v>347.636304203114</v>
      </c>
      <c r="AE42">
        <v>150.736513217047</v>
      </c>
    </row>
    <row r="43" spans="1:31">
      <c r="A43">
        <v>41</v>
      </c>
      <c r="B43">
        <v>2</v>
      </c>
      <c r="C43">
        <v>14</v>
      </c>
      <c r="D43" t="s">
        <v>38</v>
      </c>
      <c r="E43">
        <v>194753.155134198</v>
      </c>
      <c r="F43">
        <v>348.95878922301</v>
      </c>
      <c r="G43">
        <v>-0.18348623853211</v>
      </c>
      <c r="H43">
        <v>653</v>
      </c>
      <c r="I43">
        <v>276</v>
      </c>
      <c r="J43">
        <v>147.044211038721</v>
      </c>
      <c r="K43">
        <v>1.33022457843284</v>
      </c>
      <c r="L43">
        <v>-0.964929408076598</v>
      </c>
      <c r="M43">
        <v>0.365295170356244</v>
      </c>
      <c r="N43">
        <v>0.679865742532202</v>
      </c>
      <c r="O43">
        <v>516</v>
      </c>
      <c r="P43">
        <v>355.29424425397</v>
      </c>
      <c r="Q43">
        <v>162.534256428699</v>
      </c>
      <c r="R43">
        <v>215200.870250177</v>
      </c>
      <c r="S43">
        <v>313.290929021027</v>
      </c>
      <c r="T43">
        <v>-0.238532110091743</v>
      </c>
      <c r="U43">
        <v>669</v>
      </c>
      <c r="V43">
        <v>20447.7151159785</v>
      </c>
      <c r="W43">
        <v>76</v>
      </c>
      <c r="X43">
        <v>286</v>
      </c>
      <c r="Y43">
        <v>148.519359007504</v>
      </c>
      <c r="Z43">
        <v>1.49641835639778</v>
      </c>
      <c r="AA43">
        <v>0.531488948321185</v>
      </c>
      <c r="AB43">
        <v>0.89927292946352</v>
      </c>
      <c r="AC43">
        <v>540</v>
      </c>
      <c r="AD43">
        <v>350.716409653155</v>
      </c>
      <c r="AE43">
        <v>149.311679554037</v>
      </c>
    </row>
    <row r="44" spans="1:31">
      <c r="A44">
        <v>42</v>
      </c>
      <c r="B44">
        <v>2</v>
      </c>
      <c r="C44">
        <v>14</v>
      </c>
      <c r="D44" t="s">
        <v>38</v>
      </c>
      <c r="E44">
        <v>201259.291682398</v>
      </c>
      <c r="F44">
        <v>233.207177169889</v>
      </c>
      <c r="G44">
        <v>-0.155963302752293</v>
      </c>
      <c r="H44">
        <v>697</v>
      </c>
      <c r="I44">
        <v>246</v>
      </c>
      <c r="J44">
        <v>130.751673029449</v>
      </c>
      <c r="K44">
        <v>1.41745136268541</v>
      </c>
      <c r="L44">
        <v>-0.964929408076598</v>
      </c>
      <c r="M44">
        <v>0.452521954608818</v>
      </c>
      <c r="N44">
        <v>0.999999999999999</v>
      </c>
      <c r="O44">
        <v>504</v>
      </c>
      <c r="P44">
        <v>329.809035655483</v>
      </c>
      <c r="Q44">
        <v>142.192905952166</v>
      </c>
      <c r="R44">
        <v>179644.224886454</v>
      </c>
      <c r="S44">
        <v>244.026236996422</v>
      </c>
      <c r="T44">
        <v>-0.311926605504587</v>
      </c>
      <c r="U44">
        <v>591</v>
      </c>
      <c r="V44">
        <v>21615.0667959435</v>
      </c>
      <c r="W44">
        <v>76</v>
      </c>
      <c r="X44">
        <v>250</v>
      </c>
      <c r="Y44">
        <v>137.844114854425</v>
      </c>
      <c r="Z44">
        <v>1.45135387630114</v>
      </c>
      <c r="AA44">
        <v>0.486424468224542</v>
      </c>
      <c r="AB44">
        <v>0.806085574684878</v>
      </c>
      <c r="AC44">
        <v>572</v>
      </c>
      <c r="AD44">
        <v>391.070326156306</v>
      </c>
      <c r="AE44">
        <v>172.280075525984</v>
      </c>
    </row>
    <row r="45" spans="1:31">
      <c r="A45">
        <v>43</v>
      </c>
      <c r="B45">
        <v>2</v>
      </c>
      <c r="C45">
        <v>14</v>
      </c>
      <c r="D45" t="s">
        <v>38</v>
      </c>
      <c r="E45">
        <v>201698.636607074</v>
      </c>
      <c r="F45">
        <v>287.548006385144</v>
      </c>
      <c r="G45">
        <v>-0.0160550458715595</v>
      </c>
      <c r="H45">
        <v>683</v>
      </c>
      <c r="I45">
        <v>222</v>
      </c>
      <c r="J45">
        <v>144.627106726228</v>
      </c>
      <c r="K45">
        <v>1.15824126350803</v>
      </c>
      <c r="L45">
        <v>-0.964929408076598</v>
      </c>
      <c r="M45">
        <v>0.193311855431435</v>
      </c>
      <c r="N45">
        <v>0.999999999999999</v>
      </c>
      <c r="O45">
        <v>443</v>
      </c>
      <c r="P45">
        <v>295.230418486984</v>
      </c>
      <c r="Q45">
        <v>129.016453875202</v>
      </c>
      <c r="R45">
        <v>201592.302856821</v>
      </c>
      <c r="S45">
        <v>231.319664588</v>
      </c>
      <c r="T45">
        <v>-0.0940366972477064</v>
      </c>
      <c r="U45">
        <v>701</v>
      </c>
      <c r="V45">
        <v>106.333750252961</v>
      </c>
      <c r="W45">
        <v>76</v>
      </c>
      <c r="X45">
        <v>300</v>
      </c>
      <c r="Y45">
        <v>153.967529044276</v>
      </c>
      <c r="Z45">
        <v>1.87118378747314</v>
      </c>
      <c r="AA45">
        <v>0.906254379396551</v>
      </c>
      <c r="AB45">
        <v>0.806085574684878</v>
      </c>
      <c r="AC45">
        <v>477</v>
      </c>
      <c r="AD45">
        <v>337.678841504764</v>
      </c>
      <c r="AE45">
        <v>151.502922136306</v>
      </c>
    </row>
    <row r="46" spans="1:31">
      <c r="A46">
        <v>44</v>
      </c>
      <c r="B46">
        <v>2</v>
      </c>
      <c r="C46">
        <v>14</v>
      </c>
      <c r="D46" t="s">
        <v>38</v>
      </c>
      <c r="E46">
        <v>203522.429590479</v>
      </c>
      <c r="F46">
        <v>267.395882959767</v>
      </c>
      <c r="G46">
        <v>-0.231651376146789</v>
      </c>
      <c r="H46">
        <v>712</v>
      </c>
      <c r="I46">
        <v>311</v>
      </c>
      <c r="J46">
        <v>170.663411427288</v>
      </c>
      <c r="K46">
        <v>1.47778475503492</v>
      </c>
      <c r="L46">
        <v>-0.964929408076598</v>
      </c>
      <c r="M46">
        <v>0.512855346958328</v>
      </c>
      <c r="N46">
        <v>0.644132245587009</v>
      </c>
      <c r="O46">
        <v>537</v>
      </c>
      <c r="P46">
        <v>365.670616812453</v>
      </c>
      <c r="Q46">
        <v>163.655592519331</v>
      </c>
      <c r="R46">
        <v>203450.981474578</v>
      </c>
      <c r="S46">
        <v>249.930236140301</v>
      </c>
      <c r="T46">
        <v>-0.236238532110091</v>
      </c>
      <c r="U46">
        <v>706</v>
      </c>
      <c r="V46">
        <v>71.4481159001879</v>
      </c>
      <c r="W46">
        <v>76</v>
      </c>
      <c r="X46">
        <v>263</v>
      </c>
      <c r="Y46">
        <v>147.034009671232</v>
      </c>
      <c r="Z46">
        <v>1.69369823827462</v>
      </c>
      <c r="AA46">
        <v>0.728768830198031</v>
      </c>
      <c r="AB46">
        <v>0.806085574684878</v>
      </c>
      <c r="AC46">
        <v>539</v>
      </c>
      <c r="AD46">
        <v>365.180777150167</v>
      </c>
      <c r="AE46">
        <v>160.22127315231</v>
      </c>
    </row>
    <row r="47" spans="1:31">
      <c r="A47">
        <v>45</v>
      </c>
      <c r="B47">
        <v>2</v>
      </c>
      <c r="C47">
        <v>14</v>
      </c>
      <c r="D47" t="s">
        <v>39</v>
      </c>
      <c r="E47">
        <v>198880.394538082</v>
      </c>
      <c r="F47">
        <v>257.372974226822</v>
      </c>
      <c r="G47">
        <v>-0.323394495412844</v>
      </c>
      <c r="H47">
        <v>662</v>
      </c>
      <c r="I47">
        <v>285</v>
      </c>
      <c r="J47">
        <v>152.954241523404</v>
      </c>
      <c r="K47">
        <v>1.78799331429121</v>
      </c>
      <c r="L47">
        <v>-0.964929408076598</v>
      </c>
      <c r="M47">
        <v>0.823063906214616</v>
      </c>
      <c r="N47">
        <v>0.89927292946352</v>
      </c>
      <c r="O47">
        <v>577</v>
      </c>
      <c r="P47">
        <v>374.554401923138</v>
      </c>
      <c r="Q47">
        <v>156.944209674518</v>
      </c>
      <c r="R47">
        <v>213208.937064987</v>
      </c>
      <c r="S47">
        <v>281.616320397173</v>
      </c>
      <c r="T47">
        <v>-0.213302752293577</v>
      </c>
      <c r="U47">
        <v>673</v>
      </c>
      <c r="V47">
        <v>14328.5425269054</v>
      </c>
      <c r="W47">
        <v>76</v>
      </c>
      <c r="X47">
        <v>307</v>
      </c>
      <c r="Y47">
        <v>153.736788050225</v>
      </c>
      <c r="Z47">
        <v>1.51772881001067</v>
      </c>
      <c r="AA47">
        <v>0.552799401934072</v>
      </c>
      <c r="AB47">
        <v>0.999999999999999</v>
      </c>
      <c r="AC47">
        <v>529</v>
      </c>
      <c r="AD47">
        <v>347.636304203114</v>
      </c>
      <c r="AE47">
        <v>150.736513217047</v>
      </c>
    </row>
    <row r="48" spans="1:31">
      <c r="A48">
        <v>46</v>
      </c>
      <c r="B48">
        <v>2</v>
      </c>
      <c r="C48">
        <v>14</v>
      </c>
      <c r="D48" t="s">
        <v>39</v>
      </c>
      <c r="E48">
        <v>210972.619959756</v>
      </c>
      <c r="F48">
        <v>279.591551874594</v>
      </c>
      <c r="G48">
        <v>-0.139908256880733</v>
      </c>
      <c r="H48">
        <v>667</v>
      </c>
      <c r="I48">
        <v>253</v>
      </c>
      <c r="J48">
        <v>138.791210096316</v>
      </c>
      <c r="K48">
        <v>1.00155746981663</v>
      </c>
      <c r="L48">
        <v>-0.964929408076598</v>
      </c>
      <c r="M48">
        <v>0.0366280617400415</v>
      </c>
      <c r="N48">
        <v>0.811205942349377</v>
      </c>
      <c r="O48">
        <v>497</v>
      </c>
      <c r="P48">
        <v>346.348090798837</v>
      </c>
      <c r="Q48">
        <v>159.95909009171</v>
      </c>
      <c r="R48">
        <v>215200.870250177</v>
      </c>
      <c r="S48">
        <v>313.290929021027</v>
      </c>
      <c r="T48">
        <v>-0.238532110091743</v>
      </c>
      <c r="U48">
        <v>669</v>
      </c>
      <c r="V48">
        <v>4228.25029042008</v>
      </c>
      <c r="W48">
        <v>76</v>
      </c>
      <c r="X48">
        <v>286</v>
      </c>
      <c r="Y48">
        <v>148.519359007504</v>
      </c>
      <c r="Z48">
        <v>1.49641835639778</v>
      </c>
      <c r="AA48">
        <v>0.531488948321185</v>
      </c>
      <c r="AB48">
        <v>0.89927292946352</v>
      </c>
      <c r="AC48">
        <v>540</v>
      </c>
      <c r="AD48">
        <v>350.716409653155</v>
      </c>
      <c r="AE48">
        <v>149.311679554037</v>
      </c>
    </row>
    <row r="49" spans="1:31">
      <c r="A49">
        <v>47</v>
      </c>
      <c r="B49">
        <v>2</v>
      </c>
      <c r="C49">
        <v>14</v>
      </c>
      <c r="D49" t="s">
        <v>39</v>
      </c>
      <c r="E49">
        <v>211401.813669812</v>
      </c>
      <c r="F49">
        <v>264.150403491548</v>
      </c>
      <c r="G49">
        <v>-0.11697247706422</v>
      </c>
      <c r="H49">
        <v>658</v>
      </c>
      <c r="I49">
        <v>218</v>
      </c>
      <c r="J49">
        <v>112.258629957789</v>
      </c>
      <c r="K49">
        <v>0.859280707092373</v>
      </c>
      <c r="L49">
        <v>-0.964929408076598</v>
      </c>
      <c r="M49">
        <v>-0.105648700984224</v>
      </c>
      <c r="N49">
        <v>0.999999999999999</v>
      </c>
      <c r="O49">
        <v>487</v>
      </c>
      <c r="P49">
        <v>316.235671612169</v>
      </c>
      <c r="Q49">
        <v>138.115761553677</v>
      </c>
      <c r="R49">
        <v>179644.224886454</v>
      </c>
      <c r="S49">
        <v>244.026236996422</v>
      </c>
      <c r="T49">
        <v>-0.311926605504587</v>
      </c>
      <c r="U49">
        <v>591</v>
      </c>
      <c r="V49">
        <v>31757.5887833581</v>
      </c>
      <c r="W49">
        <v>76</v>
      </c>
      <c r="X49">
        <v>250</v>
      </c>
      <c r="Y49">
        <v>137.844114854425</v>
      </c>
      <c r="Z49">
        <v>1.45135387630114</v>
      </c>
      <c r="AA49">
        <v>0.486424468224542</v>
      </c>
      <c r="AB49">
        <v>0.806085574684878</v>
      </c>
      <c r="AC49">
        <v>572</v>
      </c>
      <c r="AD49">
        <v>391.070326156306</v>
      </c>
      <c r="AE49">
        <v>172.280075525984</v>
      </c>
    </row>
    <row r="50" spans="1:31">
      <c r="A50">
        <v>48</v>
      </c>
      <c r="B50">
        <v>2</v>
      </c>
      <c r="C50">
        <v>14</v>
      </c>
      <c r="D50" t="s">
        <v>39</v>
      </c>
      <c r="E50">
        <v>228312.037818336</v>
      </c>
      <c r="F50">
        <v>404.277874908373</v>
      </c>
      <c r="G50">
        <v>-0.0940366972477064</v>
      </c>
      <c r="H50">
        <v>620</v>
      </c>
      <c r="I50">
        <v>289</v>
      </c>
      <c r="J50">
        <v>151.390224255068</v>
      </c>
      <c r="K50">
        <v>1.91724038132873</v>
      </c>
      <c r="L50">
        <v>-0.964929408076598</v>
      </c>
      <c r="M50">
        <v>0.952310973252133</v>
      </c>
      <c r="N50">
        <v>0.644132245587009</v>
      </c>
      <c r="O50">
        <v>477</v>
      </c>
      <c r="P50">
        <v>350.649397546894</v>
      </c>
      <c r="Q50">
        <v>160.42200143859</v>
      </c>
      <c r="R50">
        <v>201592.302856821</v>
      </c>
      <c r="S50">
        <v>231.319664588</v>
      </c>
      <c r="T50">
        <v>-0.0940366972477064</v>
      </c>
      <c r="U50">
        <v>701</v>
      </c>
      <c r="V50">
        <v>26719.734961515</v>
      </c>
      <c r="W50">
        <v>76</v>
      </c>
      <c r="X50">
        <v>300</v>
      </c>
      <c r="Y50">
        <v>153.967529044276</v>
      </c>
      <c r="Z50">
        <v>1.87118378747314</v>
      </c>
      <c r="AA50">
        <v>0.906254379396551</v>
      </c>
      <c r="AB50">
        <v>0.806085574684878</v>
      </c>
      <c r="AC50">
        <v>477</v>
      </c>
      <c r="AD50">
        <v>337.678841504764</v>
      </c>
      <c r="AE50">
        <v>151.502922136306</v>
      </c>
    </row>
    <row r="51" spans="1:31">
      <c r="A51">
        <v>49</v>
      </c>
      <c r="B51">
        <v>2</v>
      </c>
      <c r="C51">
        <v>14</v>
      </c>
      <c r="D51" t="s">
        <v>39</v>
      </c>
      <c r="E51">
        <v>197833.140895953</v>
      </c>
      <c r="F51">
        <v>244.479688818965</v>
      </c>
      <c r="G51">
        <v>-0.128440366972476</v>
      </c>
      <c r="H51">
        <v>692</v>
      </c>
      <c r="I51">
        <v>340</v>
      </c>
      <c r="J51">
        <v>164.857514235778</v>
      </c>
      <c r="K51">
        <v>1.79083113190137</v>
      </c>
      <c r="L51">
        <v>-0.964929408076598</v>
      </c>
      <c r="M51">
        <v>0.825901723824772</v>
      </c>
      <c r="N51">
        <v>0.942546142166551</v>
      </c>
      <c r="O51">
        <v>492</v>
      </c>
      <c r="P51">
        <v>333.439649711908</v>
      </c>
      <c r="Q51">
        <v>152.484939759036</v>
      </c>
      <c r="R51">
        <v>203450.981474578</v>
      </c>
      <c r="S51">
        <v>249.930236140301</v>
      </c>
      <c r="T51">
        <v>-0.236238532110091</v>
      </c>
      <c r="U51">
        <v>706</v>
      </c>
      <c r="V51">
        <v>5617.84057862506</v>
      </c>
      <c r="W51">
        <v>76</v>
      </c>
      <c r="X51">
        <v>263</v>
      </c>
      <c r="Y51">
        <v>147.034009671232</v>
      </c>
      <c r="Z51">
        <v>1.69369823827462</v>
      </c>
      <c r="AA51">
        <v>0.728768830198031</v>
      </c>
      <c r="AB51">
        <v>0.806085574684878</v>
      </c>
      <c r="AC51">
        <v>539</v>
      </c>
      <c r="AD51">
        <v>365.180777150167</v>
      </c>
      <c r="AE51">
        <v>160.22127315231</v>
      </c>
    </row>
    <row r="52" spans="1:31">
      <c r="A52">
        <v>50</v>
      </c>
      <c r="B52">
        <v>2</v>
      </c>
      <c r="C52">
        <v>14</v>
      </c>
      <c r="D52" t="s">
        <v>40</v>
      </c>
      <c r="E52">
        <v>208037.888853553</v>
      </c>
      <c r="F52">
        <v>371.448499143799</v>
      </c>
      <c r="G52">
        <v>-0.172018348623853</v>
      </c>
      <c r="H52">
        <v>662</v>
      </c>
      <c r="I52">
        <v>303</v>
      </c>
      <c r="J52">
        <v>154.168738724814</v>
      </c>
      <c r="K52">
        <v>1.02215732804867</v>
      </c>
      <c r="L52">
        <v>-0.964929408076598</v>
      </c>
      <c r="M52">
        <v>0.0572279199720783</v>
      </c>
      <c r="N52">
        <v>0.89927292946352</v>
      </c>
      <c r="O52">
        <v>511</v>
      </c>
      <c r="P52">
        <v>336.548659186156</v>
      </c>
      <c r="Q52">
        <v>143.24136845891</v>
      </c>
      <c r="R52">
        <v>213208.937064987</v>
      </c>
      <c r="S52">
        <v>281.616320397173</v>
      </c>
      <c r="T52">
        <v>-0.213302752293577</v>
      </c>
      <c r="U52">
        <v>673</v>
      </c>
      <c r="V52">
        <v>5171.04821143404</v>
      </c>
      <c r="W52">
        <v>76</v>
      </c>
      <c r="X52">
        <v>307</v>
      </c>
      <c r="Y52">
        <v>153.736788050225</v>
      </c>
      <c r="Z52">
        <v>1.51772881001067</v>
      </c>
      <c r="AA52">
        <v>0.552799401934072</v>
      </c>
      <c r="AB52">
        <v>0.999999999999999</v>
      </c>
      <c r="AC52">
        <v>529</v>
      </c>
      <c r="AD52">
        <v>347.636304203114</v>
      </c>
      <c r="AE52">
        <v>150.736513217047</v>
      </c>
    </row>
    <row r="53" spans="1:31">
      <c r="A53">
        <v>51</v>
      </c>
      <c r="B53">
        <v>2</v>
      </c>
      <c r="C53">
        <v>14</v>
      </c>
      <c r="D53" t="s">
        <v>40</v>
      </c>
      <c r="E53">
        <v>205018.001000528</v>
      </c>
      <c r="F53">
        <v>262.614869095335</v>
      </c>
      <c r="G53">
        <v>-0.213302752293577</v>
      </c>
      <c r="H53">
        <v>697</v>
      </c>
      <c r="I53">
        <v>242</v>
      </c>
      <c r="J53">
        <v>134.940727728881</v>
      </c>
      <c r="K53">
        <v>1.21647828236982</v>
      </c>
      <c r="L53">
        <v>-0.964929408076598</v>
      </c>
      <c r="M53">
        <v>0.251548874293231</v>
      </c>
      <c r="N53">
        <v>0.806085574684878</v>
      </c>
      <c r="O53">
        <v>529</v>
      </c>
      <c r="P53">
        <v>367.49013592204</v>
      </c>
      <c r="Q53">
        <v>162.171327099442</v>
      </c>
      <c r="R53">
        <v>215200.870250177</v>
      </c>
      <c r="S53">
        <v>313.290929021027</v>
      </c>
      <c r="T53">
        <v>-0.238532110091743</v>
      </c>
      <c r="U53">
        <v>669</v>
      </c>
      <c r="V53">
        <v>10182.8692496484</v>
      </c>
      <c r="W53">
        <v>76</v>
      </c>
      <c r="X53">
        <v>286</v>
      </c>
      <c r="Y53">
        <v>148.519359007504</v>
      </c>
      <c r="Z53">
        <v>1.49641835639778</v>
      </c>
      <c r="AA53">
        <v>0.531488948321185</v>
      </c>
      <c r="AB53">
        <v>0.89927292946352</v>
      </c>
      <c r="AC53">
        <v>540</v>
      </c>
      <c r="AD53">
        <v>350.716409653155</v>
      </c>
      <c r="AE53">
        <v>149.311679554037</v>
      </c>
    </row>
    <row r="54" spans="1:31">
      <c r="A54">
        <v>52</v>
      </c>
      <c r="B54">
        <v>2</v>
      </c>
      <c r="C54">
        <v>14</v>
      </c>
      <c r="D54" t="s">
        <v>40</v>
      </c>
      <c r="E54">
        <v>197105.974619794</v>
      </c>
      <c r="F54">
        <v>287.748963573599</v>
      </c>
      <c r="G54">
        <v>0.144495412844036</v>
      </c>
      <c r="H54">
        <v>661</v>
      </c>
      <c r="I54">
        <v>248</v>
      </c>
      <c r="J54">
        <v>124.08867796862</v>
      </c>
      <c r="K54">
        <v>1.03452735626375</v>
      </c>
      <c r="L54">
        <v>-0.964929408076598</v>
      </c>
      <c r="M54">
        <v>0.0695979481871557</v>
      </c>
      <c r="N54">
        <v>0.999999999999999</v>
      </c>
      <c r="O54">
        <v>373</v>
      </c>
      <c r="P54">
        <v>263.326793167729</v>
      </c>
      <c r="Q54">
        <v>123.664179104477</v>
      </c>
      <c r="R54">
        <v>179644.224886454</v>
      </c>
      <c r="S54">
        <v>244.026236996422</v>
      </c>
      <c r="T54">
        <v>-0.311926605504587</v>
      </c>
      <c r="U54">
        <v>591</v>
      </c>
      <c r="V54">
        <v>17461.7497333398</v>
      </c>
      <c r="W54">
        <v>76</v>
      </c>
      <c r="X54">
        <v>250</v>
      </c>
      <c r="Y54">
        <v>137.844114854425</v>
      </c>
      <c r="Z54">
        <v>1.45135387630114</v>
      </c>
      <c r="AA54">
        <v>0.486424468224542</v>
      </c>
      <c r="AB54">
        <v>0.806085574684878</v>
      </c>
      <c r="AC54">
        <v>572</v>
      </c>
      <c r="AD54">
        <v>391.070326156306</v>
      </c>
      <c r="AE54">
        <v>172.280075525984</v>
      </c>
    </row>
    <row r="55" spans="1:31">
      <c r="A55">
        <v>53</v>
      </c>
      <c r="B55">
        <v>2</v>
      </c>
      <c r="C55">
        <v>14</v>
      </c>
      <c r="D55" t="s">
        <v>40</v>
      </c>
      <c r="E55">
        <v>200759.419011894</v>
      </c>
      <c r="F55">
        <v>275.241700470918</v>
      </c>
      <c r="G55">
        <v>-0.142201834862385</v>
      </c>
      <c r="H55">
        <v>677</v>
      </c>
      <c r="I55">
        <v>263</v>
      </c>
      <c r="J55">
        <v>136.671138138233</v>
      </c>
      <c r="K55">
        <v>1.5966273568493</v>
      </c>
      <c r="L55">
        <v>-0.964929408076598</v>
      </c>
      <c r="M55">
        <v>0.631697948772702</v>
      </c>
      <c r="N55">
        <v>0.89927292946352</v>
      </c>
      <c r="O55">
        <v>498</v>
      </c>
      <c r="P55">
        <v>335.222314293067</v>
      </c>
      <c r="Q55">
        <v>147.620302103938</v>
      </c>
      <c r="R55">
        <v>201592.302856821</v>
      </c>
      <c r="S55">
        <v>231.319664588</v>
      </c>
      <c r="T55">
        <v>-0.0940366972477064</v>
      </c>
      <c r="U55">
        <v>701</v>
      </c>
      <c r="V55">
        <v>832.883844926516</v>
      </c>
      <c r="W55">
        <v>76</v>
      </c>
      <c r="X55">
        <v>300</v>
      </c>
      <c r="Y55">
        <v>153.967529044276</v>
      </c>
      <c r="Z55">
        <v>1.87118378747314</v>
      </c>
      <c r="AA55">
        <v>0.906254379396551</v>
      </c>
      <c r="AB55">
        <v>0.806085574684878</v>
      </c>
      <c r="AC55">
        <v>477</v>
      </c>
      <c r="AD55">
        <v>337.678841504764</v>
      </c>
      <c r="AE55">
        <v>151.502922136306</v>
      </c>
    </row>
    <row r="56" spans="1:31">
      <c r="A56">
        <v>54</v>
      </c>
      <c r="B56">
        <v>2</v>
      </c>
      <c r="C56">
        <v>14</v>
      </c>
      <c r="D56" t="s">
        <v>40</v>
      </c>
      <c r="E56">
        <v>207744.339774645</v>
      </c>
      <c r="F56">
        <v>264.145680920353</v>
      </c>
      <c r="G56">
        <v>-0.282110091743119</v>
      </c>
      <c r="H56">
        <v>717</v>
      </c>
      <c r="I56">
        <v>281</v>
      </c>
      <c r="J56">
        <v>166.415143541686</v>
      </c>
      <c r="K56">
        <v>1.53151777704114</v>
      </c>
      <c r="L56">
        <v>-0.964929408076598</v>
      </c>
      <c r="M56">
        <v>0.56658836896455</v>
      </c>
      <c r="N56">
        <v>0.89927292946352</v>
      </c>
      <c r="O56">
        <v>559</v>
      </c>
      <c r="P56">
        <v>355.275949087466</v>
      </c>
      <c r="Q56">
        <v>146.437061679554</v>
      </c>
      <c r="R56">
        <v>203450.981474578</v>
      </c>
      <c r="S56">
        <v>249.930236140301</v>
      </c>
      <c r="T56">
        <v>-0.236238532110091</v>
      </c>
      <c r="U56">
        <v>706</v>
      </c>
      <c r="V56">
        <v>4293.35830006704</v>
      </c>
      <c r="W56">
        <v>76</v>
      </c>
      <c r="X56">
        <v>263</v>
      </c>
      <c r="Y56">
        <v>147.034009671232</v>
      </c>
      <c r="Z56">
        <v>1.69369823827462</v>
      </c>
      <c r="AA56">
        <v>0.728768830198031</v>
      </c>
      <c r="AB56">
        <v>0.806085574684878</v>
      </c>
      <c r="AC56">
        <v>539</v>
      </c>
      <c r="AD56">
        <v>365.180777150167</v>
      </c>
      <c r="AE56">
        <v>160.22127315231</v>
      </c>
    </row>
    <row r="57" spans="1:31">
      <c r="A57">
        <v>55</v>
      </c>
      <c r="B57">
        <v>2</v>
      </c>
      <c r="C57">
        <v>14</v>
      </c>
      <c r="D57" t="s">
        <v>41</v>
      </c>
      <c r="E57">
        <v>194078.973057644</v>
      </c>
      <c r="F57">
        <v>251.911358569505</v>
      </c>
      <c r="G57">
        <v>-0.25</v>
      </c>
      <c r="H57">
        <v>714</v>
      </c>
      <c r="I57">
        <v>339</v>
      </c>
      <c r="J57">
        <v>177.490844834318</v>
      </c>
      <c r="K57">
        <v>1.82681055807307</v>
      </c>
      <c r="L57">
        <v>-0.964929408076598</v>
      </c>
      <c r="M57">
        <v>0.861881149996473</v>
      </c>
      <c r="N57">
        <v>0.942546142166551</v>
      </c>
      <c r="O57">
        <v>545</v>
      </c>
      <c r="P57">
        <v>364.605266006951</v>
      </c>
      <c r="Q57">
        <v>166.098003956123</v>
      </c>
      <c r="R57">
        <v>213208.937064987</v>
      </c>
      <c r="S57">
        <v>281.616320397173</v>
      </c>
      <c r="T57">
        <v>-0.213302752293577</v>
      </c>
      <c r="U57">
        <v>673</v>
      </c>
      <c r="V57">
        <v>19129.9640073437</v>
      </c>
      <c r="W57">
        <v>76</v>
      </c>
      <c r="X57">
        <v>307</v>
      </c>
      <c r="Y57">
        <v>153.736788050225</v>
      </c>
      <c r="Z57">
        <v>1.51772881001067</v>
      </c>
      <c r="AA57">
        <v>0.552799401934072</v>
      </c>
      <c r="AB57">
        <v>0.999999999999999</v>
      </c>
      <c r="AC57">
        <v>529</v>
      </c>
      <c r="AD57">
        <v>347.636304203114</v>
      </c>
      <c r="AE57">
        <v>150.736513217047</v>
      </c>
    </row>
    <row r="58" spans="1:31">
      <c r="A58">
        <v>56</v>
      </c>
      <c r="B58">
        <v>2</v>
      </c>
      <c r="C58">
        <v>14</v>
      </c>
      <c r="D58" t="s">
        <v>41</v>
      </c>
      <c r="E58">
        <v>199186.474393972</v>
      </c>
      <c r="F58">
        <v>200.728408920366</v>
      </c>
      <c r="G58">
        <v>-0.25</v>
      </c>
      <c r="H58">
        <v>723</v>
      </c>
      <c r="I58">
        <v>309</v>
      </c>
      <c r="J58">
        <v>153.944795300133</v>
      </c>
      <c r="K58">
        <v>1.59421595075412</v>
      </c>
      <c r="L58">
        <v>-0.964929408076598</v>
      </c>
      <c r="M58">
        <v>0.629286542677523</v>
      </c>
      <c r="N58">
        <v>0.942546142166551</v>
      </c>
      <c r="O58">
        <v>545</v>
      </c>
      <c r="P58">
        <v>363.079881017937</v>
      </c>
      <c r="Q58">
        <v>161.691197626326</v>
      </c>
      <c r="R58">
        <v>215200.870250177</v>
      </c>
      <c r="S58">
        <v>313.290929021027</v>
      </c>
      <c r="T58">
        <v>-0.238532110091743</v>
      </c>
      <c r="U58">
        <v>669</v>
      </c>
      <c r="V58">
        <v>16014.3958562045</v>
      </c>
      <c r="W58">
        <v>76</v>
      </c>
      <c r="X58">
        <v>286</v>
      </c>
      <c r="Y58">
        <v>148.519359007504</v>
      </c>
      <c r="Z58">
        <v>1.49641835639778</v>
      </c>
      <c r="AA58">
        <v>0.531488948321185</v>
      </c>
      <c r="AB58">
        <v>0.89927292946352</v>
      </c>
      <c r="AC58">
        <v>540</v>
      </c>
      <c r="AD58">
        <v>350.716409653155</v>
      </c>
      <c r="AE58">
        <v>149.311679554037</v>
      </c>
    </row>
    <row r="59" spans="1:31">
      <c r="A59">
        <v>57</v>
      </c>
      <c r="B59">
        <v>2</v>
      </c>
      <c r="C59">
        <v>14</v>
      </c>
      <c r="D59" t="s">
        <v>41</v>
      </c>
      <c r="E59">
        <v>203067.78013023</v>
      </c>
      <c r="F59">
        <v>289.641758241765</v>
      </c>
      <c r="G59">
        <v>-0.0711009174311927</v>
      </c>
      <c r="H59">
        <v>683</v>
      </c>
      <c r="I59">
        <v>227</v>
      </c>
      <c r="J59">
        <v>124.306073866082</v>
      </c>
      <c r="K59">
        <v>0.923115216843249</v>
      </c>
      <c r="L59">
        <v>-0.964929408076598</v>
      </c>
      <c r="M59">
        <v>-0.0418141912333481</v>
      </c>
      <c r="N59">
        <v>0.644132245587009</v>
      </c>
      <c r="O59">
        <v>467</v>
      </c>
      <c r="P59">
        <v>354.847854720864</v>
      </c>
      <c r="Q59">
        <v>167.279715878439</v>
      </c>
      <c r="R59">
        <v>179644.224886454</v>
      </c>
      <c r="S59">
        <v>244.026236996422</v>
      </c>
      <c r="T59">
        <v>-0.311926605504587</v>
      </c>
      <c r="U59">
        <v>591</v>
      </c>
      <c r="V59">
        <v>23423.5552437757</v>
      </c>
      <c r="W59">
        <v>76</v>
      </c>
      <c r="X59">
        <v>250</v>
      </c>
      <c r="Y59">
        <v>137.844114854425</v>
      </c>
      <c r="Z59">
        <v>1.45135387630114</v>
      </c>
      <c r="AA59">
        <v>0.486424468224542</v>
      </c>
      <c r="AB59">
        <v>0.806085574684878</v>
      </c>
      <c r="AC59">
        <v>572</v>
      </c>
      <c r="AD59">
        <v>391.070326156306</v>
      </c>
      <c r="AE59">
        <v>172.280075525984</v>
      </c>
    </row>
    <row r="60" spans="1:31">
      <c r="A60">
        <v>58</v>
      </c>
      <c r="B60">
        <v>2</v>
      </c>
      <c r="C60">
        <v>14</v>
      </c>
      <c r="D60" t="s">
        <v>41</v>
      </c>
      <c r="E60">
        <v>211734.980954097</v>
      </c>
      <c r="F60">
        <v>352.033945259428</v>
      </c>
      <c r="G60">
        <v>-0.15137614678899</v>
      </c>
      <c r="H60">
        <v>657</v>
      </c>
      <c r="I60">
        <v>321</v>
      </c>
      <c r="J60">
        <v>154.987096237073</v>
      </c>
      <c r="K60">
        <v>1.73095342864536</v>
      </c>
      <c r="L60">
        <v>-0.964929408076598</v>
      </c>
      <c r="M60">
        <v>0.766024020568769</v>
      </c>
      <c r="N60">
        <v>0.942546142166551</v>
      </c>
      <c r="O60">
        <v>502</v>
      </c>
      <c r="P60">
        <v>335.529432390066</v>
      </c>
      <c r="Q60">
        <v>151.060960258946</v>
      </c>
      <c r="R60">
        <v>201592.302856821</v>
      </c>
      <c r="S60">
        <v>231.319664588</v>
      </c>
      <c r="T60">
        <v>-0.0940366972477064</v>
      </c>
      <c r="U60">
        <v>701</v>
      </c>
      <c r="V60">
        <v>10142.6780972764</v>
      </c>
      <c r="W60">
        <v>76</v>
      </c>
      <c r="X60">
        <v>300</v>
      </c>
      <c r="Y60">
        <v>153.967529044276</v>
      </c>
      <c r="Z60">
        <v>1.87118378747314</v>
      </c>
      <c r="AA60">
        <v>0.906254379396551</v>
      </c>
      <c r="AB60">
        <v>0.806085574684878</v>
      </c>
      <c r="AC60">
        <v>477</v>
      </c>
      <c r="AD60">
        <v>337.678841504764</v>
      </c>
      <c r="AE60">
        <v>151.502922136306</v>
      </c>
    </row>
    <row r="61" spans="1:31">
      <c r="A61">
        <v>59</v>
      </c>
      <c r="B61">
        <v>2</v>
      </c>
      <c r="C61">
        <v>14</v>
      </c>
      <c r="D61" t="s">
        <v>41</v>
      </c>
      <c r="E61">
        <v>206898.94218154</v>
      </c>
      <c r="F61">
        <v>221.785454770311</v>
      </c>
      <c r="G61">
        <v>-0.245412844036697</v>
      </c>
      <c r="H61">
        <v>690</v>
      </c>
      <c r="I61">
        <v>241</v>
      </c>
      <c r="J61">
        <v>140.014284985497</v>
      </c>
      <c r="K61">
        <v>1.15131053358708</v>
      </c>
      <c r="L61">
        <v>-0.964929408076598</v>
      </c>
      <c r="M61">
        <v>0.18638112551049</v>
      </c>
      <c r="N61">
        <v>0.89927292946352</v>
      </c>
      <c r="O61">
        <v>543</v>
      </c>
      <c r="P61">
        <v>363.465266566146</v>
      </c>
      <c r="Q61">
        <v>155.79729365222</v>
      </c>
      <c r="R61">
        <v>203450.981474578</v>
      </c>
      <c r="S61">
        <v>249.930236140301</v>
      </c>
      <c r="T61">
        <v>-0.236238532110091</v>
      </c>
      <c r="U61">
        <v>706</v>
      </c>
      <c r="V61">
        <v>3447.96070696201</v>
      </c>
      <c r="W61">
        <v>76</v>
      </c>
      <c r="X61">
        <v>263</v>
      </c>
      <c r="Y61">
        <v>147.034009671232</v>
      </c>
      <c r="Z61">
        <v>1.69369823827462</v>
      </c>
      <c r="AA61">
        <v>0.728768830198031</v>
      </c>
      <c r="AB61">
        <v>0.806085574684878</v>
      </c>
      <c r="AC61">
        <v>539</v>
      </c>
      <c r="AD61">
        <v>365.180777150167</v>
      </c>
      <c r="AE61">
        <v>160.22127315231</v>
      </c>
    </row>
    <row r="62" spans="1:31">
      <c r="A62">
        <v>60</v>
      </c>
      <c r="B62">
        <v>2</v>
      </c>
      <c r="C62">
        <v>14</v>
      </c>
      <c r="D62" t="s">
        <v>42</v>
      </c>
      <c r="E62">
        <v>202809.904173699</v>
      </c>
      <c r="F62">
        <v>289.054740506479</v>
      </c>
      <c r="G62">
        <v>-0.135321100917431</v>
      </c>
      <c r="H62">
        <v>686</v>
      </c>
      <c r="I62">
        <v>206</v>
      </c>
      <c r="J62">
        <v>145.289366438153</v>
      </c>
      <c r="K62">
        <v>0.991634676919997</v>
      </c>
      <c r="L62">
        <v>-0.964929408076598</v>
      </c>
      <c r="M62">
        <v>0.0267052688433989</v>
      </c>
      <c r="N62">
        <v>0.806085574684878</v>
      </c>
      <c r="O62">
        <v>495</v>
      </c>
      <c r="P62">
        <v>350.931617270373</v>
      </c>
      <c r="Q62">
        <v>155.080650962057</v>
      </c>
      <c r="R62">
        <v>213208.937064987</v>
      </c>
      <c r="S62">
        <v>281.616320397173</v>
      </c>
      <c r="T62">
        <v>-0.213302752293577</v>
      </c>
      <c r="U62">
        <v>673</v>
      </c>
      <c r="V62">
        <v>10399.0328912883</v>
      </c>
      <c r="W62">
        <v>76</v>
      </c>
      <c r="X62">
        <v>307</v>
      </c>
      <c r="Y62">
        <v>153.736788050225</v>
      </c>
      <c r="Z62">
        <v>1.51772881001067</v>
      </c>
      <c r="AA62">
        <v>0.552799401934072</v>
      </c>
      <c r="AB62">
        <v>0.999999999999999</v>
      </c>
      <c r="AC62">
        <v>529</v>
      </c>
      <c r="AD62">
        <v>347.636304203114</v>
      </c>
      <c r="AE62">
        <v>150.736513217047</v>
      </c>
    </row>
    <row r="63" spans="1:31">
      <c r="A63">
        <v>61</v>
      </c>
      <c r="B63">
        <v>2</v>
      </c>
      <c r="C63">
        <v>14</v>
      </c>
      <c r="D63" t="s">
        <v>42</v>
      </c>
      <c r="E63">
        <v>214681.967557251</v>
      </c>
      <c r="F63">
        <v>330.947584250487</v>
      </c>
      <c r="G63">
        <v>-0.213302752293577</v>
      </c>
      <c r="H63">
        <v>655</v>
      </c>
      <c r="I63">
        <v>227</v>
      </c>
      <c r="J63">
        <v>132.026512488969</v>
      </c>
      <c r="K63">
        <v>0.861419574175244</v>
      </c>
      <c r="L63">
        <v>-0.964929408076598</v>
      </c>
      <c r="M63">
        <v>-0.103509833901353</v>
      </c>
      <c r="N63">
        <v>0.89927292946352</v>
      </c>
      <c r="O63">
        <v>529</v>
      </c>
      <c r="P63">
        <v>342.842529450475</v>
      </c>
      <c r="Q63">
        <v>140.868458910267</v>
      </c>
      <c r="R63">
        <v>215200.870250177</v>
      </c>
      <c r="S63">
        <v>313.290929021027</v>
      </c>
      <c r="T63">
        <v>-0.238532110091743</v>
      </c>
      <c r="U63">
        <v>669</v>
      </c>
      <c r="V63">
        <v>518.902692925126</v>
      </c>
      <c r="W63">
        <v>76</v>
      </c>
      <c r="X63">
        <v>286</v>
      </c>
      <c r="Y63">
        <v>148.519359007504</v>
      </c>
      <c r="Z63">
        <v>1.49641835639778</v>
      </c>
      <c r="AA63">
        <v>0.531488948321185</v>
      </c>
      <c r="AB63">
        <v>0.89927292946352</v>
      </c>
      <c r="AC63">
        <v>540</v>
      </c>
      <c r="AD63">
        <v>350.716409653155</v>
      </c>
      <c r="AE63">
        <v>149.311679554037</v>
      </c>
    </row>
    <row r="64" spans="1:31">
      <c r="A64">
        <v>62</v>
      </c>
      <c r="B64">
        <v>2</v>
      </c>
      <c r="C64">
        <v>14</v>
      </c>
      <c r="D64" t="s">
        <v>42</v>
      </c>
      <c r="E64">
        <v>195496.132561403</v>
      </c>
      <c r="F64">
        <v>297.206681361636</v>
      </c>
      <c r="G64">
        <v>-0.21788990825688</v>
      </c>
      <c r="H64">
        <v>750</v>
      </c>
      <c r="I64">
        <v>231</v>
      </c>
      <c r="J64">
        <v>119.494769760019</v>
      </c>
      <c r="K64">
        <v>0.827902387680717</v>
      </c>
      <c r="L64">
        <v>-0.964929408076598</v>
      </c>
      <c r="M64">
        <v>-0.13702702039588</v>
      </c>
      <c r="N64">
        <v>0.999999999999999</v>
      </c>
      <c r="O64">
        <v>531</v>
      </c>
      <c r="P64">
        <v>337.014836468663</v>
      </c>
      <c r="Q64">
        <v>142.794506383743</v>
      </c>
      <c r="R64">
        <v>179644.224886454</v>
      </c>
      <c r="S64">
        <v>244.026236996422</v>
      </c>
      <c r="T64">
        <v>-0.311926605504587</v>
      </c>
      <c r="U64">
        <v>591</v>
      </c>
      <c r="V64">
        <v>15851.9076749488</v>
      </c>
      <c r="W64">
        <v>76</v>
      </c>
      <c r="X64">
        <v>250</v>
      </c>
      <c r="Y64">
        <v>137.844114854425</v>
      </c>
      <c r="Z64">
        <v>1.45135387630114</v>
      </c>
      <c r="AA64">
        <v>0.486424468224542</v>
      </c>
      <c r="AB64">
        <v>0.806085574684878</v>
      </c>
      <c r="AC64">
        <v>572</v>
      </c>
      <c r="AD64">
        <v>391.070326156306</v>
      </c>
      <c r="AE64">
        <v>172.280075525984</v>
      </c>
    </row>
    <row r="65" spans="1:31">
      <c r="A65">
        <v>63</v>
      </c>
      <c r="B65">
        <v>2</v>
      </c>
      <c r="C65">
        <v>14</v>
      </c>
      <c r="D65" t="s">
        <v>42</v>
      </c>
      <c r="E65">
        <v>202592.460486503</v>
      </c>
      <c r="F65">
        <v>264.735356187052</v>
      </c>
      <c r="G65">
        <v>-0.126146788990825</v>
      </c>
      <c r="H65">
        <v>661</v>
      </c>
      <c r="I65">
        <v>289</v>
      </c>
      <c r="J65">
        <v>149.636225560523</v>
      </c>
      <c r="K65">
        <v>1.21382075516377</v>
      </c>
      <c r="L65">
        <v>-0.964929408076598</v>
      </c>
      <c r="M65">
        <v>0.248891347087172</v>
      </c>
      <c r="N65">
        <v>0.89927292946352</v>
      </c>
      <c r="O65">
        <v>491</v>
      </c>
      <c r="P65">
        <v>339.064890544568</v>
      </c>
      <c r="Q65">
        <v>149.590721093328</v>
      </c>
      <c r="R65">
        <v>201592.302856821</v>
      </c>
      <c r="S65">
        <v>231.319664588</v>
      </c>
      <c r="T65">
        <v>-0.0940366972477064</v>
      </c>
      <c r="U65">
        <v>701</v>
      </c>
      <c r="V65">
        <v>1000.15762968262</v>
      </c>
      <c r="W65">
        <v>76</v>
      </c>
      <c r="X65">
        <v>300</v>
      </c>
      <c r="Y65">
        <v>153.967529044276</v>
      </c>
      <c r="Z65">
        <v>1.87118378747314</v>
      </c>
      <c r="AA65">
        <v>0.906254379396551</v>
      </c>
      <c r="AB65">
        <v>0.806085574684878</v>
      </c>
      <c r="AC65">
        <v>477</v>
      </c>
      <c r="AD65">
        <v>337.678841504764</v>
      </c>
      <c r="AE65">
        <v>151.502922136306</v>
      </c>
    </row>
    <row r="66" spans="1:31">
      <c r="A66">
        <v>64</v>
      </c>
      <c r="B66">
        <v>2</v>
      </c>
      <c r="C66">
        <v>14</v>
      </c>
      <c r="D66" t="s">
        <v>42</v>
      </c>
      <c r="E66">
        <v>200911.263388734</v>
      </c>
      <c r="F66">
        <v>322.933683741869</v>
      </c>
      <c r="G66">
        <v>-0.103211009174311</v>
      </c>
      <c r="H66">
        <v>684</v>
      </c>
      <c r="I66">
        <v>308</v>
      </c>
      <c r="J66">
        <v>156.390536798106</v>
      </c>
      <c r="K66">
        <v>1.4666983371853</v>
      </c>
      <c r="L66">
        <v>-0.964929408076598</v>
      </c>
      <c r="M66">
        <v>0.501768929108704</v>
      </c>
      <c r="N66">
        <v>0.942546142166551</v>
      </c>
      <c r="O66">
        <v>481</v>
      </c>
      <c r="P66">
        <v>332.474059138453</v>
      </c>
      <c r="Q66">
        <v>152.455358748426</v>
      </c>
      <c r="R66">
        <v>203450.981474578</v>
      </c>
      <c r="S66">
        <v>249.930236140301</v>
      </c>
      <c r="T66">
        <v>-0.236238532110091</v>
      </c>
      <c r="U66">
        <v>706</v>
      </c>
      <c r="V66">
        <v>2539.71808584383</v>
      </c>
      <c r="W66">
        <v>76</v>
      </c>
      <c r="X66">
        <v>263</v>
      </c>
      <c r="Y66">
        <v>147.034009671232</v>
      </c>
      <c r="Z66">
        <v>1.69369823827462</v>
      </c>
      <c r="AA66">
        <v>0.728768830198031</v>
      </c>
      <c r="AB66">
        <v>0.806085574684878</v>
      </c>
      <c r="AC66">
        <v>539</v>
      </c>
      <c r="AD66">
        <v>365.180777150167</v>
      </c>
      <c r="AE66">
        <v>160.22127315231</v>
      </c>
    </row>
    <row r="67" spans="1:31">
      <c r="A67">
        <v>65</v>
      </c>
      <c r="B67">
        <v>2</v>
      </c>
      <c r="C67">
        <v>14</v>
      </c>
      <c r="D67" t="s">
        <v>43</v>
      </c>
      <c r="E67">
        <v>208248.644293543</v>
      </c>
      <c r="F67">
        <v>262.596669552034</v>
      </c>
      <c r="G67">
        <v>-0.213302752293577</v>
      </c>
      <c r="H67">
        <v>653</v>
      </c>
      <c r="I67">
        <v>307</v>
      </c>
      <c r="J67">
        <v>153.736788050225</v>
      </c>
      <c r="K67">
        <v>1.51772881001067</v>
      </c>
      <c r="L67">
        <v>-0.964929408076598</v>
      </c>
      <c r="M67">
        <v>0.552799401934072</v>
      </c>
      <c r="N67">
        <v>0.999999999999999</v>
      </c>
      <c r="O67">
        <v>529</v>
      </c>
      <c r="P67">
        <v>347.636304203114</v>
      </c>
      <c r="Q67">
        <v>150.736513217047</v>
      </c>
      <c r="R67">
        <v>213208.937064987</v>
      </c>
      <c r="S67">
        <v>281.616320397173</v>
      </c>
      <c r="T67">
        <v>-0.213302752293577</v>
      </c>
      <c r="U67">
        <v>673</v>
      </c>
      <c r="V67">
        <v>4960.29277144392</v>
      </c>
      <c r="W67">
        <v>76</v>
      </c>
      <c r="X67">
        <v>307</v>
      </c>
      <c r="Y67">
        <v>153.736788050225</v>
      </c>
      <c r="Z67">
        <v>1.51772881001067</v>
      </c>
      <c r="AA67">
        <v>0.552799401934072</v>
      </c>
      <c r="AB67">
        <v>0.999999999999999</v>
      </c>
      <c r="AC67">
        <v>529</v>
      </c>
      <c r="AD67">
        <v>347.636304203114</v>
      </c>
      <c r="AE67">
        <v>150.736513217047</v>
      </c>
    </row>
    <row r="68" spans="1:31">
      <c r="A68">
        <v>66</v>
      </c>
      <c r="B68">
        <v>2</v>
      </c>
      <c r="C68">
        <v>14</v>
      </c>
      <c r="D68" t="s">
        <v>43</v>
      </c>
      <c r="E68">
        <v>193211.449922027</v>
      </c>
      <c r="F68">
        <v>279.794080307805</v>
      </c>
      <c r="G68">
        <v>-0.188073394495412</v>
      </c>
      <c r="H68">
        <v>675</v>
      </c>
      <c r="I68">
        <v>255</v>
      </c>
      <c r="J68">
        <v>143.188686703943</v>
      </c>
      <c r="K68">
        <v>1.04987193074207</v>
      </c>
      <c r="L68">
        <v>-0.964929408076598</v>
      </c>
      <c r="M68">
        <v>0.084942522665479</v>
      </c>
      <c r="N68">
        <v>0.644132245587009</v>
      </c>
      <c r="O68">
        <v>518</v>
      </c>
      <c r="P68">
        <v>357.712174799796</v>
      </c>
      <c r="Q68">
        <v>161.581280345261</v>
      </c>
      <c r="R68">
        <v>215200.870250177</v>
      </c>
      <c r="S68">
        <v>313.290929021027</v>
      </c>
      <c r="T68">
        <v>-0.238532110091743</v>
      </c>
      <c r="U68">
        <v>669</v>
      </c>
      <c r="V68">
        <v>21989.4203281497</v>
      </c>
      <c r="W68">
        <v>76</v>
      </c>
      <c r="X68">
        <v>286</v>
      </c>
      <c r="Y68">
        <v>148.519359007504</v>
      </c>
      <c r="Z68">
        <v>1.49641835639778</v>
      </c>
      <c r="AA68">
        <v>0.531488948321185</v>
      </c>
      <c r="AB68">
        <v>0.89927292946352</v>
      </c>
      <c r="AC68">
        <v>540</v>
      </c>
      <c r="AD68">
        <v>350.716409653155</v>
      </c>
      <c r="AE68">
        <v>149.311679554037</v>
      </c>
    </row>
    <row r="69" spans="1:31">
      <c r="A69">
        <v>67</v>
      </c>
      <c r="B69">
        <v>2</v>
      </c>
      <c r="C69">
        <v>14</v>
      </c>
      <c r="D69" t="s">
        <v>43</v>
      </c>
      <c r="E69">
        <v>192116.211238046</v>
      </c>
      <c r="F69">
        <v>254.97060213235</v>
      </c>
      <c r="G69">
        <v>-0.153669724770642</v>
      </c>
      <c r="H69">
        <v>721</v>
      </c>
      <c r="I69">
        <v>232</v>
      </c>
      <c r="J69">
        <v>119.104995697073</v>
      </c>
      <c r="K69">
        <v>0.857387920490008</v>
      </c>
      <c r="L69">
        <v>-0.964929408076598</v>
      </c>
      <c r="M69">
        <v>-0.107541487586589</v>
      </c>
      <c r="N69">
        <v>0.942546142166551</v>
      </c>
      <c r="O69">
        <v>503</v>
      </c>
      <c r="P69">
        <v>344.768037961757</v>
      </c>
      <c r="Q69">
        <v>156.045720194209</v>
      </c>
      <c r="R69">
        <v>179644.224886454</v>
      </c>
      <c r="S69">
        <v>244.026236996422</v>
      </c>
      <c r="T69">
        <v>-0.311926605504587</v>
      </c>
      <c r="U69">
        <v>591</v>
      </c>
      <c r="V69">
        <v>12471.9863515918</v>
      </c>
      <c r="W69">
        <v>76</v>
      </c>
      <c r="X69">
        <v>250</v>
      </c>
      <c r="Y69">
        <v>137.844114854425</v>
      </c>
      <c r="Z69">
        <v>1.45135387630114</v>
      </c>
      <c r="AA69">
        <v>0.486424468224542</v>
      </c>
      <c r="AB69">
        <v>0.806085574684878</v>
      </c>
      <c r="AC69">
        <v>572</v>
      </c>
      <c r="AD69">
        <v>391.070326156306</v>
      </c>
      <c r="AE69">
        <v>172.280075525984</v>
      </c>
    </row>
    <row r="70" spans="1:31">
      <c r="A70">
        <v>68</v>
      </c>
      <c r="B70">
        <v>2</v>
      </c>
      <c r="C70">
        <v>14</v>
      </c>
      <c r="D70" t="s">
        <v>43</v>
      </c>
      <c r="E70">
        <v>217239.203773969</v>
      </c>
      <c r="F70">
        <v>255.560542569862</v>
      </c>
      <c r="G70">
        <v>-0.0711009174311927</v>
      </c>
      <c r="H70">
        <v>645</v>
      </c>
      <c r="I70">
        <v>338</v>
      </c>
      <c r="J70">
        <v>160.274764077193</v>
      </c>
      <c r="K70">
        <v>1.39846468685907</v>
      </c>
      <c r="L70">
        <v>-0.964929408076598</v>
      </c>
      <c r="M70">
        <v>0.433535278782476</v>
      </c>
      <c r="N70">
        <v>0.89927292946352</v>
      </c>
      <c r="O70">
        <v>467</v>
      </c>
      <c r="P70">
        <v>326.831761002507</v>
      </c>
      <c r="Q70">
        <v>147.472531918719</v>
      </c>
      <c r="R70">
        <v>201592.302856821</v>
      </c>
      <c r="S70">
        <v>231.319664588</v>
      </c>
      <c r="T70">
        <v>-0.0940366972477064</v>
      </c>
      <c r="U70">
        <v>701</v>
      </c>
      <c r="V70">
        <v>15646.9009171487</v>
      </c>
      <c r="W70">
        <v>76</v>
      </c>
      <c r="X70">
        <v>300</v>
      </c>
      <c r="Y70">
        <v>153.967529044276</v>
      </c>
      <c r="Z70">
        <v>1.87118378747314</v>
      </c>
      <c r="AA70">
        <v>0.906254379396551</v>
      </c>
      <c r="AB70">
        <v>0.806085574684878</v>
      </c>
      <c r="AC70">
        <v>477</v>
      </c>
      <c r="AD70">
        <v>337.678841504764</v>
      </c>
      <c r="AE70">
        <v>151.502922136306</v>
      </c>
    </row>
    <row r="71" spans="1:31">
      <c r="A71">
        <v>69</v>
      </c>
      <c r="B71">
        <v>2</v>
      </c>
      <c r="C71">
        <v>14</v>
      </c>
      <c r="D71" t="s">
        <v>43</v>
      </c>
      <c r="E71">
        <v>199826.334770436</v>
      </c>
      <c r="F71">
        <v>231.347988619312</v>
      </c>
      <c r="G71">
        <v>-0.302752293577981</v>
      </c>
      <c r="H71">
        <v>705</v>
      </c>
      <c r="I71">
        <v>305</v>
      </c>
      <c r="J71">
        <v>154.340532589465</v>
      </c>
      <c r="K71">
        <v>1.51133672203618</v>
      </c>
      <c r="L71">
        <v>-0.964929408076598</v>
      </c>
      <c r="M71">
        <v>0.546407313959582</v>
      </c>
      <c r="N71">
        <v>0.89927292946352</v>
      </c>
      <c r="O71">
        <v>568</v>
      </c>
      <c r="P71">
        <v>377.698292291612</v>
      </c>
      <c r="Q71">
        <v>165.299046934004</v>
      </c>
      <c r="R71">
        <v>203450.981474578</v>
      </c>
      <c r="S71">
        <v>249.930236140301</v>
      </c>
      <c r="T71">
        <v>-0.236238532110091</v>
      </c>
      <c r="U71">
        <v>706</v>
      </c>
      <c r="V71">
        <v>3624.64670414206</v>
      </c>
      <c r="W71">
        <v>76</v>
      </c>
      <c r="X71">
        <v>263</v>
      </c>
      <c r="Y71">
        <v>147.034009671232</v>
      </c>
      <c r="Z71">
        <v>1.69369823827462</v>
      </c>
      <c r="AA71">
        <v>0.728768830198031</v>
      </c>
      <c r="AB71">
        <v>0.806085574684878</v>
      </c>
      <c r="AC71">
        <v>539</v>
      </c>
      <c r="AD71">
        <v>365.180777150167</v>
      </c>
      <c r="AE71">
        <v>160.22127315231</v>
      </c>
    </row>
    <row r="72" spans="1:31">
      <c r="A72">
        <v>70</v>
      </c>
      <c r="B72">
        <v>2</v>
      </c>
      <c r="C72">
        <v>14</v>
      </c>
      <c r="D72" t="s">
        <v>44</v>
      </c>
      <c r="E72">
        <v>196782.831578947</v>
      </c>
      <c r="F72">
        <v>281.164740495959</v>
      </c>
      <c r="G72">
        <v>-0.137614678899082</v>
      </c>
      <c r="H72">
        <v>700</v>
      </c>
      <c r="I72">
        <v>296</v>
      </c>
      <c r="J72">
        <v>148.532824655023</v>
      </c>
      <c r="K72">
        <v>1.44990985933556</v>
      </c>
      <c r="L72">
        <v>-0.964929408076598</v>
      </c>
      <c r="M72">
        <v>0.484980451258969</v>
      </c>
      <c r="N72">
        <v>0.942546142166551</v>
      </c>
      <c r="O72">
        <v>496</v>
      </c>
      <c r="P72">
        <v>341.985379804458</v>
      </c>
      <c r="Q72">
        <v>156.492941916921</v>
      </c>
      <c r="R72">
        <v>213208.937064987</v>
      </c>
      <c r="S72">
        <v>281.616320397173</v>
      </c>
      <c r="T72">
        <v>-0.213302752293577</v>
      </c>
      <c r="U72">
        <v>673</v>
      </c>
      <c r="V72">
        <v>16426.1054860404</v>
      </c>
      <c r="W72">
        <v>76</v>
      </c>
      <c r="X72">
        <v>307</v>
      </c>
      <c r="Y72">
        <v>153.736788050225</v>
      </c>
      <c r="Z72">
        <v>1.51772881001067</v>
      </c>
      <c r="AA72">
        <v>0.552799401934072</v>
      </c>
      <c r="AB72">
        <v>0.999999999999999</v>
      </c>
      <c r="AC72">
        <v>529</v>
      </c>
      <c r="AD72">
        <v>347.636304203114</v>
      </c>
      <c r="AE72">
        <v>150.736513217047</v>
      </c>
    </row>
    <row r="73" spans="1:31">
      <c r="A73">
        <v>71</v>
      </c>
      <c r="B73">
        <v>2</v>
      </c>
      <c r="C73">
        <v>14</v>
      </c>
      <c r="D73" t="s">
        <v>44</v>
      </c>
      <c r="E73">
        <v>214681.967557251</v>
      </c>
      <c r="F73">
        <v>330.947584250487</v>
      </c>
      <c r="G73">
        <v>-0.213302752293577</v>
      </c>
      <c r="H73">
        <v>655</v>
      </c>
      <c r="I73">
        <v>227</v>
      </c>
      <c r="J73">
        <v>132.026512488969</v>
      </c>
      <c r="K73">
        <v>0.861419574175244</v>
      </c>
      <c r="L73">
        <v>-0.964929408076598</v>
      </c>
      <c r="M73">
        <v>-0.103509833901353</v>
      </c>
      <c r="N73">
        <v>0.89927292946352</v>
      </c>
      <c r="O73">
        <v>529</v>
      </c>
      <c r="P73">
        <v>342.842529450475</v>
      </c>
      <c r="Q73">
        <v>140.868458910267</v>
      </c>
      <c r="R73">
        <v>215200.870250177</v>
      </c>
      <c r="S73">
        <v>313.290929021027</v>
      </c>
      <c r="T73">
        <v>-0.238532110091743</v>
      </c>
      <c r="U73">
        <v>669</v>
      </c>
      <c r="V73">
        <v>518.902692925126</v>
      </c>
      <c r="W73">
        <v>76</v>
      </c>
      <c r="X73">
        <v>286</v>
      </c>
      <c r="Y73">
        <v>148.519359007504</v>
      </c>
      <c r="Z73">
        <v>1.49641835639778</v>
      </c>
      <c r="AA73">
        <v>0.531488948321185</v>
      </c>
      <c r="AB73">
        <v>0.89927292946352</v>
      </c>
      <c r="AC73">
        <v>540</v>
      </c>
      <c r="AD73">
        <v>350.716409653155</v>
      </c>
      <c r="AE73">
        <v>149.311679554037</v>
      </c>
    </row>
    <row r="74" spans="1:31">
      <c r="A74">
        <v>72</v>
      </c>
      <c r="B74">
        <v>2</v>
      </c>
      <c r="C74">
        <v>14</v>
      </c>
      <c r="D74" t="s">
        <v>44</v>
      </c>
      <c r="E74">
        <v>199389.902121757</v>
      </c>
      <c r="F74">
        <v>239.719136673472</v>
      </c>
      <c r="G74">
        <v>-0.215596330275229</v>
      </c>
      <c r="H74">
        <v>702</v>
      </c>
      <c r="I74">
        <v>210</v>
      </c>
      <c r="J74">
        <v>119.130180894683</v>
      </c>
      <c r="K74">
        <v>0.749320223014261</v>
      </c>
      <c r="L74">
        <v>-0.964929408076598</v>
      </c>
      <c r="M74">
        <v>-0.215609185062336</v>
      </c>
      <c r="N74">
        <v>0.679865742532202</v>
      </c>
      <c r="O74">
        <v>530</v>
      </c>
      <c r="P74">
        <v>371.383898412411</v>
      </c>
      <c r="Q74">
        <v>171.521623808667</v>
      </c>
      <c r="R74">
        <v>179644.224886454</v>
      </c>
      <c r="S74">
        <v>244.026236996422</v>
      </c>
      <c r="T74">
        <v>-0.311926605504587</v>
      </c>
      <c r="U74">
        <v>591</v>
      </c>
      <c r="V74">
        <v>19745.6772353026</v>
      </c>
      <c r="W74">
        <v>76</v>
      </c>
      <c r="X74">
        <v>250</v>
      </c>
      <c r="Y74">
        <v>137.844114854425</v>
      </c>
      <c r="Z74">
        <v>1.45135387630114</v>
      </c>
      <c r="AA74">
        <v>0.486424468224542</v>
      </c>
      <c r="AB74">
        <v>0.806085574684878</v>
      </c>
      <c r="AC74">
        <v>572</v>
      </c>
      <c r="AD74">
        <v>391.070326156306</v>
      </c>
      <c r="AE74">
        <v>172.280075525984</v>
      </c>
    </row>
    <row r="75" spans="1:31">
      <c r="A75">
        <v>73</v>
      </c>
      <c r="B75">
        <v>2</v>
      </c>
      <c r="C75">
        <v>14</v>
      </c>
      <c r="D75" t="s">
        <v>44</v>
      </c>
      <c r="E75">
        <v>228312.037818336</v>
      </c>
      <c r="F75">
        <v>404.277874908373</v>
      </c>
      <c r="G75">
        <v>-0.0940366972477064</v>
      </c>
      <c r="H75">
        <v>620</v>
      </c>
      <c r="I75">
        <v>289</v>
      </c>
      <c r="J75">
        <v>151.390224255068</v>
      </c>
      <c r="K75">
        <v>1.91724038132873</v>
      </c>
      <c r="L75">
        <v>-0.964929408076598</v>
      </c>
      <c r="M75">
        <v>0.952310973252133</v>
      </c>
      <c r="N75">
        <v>0.644132245587009</v>
      </c>
      <c r="O75">
        <v>477</v>
      </c>
      <c r="P75">
        <v>350.649397546894</v>
      </c>
      <c r="Q75">
        <v>160.42200143859</v>
      </c>
      <c r="R75">
        <v>201592.302856821</v>
      </c>
      <c r="S75">
        <v>231.319664588</v>
      </c>
      <c r="T75">
        <v>-0.0940366972477064</v>
      </c>
      <c r="U75">
        <v>701</v>
      </c>
      <c r="V75">
        <v>26719.734961515</v>
      </c>
      <c r="W75">
        <v>76</v>
      </c>
      <c r="X75">
        <v>300</v>
      </c>
      <c r="Y75">
        <v>153.967529044276</v>
      </c>
      <c r="Z75">
        <v>1.87118378747314</v>
      </c>
      <c r="AA75">
        <v>0.906254379396551</v>
      </c>
      <c r="AB75">
        <v>0.806085574684878</v>
      </c>
      <c r="AC75">
        <v>477</v>
      </c>
      <c r="AD75">
        <v>337.678841504764</v>
      </c>
      <c r="AE75">
        <v>151.502922136306</v>
      </c>
    </row>
    <row r="76" spans="1:31">
      <c r="A76">
        <v>74</v>
      </c>
      <c r="B76">
        <v>2</v>
      </c>
      <c r="C76">
        <v>14</v>
      </c>
      <c r="D76" t="s">
        <v>44</v>
      </c>
      <c r="E76">
        <v>214647.844904041</v>
      </c>
      <c r="F76">
        <v>230.016242820296</v>
      </c>
      <c r="G76">
        <v>-0.231651376146789</v>
      </c>
      <c r="H76">
        <v>724</v>
      </c>
      <c r="I76">
        <v>352</v>
      </c>
      <c r="J76">
        <v>168.736480939955</v>
      </c>
      <c r="K76">
        <v>1.70970764754219</v>
      </c>
      <c r="L76">
        <v>-0.964929408076598</v>
      </c>
      <c r="M76">
        <v>0.744778239465597</v>
      </c>
      <c r="N76">
        <v>0.999999999999999</v>
      </c>
      <c r="O76">
        <v>537</v>
      </c>
      <c r="P76">
        <v>355.225280631883</v>
      </c>
      <c r="Q76">
        <v>155.232781873763</v>
      </c>
      <c r="R76">
        <v>203450.981474578</v>
      </c>
      <c r="S76">
        <v>249.930236140301</v>
      </c>
      <c r="T76">
        <v>-0.236238532110091</v>
      </c>
      <c r="U76">
        <v>706</v>
      </c>
      <c r="V76">
        <v>11196.863429463</v>
      </c>
      <c r="W76">
        <v>76</v>
      </c>
      <c r="X76">
        <v>263</v>
      </c>
      <c r="Y76">
        <v>147.034009671232</v>
      </c>
      <c r="Z76">
        <v>1.69369823827462</v>
      </c>
      <c r="AA76">
        <v>0.728768830198031</v>
      </c>
      <c r="AB76">
        <v>0.806085574684878</v>
      </c>
      <c r="AC76">
        <v>539</v>
      </c>
      <c r="AD76">
        <v>365.180777150167</v>
      </c>
      <c r="AE76">
        <v>160.22127315231</v>
      </c>
    </row>
    <row r="78" spans="3:31">
      <c r="C78" t="s">
        <v>45</v>
      </c>
      <c r="E78" t="s">
        <v>3</v>
      </c>
      <c r="F78" t="s">
        <v>4</v>
      </c>
      <c r="G78" t="s">
        <v>5</v>
      </c>
      <c r="H78" t="s">
        <v>6</v>
      </c>
      <c r="I78" t="s">
        <v>7</v>
      </c>
      <c r="J78" t="s">
        <v>8</v>
      </c>
      <c r="K78" t="s">
        <v>9</v>
      </c>
      <c r="L78" t="s">
        <v>10</v>
      </c>
      <c r="M78" t="s">
        <v>11</v>
      </c>
      <c r="N78" t="s">
        <v>12</v>
      </c>
      <c r="O78" t="s">
        <v>13</v>
      </c>
      <c r="P78" t="s">
        <v>14</v>
      </c>
      <c r="Q78" t="s">
        <v>15</v>
      </c>
      <c r="R78" t="s">
        <v>16</v>
      </c>
      <c r="S78" t="s">
        <v>17</v>
      </c>
      <c r="T78" t="s">
        <v>18</v>
      </c>
      <c r="U78" t="s">
        <v>19</v>
      </c>
      <c r="V78" t="s">
        <v>20</v>
      </c>
      <c r="W78" t="s">
        <v>21</v>
      </c>
      <c r="X78" t="s">
        <v>22</v>
      </c>
      <c r="Y78" t="s">
        <v>23</v>
      </c>
      <c r="Z78" t="s">
        <v>24</v>
      </c>
      <c r="AA78" t="s">
        <v>25</v>
      </c>
      <c r="AB78" t="s">
        <v>26</v>
      </c>
      <c r="AC78" t="s">
        <v>27</v>
      </c>
      <c r="AD78" t="s">
        <v>28</v>
      </c>
      <c r="AE78" t="s">
        <v>29</v>
      </c>
    </row>
    <row r="79" spans="4:31">
      <c r="D79" t="s">
        <v>30</v>
      </c>
      <c r="E79">
        <f ca="1" t="shared" ref="E79:AE79" si="0">AVERAGE(OFFSET(E$2:E$6,5*(ROW(D2)-2),))</f>
        <v>204066.436426266</v>
      </c>
      <c r="F79">
        <f ca="1" t="shared" si="0"/>
        <v>277.91978119283</v>
      </c>
      <c r="G79">
        <f ca="1" t="shared" si="0"/>
        <v>-0.171559633027522</v>
      </c>
      <c r="H79">
        <f ca="1" t="shared" si="0"/>
        <v>673</v>
      </c>
      <c r="I79">
        <f ca="1" t="shared" si="0"/>
        <v>279.2</v>
      </c>
      <c r="J79">
        <f ca="1" t="shared" si="0"/>
        <v>149.758059414835</v>
      </c>
      <c r="K79">
        <f ca="1" t="shared" si="0"/>
        <v>1.49827124151534</v>
      </c>
      <c r="L79">
        <f ca="1" t="shared" si="0"/>
        <v>-0.964929408076598</v>
      </c>
      <c r="M79">
        <f ca="1" t="shared" si="0"/>
        <v>0.533341833438745</v>
      </c>
      <c r="N79" s="3">
        <f ca="1" t="shared" si="0"/>
        <v>0.961217114936975</v>
      </c>
      <c r="O79" s="3">
        <f ca="1" t="shared" si="0"/>
        <v>510.8</v>
      </c>
      <c r="P79" s="3">
        <f ca="1" t="shared" si="0"/>
        <v>340.563659731468</v>
      </c>
      <c r="Q79" s="3">
        <f ca="1" t="shared" si="0"/>
        <v>150.339201582449</v>
      </c>
      <c r="R79">
        <f ca="1">AVERAGE(OFFSET(R$2:R$6,5*(ROW(Q2)-2),))</f>
        <v>202619.463306603</v>
      </c>
      <c r="S79">
        <f ca="1" t="shared" si="0"/>
        <v>264.036677428585</v>
      </c>
      <c r="T79">
        <f ca="1" t="shared" si="0"/>
        <v>-0.218807339449541</v>
      </c>
      <c r="U79">
        <f ca="1" t="shared" si="0"/>
        <v>668</v>
      </c>
      <c r="V79">
        <f ca="1" t="shared" si="0"/>
        <v>11046.8348912999</v>
      </c>
      <c r="W79">
        <f ca="1" t="shared" si="0"/>
        <v>76</v>
      </c>
      <c r="X79">
        <f ca="1" t="shared" si="0"/>
        <v>281.2</v>
      </c>
      <c r="Y79">
        <f ca="1" t="shared" si="0"/>
        <v>148.220360125532</v>
      </c>
      <c r="Z79">
        <f ca="1" t="shared" si="0"/>
        <v>1.60607661369147</v>
      </c>
      <c r="AA79">
        <f ca="1" t="shared" si="0"/>
        <v>0.641147205614876</v>
      </c>
      <c r="AB79">
        <f ca="1" t="shared" si="0"/>
        <v>0.863505930703631</v>
      </c>
      <c r="AC79">
        <f ca="1" t="shared" si="0"/>
        <v>531.4</v>
      </c>
      <c r="AD79">
        <f ca="1" t="shared" si="0"/>
        <v>358.456531733501</v>
      </c>
      <c r="AE79">
        <f ca="1" t="shared" si="0"/>
        <v>156.810492717137</v>
      </c>
    </row>
    <row r="80" spans="4:31">
      <c r="D80" t="s">
        <v>31</v>
      </c>
      <c r="E80">
        <f ca="1" t="shared" ref="E80:AE80" si="1">AVERAGE(OFFSET(E$2:E$6,5*(ROW(D3)-2),))</f>
        <v>198932.913107407</v>
      </c>
      <c r="F80">
        <f ca="1" t="shared" si="1"/>
        <v>271.397727177466</v>
      </c>
      <c r="G80">
        <f ca="1" t="shared" si="1"/>
        <v>-0.153211009174312</v>
      </c>
      <c r="H80">
        <f ca="1" t="shared" si="1"/>
        <v>669</v>
      </c>
      <c r="I80">
        <f ca="1" t="shared" si="1"/>
        <v>284.6</v>
      </c>
      <c r="J80">
        <f ca="1" t="shared" si="1"/>
        <v>150.090150801074</v>
      </c>
      <c r="K80">
        <f ca="1" t="shared" si="1"/>
        <v>1.4489786252087</v>
      </c>
      <c r="L80">
        <f ca="1" t="shared" si="1"/>
        <v>-0.964929408076598</v>
      </c>
      <c r="M80">
        <f ca="1" t="shared" si="1"/>
        <v>0.484049217132101</v>
      </c>
      <c r="N80" s="3">
        <f ca="1" t="shared" si="1"/>
        <v>0.851260678991353</v>
      </c>
      <c r="O80" s="3">
        <f ca="1" t="shared" si="1"/>
        <v>502.8</v>
      </c>
      <c r="P80" s="3">
        <f ca="1" t="shared" si="1"/>
        <v>339.632612163861</v>
      </c>
      <c r="Q80" s="3">
        <f ca="1" t="shared" si="1"/>
        <v>149.034643049811</v>
      </c>
      <c r="R80">
        <f ca="1" t="shared" si="1"/>
        <v>202619.463306603</v>
      </c>
      <c r="S80">
        <f ca="1" t="shared" si="1"/>
        <v>264.036677428585</v>
      </c>
      <c r="T80">
        <f ca="1" t="shared" si="1"/>
        <v>-0.218807339449541</v>
      </c>
      <c r="U80">
        <f ca="1" t="shared" si="1"/>
        <v>668</v>
      </c>
      <c r="V80">
        <f ca="1" t="shared" si="1"/>
        <v>10382.7843823055</v>
      </c>
      <c r="W80">
        <f ca="1" t="shared" si="1"/>
        <v>76</v>
      </c>
      <c r="X80">
        <f ca="1" t="shared" si="1"/>
        <v>281.2</v>
      </c>
      <c r="Y80">
        <f ca="1" t="shared" si="1"/>
        <v>148.220360125532</v>
      </c>
      <c r="Z80">
        <f ca="1" t="shared" si="1"/>
        <v>1.60607661369147</v>
      </c>
      <c r="AA80">
        <f ca="1" t="shared" si="1"/>
        <v>0.641147205614876</v>
      </c>
      <c r="AB80">
        <f ca="1" t="shared" si="1"/>
        <v>0.863505930703631</v>
      </c>
      <c r="AC80">
        <f ca="1" t="shared" si="1"/>
        <v>531.4</v>
      </c>
      <c r="AD80">
        <f ca="1" t="shared" si="1"/>
        <v>358.456531733501</v>
      </c>
      <c r="AE80">
        <f ca="1" t="shared" si="1"/>
        <v>156.810492717137</v>
      </c>
    </row>
    <row r="81" spans="4:31">
      <c r="D81" t="s">
        <v>32</v>
      </c>
      <c r="E81">
        <f ca="1" t="shared" ref="E81:AE81" si="2">AVERAGE(OFFSET(E$2:E$6,5*(ROW(D4)-2),))</f>
        <v>205918.870497329</v>
      </c>
      <c r="F81">
        <f ca="1" t="shared" si="2"/>
        <v>288.042707202378</v>
      </c>
      <c r="G81">
        <f ca="1" t="shared" si="2"/>
        <v>-0.158715596330275</v>
      </c>
      <c r="H81">
        <f ca="1" t="shared" si="2"/>
        <v>667.4</v>
      </c>
      <c r="I81" s="3">
        <f ca="1" t="shared" si="2"/>
        <v>263.4</v>
      </c>
      <c r="J81" s="3">
        <f ca="1" t="shared" si="2"/>
        <v>138.350597586887</v>
      </c>
      <c r="K81" s="3">
        <f ca="1" t="shared" si="2"/>
        <v>1.19964111973294</v>
      </c>
      <c r="L81" s="3">
        <f ca="1" t="shared" si="2"/>
        <v>-0.964929408076598</v>
      </c>
      <c r="M81" s="3">
        <f ca="1" t="shared" si="2"/>
        <v>0.234711711656347</v>
      </c>
      <c r="N81">
        <f ca="1" t="shared" si="2"/>
        <v>0.857923508761724</v>
      </c>
      <c r="O81">
        <f ca="1" t="shared" si="2"/>
        <v>505.2</v>
      </c>
      <c r="P81">
        <f ca="1" t="shared" si="2"/>
        <v>340.237151932006</v>
      </c>
      <c r="Q81">
        <f ca="1" t="shared" si="2"/>
        <v>151.204252832224</v>
      </c>
      <c r="R81">
        <f ca="1" t="shared" si="2"/>
        <v>202619.463306603</v>
      </c>
      <c r="S81">
        <f ca="1" t="shared" si="2"/>
        <v>264.036677428585</v>
      </c>
      <c r="T81">
        <f ca="1" t="shared" si="2"/>
        <v>-0.218807339449541</v>
      </c>
      <c r="U81">
        <f ca="1" t="shared" si="2"/>
        <v>668</v>
      </c>
      <c r="V81">
        <f ca="1" t="shared" si="2"/>
        <v>9403.62832261708</v>
      </c>
      <c r="W81">
        <f ca="1" t="shared" si="2"/>
        <v>76</v>
      </c>
      <c r="X81">
        <f ca="1" t="shared" si="2"/>
        <v>281.2</v>
      </c>
      <c r="Y81">
        <f ca="1" t="shared" si="2"/>
        <v>148.220360125532</v>
      </c>
      <c r="Z81">
        <f ca="1" t="shared" si="2"/>
        <v>1.60607661369147</v>
      </c>
      <c r="AA81">
        <f ca="1" t="shared" si="2"/>
        <v>0.641147205614876</v>
      </c>
      <c r="AB81">
        <f ca="1" t="shared" si="2"/>
        <v>0.863505930703631</v>
      </c>
      <c r="AC81">
        <f ca="1" t="shared" si="2"/>
        <v>531.4</v>
      </c>
      <c r="AD81">
        <f ca="1" t="shared" si="2"/>
        <v>358.456531733501</v>
      </c>
      <c r="AE81">
        <f ca="1" t="shared" si="2"/>
        <v>156.810492717137</v>
      </c>
    </row>
    <row r="82" spans="4:31">
      <c r="D82" t="s">
        <v>33</v>
      </c>
      <c r="E82">
        <f ca="1" t="shared" ref="E82:AE82" si="3">AVERAGE(OFFSET(E$2:E$6,5*(ROW(D5)-2),))</f>
        <v>204066.436426266</v>
      </c>
      <c r="F82">
        <f ca="1" t="shared" si="3"/>
        <v>277.91978119283</v>
      </c>
      <c r="G82">
        <f ca="1" t="shared" si="3"/>
        <v>-0.171559633027522</v>
      </c>
      <c r="H82">
        <f ca="1" t="shared" si="3"/>
        <v>673</v>
      </c>
      <c r="I82">
        <f ca="1" t="shared" si="3"/>
        <v>279.2</v>
      </c>
      <c r="J82">
        <f ca="1" t="shared" si="3"/>
        <v>149.758059414835</v>
      </c>
      <c r="K82">
        <f ca="1" t="shared" si="3"/>
        <v>1.49827124151534</v>
      </c>
      <c r="L82">
        <f ca="1" t="shared" si="3"/>
        <v>-0.964929408076598</v>
      </c>
      <c r="M82">
        <f ca="1" t="shared" si="3"/>
        <v>0.533341833438745</v>
      </c>
      <c r="N82" s="3">
        <f ca="1" t="shared" si="3"/>
        <v>0.961217114936975</v>
      </c>
      <c r="O82" s="3">
        <f ca="1" t="shared" si="3"/>
        <v>510.8</v>
      </c>
      <c r="P82" s="3">
        <f ca="1" t="shared" si="3"/>
        <v>340.563659731468</v>
      </c>
      <c r="Q82" s="3">
        <f ca="1" t="shared" si="3"/>
        <v>150.339201582449</v>
      </c>
      <c r="R82">
        <f ca="1" t="shared" si="3"/>
        <v>202619.463306603</v>
      </c>
      <c r="S82">
        <f ca="1" t="shared" si="3"/>
        <v>264.036677428585</v>
      </c>
      <c r="T82">
        <f ca="1" t="shared" si="3"/>
        <v>-0.218807339449541</v>
      </c>
      <c r="U82">
        <f ca="1" t="shared" si="3"/>
        <v>668</v>
      </c>
      <c r="V82">
        <f ca="1" t="shared" si="3"/>
        <v>11046.8348912999</v>
      </c>
      <c r="W82">
        <f ca="1" t="shared" si="3"/>
        <v>76</v>
      </c>
      <c r="X82">
        <f ca="1" t="shared" si="3"/>
        <v>281.2</v>
      </c>
      <c r="Y82">
        <f ca="1" t="shared" si="3"/>
        <v>148.220360125532</v>
      </c>
      <c r="Z82">
        <f ca="1" t="shared" si="3"/>
        <v>1.60607661369147</v>
      </c>
      <c r="AA82">
        <f ca="1" t="shared" si="3"/>
        <v>0.641147205614876</v>
      </c>
      <c r="AB82">
        <f ca="1" t="shared" si="3"/>
        <v>0.863505930703631</v>
      </c>
      <c r="AC82">
        <f ca="1" t="shared" si="3"/>
        <v>531.4</v>
      </c>
      <c r="AD82">
        <f ca="1" t="shared" si="3"/>
        <v>358.456531733501</v>
      </c>
      <c r="AE82">
        <f ca="1" t="shared" si="3"/>
        <v>156.810492717137</v>
      </c>
    </row>
    <row r="83" spans="4:31">
      <c r="D83" t="s">
        <v>34</v>
      </c>
      <c r="E83">
        <f ca="1" t="shared" ref="E83:AE83" si="4">AVERAGE(OFFSET(E$2:E$6,5*(ROW(D6)-2),))</f>
        <v>197553.833280665</v>
      </c>
      <c r="F83">
        <f ca="1" t="shared" si="4"/>
        <v>259.898454347363</v>
      </c>
      <c r="G83">
        <f ca="1" t="shared" si="4"/>
        <v>-0.212844036697247</v>
      </c>
      <c r="H83">
        <f ca="1" t="shared" si="4"/>
        <v>697.2</v>
      </c>
      <c r="I83" s="3">
        <f ca="1" t="shared" si="4"/>
        <v>276</v>
      </c>
      <c r="J83" s="3">
        <f ca="1" t="shared" si="4"/>
        <v>149.763059376966</v>
      </c>
      <c r="K83" s="3">
        <f ca="1" t="shared" si="4"/>
        <v>1.50872072807157</v>
      </c>
      <c r="L83" s="3">
        <f ca="1" t="shared" si="4"/>
        <v>-0.964929408076598</v>
      </c>
      <c r="M83" s="3">
        <f ca="1" t="shared" si="4"/>
        <v>0.543791319994978</v>
      </c>
      <c r="N83">
        <f ca="1" t="shared" si="4"/>
        <v>0.928072986111422</v>
      </c>
      <c r="O83">
        <f ca="1" t="shared" si="4"/>
        <v>528.8</v>
      </c>
      <c r="P83">
        <f ca="1" t="shared" si="4"/>
        <v>353.470129951802</v>
      </c>
      <c r="Q83">
        <f ca="1" t="shared" si="4"/>
        <v>155.485272433015</v>
      </c>
      <c r="R83">
        <f ca="1" t="shared" si="4"/>
        <v>202619.463306603</v>
      </c>
      <c r="S83">
        <f ca="1" t="shared" si="4"/>
        <v>264.036677428585</v>
      </c>
      <c r="T83">
        <f ca="1" t="shared" si="4"/>
        <v>-0.218807339449541</v>
      </c>
      <c r="U83">
        <f ca="1" t="shared" si="4"/>
        <v>668</v>
      </c>
      <c r="V83">
        <f ca="1" t="shared" si="4"/>
        <v>11813.2033483585</v>
      </c>
      <c r="W83">
        <f ca="1" t="shared" si="4"/>
        <v>76</v>
      </c>
      <c r="X83">
        <f ca="1" t="shared" si="4"/>
        <v>281.2</v>
      </c>
      <c r="Y83">
        <f ca="1" t="shared" si="4"/>
        <v>148.220360125532</v>
      </c>
      <c r="Z83">
        <f ca="1" t="shared" si="4"/>
        <v>1.60607661369147</v>
      </c>
      <c r="AA83">
        <f ca="1" t="shared" si="4"/>
        <v>0.641147205614876</v>
      </c>
      <c r="AB83">
        <f ca="1" t="shared" si="4"/>
        <v>0.863505930703631</v>
      </c>
      <c r="AC83">
        <f ca="1" t="shared" si="4"/>
        <v>531.4</v>
      </c>
      <c r="AD83">
        <f ca="1" t="shared" si="4"/>
        <v>358.456531733501</v>
      </c>
      <c r="AE83">
        <f ca="1" t="shared" si="4"/>
        <v>156.810492717137</v>
      </c>
    </row>
    <row r="84" spans="4:31">
      <c r="D84" t="s">
        <v>35</v>
      </c>
      <c r="E84">
        <f ca="1" t="shared" ref="E84:AE84" si="5">AVERAGE(OFFSET(E$2:E$6,5*(ROW(D7)-2),))</f>
        <v>205004.081633448</v>
      </c>
      <c r="F84">
        <f ca="1" t="shared" si="5"/>
        <v>287.083799810816</v>
      </c>
      <c r="G84">
        <f ca="1" t="shared" si="5"/>
        <v>-0.179357798165137</v>
      </c>
      <c r="H84">
        <f ca="1" t="shared" si="5"/>
        <v>684.4</v>
      </c>
      <c r="I84" s="3">
        <f ca="1" t="shared" si="5"/>
        <v>252.8</v>
      </c>
      <c r="J84" s="3">
        <f ca="1" t="shared" si="5"/>
        <v>140.593580400523</v>
      </c>
      <c r="K84" s="3">
        <f ca="1" t="shared" si="5"/>
        <v>1.12697256216819</v>
      </c>
      <c r="L84" s="3">
        <f ca="1" t="shared" si="5"/>
        <v>-0.964929408076598</v>
      </c>
      <c r="M84" s="3">
        <f ca="1" t="shared" si="5"/>
        <v>0.162043154091597</v>
      </c>
      <c r="N84">
        <f ca="1" t="shared" si="5"/>
        <v>0.881659532040691</v>
      </c>
      <c r="O84">
        <f ca="1" t="shared" si="5"/>
        <v>514.2</v>
      </c>
      <c r="P84">
        <f ca="1" t="shared" si="5"/>
        <v>343.125679676707</v>
      </c>
      <c r="Q84">
        <f ca="1" t="shared" si="5"/>
        <v>149.679122459989</v>
      </c>
      <c r="R84">
        <f ca="1" t="shared" si="5"/>
        <v>202619.463306603</v>
      </c>
      <c r="S84">
        <f ca="1" t="shared" si="5"/>
        <v>264.036677428585</v>
      </c>
      <c r="T84">
        <f ca="1" t="shared" si="5"/>
        <v>-0.218807339449541</v>
      </c>
      <c r="U84">
        <f ca="1" t="shared" si="5"/>
        <v>668</v>
      </c>
      <c r="V84">
        <f ca="1" t="shared" si="5"/>
        <v>6477.49126555684</v>
      </c>
      <c r="W84">
        <f ca="1" t="shared" si="5"/>
        <v>76</v>
      </c>
      <c r="X84">
        <f ca="1" t="shared" si="5"/>
        <v>281.2</v>
      </c>
      <c r="Y84">
        <f ca="1" t="shared" si="5"/>
        <v>148.220360125532</v>
      </c>
      <c r="Z84">
        <f ca="1" t="shared" si="5"/>
        <v>1.60607661369147</v>
      </c>
      <c r="AA84">
        <f ca="1" t="shared" si="5"/>
        <v>0.641147205614876</v>
      </c>
      <c r="AB84">
        <f ca="1" t="shared" si="5"/>
        <v>0.863505930703631</v>
      </c>
      <c r="AC84">
        <f ca="1" t="shared" si="5"/>
        <v>531.4</v>
      </c>
      <c r="AD84">
        <f ca="1" t="shared" si="5"/>
        <v>358.456531733501</v>
      </c>
      <c r="AE84">
        <f ca="1" t="shared" si="5"/>
        <v>156.810492717137</v>
      </c>
    </row>
    <row r="85" spans="4:31">
      <c r="D85" t="s">
        <v>36</v>
      </c>
      <c r="E85" s="3">
        <f ca="1" t="shared" ref="E85:AE85" si="6">AVERAGE(OFFSET(E$2:E$6,5*(ROW(D8)-2),))</f>
        <v>207956.419706874</v>
      </c>
      <c r="F85" s="3">
        <f ca="1" t="shared" si="6"/>
        <v>252.588775054844</v>
      </c>
      <c r="G85" s="3">
        <f ca="1" t="shared" si="6"/>
        <v>-0.163302752293578</v>
      </c>
      <c r="H85" s="3">
        <f ca="1" t="shared" si="6"/>
        <v>689</v>
      </c>
      <c r="I85">
        <f ca="1" t="shared" si="6"/>
        <v>289.8</v>
      </c>
      <c r="J85">
        <f ca="1" t="shared" si="6"/>
        <v>149.150377944066</v>
      </c>
      <c r="K85">
        <f ca="1" t="shared" si="6"/>
        <v>1.21596401694213</v>
      </c>
      <c r="L85">
        <f ca="1" t="shared" si="6"/>
        <v>-0.964929408076598</v>
      </c>
      <c r="M85">
        <f ca="1" t="shared" si="6"/>
        <v>0.251034608865535</v>
      </c>
      <c r="N85">
        <f ca="1" t="shared" si="6"/>
        <v>0.928072986111422</v>
      </c>
      <c r="O85">
        <f ca="1" t="shared" si="6"/>
        <v>507.2</v>
      </c>
      <c r="P85">
        <f ca="1" t="shared" si="6"/>
        <v>341.234908644835</v>
      </c>
      <c r="Q85">
        <f ca="1" t="shared" si="6"/>
        <v>148.566256069052</v>
      </c>
      <c r="R85">
        <f ca="1" t="shared" si="6"/>
        <v>202619.463306603</v>
      </c>
      <c r="S85">
        <f ca="1" t="shared" si="6"/>
        <v>264.036677428585</v>
      </c>
      <c r="T85">
        <f ca="1" t="shared" si="6"/>
        <v>-0.218807339449541</v>
      </c>
      <c r="U85">
        <f ca="1" t="shared" si="6"/>
        <v>668</v>
      </c>
      <c r="V85">
        <f ca="1" t="shared" si="6"/>
        <v>10477.3304056983</v>
      </c>
      <c r="W85">
        <f ca="1" t="shared" si="6"/>
        <v>76</v>
      </c>
      <c r="X85">
        <f ca="1" t="shared" si="6"/>
        <v>281.2</v>
      </c>
      <c r="Y85">
        <f ca="1" t="shared" si="6"/>
        <v>148.220360125532</v>
      </c>
      <c r="Z85">
        <f ca="1" t="shared" si="6"/>
        <v>1.60607661369147</v>
      </c>
      <c r="AA85">
        <f ca="1" t="shared" si="6"/>
        <v>0.641147205614876</v>
      </c>
      <c r="AB85">
        <f ca="1" t="shared" si="6"/>
        <v>0.863505930703631</v>
      </c>
      <c r="AC85">
        <f ca="1" t="shared" si="6"/>
        <v>531.4</v>
      </c>
      <c r="AD85">
        <f ca="1" t="shared" si="6"/>
        <v>358.456531733501</v>
      </c>
      <c r="AE85">
        <f ca="1" t="shared" si="6"/>
        <v>156.810492717137</v>
      </c>
    </row>
    <row r="86" spans="4:31">
      <c r="D86" t="s">
        <v>37</v>
      </c>
      <c r="E86">
        <f ca="1" t="shared" ref="E86:AE86" si="7">AVERAGE(OFFSET(E$2:E$6,5*(ROW(D9)-2),))</f>
        <v>204066.436426266</v>
      </c>
      <c r="F86">
        <f ca="1" t="shared" si="7"/>
        <v>277.91978119283</v>
      </c>
      <c r="G86">
        <f ca="1" t="shared" si="7"/>
        <v>-0.171559633027522</v>
      </c>
      <c r="H86">
        <f ca="1" t="shared" si="7"/>
        <v>673</v>
      </c>
      <c r="I86">
        <f ca="1" t="shared" si="7"/>
        <v>279.2</v>
      </c>
      <c r="J86">
        <f ca="1" t="shared" si="7"/>
        <v>149.758059414835</v>
      </c>
      <c r="K86">
        <f ca="1" t="shared" si="7"/>
        <v>1.49827124151534</v>
      </c>
      <c r="L86">
        <f ca="1" t="shared" si="7"/>
        <v>-0.964929408076598</v>
      </c>
      <c r="M86">
        <f ca="1" t="shared" si="7"/>
        <v>0.533341833438745</v>
      </c>
      <c r="N86" s="3">
        <f ca="1" t="shared" si="7"/>
        <v>0.961217114936975</v>
      </c>
      <c r="O86" s="3">
        <f ca="1" t="shared" si="7"/>
        <v>510.8</v>
      </c>
      <c r="P86" s="3">
        <f ca="1" t="shared" si="7"/>
        <v>340.563659731468</v>
      </c>
      <c r="Q86" s="3">
        <f ca="1" t="shared" si="7"/>
        <v>150.339201582449</v>
      </c>
      <c r="R86">
        <f ca="1" t="shared" si="7"/>
        <v>202619.463306603</v>
      </c>
      <c r="S86">
        <f ca="1" t="shared" si="7"/>
        <v>264.036677428585</v>
      </c>
      <c r="T86">
        <f ca="1" t="shared" si="7"/>
        <v>-0.218807339449541</v>
      </c>
      <c r="U86">
        <f ca="1" t="shared" si="7"/>
        <v>668</v>
      </c>
      <c r="V86">
        <f ca="1" t="shared" si="7"/>
        <v>11046.8348912999</v>
      </c>
      <c r="W86">
        <f ca="1" t="shared" si="7"/>
        <v>76</v>
      </c>
      <c r="X86">
        <f ca="1" t="shared" si="7"/>
        <v>281.2</v>
      </c>
      <c r="Y86">
        <f ca="1" t="shared" si="7"/>
        <v>148.220360125532</v>
      </c>
      <c r="Z86">
        <f ca="1" t="shared" si="7"/>
        <v>1.60607661369147</v>
      </c>
      <c r="AA86">
        <f ca="1" t="shared" si="7"/>
        <v>0.641147205614876</v>
      </c>
      <c r="AB86">
        <f ca="1" t="shared" si="7"/>
        <v>0.863505930703631</v>
      </c>
      <c r="AC86">
        <f ca="1" t="shared" si="7"/>
        <v>531.4</v>
      </c>
      <c r="AD86">
        <f ca="1" t="shared" si="7"/>
        <v>358.456531733501</v>
      </c>
      <c r="AE86">
        <f ca="1" t="shared" si="7"/>
        <v>156.810492717137</v>
      </c>
    </row>
    <row r="87" spans="4:31">
      <c r="D87" t="s">
        <v>38</v>
      </c>
      <c r="E87">
        <f ca="1" t="shared" ref="E87:AE87" si="8">AVERAGE(OFFSET(E$2:E$6,5*(ROW(D10)-2),))</f>
        <v>199897.171043376</v>
      </c>
      <c r="F87">
        <f ca="1" t="shared" si="8"/>
        <v>283.896274353845</v>
      </c>
      <c r="G87">
        <f ca="1" t="shared" si="8"/>
        <v>-0.147247706422018</v>
      </c>
      <c r="H87">
        <f ca="1" t="shared" si="8"/>
        <v>684</v>
      </c>
      <c r="I87">
        <f ca="1" t="shared" si="8"/>
        <v>269.4</v>
      </c>
      <c r="J87">
        <f ca="1" t="shared" si="8"/>
        <v>149.006752305493</v>
      </c>
      <c r="K87">
        <f ca="1" t="shared" si="8"/>
        <v>1.34266038128405</v>
      </c>
      <c r="L87">
        <f ca="1" t="shared" si="8"/>
        <v>-0.964929408076598</v>
      </c>
      <c r="M87">
        <f ca="1" t="shared" si="8"/>
        <v>0.377730973207456</v>
      </c>
      <c r="N87" s="3">
        <f ca="1" t="shared" si="8"/>
        <v>0.844654183516546</v>
      </c>
      <c r="O87" s="3">
        <f ca="1" t="shared" si="8"/>
        <v>500.2</v>
      </c>
      <c r="P87" s="3">
        <f ca="1" t="shared" si="8"/>
        <v>336.779853859931</v>
      </c>
      <c r="Q87" s="3">
        <f ca="1" t="shared" si="8"/>
        <v>148.714340945873</v>
      </c>
      <c r="R87">
        <f ca="1" t="shared" si="8"/>
        <v>202619.463306603</v>
      </c>
      <c r="S87">
        <f ca="1" t="shared" si="8"/>
        <v>264.036677428585</v>
      </c>
      <c r="T87">
        <f ca="1" t="shared" si="8"/>
        <v>-0.218807339449541</v>
      </c>
      <c r="U87">
        <f ca="1" t="shared" si="8"/>
        <v>668</v>
      </c>
      <c r="V87">
        <f ca="1" t="shared" si="8"/>
        <v>11439.4317280668</v>
      </c>
      <c r="W87">
        <f ca="1" t="shared" si="8"/>
        <v>76</v>
      </c>
      <c r="X87">
        <f ca="1" t="shared" si="8"/>
        <v>281.2</v>
      </c>
      <c r="Y87">
        <f ca="1" t="shared" si="8"/>
        <v>148.220360125532</v>
      </c>
      <c r="Z87">
        <f ca="1" t="shared" si="8"/>
        <v>1.60607661369147</v>
      </c>
      <c r="AA87">
        <f ca="1" t="shared" si="8"/>
        <v>0.641147205614876</v>
      </c>
      <c r="AB87">
        <f ca="1" t="shared" si="8"/>
        <v>0.863505930703631</v>
      </c>
      <c r="AC87">
        <f ca="1" t="shared" si="8"/>
        <v>531.4</v>
      </c>
      <c r="AD87">
        <f ca="1" t="shared" si="8"/>
        <v>358.456531733501</v>
      </c>
      <c r="AE87">
        <f ca="1" t="shared" si="8"/>
        <v>156.810492717137</v>
      </c>
    </row>
    <row r="88" spans="4:31">
      <c r="D88" t="s">
        <v>39</v>
      </c>
      <c r="E88">
        <f ca="1" t="shared" ref="E88:AE88" si="9">AVERAGE(OFFSET(E$2:E$6,5*(ROW(D11)-2),))</f>
        <v>209480.001376388</v>
      </c>
      <c r="F88">
        <f ca="1" t="shared" si="9"/>
        <v>289.97449866406</v>
      </c>
      <c r="G88">
        <f ca="1" t="shared" si="9"/>
        <v>-0.160550458715596</v>
      </c>
      <c r="H88">
        <f ca="1" t="shared" si="9"/>
        <v>659.8</v>
      </c>
      <c r="I88" s="3">
        <f ca="1" t="shared" si="9"/>
        <v>277</v>
      </c>
      <c r="J88" s="3">
        <f ca="1" t="shared" si="9"/>
        <v>144.050364013671</v>
      </c>
      <c r="K88" s="3">
        <f ca="1" t="shared" si="9"/>
        <v>1.47138060088606</v>
      </c>
      <c r="L88" s="3">
        <f ca="1" t="shared" si="9"/>
        <v>-0.964929408076598</v>
      </c>
      <c r="M88" s="3">
        <f ca="1" t="shared" si="9"/>
        <v>0.506451192809468</v>
      </c>
      <c r="N88">
        <f ca="1" t="shared" si="9"/>
        <v>0.859431451913291</v>
      </c>
      <c r="O88">
        <f ca="1" t="shared" si="9"/>
        <v>506</v>
      </c>
      <c r="P88">
        <f ca="1" t="shared" si="9"/>
        <v>344.245442318589</v>
      </c>
      <c r="Q88">
        <f ca="1" t="shared" si="9"/>
        <v>153.585200503506</v>
      </c>
      <c r="R88">
        <f ca="1" t="shared" si="9"/>
        <v>202619.463306603</v>
      </c>
      <c r="S88">
        <f ca="1" t="shared" si="9"/>
        <v>264.036677428585</v>
      </c>
      <c r="T88">
        <f ca="1" t="shared" si="9"/>
        <v>-0.218807339449541</v>
      </c>
      <c r="U88">
        <f ca="1" t="shared" si="9"/>
        <v>668</v>
      </c>
      <c r="V88">
        <f ca="1" t="shared" si="9"/>
        <v>16530.3914281647</v>
      </c>
      <c r="W88">
        <f ca="1" t="shared" si="9"/>
        <v>76</v>
      </c>
      <c r="X88">
        <f ca="1" t="shared" si="9"/>
        <v>281.2</v>
      </c>
      <c r="Y88">
        <f ca="1" t="shared" si="9"/>
        <v>148.220360125532</v>
      </c>
      <c r="Z88">
        <f ca="1" t="shared" si="9"/>
        <v>1.60607661369147</v>
      </c>
      <c r="AA88">
        <f ca="1" t="shared" si="9"/>
        <v>0.641147205614876</v>
      </c>
      <c r="AB88">
        <f ca="1" t="shared" si="9"/>
        <v>0.863505930703631</v>
      </c>
      <c r="AC88">
        <f ca="1" t="shared" si="9"/>
        <v>531.4</v>
      </c>
      <c r="AD88">
        <f ca="1" t="shared" si="9"/>
        <v>358.456531733501</v>
      </c>
      <c r="AE88">
        <f ca="1" t="shared" si="9"/>
        <v>156.810492717137</v>
      </c>
    </row>
    <row r="89" spans="4:31">
      <c r="D89" t="s">
        <v>40</v>
      </c>
      <c r="E89">
        <f ca="1" t="shared" ref="E89:AE89" si="10">AVERAGE(OFFSET(E$2:E$6,5*(ROW(D12)-2),))</f>
        <v>203733.124652083</v>
      </c>
      <c r="F89">
        <f ca="1" t="shared" si="10"/>
        <v>292.239942640801</v>
      </c>
      <c r="G89">
        <f ca="1" t="shared" si="10"/>
        <v>-0.13302752293578</v>
      </c>
      <c r="H89">
        <f ca="1" t="shared" si="10"/>
        <v>682.8</v>
      </c>
      <c r="I89" s="3">
        <f ca="1" t="shared" si="10"/>
        <v>267.4</v>
      </c>
      <c r="J89" s="3">
        <f ca="1" t="shared" si="10"/>
        <v>143.256885220447</v>
      </c>
      <c r="K89" s="3">
        <f ca="1" t="shared" si="10"/>
        <v>1.28026162011454</v>
      </c>
      <c r="L89" s="3">
        <f ca="1" t="shared" si="10"/>
        <v>-0.964929408076598</v>
      </c>
      <c r="M89" s="3">
        <f ca="1" t="shared" si="10"/>
        <v>0.315332212037943</v>
      </c>
      <c r="N89">
        <f ca="1" t="shared" si="10"/>
        <v>0.900780872615088</v>
      </c>
      <c r="O89">
        <f ca="1" t="shared" si="10"/>
        <v>494</v>
      </c>
      <c r="P89">
        <f ca="1" t="shared" si="10"/>
        <v>331.572770331292</v>
      </c>
      <c r="Q89">
        <f ca="1" t="shared" si="10"/>
        <v>144.626847689264</v>
      </c>
      <c r="R89">
        <f ca="1" t="shared" si="10"/>
        <v>202619.463306603</v>
      </c>
      <c r="S89">
        <f ca="1" t="shared" si="10"/>
        <v>264.036677428585</v>
      </c>
      <c r="T89">
        <f ca="1" t="shared" si="10"/>
        <v>-0.218807339449541</v>
      </c>
      <c r="U89">
        <f ca="1" t="shared" si="10"/>
        <v>668</v>
      </c>
      <c r="V89">
        <f ca="1" t="shared" si="10"/>
        <v>7588.38186788316</v>
      </c>
      <c r="W89">
        <f ca="1" t="shared" si="10"/>
        <v>76</v>
      </c>
      <c r="X89">
        <f ca="1" t="shared" si="10"/>
        <v>281.2</v>
      </c>
      <c r="Y89">
        <f ca="1" t="shared" si="10"/>
        <v>148.220360125532</v>
      </c>
      <c r="Z89">
        <f ca="1" t="shared" si="10"/>
        <v>1.60607661369147</v>
      </c>
      <c r="AA89">
        <f ca="1" t="shared" si="10"/>
        <v>0.641147205614876</v>
      </c>
      <c r="AB89">
        <f ca="1" t="shared" si="10"/>
        <v>0.863505930703631</v>
      </c>
      <c r="AC89">
        <f ca="1" t="shared" si="10"/>
        <v>531.4</v>
      </c>
      <c r="AD89">
        <f ca="1" t="shared" si="10"/>
        <v>358.456531733501</v>
      </c>
      <c r="AE89">
        <f ca="1" t="shared" si="10"/>
        <v>156.810492717137</v>
      </c>
    </row>
    <row r="90" spans="4:31">
      <c r="D90" t="s">
        <v>41</v>
      </c>
      <c r="E90" s="3">
        <f ca="1" t="shared" ref="E90:AE90" si="11">AVERAGE(OFFSET(E$2:E$6,5*(ROW(D13)-2),))</f>
        <v>202993.430143497</v>
      </c>
      <c r="F90" s="3">
        <f ca="1" t="shared" si="11"/>
        <v>263.220185152275</v>
      </c>
      <c r="G90" s="3">
        <f ca="1" t="shared" si="11"/>
        <v>-0.193577981651376</v>
      </c>
      <c r="H90" s="3">
        <f ca="1" t="shared" si="11"/>
        <v>693.4</v>
      </c>
      <c r="I90">
        <f ca="1" t="shared" si="11"/>
        <v>287.4</v>
      </c>
      <c r="J90">
        <f ca="1" t="shared" si="11"/>
        <v>150.148619044621</v>
      </c>
      <c r="K90">
        <f ca="1" t="shared" si="11"/>
        <v>1.44528113758058</v>
      </c>
      <c r="L90">
        <f ca="1" t="shared" si="11"/>
        <v>-0.964929408076598</v>
      </c>
      <c r="M90">
        <f ca="1" t="shared" si="11"/>
        <v>0.480351729503981</v>
      </c>
      <c r="N90">
        <f ca="1" t="shared" si="11"/>
        <v>0.874208720310036</v>
      </c>
      <c r="O90">
        <f ca="1" t="shared" si="11"/>
        <v>520.4</v>
      </c>
      <c r="P90">
        <f ca="1" t="shared" si="11"/>
        <v>356.305540140393</v>
      </c>
      <c r="Q90">
        <f ca="1" t="shared" si="11"/>
        <v>160.385434274411</v>
      </c>
      <c r="R90">
        <f ca="1" t="shared" si="11"/>
        <v>202619.463306603</v>
      </c>
      <c r="S90">
        <f ca="1" t="shared" si="11"/>
        <v>264.036677428585</v>
      </c>
      <c r="T90">
        <f ca="1" t="shared" si="11"/>
        <v>-0.218807339449541</v>
      </c>
      <c r="U90">
        <f ca="1" t="shared" si="11"/>
        <v>668</v>
      </c>
      <c r="V90">
        <f ca="1" t="shared" si="11"/>
        <v>14431.7107823125</v>
      </c>
      <c r="W90">
        <f ca="1" t="shared" si="11"/>
        <v>76</v>
      </c>
      <c r="X90">
        <f ca="1" t="shared" si="11"/>
        <v>281.2</v>
      </c>
      <c r="Y90">
        <f ca="1" t="shared" si="11"/>
        <v>148.220360125532</v>
      </c>
      <c r="Z90">
        <f ca="1" t="shared" si="11"/>
        <v>1.60607661369147</v>
      </c>
      <c r="AA90">
        <f ca="1" t="shared" si="11"/>
        <v>0.641147205614876</v>
      </c>
      <c r="AB90">
        <f ca="1" t="shared" si="11"/>
        <v>0.863505930703631</v>
      </c>
      <c r="AC90">
        <f ca="1" t="shared" si="11"/>
        <v>531.4</v>
      </c>
      <c r="AD90">
        <f ca="1" t="shared" si="11"/>
        <v>358.456531733501</v>
      </c>
      <c r="AE90">
        <f ca="1" t="shared" si="11"/>
        <v>156.810492717137</v>
      </c>
    </row>
    <row r="91" spans="4:31">
      <c r="D91" t="s">
        <v>42</v>
      </c>
      <c r="E91" s="3">
        <f ca="1" t="shared" ref="E91:AE91" si="12">AVERAGE(OFFSET(E$2:E$6,5*(ROW(D14)-2),))</f>
        <v>203298.345633518</v>
      </c>
      <c r="F91" s="3">
        <f ca="1" t="shared" si="12"/>
        <v>300.975609209505</v>
      </c>
      <c r="G91" s="3">
        <f ca="1" t="shared" si="12"/>
        <v>-0.159174311926605</v>
      </c>
      <c r="H91" s="3">
        <f ca="1" t="shared" si="12"/>
        <v>687.2</v>
      </c>
      <c r="I91">
        <f ca="1" t="shared" si="12"/>
        <v>252.2</v>
      </c>
      <c r="J91">
        <f ca="1" t="shared" si="12"/>
        <v>140.567482209154</v>
      </c>
      <c r="K91">
        <f ca="1" t="shared" si="12"/>
        <v>1.07229514622501</v>
      </c>
      <c r="L91">
        <f ca="1" t="shared" si="12"/>
        <v>-0.964929408076598</v>
      </c>
      <c r="M91">
        <f ca="1" t="shared" si="12"/>
        <v>0.107365738148408</v>
      </c>
      <c r="N91">
        <f ca="1" t="shared" si="12"/>
        <v>0.909435515155694</v>
      </c>
      <c r="O91">
        <f ca="1" t="shared" si="12"/>
        <v>505.4</v>
      </c>
      <c r="P91">
        <f ca="1" t="shared" si="12"/>
        <v>340.465586574506</v>
      </c>
      <c r="Q91">
        <f ca="1" t="shared" si="12"/>
        <v>148.157939219564</v>
      </c>
      <c r="R91">
        <f ca="1" t="shared" si="12"/>
        <v>202619.463306603</v>
      </c>
      <c r="S91">
        <f ca="1" t="shared" si="12"/>
        <v>264.036677428585</v>
      </c>
      <c r="T91">
        <f ca="1" t="shared" si="12"/>
        <v>-0.218807339449541</v>
      </c>
      <c r="U91">
        <f ca="1" t="shared" si="12"/>
        <v>668</v>
      </c>
      <c r="V91">
        <f ca="1" t="shared" si="12"/>
        <v>6061.94379493774</v>
      </c>
      <c r="W91">
        <f ca="1" t="shared" si="12"/>
        <v>76</v>
      </c>
      <c r="X91">
        <f ca="1" t="shared" si="12"/>
        <v>281.2</v>
      </c>
      <c r="Y91">
        <f ca="1" t="shared" si="12"/>
        <v>148.220360125532</v>
      </c>
      <c r="Z91">
        <f ca="1" t="shared" si="12"/>
        <v>1.60607661369147</v>
      </c>
      <c r="AA91">
        <f ca="1" t="shared" si="12"/>
        <v>0.641147205614876</v>
      </c>
      <c r="AB91">
        <f ca="1" t="shared" si="12"/>
        <v>0.863505930703631</v>
      </c>
      <c r="AC91">
        <f ca="1" t="shared" si="12"/>
        <v>531.4</v>
      </c>
      <c r="AD91">
        <f ca="1" t="shared" si="12"/>
        <v>358.456531733501</v>
      </c>
      <c r="AE91">
        <f ca="1" t="shared" si="12"/>
        <v>156.810492717137</v>
      </c>
    </row>
    <row r="92" spans="4:31">
      <c r="D92" t="s">
        <v>43</v>
      </c>
      <c r="E92" s="3">
        <f ca="1" t="shared" ref="E92:AE92" si="13">AVERAGE(OFFSET(E$2:E$6,5*(ROW(D15)-2),))</f>
        <v>202128.368799604</v>
      </c>
      <c r="F92" s="3">
        <f ca="1" t="shared" si="13"/>
        <v>256.853976636273</v>
      </c>
      <c r="G92" s="3">
        <f ca="1" t="shared" si="13"/>
        <v>-0.185779816513761</v>
      </c>
      <c r="H92" s="3">
        <f ca="1" t="shared" si="13"/>
        <v>679.8</v>
      </c>
      <c r="I92">
        <f ca="1" t="shared" si="13"/>
        <v>287.4</v>
      </c>
      <c r="J92">
        <f ca="1" t="shared" si="13"/>
        <v>146.12915342358</v>
      </c>
      <c r="K92">
        <f ca="1" t="shared" si="13"/>
        <v>1.2669580140276</v>
      </c>
      <c r="L92">
        <f ca="1" t="shared" si="13"/>
        <v>-0.964929408076598</v>
      </c>
      <c r="M92">
        <f ca="1" t="shared" si="13"/>
        <v>0.302028605951004</v>
      </c>
      <c r="N92">
        <f ca="1" t="shared" si="13"/>
        <v>0.87704484933612</v>
      </c>
      <c r="O92">
        <f ca="1" t="shared" si="13"/>
        <v>517</v>
      </c>
      <c r="P92">
        <f ca="1" t="shared" si="13"/>
        <v>350.929314051757</v>
      </c>
      <c r="Q92">
        <f ca="1" t="shared" si="13"/>
        <v>156.227018521848</v>
      </c>
      <c r="R92">
        <f ca="1" t="shared" si="13"/>
        <v>202619.463306603</v>
      </c>
      <c r="S92">
        <f ca="1" t="shared" si="13"/>
        <v>264.036677428585</v>
      </c>
      <c r="T92">
        <f ca="1" t="shared" si="13"/>
        <v>-0.218807339449541</v>
      </c>
      <c r="U92">
        <f ca="1" t="shared" si="13"/>
        <v>668</v>
      </c>
      <c r="V92">
        <f ca="1" t="shared" si="13"/>
        <v>11738.6494144952</v>
      </c>
      <c r="W92">
        <f ca="1" t="shared" si="13"/>
        <v>76</v>
      </c>
      <c r="X92">
        <f ca="1" t="shared" si="13"/>
        <v>281.2</v>
      </c>
      <c r="Y92">
        <f ca="1" t="shared" si="13"/>
        <v>148.220360125532</v>
      </c>
      <c r="Z92">
        <f ca="1" t="shared" si="13"/>
        <v>1.60607661369147</v>
      </c>
      <c r="AA92">
        <f ca="1" t="shared" si="13"/>
        <v>0.641147205614876</v>
      </c>
      <c r="AB92">
        <f ca="1" t="shared" si="13"/>
        <v>0.863505930703631</v>
      </c>
      <c r="AC92">
        <f ca="1" t="shared" si="13"/>
        <v>531.4</v>
      </c>
      <c r="AD92">
        <f ca="1" t="shared" si="13"/>
        <v>358.456531733501</v>
      </c>
      <c r="AE92">
        <f ca="1" t="shared" si="13"/>
        <v>156.810492717137</v>
      </c>
    </row>
    <row r="93" spans="4:31">
      <c r="D93" t="s">
        <v>44</v>
      </c>
      <c r="E93" s="3">
        <f ca="1" t="shared" ref="E93:AE93" si="14">AVERAGE(OFFSET(E$2:E$6,5*(ROW(D16)-2),))</f>
        <v>210762.916796066</v>
      </c>
      <c r="F93" s="3">
        <f ca="1" t="shared" si="14"/>
        <v>297.225115829717</v>
      </c>
      <c r="G93" s="3">
        <f ca="1" t="shared" si="14"/>
        <v>-0.178440366972477</v>
      </c>
      <c r="H93" s="3">
        <f ca="1" t="shared" si="14"/>
        <v>680.2</v>
      </c>
      <c r="I93">
        <f ca="1" t="shared" si="14"/>
        <v>274.8</v>
      </c>
      <c r="J93">
        <f ca="1" t="shared" si="14"/>
        <v>143.96324464674</v>
      </c>
      <c r="K93">
        <f ca="1" t="shared" si="14"/>
        <v>1.3375195370792</v>
      </c>
      <c r="L93">
        <f ca="1" t="shared" si="14"/>
        <v>-0.964929408076598</v>
      </c>
      <c r="M93">
        <f ca="1" t="shared" si="14"/>
        <v>0.372590129002602</v>
      </c>
      <c r="N93">
        <f ca="1" t="shared" si="14"/>
        <v>0.833163411949856</v>
      </c>
      <c r="O93">
        <f ca="1" t="shared" si="14"/>
        <v>513.8</v>
      </c>
      <c r="P93">
        <f ca="1" t="shared" si="14"/>
        <v>352.417297169224</v>
      </c>
      <c r="Q93">
        <f ca="1" t="shared" si="14"/>
        <v>156.907561589642</v>
      </c>
      <c r="R93">
        <f ca="1" t="shared" si="14"/>
        <v>202619.463306603</v>
      </c>
      <c r="S93">
        <f ca="1" t="shared" si="14"/>
        <v>264.036677428585</v>
      </c>
      <c r="T93">
        <f ca="1" t="shared" si="14"/>
        <v>-0.218807339449541</v>
      </c>
      <c r="U93">
        <f ca="1" t="shared" si="14"/>
        <v>668</v>
      </c>
      <c r="V93">
        <f ca="1" t="shared" si="14"/>
        <v>14921.4567610492</v>
      </c>
      <c r="W93">
        <f ca="1" t="shared" si="14"/>
        <v>76</v>
      </c>
      <c r="X93">
        <f ca="1" t="shared" si="14"/>
        <v>281.2</v>
      </c>
      <c r="Y93">
        <f ca="1" t="shared" si="14"/>
        <v>148.220360125532</v>
      </c>
      <c r="Z93">
        <f ca="1" t="shared" si="14"/>
        <v>1.60607661369147</v>
      </c>
      <c r="AA93">
        <f ca="1" t="shared" si="14"/>
        <v>0.641147205614876</v>
      </c>
      <c r="AB93">
        <f ca="1" t="shared" si="14"/>
        <v>0.863505930703631</v>
      </c>
      <c r="AC93">
        <f ca="1" t="shared" si="14"/>
        <v>531.4</v>
      </c>
      <c r="AD93">
        <f ca="1" t="shared" si="14"/>
        <v>358.456531733501</v>
      </c>
      <c r="AE93">
        <f ca="1" t="shared" si="14"/>
        <v>156.810492717137</v>
      </c>
    </row>
    <row r="96" spans="4:31">
      <c r="D96" t="s">
        <v>30</v>
      </c>
      <c r="E96">
        <v>204066.436426266</v>
      </c>
      <c r="F96">
        <v>277.91978119283</v>
      </c>
      <c r="G96">
        <v>-0.171559633027522</v>
      </c>
      <c r="H96">
        <v>673</v>
      </c>
      <c r="I96">
        <v>279.2</v>
      </c>
      <c r="J96">
        <v>149.758059414835</v>
      </c>
      <c r="K96">
        <v>1.49827124151534</v>
      </c>
      <c r="L96">
        <v>-0.964929408076598</v>
      </c>
      <c r="M96">
        <v>0.533341833438745</v>
      </c>
      <c r="N96" s="3">
        <v>0.961217114936975</v>
      </c>
      <c r="O96" s="3">
        <v>510.8</v>
      </c>
      <c r="P96" s="3">
        <v>340.563659731468</v>
      </c>
      <c r="Q96" s="3">
        <v>150.339201582449</v>
      </c>
      <c r="R96">
        <v>202619.463306603</v>
      </c>
      <c r="S96">
        <v>264.036677428585</v>
      </c>
      <c r="T96">
        <v>-0.218807339449541</v>
      </c>
      <c r="U96">
        <v>668</v>
      </c>
      <c r="V96">
        <v>11046.8348912999</v>
      </c>
      <c r="W96">
        <v>76</v>
      </c>
      <c r="X96">
        <v>281.2</v>
      </c>
      <c r="Y96">
        <v>148.220360125532</v>
      </c>
      <c r="Z96">
        <v>1.60607661369147</v>
      </c>
      <c r="AA96">
        <v>0.641147205614876</v>
      </c>
      <c r="AB96">
        <v>0.863505930703631</v>
      </c>
      <c r="AC96">
        <v>531.4</v>
      </c>
      <c r="AD96">
        <v>358.456531733501</v>
      </c>
      <c r="AE96">
        <v>156.810492717137</v>
      </c>
    </row>
    <row r="97" spans="4:31">
      <c r="D97" t="s">
        <v>35</v>
      </c>
      <c r="E97">
        <v>205004.081633448</v>
      </c>
      <c r="F97">
        <v>287.083799810816</v>
      </c>
      <c r="G97">
        <v>-0.179357798165137</v>
      </c>
      <c r="H97">
        <v>684.4</v>
      </c>
      <c r="I97" s="3">
        <v>252.8</v>
      </c>
      <c r="J97" s="3">
        <v>140.593580400523</v>
      </c>
      <c r="K97" s="3">
        <v>1.12697256216819</v>
      </c>
      <c r="L97" s="3">
        <v>-0.964929408076598</v>
      </c>
      <c r="M97" s="3">
        <v>0.162043154091597</v>
      </c>
      <c r="N97">
        <v>0.881659532040691</v>
      </c>
      <c r="O97">
        <v>514.2</v>
      </c>
      <c r="P97">
        <v>343.125679676707</v>
      </c>
      <c r="Q97">
        <v>149.679122459989</v>
      </c>
      <c r="R97">
        <v>202619.463306603</v>
      </c>
      <c r="S97">
        <v>264.036677428585</v>
      </c>
      <c r="T97">
        <v>-0.218807339449541</v>
      </c>
      <c r="U97">
        <v>668</v>
      </c>
      <c r="V97">
        <v>6477.49126555684</v>
      </c>
      <c r="W97">
        <v>76</v>
      </c>
      <c r="X97">
        <v>281.2</v>
      </c>
      <c r="Y97">
        <v>148.220360125532</v>
      </c>
      <c r="Z97">
        <v>1.60607661369147</v>
      </c>
      <c r="AA97">
        <v>0.641147205614876</v>
      </c>
      <c r="AB97">
        <v>0.863505930703631</v>
      </c>
      <c r="AC97">
        <v>531.4</v>
      </c>
      <c r="AD97">
        <v>358.456531733501</v>
      </c>
      <c r="AE97">
        <v>156.810492717137</v>
      </c>
    </row>
    <row r="98" spans="4:31">
      <c r="D98" t="s">
        <v>43</v>
      </c>
      <c r="E98" s="3">
        <v>202128.368799604</v>
      </c>
      <c r="F98" s="3">
        <v>256.853976636273</v>
      </c>
      <c r="G98" s="3">
        <v>-0.185779816513761</v>
      </c>
      <c r="H98" s="3">
        <v>679.8</v>
      </c>
      <c r="I98">
        <v>287.4</v>
      </c>
      <c r="J98">
        <v>146.12915342358</v>
      </c>
      <c r="K98">
        <v>1.2669580140276</v>
      </c>
      <c r="L98">
        <v>-0.964929408076598</v>
      </c>
      <c r="M98">
        <v>0.302028605951004</v>
      </c>
      <c r="N98">
        <v>0.87704484933612</v>
      </c>
      <c r="O98">
        <v>517</v>
      </c>
      <c r="P98">
        <v>350.929314051757</v>
      </c>
      <c r="Q98">
        <v>156.227018521848</v>
      </c>
      <c r="R98">
        <v>202619.463306603</v>
      </c>
      <c r="S98">
        <v>264.036677428585</v>
      </c>
      <c r="T98">
        <v>-0.218807339449541</v>
      </c>
      <c r="U98">
        <v>668</v>
      </c>
      <c r="V98">
        <v>11738.6494144952</v>
      </c>
      <c r="W98">
        <v>76</v>
      </c>
      <c r="X98">
        <v>281.2</v>
      </c>
      <c r="Y98">
        <v>148.220360125532</v>
      </c>
      <c r="Z98">
        <v>1.60607661369147</v>
      </c>
      <c r="AA98">
        <v>0.641147205614876</v>
      </c>
      <c r="AB98">
        <v>0.863505930703631</v>
      </c>
      <c r="AC98">
        <v>531.4</v>
      </c>
      <c r="AD98">
        <v>358.456531733501</v>
      </c>
      <c r="AE98">
        <v>156.810492717137</v>
      </c>
    </row>
    <row r="100" spans="4:12">
      <c r="D100" s="1" t="s">
        <v>46</v>
      </c>
      <c r="E100" s="1"/>
      <c r="F100" s="1" t="s">
        <v>47</v>
      </c>
      <c r="G100" s="1"/>
      <c r="H100" s="1"/>
      <c r="I100" s="1" t="s">
        <v>48</v>
      </c>
      <c r="J100" s="1"/>
      <c r="K100" s="1"/>
      <c r="L100" s="1"/>
    </row>
    <row r="101" spans="4:12">
      <c r="D101" t="s">
        <v>49</v>
      </c>
      <c r="E101" t="s">
        <v>50</v>
      </c>
      <c r="F101" t="s">
        <v>51</v>
      </c>
      <c r="G101" t="s">
        <v>52</v>
      </c>
      <c r="H101" t="s">
        <v>53</v>
      </c>
      <c r="I101" t="s">
        <v>54</v>
      </c>
      <c r="J101" t="s">
        <v>55</v>
      </c>
      <c r="K101" t="s">
        <v>52</v>
      </c>
      <c r="L101" t="s">
        <v>56</v>
      </c>
    </row>
    <row r="102" spans="2:12">
      <c r="B102" s="1" t="s">
        <v>57</v>
      </c>
      <c r="C102" s="1"/>
      <c r="D102">
        <v>202619.463306603</v>
      </c>
      <c r="E102">
        <v>264.036677428585</v>
      </c>
      <c r="F102">
        <v>281.2</v>
      </c>
      <c r="G102">
        <v>148.220360125532</v>
      </c>
      <c r="H102">
        <v>1.60607661369147</v>
      </c>
      <c r="I102">
        <v>0.863505930703631</v>
      </c>
      <c r="J102">
        <v>531.4</v>
      </c>
      <c r="K102">
        <v>358.456531733501</v>
      </c>
      <c r="L102">
        <v>156.810492717137</v>
      </c>
    </row>
    <row r="103" spans="2:12">
      <c r="B103" s="1"/>
      <c r="C103" s="1"/>
      <c r="D103">
        <f>STDEV(R2:R6)</f>
        <v>14142.4610364964</v>
      </c>
      <c r="E103">
        <f>STDEV(S2:S6)</f>
        <v>33.1844748645905</v>
      </c>
      <c r="F103">
        <f>STDEV(X2:X6)</f>
        <v>24.2218909253592</v>
      </c>
      <c r="G103">
        <f>STDEV(Y2:Y6)</f>
        <v>6.56932685453614</v>
      </c>
      <c r="H103">
        <f>STDEV(Z2:Z6)</f>
        <v>0.174448241577955</v>
      </c>
      <c r="I103">
        <f>STDEV(AB2:AB6)</f>
        <v>0.086315121805702</v>
      </c>
      <c r="J103">
        <f>STDEV(AC2:AC6)</f>
        <v>34.442706049322</v>
      </c>
      <c r="K103">
        <f>STDEV(AD2:AD6)</f>
        <v>20.7218139164137</v>
      </c>
      <c r="L103">
        <f>STDEV(AE2:AE6)</f>
        <v>9.6467241428092</v>
      </c>
    </row>
    <row r="104" spans="2:12">
      <c r="B104" s="2" t="s">
        <v>58</v>
      </c>
      <c r="C104" s="1"/>
      <c r="D104">
        <v>204066.436426266</v>
      </c>
      <c r="E104">
        <v>277.91978119283</v>
      </c>
      <c r="F104">
        <v>279.2</v>
      </c>
      <c r="G104">
        <v>149.758059414835</v>
      </c>
      <c r="H104">
        <v>1.49827124151534</v>
      </c>
      <c r="I104" s="3">
        <v>0.961217114936975</v>
      </c>
      <c r="J104" s="3">
        <v>510.8</v>
      </c>
      <c r="K104" s="3">
        <v>340.563659731468</v>
      </c>
      <c r="L104" s="3">
        <v>150.339201582449</v>
      </c>
    </row>
    <row r="105" spans="2:12">
      <c r="B105" s="1"/>
      <c r="C105" s="1"/>
      <c r="D105">
        <f>STDEV(E2:E6)</f>
        <v>3974.19211697157</v>
      </c>
      <c r="E105">
        <f>STDEV(F2:F6)</f>
        <v>28.374495104346</v>
      </c>
      <c r="F105">
        <f>STDEV(I2:I6)</f>
        <v>32.3218192557288</v>
      </c>
      <c r="G105">
        <f>STDEV(J2:J6)</f>
        <v>13.4964643658319</v>
      </c>
      <c r="H105">
        <f>STDEV(K2:K6)</f>
        <v>0.356952092489784</v>
      </c>
      <c r="I105">
        <f>STDEV(N2:N6)</f>
        <v>0.0867211673644833</v>
      </c>
      <c r="J105">
        <f>STDEV(O2:O6)</f>
        <v>49.1497711083175</v>
      </c>
      <c r="K105">
        <f>STDEV(P2:P6)</f>
        <v>35.0070291210971</v>
      </c>
      <c r="L105">
        <f>STDEV(Q2:Q6)</f>
        <v>16.6963861360727</v>
      </c>
    </row>
    <row r="106" spans="2:12">
      <c r="B106" s="2" t="s">
        <v>59</v>
      </c>
      <c r="C106" s="1"/>
      <c r="D106">
        <v>205004.081633448</v>
      </c>
      <c r="E106">
        <v>287.083799810816</v>
      </c>
      <c r="F106" s="3">
        <v>252.8</v>
      </c>
      <c r="G106" s="3">
        <v>140.593580400523</v>
      </c>
      <c r="H106" s="3">
        <v>1.12697256216819</v>
      </c>
      <c r="I106">
        <v>0.881659532040691</v>
      </c>
      <c r="J106">
        <v>514.2</v>
      </c>
      <c r="K106">
        <v>343.125679676707</v>
      </c>
      <c r="L106">
        <v>149.679122459989</v>
      </c>
    </row>
    <row r="107" spans="2:12">
      <c r="B107" s="1"/>
      <c r="C107" s="1"/>
      <c r="D107">
        <f>STDEV(E27:E31)</f>
        <v>6613.8441194822</v>
      </c>
      <c r="E107">
        <f>STDEV(F27:F31)</f>
        <v>49.0099559088463</v>
      </c>
      <c r="F107">
        <f>STDEV(I27:I31)</f>
        <v>34.2081861547788</v>
      </c>
      <c r="G107">
        <f>STDEV(J27:J31)</f>
        <v>8.2949645991938</v>
      </c>
      <c r="H107">
        <f>STDEV(K27:K31)</f>
        <v>0.267852833154552</v>
      </c>
      <c r="I107">
        <f>STDEV(N27:N31)</f>
        <v>0.0393847539521643</v>
      </c>
      <c r="J107">
        <f>STDEV(O27:O31)</f>
        <v>21.9248717214035</v>
      </c>
      <c r="K107">
        <f>STDEV(P27:P31)</f>
        <v>8.58544891063718</v>
      </c>
      <c r="L107">
        <f>STDEV(Q27:Q31)</f>
        <v>6.35382842202327</v>
      </c>
    </row>
    <row r="108" spans="2:12">
      <c r="B108" s="2" t="s">
        <v>60</v>
      </c>
      <c r="C108" s="1"/>
      <c r="D108" s="3">
        <v>202128.368799604</v>
      </c>
      <c r="E108" s="3">
        <v>256.853976636273</v>
      </c>
      <c r="F108">
        <v>287.4</v>
      </c>
      <c r="G108">
        <v>146.12915342358</v>
      </c>
      <c r="H108">
        <v>1.2669580140276</v>
      </c>
      <c r="I108">
        <v>0.87704484933612</v>
      </c>
      <c r="J108">
        <v>517</v>
      </c>
      <c r="K108">
        <v>350.929314051757</v>
      </c>
      <c r="L108">
        <v>156.227018521848</v>
      </c>
    </row>
    <row r="109" spans="2:12">
      <c r="B109" s="1"/>
      <c r="C109" s="1"/>
      <c r="D109">
        <f>STDEV(E67:E71)</f>
        <v>10616.6050096347</v>
      </c>
      <c r="E109">
        <f>STDEV(F67:F71)</f>
        <v>17.4284420869516</v>
      </c>
      <c r="F109">
        <f>STDEV(I67:I71)</f>
        <v>42.9336697709385</v>
      </c>
      <c r="G109">
        <f>STDEV(J67:J71)</f>
        <v>16.3122086068877</v>
      </c>
      <c r="H109">
        <f>STDEV(K67:K71)</f>
        <v>0.297814950565688</v>
      </c>
      <c r="I109">
        <f>STDEV(N67:N71)</f>
        <v>0.136606043529126</v>
      </c>
      <c r="J109">
        <f>STDEV(O67:O71)</f>
        <v>36.884956283016</v>
      </c>
      <c r="K109">
        <f>STDEV(P67:P71)</f>
        <v>18.6553122180721</v>
      </c>
      <c r="L109">
        <f>STDEV(Q67:Q71)</f>
        <v>7.3788442939027</v>
      </c>
    </row>
  </sheetData>
  <mergeCells count="7">
    <mergeCell ref="D100:E100"/>
    <mergeCell ref="F100:H100"/>
    <mergeCell ref="I100:L100"/>
    <mergeCell ref="B104:C105"/>
    <mergeCell ref="B106:C107"/>
    <mergeCell ref="B108:C109"/>
    <mergeCell ref="B102:C10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adult_3ptns_base1_iter5_eps2_wi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skyscraper</cp:lastModifiedBy>
  <dcterms:created xsi:type="dcterms:W3CDTF">2022-06-29T16:59:11Z</dcterms:created>
  <dcterms:modified xsi:type="dcterms:W3CDTF">2022-06-29T17:32:47Z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2052-3.9.4.6369</vt:lpwstr>
  </property>
</Properties>
</file>