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0" yWindow="0" windowWidth="15600" windowHeight="10500"/>
  </bookViews>
  <sheets>
    <sheet name="S0001" sheetId="3" r:id="rId1"/>
  </sheets>
  <definedNames>
    <definedName name="_xlnm.Print_Area" localSheetId="0">'S0001'!$A$1:$H$181</definedName>
  </definedNames>
  <calcPr calcId="171027"/>
</workbook>
</file>

<file path=xl/calcChain.xml><?xml version="1.0" encoding="utf-8"?>
<calcChain xmlns="http://schemas.openxmlformats.org/spreadsheetml/2006/main">
  <c r="K165" i="3"/>
  <c r="G181"/>
  <c r="G164"/>
  <c r="G153"/>
  <c r="G146"/>
  <c r="G140"/>
  <c r="G132"/>
  <c r="G124"/>
  <c r="G122"/>
  <c r="G118"/>
  <c r="G113"/>
  <c r="G108"/>
  <c r="G106"/>
  <c r="G103"/>
  <c r="G94"/>
  <c r="G88"/>
  <c r="G64"/>
  <c r="G30"/>
  <c r="G22"/>
</calcChain>
</file>

<file path=xl/sharedStrings.xml><?xml version="1.0" encoding="utf-8"?>
<sst xmlns="http://schemas.openxmlformats.org/spreadsheetml/2006/main" count="365" uniqueCount="197">
  <si>
    <t>户名</t>
    <phoneticPr fontId="1" type="noConversion"/>
  </si>
  <si>
    <t>编号</t>
    <phoneticPr fontId="1" type="noConversion"/>
  </si>
  <si>
    <t>地址</t>
    <phoneticPr fontId="1" type="noConversion"/>
  </si>
  <si>
    <t>序号</t>
    <phoneticPr fontId="1" type="noConversion"/>
  </si>
  <si>
    <t>项目</t>
    <phoneticPr fontId="1" type="noConversion"/>
  </si>
  <si>
    <t>单价</t>
    <phoneticPr fontId="1" type="noConversion"/>
  </si>
  <si>
    <t>算式</t>
    <phoneticPr fontId="1" type="noConversion"/>
  </si>
  <si>
    <t>数量</t>
    <phoneticPr fontId="1" type="noConversion"/>
  </si>
  <si>
    <r>
      <t>成新</t>
    </r>
    <r>
      <rPr>
        <sz val="10"/>
        <rFont val="Times New Roman"/>
        <family val="1"/>
      </rPr>
      <t>(%)</t>
    </r>
    <phoneticPr fontId="1" type="noConversion"/>
  </si>
  <si>
    <r>
      <t>补偿价值</t>
    </r>
    <r>
      <rPr>
        <sz val="10"/>
        <rFont val="Times New Roman"/>
        <family val="1"/>
      </rPr>
      <t>(</t>
    </r>
    <r>
      <rPr>
        <sz val="10"/>
        <rFont val="宋体"/>
        <charset val="134"/>
      </rPr>
      <t>元</t>
    </r>
    <r>
      <rPr>
        <sz val="10"/>
        <rFont val="Times New Roman"/>
        <family val="1"/>
      </rPr>
      <t>)</t>
    </r>
    <phoneticPr fontId="1" type="noConversion"/>
  </si>
  <si>
    <t>位置</t>
    <phoneticPr fontId="1" type="noConversion"/>
  </si>
  <si>
    <t>装修</t>
  </si>
  <si>
    <t>强化地板(㎡)</t>
  </si>
  <si>
    <t>&gt; 5.5*3.5+3.8*4.9+3.8*4.7+6.6*3.5+3.1*1.7 &lt;</t>
  </si>
  <si>
    <t>乳胶漆(㎡)</t>
  </si>
  <si>
    <t>&gt; 9*2*2.9 &lt;</t>
  </si>
  <si>
    <t>固定柜(㎡)</t>
  </si>
  <si>
    <t>&gt; 5.5*2.9*2+8.7*2.7+8.5*2.7+1.2+8.1*2.7+2.9*2.7 &lt;</t>
  </si>
  <si>
    <t>铝合金、塑钢窗(㎡)</t>
  </si>
  <si>
    <t>&gt; 2.25+2.4*1.5+1.2*1.5 &lt;</t>
  </si>
  <si>
    <t>PVC吊顶(㎡)</t>
  </si>
  <si>
    <t>&gt; 5.5*3.5+3.8*4.7+6.6*3.5 &lt;</t>
  </si>
  <si>
    <t>木地板(㎡)</t>
  </si>
  <si>
    <t>&gt; 11.4*1.5 &lt;</t>
  </si>
  <si>
    <t>墙纸(㎡)</t>
  </si>
  <si>
    <t>&gt; 11.4*1.5+8.7*2*2.9+8.5*2.9+8+4.8*2*4.1-71.54 &lt;</t>
  </si>
  <si>
    <t>面砖(㎡)</t>
  </si>
  <si>
    <t>&gt; 11.4+1.5*2 &lt;</t>
  </si>
  <si>
    <t>艺术玻璃(㎡)</t>
  </si>
  <si>
    <t>&gt; 2.5*11.4+2.5*1.5+(3.8+1.3*2)*2.5+7*2.5+10.1*2*2.7-8.1*2.7-8 &lt;</t>
  </si>
  <si>
    <t>抛光砖踢脚线(m)</t>
  </si>
  <si>
    <t>&gt; 8.5*2 &lt;</t>
  </si>
  <si>
    <t>不锈钢晾衣架/杆(m)</t>
  </si>
  <si>
    <t>&gt; 4 &lt;</t>
  </si>
  <si>
    <t>无门水泥柜(m)</t>
  </si>
  <si>
    <t>&gt; 1 &lt;</t>
  </si>
  <si>
    <t>座便器(个)</t>
  </si>
  <si>
    <t>饰面门(扇)</t>
  </si>
  <si>
    <t>&gt; 3 &lt;</t>
  </si>
  <si>
    <t>铝合金纱窗(㎡)</t>
  </si>
  <si>
    <t>&gt; 7 &lt;</t>
  </si>
  <si>
    <t>木踢脚线(m)</t>
  </si>
  <si>
    <t>&gt; (11.5+1.5)*2 &lt;</t>
  </si>
  <si>
    <t>&gt; 71.54 &lt;</t>
  </si>
  <si>
    <t>合计</t>
  </si>
  <si>
    <t>A三层</t>
  </si>
  <si>
    <t>&gt; 57.3+18.37 &lt;</t>
  </si>
  <si>
    <t>木扶手(m)</t>
  </si>
  <si>
    <t>&gt; 3.1*5+1 &lt;</t>
  </si>
  <si>
    <t>&gt; (1.3*2+4.8)*2.9*2 &lt;</t>
  </si>
  <si>
    <t>地砖(㎡)</t>
  </si>
  <si>
    <t>&gt; 2.2*1.5+1.3*2.2 &lt;</t>
  </si>
  <si>
    <t>抛光砖(㎡)</t>
  </si>
  <si>
    <t>&gt; 2.2*1.1*2 &lt;</t>
  </si>
  <si>
    <t>&gt; 2.8*2.2 &lt;</t>
  </si>
  <si>
    <t>&gt; 36.3 &lt;</t>
  </si>
  <si>
    <t>A楼梯</t>
  </si>
  <si>
    <t>&gt; 71.61 &lt;</t>
  </si>
  <si>
    <t>&gt; (11.4+1.5)*2 &lt;</t>
  </si>
  <si>
    <t>&gt; 5.2*3.5+3.8*4.8+4.1*1.7 &lt;</t>
  </si>
  <si>
    <t>造型吊顶(㎡)</t>
  </si>
  <si>
    <t>&gt; 5.2*3.5 &lt;</t>
  </si>
  <si>
    <t>木护墙(㎡)</t>
  </si>
  <si>
    <t>&gt; 8.7*2*1.1+6 &lt;</t>
  </si>
  <si>
    <t>窗帘箱(m)</t>
  </si>
  <si>
    <t>&gt; 1.2*1.5+3.8+2.4*2+2.4 &lt;</t>
  </si>
  <si>
    <t>不锈钢防盗窗(㎡)</t>
  </si>
  <si>
    <t>&gt; 1.2*1.5+3.8*1.5+1.5*1.5+1.5*1.5*2 &lt;</t>
  </si>
  <si>
    <t>木线条(m)</t>
  </si>
  <si>
    <t>&gt; 8.7*2 &lt;</t>
  </si>
  <si>
    <t>&gt; 1.9*1.2+2.8*1.9+2+1.4*2.1 &lt;</t>
  </si>
  <si>
    <t>&gt; 1.6*2.8 &lt;</t>
  </si>
  <si>
    <t>实木地板(㎡)</t>
  </si>
  <si>
    <t>&gt; 3.8*4.9 &lt;</t>
  </si>
  <si>
    <t>&gt; 8.7*2+8.9*2 &lt;</t>
  </si>
  <si>
    <t>&gt; 3.8*2.9+4.5 &lt;</t>
  </si>
  <si>
    <t>&gt; 3.8*1.5+1.5*1.5 &lt;</t>
  </si>
  <si>
    <t>&gt; 5.4*3.5 &lt;</t>
  </si>
  <si>
    <t>&gt; 5.4*2*2.5+3.5*2.5+8.6*2*2.7 &lt;</t>
  </si>
  <si>
    <t>&gt; 8.6*2 &lt;</t>
  </si>
  <si>
    <t>&gt; 1+1 &lt;</t>
  </si>
  <si>
    <t>&gt; 4.1*1.7+5.8*2*1.4 &lt;</t>
  </si>
  <si>
    <t>&gt; 5.8*2*1.8 &lt;</t>
  </si>
  <si>
    <t>&gt; 1.2*3.5 &lt;</t>
  </si>
  <si>
    <t>镜子(块)</t>
  </si>
  <si>
    <t>洗脸盆(只)</t>
  </si>
  <si>
    <t>木门窗套(个)</t>
  </si>
  <si>
    <t>&gt; 8 &lt;</t>
  </si>
  <si>
    <t>&gt; 6 &lt;</t>
  </si>
  <si>
    <t>实木门(扇)</t>
  </si>
  <si>
    <t>&gt; 2 &lt;</t>
  </si>
  <si>
    <t>&gt; 62.49 &lt;</t>
  </si>
  <si>
    <t>&gt; 37.49+18.24 &lt;</t>
  </si>
  <si>
    <t>橡木门(扇)</t>
  </si>
  <si>
    <t>A二层</t>
  </si>
  <si>
    <t>&gt; 1.7*11.4 &lt;</t>
  </si>
  <si>
    <t>&gt; 57.4 &lt;</t>
  </si>
  <si>
    <t>&gt; (2.7*2+1.9)*2.6+8.7*2.7+8.5*2*2.7 &lt;</t>
  </si>
  <si>
    <t>&gt; 5.4*3.5+4.7*3.8 &lt;</t>
  </si>
  <si>
    <t>铁制防盗窗(㎡)</t>
  </si>
  <si>
    <t>&gt; 1.5*1.5+1.8*1.8+1.2*1.5 &lt;</t>
  </si>
  <si>
    <t>&gt; 4.2+3+1 &lt;</t>
  </si>
  <si>
    <t>&gt; 8.9*2+8.5*2 &lt;</t>
  </si>
  <si>
    <t>&gt; 3.5*5.6+4.9*3.8+1.7*4.1 &lt;</t>
  </si>
  <si>
    <t>铝合金、塑钢门(㎡)</t>
  </si>
  <si>
    <t>&gt; 3.5*3.1 &lt;</t>
  </si>
  <si>
    <t>&gt; 4.9*3.8+8.7*0.7+4.7*3.8+8.5*2*0.8+5.8*2*0.9 &lt;</t>
  </si>
  <si>
    <t>&gt; 6.3*3.1 &lt;</t>
  </si>
  <si>
    <t>&gt; 1.2 &lt;</t>
  </si>
  <si>
    <t>&gt; 5.8*2*1.7+3 &lt;</t>
  </si>
  <si>
    <t>&gt; 4.1*1.7 &lt;</t>
  </si>
  <si>
    <t>&gt; 1*1.4 &lt;</t>
  </si>
  <si>
    <t>浴缸(个)</t>
  </si>
  <si>
    <t>&gt; 5 &lt;</t>
  </si>
  <si>
    <t>&gt; 138.98 &lt;</t>
  </si>
  <si>
    <t>A一层</t>
  </si>
  <si>
    <t>&gt; 3.2*3.5+6.7*2*1.3 &lt;</t>
  </si>
  <si>
    <t>&gt; 6.7*2*1.9+8+4 &lt;</t>
  </si>
  <si>
    <t>橱柜(m)</t>
  </si>
  <si>
    <t>&gt; 1.5*2+2.3*2+1.2 &lt;</t>
  </si>
  <si>
    <t>&gt; 1.2*1.8 &lt;</t>
  </si>
  <si>
    <t>瓷水槽/池(个)</t>
  </si>
  <si>
    <t>B</t>
  </si>
  <si>
    <t>&gt; 1.5*3*2 &lt;</t>
  </si>
  <si>
    <t>&gt; 7.5*3.4 &lt;</t>
  </si>
  <si>
    <t>墙布(㎡)</t>
  </si>
  <si>
    <t>&gt; 7.5*3+3.4*2*3 &lt;</t>
  </si>
  <si>
    <t>水泥洗衣板(组)</t>
  </si>
  <si>
    <t>铁大门(㎡)</t>
  </si>
  <si>
    <t>&gt; 1.4*2.3 &lt;</t>
  </si>
  <si>
    <t>门斗(㎡)</t>
  </si>
  <si>
    <t>&gt; 3.5*2 &lt;</t>
  </si>
  <si>
    <t>缸砖(㎡)</t>
  </si>
  <si>
    <t>&gt; 5.5*2*0.4 &lt;</t>
  </si>
  <si>
    <t>&gt; 11.9*3 &lt;</t>
  </si>
  <si>
    <t>J</t>
  </si>
  <si>
    <t>&gt; 5.5*6.1 &lt;</t>
  </si>
  <si>
    <t>防盗门(扇)</t>
  </si>
  <si>
    <t>H</t>
  </si>
  <si>
    <t>&gt; 7.3*1.3 &lt;</t>
  </si>
  <si>
    <t>I</t>
  </si>
  <si>
    <t>&gt; 1.6 &lt;</t>
  </si>
  <si>
    <t>&gt; 1.2*1.5 &lt;</t>
  </si>
  <si>
    <t>C</t>
  </si>
  <si>
    <t>&gt; 3.5*6+3.2*4.7+2*2.7 &lt;</t>
  </si>
  <si>
    <t>&gt; 36.04 &lt;</t>
  </si>
  <si>
    <t>&gt; 9.5*2*2.6+7.9*2*2.6 &lt;</t>
  </si>
  <si>
    <t>&gt; 4.7*2*2.6 &lt;</t>
  </si>
  <si>
    <t>E一层</t>
  </si>
  <si>
    <t>&gt; 3.5*6+3.2*4.7 &lt;</t>
  </si>
  <si>
    <t>&gt; 9.5*2*2.6+7.9*2*2.6+4.7*2*2.6 &lt;</t>
  </si>
  <si>
    <t>E二层</t>
  </si>
  <si>
    <t>&gt; 1.9*4.1 &lt;</t>
  </si>
  <si>
    <t>D-1</t>
  </si>
  <si>
    <t>&gt; 145.83 &lt;</t>
  </si>
  <si>
    <t>&gt; 2.2*1.1*6 &lt;</t>
  </si>
  <si>
    <t>&gt; 2.7*7+1 &lt;</t>
  </si>
  <si>
    <t>&gt; 2.2*3.7 &lt;</t>
  </si>
  <si>
    <t>&gt; 34.97 &lt;</t>
  </si>
  <si>
    <t>D楼梯</t>
  </si>
  <si>
    <t>&gt; 3.7*4.8+4*3.7 &lt;</t>
  </si>
  <si>
    <t>&gt; 8.5*2.7+7.7*2.7 &lt;</t>
  </si>
  <si>
    <t>&gt; 44.26 &lt;</t>
  </si>
  <si>
    <t>&gt; 8.5*2+7.7*2 &lt;</t>
  </si>
  <si>
    <t>&gt; 32.04 &lt;</t>
  </si>
  <si>
    <t>D三层</t>
  </si>
  <si>
    <t>&gt; 3.7*4.8+8.5*2.7+7.7*2.7+4*3.7 &lt;</t>
  </si>
  <si>
    <t>D二层</t>
  </si>
  <si>
    <t>&gt; 4*3.7 &lt;</t>
  </si>
  <si>
    <t>&gt; 7.7*2.8 &lt;</t>
  </si>
  <si>
    <t>&gt; 21.6 &lt;</t>
  </si>
  <si>
    <t>&gt; 14.76 &lt;</t>
  </si>
  <si>
    <t>D一层</t>
  </si>
  <si>
    <t>&gt; 3.1*2*3.1+3.7*3.1 &lt;</t>
  </si>
  <si>
    <t>&gt; 3.1*3.7 &lt;</t>
  </si>
  <si>
    <t>&gt; 3.1*2+3.7+7.7*2 &lt;</t>
  </si>
  <si>
    <t>&gt; 7.7*2.3 &lt;</t>
  </si>
  <si>
    <t>D四层</t>
  </si>
  <si>
    <t>附属物</t>
  </si>
  <si>
    <t>茅坑(个)</t>
  </si>
  <si>
    <t>现浇水池(立方)</t>
  </si>
  <si>
    <t>&gt; 3.14*1.2*1.2 &lt;</t>
  </si>
  <si>
    <t>太阳能移机(只)</t>
  </si>
  <si>
    <t>双眼灶(只)</t>
  </si>
  <si>
    <t>水泵(个)</t>
  </si>
  <si>
    <t>水泥地坪(㎡)</t>
  </si>
  <si>
    <t>&gt; 15.3*1.4+11.9*3.6+16.5*3.3+3.7*4.3+8.48 &lt;</t>
  </si>
  <si>
    <t>化粪池(只)</t>
  </si>
  <si>
    <t>空调移机(只)</t>
  </si>
  <si>
    <t>宽带/电话移机(只)</t>
  </si>
  <si>
    <t>监控(个)</t>
  </si>
  <si>
    <t>砖围墙(㎡)</t>
  </si>
  <si>
    <t>&gt; 4.5*3.1+2 &lt;</t>
  </si>
  <si>
    <t>&gt; (11.75+10.14)*2*1.5 &lt;</t>
  </si>
  <si>
    <t>沼气池(个)</t>
  </si>
  <si>
    <t>压水井/水泵(只)</t>
  </si>
  <si>
    <t>室外</t>
  </si>
</sst>
</file>

<file path=xl/styles.xml><?xml version="1.0" encoding="utf-8"?>
<styleSheet xmlns="http://schemas.openxmlformats.org/spreadsheetml/2006/main">
  <fonts count="6">
    <font>
      <sz val="12"/>
      <name val="宋体"/>
      <charset val="134"/>
    </font>
    <font>
      <sz val="9"/>
      <name val="宋体"/>
      <charset val="134"/>
    </font>
    <font>
      <sz val="10"/>
      <name val="宋体"/>
      <charset val="134"/>
    </font>
    <font>
      <sz val="10"/>
      <name val="黑体"/>
      <family val="3"/>
      <charset val="134"/>
    </font>
    <font>
      <sz val="10"/>
      <name val="Times New Roman"/>
      <family val="1"/>
    </font>
    <font>
      <sz val="12"/>
      <name val="黑体"/>
      <family val="3"/>
      <charset val="134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49" fontId="2" fillId="0" borderId="2" xfId="0" applyNumberFormat="1" applyFont="1" applyBorder="1" applyAlignment="1">
      <alignment vertical="center" wrapText="1"/>
    </xf>
    <xf numFmtId="49" fontId="2" fillId="0" borderId="3" xfId="0" applyNumberFormat="1" applyFont="1" applyBorder="1" applyAlignment="1">
      <alignment vertical="center" wrapText="1"/>
    </xf>
    <xf numFmtId="49" fontId="2" fillId="0" borderId="4" xfId="0" applyNumberFormat="1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0" fillId="0" borderId="6" xfId="0" applyBorder="1" applyAlignment="1">
      <alignment horizontal="center" vertical="top" wrapText="1"/>
    </xf>
    <xf numFmtId="0" fontId="0" fillId="0" borderId="7" xfId="0" applyBorder="1" applyAlignment="1">
      <alignment horizontal="center" vertical="top" wrapText="1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/>
    <xf numFmtId="0" fontId="5" fillId="0" borderId="4" xfId="0" applyFont="1" applyBorder="1" applyAlignment="1"/>
  </cellXfs>
  <cellStyles count="1">
    <cellStyle name="一般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81"/>
  <sheetViews>
    <sheetView tabSelected="1" topLeftCell="A130" workbookViewId="0">
      <selection activeCell="E1" sqref="E1"/>
    </sheetView>
  </sheetViews>
  <sheetFormatPr defaultRowHeight="24.95" customHeight="1"/>
  <cols>
    <col min="1" max="1" width="7.25" style="1" customWidth="1"/>
    <col min="2" max="2" width="21.75" style="6" customWidth="1"/>
    <col min="3" max="3" width="13.75" style="1" customWidth="1"/>
    <col min="4" max="4" width="32.125" style="7" hidden="1" customWidth="1"/>
    <col min="5" max="5" width="13.75" style="1" customWidth="1"/>
    <col min="6" max="6" width="6.875" style="1" hidden="1" customWidth="1"/>
    <col min="7" max="7" width="13.375" style="1" customWidth="1"/>
    <col min="8" max="8" width="10.25" style="8" customWidth="1"/>
  </cols>
  <sheetData>
    <row r="1" spans="1:8" ht="24.95" customHeight="1">
      <c r="A1" s="1" t="s">
        <v>0</v>
      </c>
      <c r="B1" s="2"/>
      <c r="C1" s="1" t="s">
        <v>1</v>
      </c>
      <c r="D1" s="3"/>
      <c r="E1" s="4"/>
      <c r="F1" s="4"/>
      <c r="G1" s="4"/>
      <c r="H1" s="5"/>
    </row>
    <row r="2" spans="1:8" ht="24.95" customHeight="1">
      <c r="A2" s="1" t="s">
        <v>2</v>
      </c>
      <c r="B2" s="12"/>
      <c r="C2" s="13"/>
      <c r="D2" s="13"/>
      <c r="E2" s="13"/>
      <c r="F2" s="13"/>
      <c r="G2" s="13"/>
      <c r="H2" s="14"/>
    </row>
    <row r="3" spans="1:8" ht="24.95" customHeight="1">
      <c r="A3" s="1" t="s">
        <v>3</v>
      </c>
      <c r="B3" s="6" t="s">
        <v>4</v>
      </c>
      <c r="C3" s="1" t="s">
        <v>5</v>
      </c>
      <c r="D3" s="6" t="s">
        <v>6</v>
      </c>
      <c r="E3" s="1" t="s">
        <v>7</v>
      </c>
      <c r="F3" s="1" t="s">
        <v>8</v>
      </c>
      <c r="G3" s="1" t="s">
        <v>9</v>
      </c>
      <c r="H3" s="6" t="s">
        <v>10</v>
      </c>
    </row>
    <row r="4" spans="1:8" ht="24.95" customHeight="1">
      <c r="A4" s="15" t="s">
        <v>11</v>
      </c>
      <c r="B4" s="16"/>
      <c r="C4" s="16"/>
      <c r="D4" s="16"/>
      <c r="E4" s="16"/>
      <c r="F4" s="16"/>
      <c r="G4" s="16"/>
      <c r="H4" s="17"/>
    </row>
    <row r="5" spans="1:8" ht="36">
      <c r="A5" s="1">
        <v>1</v>
      </c>
      <c r="B5" s="6" t="s">
        <v>12</v>
      </c>
      <c r="C5" s="1">
        <v>65</v>
      </c>
      <c r="D5" s="7" t="s">
        <v>13</v>
      </c>
      <c r="E5" s="1">
        <v>84.1</v>
      </c>
      <c r="F5" s="1">
        <v>100</v>
      </c>
      <c r="G5" s="1">
        <v>5466</v>
      </c>
      <c r="H5" s="9" t="s">
        <v>45</v>
      </c>
    </row>
    <row r="6" spans="1:8" ht="24.95" customHeight="1">
      <c r="A6" s="1">
        <v>2</v>
      </c>
      <c r="B6" s="6" t="s">
        <v>14</v>
      </c>
      <c r="C6" s="1">
        <v>25</v>
      </c>
      <c r="D6" s="7" t="s">
        <v>15</v>
      </c>
      <c r="E6" s="1">
        <v>52.2</v>
      </c>
      <c r="F6" s="1">
        <v>100</v>
      </c>
      <c r="G6" s="1">
        <v>1305</v>
      </c>
      <c r="H6" s="10"/>
    </row>
    <row r="7" spans="1:8" ht="36">
      <c r="A7" s="1">
        <v>3</v>
      </c>
      <c r="B7" s="6" t="s">
        <v>16</v>
      </c>
      <c r="C7" s="1">
        <v>170</v>
      </c>
      <c r="D7" s="7" t="s">
        <v>17</v>
      </c>
      <c r="E7" s="1">
        <v>109.24</v>
      </c>
      <c r="F7" s="1">
        <v>100</v>
      </c>
      <c r="G7" s="1">
        <v>18571</v>
      </c>
      <c r="H7" s="10"/>
    </row>
    <row r="8" spans="1:8" ht="24.95" customHeight="1">
      <c r="A8" s="1">
        <v>4</v>
      </c>
      <c r="B8" s="6" t="s">
        <v>18</v>
      </c>
      <c r="C8" s="1">
        <v>240</v>
      </c>
      <c r="D8" s="7" t="s">
        <v>19</v>
      </c>
      <c r="E8" s="1">
        <v>7.65</v>
      </c>
      <c r="F8" s="1">
        <v>100</v>
      </c>
      <c r="G8" s="1">
        <v>1836</v>
      </c>
      <c r="H8" s="10"/>
    </row>
    <row r="9" spans="1:8" ht="24.95" customHeight="1">
      <c r="A9" s="1">
        <v>5</v>
      </c>
      <c r="B9" s="6" t="s">
        <v>20</v>
      </c>
      <c r="C9" s="1">
        <v>60</v>
      </c>
      <c r="D9" s="7" t="s">
        <v>21</v>
      </c>
      <c r="E9" s="1">
        <v>60.21</v>
      </c>
      <c r="F9" s="1">
        <v>100</v>
      </c>
      <c r="G9" s="1">
        <v>3613</v>
      </c>
      <c r="H9" s="10"/>
    </row>
    <row r="10" spans="1:8" ht="24.95" customHeight="1">
      <c r="A10" s="1">
        <v>6</v>
      </c>
      <c r="B10" s="6" t="s">
        <v>22</v>
      </c>
      <c r="C10" s="1">
        <v>80</v>
      </c>
      <c r="D10" s="7" t="s">
        <v>23</v>
      </c>
      <c r="E10" s="1">
        <v>17.100000000000001</v>
      </c>
      <c r="F10" s="1">
        <v>100</v>
      </c>
      <c r="G10" s="1">
        <v>1368</v>
      </c>
      <c r="H10" s="10"/>
    </row>
    <row r="11" spans="1:8" ht="36">
      <c r="A11" s="1">
        <v>7</v>
      </c>
      <c r="B11" s="6" t="s">
        <v>24</v>
      </c>
      <c r="C11" s="1">
        <v>40</v>
      </c>
      <c r="D11" s="7" t="s">
        <v>25</v>
      </c>
      <c r="E11" s="1">
        <v>68.03</v>
      </c>
      <c r="F11" s="1">
        <v>100</v>
      </c>
      <c r="G11" s="1">
        <v>2721</v>
      </c>
      <c r="H11" s="10"/>
    </row>
    <row r="12" spans="1:8" ht="24.95" customHeight="1">
      <c r="A12" s="1">
        <v>8</v>
      </c>
      <c r="B12" s="6" t="s">
        <v>26</v>
      </c>
      <c r="C12" s="1">
        <v>60</v>
      </c>
      <c r="D12" s="7" t="s">
        <v>27</v>
      </c>
      <c r="E12" s="1">
        <v>14.4</v>
      </c>
      <c r="F12" s="1">
        <v>100</v>
      </c>
      <c r="G12" s="1">
        <v>864</v>
      </c>
      <c r="H12" s="10"/>
    </row>
    <row r="13" spans="1:8" ht="36">
      <c r="A13" s="1">
        <v>9</v>
      </c>
      <c r="B13" s="6" t="s">
        <v>28</v>
      </c>
      <c r="C13" s="1">
        <v>120</v>
      </c>
      <c r="D13" s="7" t="s">
        <v>29</v>
      </c>
      <c r="E13" s="1">
        <v>90.42</v>
      </c>
      <c r="F13" s="1">
        <v>100</v>
      </c>
      <c r="G13" s="1">
        <v>10850</v>
      </c>
      <c r="H13" s="10"/>
    </row>
    <row r="14" spans="1:8" ht="24.95" customHeight="1">
      <c r="A14" s="1">
        <v>10</v>
      </c>
      <c r="B14" s="6" t="s">
        <v>30</v>
      </c>
      <c r="C14" s="1">
        <v>18</v>
      </c>
      <c r="D14" s="7" t="s">
        <v>31</v>
      </c>
      <c r="E14" s="1">
        <v>17</v>
      </c>
      <c r="F14" s="1">
        <v>100</v>
      </c>
      <c r="G14" s="1">
        <v>306</v>
      </c>
      <c r="H14" s="10"/>
    </row>
    <row r="15" spans="1:8" ht="24.95" customHeight="1">
      <c r="A15" s="1">
        <v>11</v>
      </c>
      <c r="B15" s="6" t="s">
        <v>32</v>
      </c>
      <c r="C15" s="1">
        <v>50</v>
      </c>
      <c r="D15" s="7" t="s">
        <v>33</v>
      </c>
      <c r="E15" s="1">
        <v>4</v>
      </c>
      <c r="F15" s="1">
        <v>100</v>
      </c>
      <c r="G15" s="1">
        <v>200</v>
      </c>
      <c r="H15" s="10"/>
    </row>
    <row r="16" spans="1:8" ht="24.95" customHeight="1">
      <c r="A16" s="1">
        <v>12</v>
      </c>
      <c r="B16" s="6" t="s">
        <v>34</v>
      </c>
      <c r="C16" s="1">
        <v>200</v>
      </c>
      <c r="D16" s="7" t="s">
        <v>35</v>
      </c>
      <c r="E16" s="1">
        <v>1</v>
      </c>
      <c r="F16" s="1">
        <v>100</v>
      </c>
      <c r="G16" s="1">
        <v>200</v>
      </c>
      <c r="H16" s="10"/>
    </row>
    <row r="17" spans="1:8" ht="24.95" customHeight="1">
      <c r="A17" s="1">
        <v>13</v>
      </c>
      <c r="B17" s="6" t="s">
        <v>36</v>
      </c>
      <c r="C17" s="1">
        <v>800</v>
      </c>
      <c r="D17" s="7" t="s">
        <v>35</v>
      </c>
      <c r="E17" s="1">
        <v>1</v>
      </c>
      <c r="F17" s="1">
        <v>100</v>
      </c>
      <c r="G17" s="1">
        <v>800</v>
      </c>
      <c r="H17" s="10"/>
    </row>
    <row r="18" spans="1:8" ht="24.95" customHeight="1">
      <c r="A18" s="1">
        <v>14</v>
      </c>
      <c r="B18" s="6" t="s">
        <v>37</v>
      </c>
      <c r="C18" s="1">
        <v>200</v>
      </c>
      <c r="D18" s="7" t="s">
        <v>38</v>
      </c>
      <c r="E18" s="1">
        <v>3</v>
      </c>
      <c r="F18" s="1">
        <v>100</v>
      </c>
      <c r="G18" s="1">
        <v>600</v>
      </c>
      <c r="H18" s="10"/>
    </row>
    <row r="19" spans="1:8" ht="24.95" customHeight="1">
      <c r="A19" s="1">
        <v>15</v>
      </c>
      <c r="B19" s="6" t="s">
        <v>39</v>
      </c>
      <c r="C19" s="1">
        <v>120</v>
      </c>
      <c r="D19" s="7" t="s">
        <v>40</v>
      </c>
      <c r="E19" s="1">
        <v>7</v>
      </c>
      <c r="F19" s="1">
        <v>100</v>
      </c>
      <c r="G19" s="1">
        <v>840</v>
      </c>
      <c r="H19" s="10"/>
    </row>
    <row r="20" spans="1:8" ht="24.95" customHeight="1">
      <c r="A20" s="1">
        <v>16</v>
      </c>
      <c r="B20" s="6" t="s">
        <v>41</v>
      </c>
      <c r="C20" s="1">
        <v>12</v>
      </c>
      <c r="D20" s="7" t="s">
        <v>42</v>
      </c>
      <c r="E20" s="1">
        <v>26</v>
      </c>
      <c r="F20" s="1">
        <v>100</v>
      </c>
      <c r="G20" s="1">
        <v>312</v>
      </c>
      <c r="H20" s="10"/>
    </row>
    <row r="21" spans="1:8" ht="24.95" customHeight="1">
      <c r="A21" s="1">
        <v>17</v>
      </c>
      <c r="B21" s="6" t="s">
        <v>24</v>
      </c>
      <c r="C21" s="1">
        <v>20</v>
      </c>
      <c r="D21" s="7" t="s">
        <v>43</v>
      </c>
      <c r="E21" s="1">
        <v>71.540000000000006</v>
      </c>
      <c r="F21" s="1">
        <v>100</v>
      </c>
      <c r="G21" s="1">
        <v>1431</v>
      </c>
      <c r="H21" s="10"/>
    </row>
    <row r="22" spans="1:8" ht="24.95" customHeight="1">
      <c r="A22" s="1" t="s">
        <v>44</v>
      </c>
      <c r="G22" s="1">
        <f>ROUND(SUM(G4:G21),0)</f>
        <v>51283</v>
      </c>
      <c r="H22" s="11"/>
    </row>
    <row r="23" spans="1:8" ht="24.95" customHeight="1">
      <c r="A23" s="1">
        <v>1</v>
      </c>
      <c r="B23" s="6" t="s">
        <v>24</v>
      </c>
      <c r="C23" s="1">
        <v>40</v>
      </c>
      <c r="D23" s="7" t="s">
        <v>46</v>
      </c>
      <c r="E23" s="1">
        <v>75.67</v>
      </c>
      <c r="F23" s="1">
        <v>100</v>
      </c>
      <c r="G23" s="1">
        <v>3027</v>
      </c>
      <c r="H23" s="9" t="s">
        <v>56</v>
      </c>
    </row>
    <row r="24" spans="1:8" ht="24.95" customHeight="1">
      <c r="A24" s="1">
        <v>2</v>
      </c>
      <c r="B24" s="6" t="s">
        <v>47</v>
      </c>
      <c r="C24" s="1">
        <v>150</v>
      </c>
      <c r="D24" s="7" t="s">
        <v>48</v>
      </c>
      <c r="E24" s="1">
        <v>16.5</v>
      </c>
      <c r="F24" s="1">
        <v>100</v>
      </c>
      <c r="G24" s="1">
        <v>2475</v>
      </c>
      <c r="H24" s="10"/>
    </row>
    <row r="25" spans="1:8" ht="24.95" customHeight="1">
      <c r="A25" s="1">
        <v>3</v>
      </c>
      <c r="B25" s="6" t="s">
        <v>28</v>
      </c>
      <c r="C25" s="1">
        <v>120</v>
      </c>
      <c r="D25" s="7" t="s">
        <v>49</v>
      </c>
      <c r="E25" s="1">
        <v>42.92</v>
      </c>
      <c r="F25" s="1">
        <v>100</v>
      </c>
      <c r="G25" s="1">
        <v>5150</v>
      </c>
      <c r="H25" s="10"/>
    </row>
    <row r="26" spans="1:8" ht="24.95" customHeight="1">
      <c r="A26" s="1">
        <v>4</v>
      </c>
      <c r="B26" s="6" t="s">
        <v>50</v>
      </c>
      <c r="C26" s="1">
        <v>60</v>
      </c>
      <c r="D26" s="7" t="s">
        <v>51</v>
      </c>
      <c r="E26" s="1">
        <v>6.16</v>
      </c>
      <c r="F26" s="1">
        <v>100</v>
      </c>
      <c r="G26" s="1">
        <v>370</v>
      </c>
      <c r="H26" s="10"/>
    </row>
    <row r="27" spans="1:8" ht="24.95" customHeight="1">
      <c r="A27" s="1">
        <v>5</v>
      </c>
      <c r="B27" s="6" t="s">
        <v>52</v>
      </c>
      <c r="C27" s="1">
        <v>100</v>
      </c>
      <c r="D27" s="7" t="s">
        <v>53</v>
      </c>
      <c r="E27" s="1">
        <v>4.84</v>
      </c>
      <c r="F27" s="1">
        <v>100</v>
      </c>
      <c r="G27" s="1">
        <v>484</v>
      </c>
      <c r="H27" s="10"/>
    </row>
    <row r="28" spans="1:8" ht="24.95" customHeight="1">
      <c r="A28" s="1">
        <v>6</v>
      </c>
      <c r="B28" s="6" t="s">
        <v>50</v>
      </c>
      <c r="C28" s="1">
        <v>90</v>
      </c>
      <c r="D28" s="7" t="s">
        <v>54</v>
      </c>
      <c r="E28" s="1">
        <v>6.16</v>
      </c>
      <c r="F28" s="1">
        <v>100</v>
      </c>
      <c r="G28" s="1">
        <v>554</v>
      </c>
      <c r="H28" s="10"/>
    </row>
    <row r="29" spans="1:8" ht="24.95" customHeight="1">
      <c r="A29" s="1">
        <v>7</v>
      </c>
      <c r="B29" s="6" t="s">
        <v>24</v>
      </c>
      <c r="C29" s="1">
        <v>20</v>
      </c>
      <c r="D29" s="7" t="s">
        <v>55</v>
      </c>
      <c r="E29" s="1">
        <v>36.299999999999997</v>
      </c>
      <c r="F29" s="1">
        <v>100</v>
      </c>
      <c r="G29" s="1">
        <v>726</v>
      </c>
      <c r="H29" s="10"/>
    </row>
    <row r="30" spans="1:8" ht="24.95" customHeight="1">
      <c r="A30" s="1" t="s">
        <v>44</v>
      </c>
      <c r="G30" s="1">
        <f>ROUND(SUM(G22:G29),0)</f>
        <v>64069</v>
      </c>
      <c r="H30" s="11"/>
    </row>
    <row r="31" spans="1:8" ht="24.95" customHeight="1">
      <c r="A31" s="1">
        <v>1</v>
      </c>
      <c r="B31" s="6" t="s">
        <v>22</v>
      </c>
      <c r="C31" s="1">
        <v>80</v>
      </c>
      <c r="D31" s="7" t="s">
        <v>23</v>
      </c>
      <c r="E31" s="1">
        <v>17.100000000000001</v>
      </c>
      <c r="F31" s="1">
        <v>100</v>
      </c>
      <c r="G31" s="1">
        <v>1368</v>
      </c>
      <c r="H31" s="9" t="s">
        <v>94</v>
      </c>
    </row>
    <row r="32" spans="1:8" ht="24.95" customHeight="1">
      <c r="A32" s="1">
        <v>2</v>
      </c>
      <c r="B32" s="6" t="s">
        <v>24</v>
      </c>
      <c r="C32" s="1">
        <v>40</v>
      </c>
      <c r="D32" s="7" t="s">
        <v>57</v>
      </c>
      <c r="E32" s="1">
        <v>71.61</v>
      </c>
      <c r="F32" s="1">
        <v>100</v>
      </c>
      <c r="G32" s="1">
        <v>2864</v>
      </c>
      <c r="H32" s="10"/>
    </row>
    <row r="33" spans="1:8" ht="24.95" customHeight="1">
      <c r="A33" s="1">
        <v>3</v>
      </c>
      <c r="B33" s="6" t="s">
        <v>41</v>
      </c>
      <c r="C33" s="1">
        <v>12</v>
      </c>
      <c r="D33" s="7" t="s">
        <v>58</v>
      </c>
      <c r="E33" s="1">
        <v>25.8</v>
      </c>
      <c r="F33" s="1">
        <v>100</v>
      </c>
      <c r="G33" s="1">
        <v>310</v>
      </c>
      <c r="H33" s="10"/>
    </row>
    <row r="34" spans="1:8" ht="24.95" customHeight="1">
      <c r="A34" s="1">
        <v>4</v>
      </c>
      <c r="B34" s="6" t="s">
        <v>50</v>
      </c>
      <c r="C34" s="1">
        <v>90</v>
      </c>
      <c r="D34" s="7" t="s">
        <v>59</v>
      </c>
      <c r="E34" s="1">
        <v>43.41</v>
      </c>
      <c r="F34" s="1">
        <v>100</v>
      </c>
      <c r="G34" s="1">
        <v>3907</v>
      </c>
      <c r="H34" s="10"/>
    </row>
    <row r="35" spans="1:8" ht="24.95" customHeight="1">
      <c r="A35" s="1">
        <v>5</v>
      </c>
      <c r="B35" s="6" t="s">
        <v>60</v>
      </c>
      <c r="C35" s="1">
        <v>300</v>
      </c>
      <c r="D35" s="7" t="s">
        <v>61</v>
      </c>
      <c r="E35" s="1">
        <v>18.2</v>
      </c>
      <c r="F35" s="1">
        <v>100</v>
      </c>
      <c r="G35" s="1">
        <v>5460</v>
      </c>
      <c r="H35" s="10"/>
    </row>
    <row r="36" spans="1:8" ht="24.95" customHeight="1">
      <c r="A36" s="1">
        <v>6</v>
      </c>
      <c r="B36" s="6" t="s">
        <v>62</v>
      </c>
      <c r="C36" s="1">
        <v>120</v>
      </c>
      <c r="D36" s="7" t="s">
        <v>63</v>
      </c>
      <c r="E36" s="1">
        <v>25.14</v>
      </c>
      <c r="F36" s="1">
        <v>100</v>
      </c>
      <c r="G36" s="1">
        <v>3017</v>
      </c>
      <c r="H36" s="10"/>
    </row>
    <row r="37" spans="1:8" ht="24.95" customHeight="1">
      <c r="A37" s="1">
        <v>7</v>
      </c>
      <c r="B37" s="6" t="s">
        <v>64</v>
      </c>
      <c r="C37" s="1">
        <v>90</v>
      </c>
      <c r="D37" s="7" t="s">
        <v>65</v>
      </c>
      <c r="E37" s="1">
        <v>12.8</v>
      </c>
      <c r="F37" s="1">
        <v>100</v>
      </c>
      <c r="G37" s="1">
        <v>1152</v>
      </c>
      <c r="H37" s="10"/>
    </row>
    <row r="38" spans="1:8" ht="24.95" customHeight="1">
      <c r="A38" s="1">
        <v>8</v>
      </c>
      <c r="B38" s="6" t="s">
        <v>66</v>
      </c>
      <c r="C38" s="1">
        <v>120</v>
      </c>
      <c r="D38" s="7" t="s">
        <v>67</v>
      </c>
      <c r="E38" s="1">
        <v>14.25</v>
      </c>
      <c r="F38" s="1">
        <v>100</v>
      </c>
      <c r="G38" s="1">
        <v>1710</v>
      </c>
      <c r="H38" s="10"/>
    </row>
    <row r="39" spans="1:8" ht="24.95" customHeight="1">
      <c r="A39" s="1">
        <v>9</v>
      </c>
      <c r="B39" s="6" t="s">
        <v>68</v>
      </c>
      <c r="C39" s="1">
        <v>20</v>
      </c>
      <c r="D39" s="7" t="s">
        <v>69</v>
      </c>
      <c r="E39" s="1">
        <v>17.399999999999999</v>
      </c>
      <c r="F39" s="1">
        <v>100</v>
      </c>
      <c r="G39" s="1">
        <v>348</v>
      </c>
      <c r="H39" s="10"/>
    </row>
    <row r="40" spans="1:8" ht="24.95" customHeight="1">
      <c r="A40" s="1">
        <v>10</v>
      </c>
      <c r="B40" s="6" t="s">
        <v>16</v>
      </c>
      <c r="C40" s="1">
        <v>350</v>
      </c>
      <c r="D40" s="7" t="s">
        <v>70</v>
      </c>
      <c r="E40" s="1">
        <v>12.54</v>
      </c>
      <c r="F40" s="1">
        <v>100</v>
      </c>
      <c r="G40" s="1">
        <v>4389</v>
      </c>
      <c r="H40" s="10"/>
    </row>
    <row r="41" spans="1:8" ht="24.95" customHeight="1">
      <c r="A41" s="1">
        <v>11</v>
      </c>
      <c r="B41" s="6" t="s">
        <v>16</v>
      </c>
      <c r="C41" s="1">
        <v>400</v>
      </c>
      <c r="D41" s="7" t="s">
        <v>71</v>
      </c>
      <c r="E41" s="1">
        <v>4.4800000000000004</v>
      </c>
      <c r="F41" s="1">
        <v>100</v>
      </c>
      <c r="G41" s="1">
        <v>1792</v>
      </c>
      <c r="H41" s="10"/>
    </row>
    <row r="42" spans="1:8" ht="24.95" customHeight="1">
      <c r="A42" s="1">
        <v>12</v>
      </c>
      <c r="B42" s="6" t="s">
        <v>72</v>
      </c>
      <c r="C42" s="1">
        <v>280</v>
      </c>
      <c r="D42" s="7" t="s">
        <v>73</v>
      </c>
      <c r="E42" s="1">
        <v>18.62</v>
      </c>
      <c r="F42" s="1">
        <v>100</v>
      </c>
      <c r="G42" s="1">
        <v>5214</v>
      </c>
      <c r="H42" s="10"/>
    </row>
    <row r="43" spans="1:8" ht="24.95" customHeight="1">
      <c r="A43" s="1">
        <v>13</v>
      </c>
      <c r="B43" s="6" t="s">
        <v>60</v>
      </c>
      <c r="C43" s="1">
        <v>240</v>
      </c>
      <c r="D43" s="7" t="s">
        <v>73</v>
      </c>
      <c r="E43" s="1">
        <v>18.62</v>
      </c>
      <c r="F43" s="1">
        <v>100</v>
      </c>
      <c r="G43" s="1">
        <v>4469</v>
      </c>
      <c r="H43" s="10"/>
    </row>
    <row r="44" spans="1:8" ht="24.95" customHeight="1">
      <c r="A44" s="1">
        <v>14</v>
      </c>
      <c r="B44" s="6" t="s">
        <v>41</v>
      </c>
      <c r="C44" s="1">
        <v>18</v>
      </c>
      <c r="D44" s="7" t="s">
        <v>74</v>
      </c>
      <c r="E44" s="1">
        <v>35.200000000000003</v>
      </c>
      <c r="F44" s="1">
        <v>100</v>
      </c>
      <c r="G44" s="1">
        <v>634</v>
      </c>
      <c r="H44" s="10"/>
    </row>
    <row r="45" spans="1:8" ht="24.95" customHeight="1">
      <c r="A45" s="1">
        <v>15</v>
      </c>
      <c r="B45" s="6" t="s">
        <v>16</v>
      </c>
      <c r="C45" s="1">
        <v>400</v>
      </c>
      <c r="D45" s="7" t="s">
        <v>75</v>
      </c>
      <c r="E45" s="1">
        <v>15.52</v>
      </c>
      <c r="F45" s="1">
        <v>100</v>
      </c>
      <c r="G45" s="1">
        <v>6208</v>
      </c>
      <c r="H45" s="10"/>
    </row>
    <row r="46" spans="1:8" ht="24.95" customHeight="1">
      <c r="A46" s="1">
        <v>16</v>
      </c>
      <c r="B46" s="6" t="s">
        <v>18</v>
      </c>
      <c r="C46" s="1">
        <v>240</v>
      </c>
      <c r="D46" s="7" t="s">
        <v>76</v>
      </c>
      <c r="E46" s="1">
        <v>7.95</v>
      </c>
      <c r="F46" s="1">
        <v>100</v>
      </c>
      <c r="G46" s="1">
        <v>1908</v>
      </c>
      <c r="H46" s="10"/>
    </row>
    <row r="47" spans="1:8" ht="24.95" customHeight="1">
      <c r="A47" s="1">
        <v>17</v>
      </c>
      <c r="B47" s="6" t="s">
        <v>12</v>
      </c>
      <c r="C47" s="1">
        <v>65</v>
      </c>
      <c r="D47" s="7" t="s">
        <v>77</v>
      </c>
      <c r="E47" s="1">
        <v>18.899999999999999</v>
      </c>
      <c r="F47" s="1">
        <v>100</v>
      </c>
      <c r="G47" s="1">
        <v>1228</v>
      </c>
      <c r="H47" s="10"/>
    </row>
    <row r="48" spans="1:8" ht="24.95" customHeight="1">
      <c r="A48" s="1">
        <v>18</v>
      </c>
      <c r="B48" s="6" t="s">
        <v>28</v>
      </c>
      <c r="C48" s="1">
        <v>120</v>
      </c>
      <c r="D48" s="7" t="s">
        <v>78</v>
      </c>
      <c r="E48" s="1">
        <v>82.19</v>
      </c>
      <c r="F48" s="1">
        <v>100</v>
      </c>
      <c r="G48" s="1">
        <v>9863</v>
      </c>
      <c r="H48" s="10"/>
    </row>
    <row r="49" spans="1:8" ht="24.95" customHeight="1">
      <c r="A49" s="1">
        <v>19</v>
      </c>
      <c r="B49" s="6" t="s">
        <v>30</v>
      </c>
      <c r="C49" s="1">
        <v>18</v>
      </c>
      <c r="D49" s="7" t="s">
        <v>79</v>
      </c>
      <c r="E49" s="1">
        <v>17.2</v>
      </c>
      <c r="F49" s="1">
        <v>100</v>
      </c>
      <c r="G49" s="1">
        <v>310</v>
      </c>
      <c r="H49" s="10"/>
    </row>
    <row r="50" spans="1:8" ht="24.95" customHeight="1">
      <c r="A50" s="1">
        <v>20</v>
      </c>
      <c r="B50" s="6" t="s">
        <v>34</v>
      </c>
      <c r="C50" s="1">
        <v>200</v>
      </c>
      <c r="D50" s="7" t="s">
        <v>80</v>
      </c>
      <c r="E50" s="1">
        <v>2</v>
      </c>
      <c r="F50" s="1">
        <v>100</v>
      </c>
      <c r="G50" s="1">
        <v>400</v>
      </c>
      <c r="H50" s="10"/>
    </row>
    <row r="51" spans="1:8" ht="24.95" customHeight="1">
      <c r="A51" s="1">
        <v>21</v>
      </c>
      <c r="B51" s="6" t="s">
        <v>24</v>
      </c>
      <c r="C51" s="1">
        <v>20</v>
      </c>
      <c r="D51" s="7" t="s">
        <v>81</v>
      </c>
      <c r="E51" s="1">
        <v>23.21</v>
      </c>
      <c r="F51" s="1">
        <v>100</v>
      </c>
      <c r="G51" s="1">
        <v>464</v>
      </c>
      <c r="H51" s="10"/>
    </row>
    <row r="52" spans="1:8" ht="24.95" customHeight="1">
      <c r="A52" s="1">
        <v>22</v>
      </c>
      <c r="B52" s="6" t="s">
        <v>26</v>
      </c>
      <c r="C52" s="1">
        <v>60</v>
      </c>
      <c r="D52" s="7" t="s">
        <v>82</v>
      </c>
      <c r="E52" s="1">
        <v>20.88</v>
      </c>
      <c r="F52" s="1">
        <v>100</v>
      </c>
      <c r="G52" s="1">
        <v>1253</v>
      </c>
      <c r="H52" s="10"/>
    </row>
    <row r="53" spans="1:8" ht="24.95" customHeight="1">
      <c r="A53" s="1">
        <v>23</v>
      </c>
      <c r="B53" s="6" t="s">
        <v>16</v>
      </c>
      <c r="C53" s="1">
        <v>350</v>
      </c>
      <c r="D53" s="7" t="s">
        <v>83</v>
      </c>
      <c r="E53" s="1">
        <v>4.2</v>
      </c>
      <c r="F53" s="1">
        <v>100</v>
      </c>
      <c r="G53" s="1">
        <v>1470</v>
      </c>
      <c r="H53" s="10"/>
    </row>
    <row r="54" spans="1:8" ht="24.95" customHeight="1">
      <c r="A54" s="1">
        <v>24</v>
      </c>
      <c r="B54" s="6" t="s">
        <v>84</v>
      </c>
      <c r="C54" s="1">
        <v>80</v>
      </c>
      <c r="D54" s="7" t="s">
        <v>35</v>
      </c>
      <c r="E54" s="1">
        <v>1</v>
      </c>
      <c r="F54" s="1">
        <v>100</v>
      </c>
      <c r="G54" s="1">
        <v>80</v>
      </c>
      <c r="H54" s="10"/>
    </row>
    <row r="55" spans="1:8" ht="24.95" customHeight="1">
      <c r="A55" s="1">
        <v>25</v>
      </c>
      <c r="B55" s="6" t="s">
        <v>85</v>
      </c>
      <c r="C55" s="1">
        <v>200</v>
      </c>
      <c r="D55" s="7" t="s">
        <v>35</v>
      </c>
      <c r="E55" s="1">
        <v>1</v>
      </c>
      <c r="F55" s="1">
        <v>100</v>
      </c>
      <c r="G55" s="1">
        <v>200</v>
      </c>
      <c r="H55" s="10"/>
    </row>
    <row r="56" spans="1:8" ht="24.95" customHeight="1">
      <c r="A56" s="1">
        <v>26</v>
      </c>
      <c r="B56" s="6" t="s">
        <v>36</v>
      </c>
      <c r="C56" s="1">
        <v>600</v>
      </c>
      <c r="D56" s="7" t="s">
        <v>35</v>
      </c>
      <c r="E56" s="1">
        <v>1</v>
      </c>
      <c r="F56" s="1">
        <v>100</v>
      </c>
      <c r="G56" s="1">
        <v>600</v>
      </c>
      <c r="H56" s="10"/>
    </row>
    <row r="57" spans="1:8" ht="24.95" customHeight="1">
      <c r="A57" s="1">
        <v>27</v>
      </c>
      <c r="B57" s="6" t="s">
        <v>37</v>
      </c>
      <c r="C57" s="1">
        <v>300</v>
      </c>
      <c r="D57" s="7" t="s">
        <v>38</v>
      </c>
      <c r="E57" s="1">
        <v>3</v>
      </c>
      <c r="F57" s="1">
        <v>100</v>
      </c>
      <c r="G57" s="1">
        <v>900</v>
      </c>
      <c r="H57" s="10"/>
    </row>
    <row r="58" spans="1:8" ht="24.95" customHeight="1">
      <c r="A58" s="1">
        <v>28</v>
      </c>
      <c r="B58" s="6" t="s">
        <v>86</v>
      </c>
      <c r="C58" s="1">
        <v>450</v>
      </c>
      <c r="D58" s="7" t="s">
        <v>87</v>
      </c>
      <c r="E58" s="1">
        <v>8</v>
      </c>
      <c r="F58" s="1">
        <v>100</v>
      </c>
      <c r="G58" s="1">
        <v>3600</v>
      </c>
      <c r="H58" s="10"/>
    </row>
    <row r="59" spans="1:8" ht="24.95" customHeight="1">
      <c r="A59" s="1">
        <v>29</v>
      </c>
      <c r="B59" s="6" t="s">
        <v>86</v>
      </c>
      <c r="C59" s="1">
        <v>450</v>
      </c>
      <c r="D59" s="7" t="s">
        <v>88</v>
      </c>
      <c r="E59" s="1">
        <v>6</v>
      </c>
      <c r="F59" s="1">
        <v>100</v>
      </c>
      <c r="G59" s="1">
        <v>2700</v>
      </c>
      <c r="H59" s="10"/>
    </row>
    <row r="60" spans="1:8" ht="24.95" customHeight="1">
      <c r="A60" s="1">
        <v>30</v>
      </c>
      <c r="B60" s="6" t="s">
        <v>89</v>
      </c>
      <c r="C60" s="1">
        <v>1200</v>
      </c>
      <c r="D60" s="7" t="s">
        <v>90</v>
      </c>
      <c r="E60" s="1">
        <v>2</v>
      </c>
      <c r="F60" s="1">
        <v>100</v>
      </c>
      <c r="G60" s="1">
        <v>2400</v>
      </c>
      <c r="H60" s="10"/>
    </row>
    <row r="61" spans="1:8" ht="24.95" customHeight="1">
      <c r="A61" s="1">
        <v>31</v>
      </c>
      <c r="B61" s="6" t="s">
        <v>24</v>
      </c>
      <c r="C61" s="1">
        <v>20</v>
      </c>
      <c r="D61" s="7" t="s">
        <v>91</v>
      </c>
      <c r="E61" s="1">
        <v>62.49</v>
      </c>
      <c r="F61" s="1">
        <v>100</v>
      </c>
      <c r="G61" s="1">
        <v>1250</v>
      </c>
      <c r="H61" s="10"/>
    </row>
    <row r="62" spans="1:8" ht="24.95" customHeight="1">
      <c r="A62" s="1">
        <v>32</v>
      </c>
      <c r="B62" s="6" t="s">
        <v>14</v>
      </c>
      <c r="C62" s="1">
        <v>25</v>
      </c>
      <c r="D62" s="7" t="s">
        <v>92</v>
      </c>
      <c r="E62" s="1">
        <v>55.73</v>
      </c>
      <c r="F62" s="1">
        <v>100</v>
      </c>
      <c r="G62" s="1">
        <v>1393</v>
      </c>
      <c r="H62" s="10"/>
    </row>
    <row r="63" spans="1:8" ht="24.95" customHeight="1">
      <c r="A63" s="1">
        <v>33</v>
      </c>
      <c r="B63" s="6" t="s">
        <v>93</v>
      </c>
      <c r="C63" s="1">
        <v>500</v>
      </c>
      <c r="D63" s="7" t="s">
        <v>90</v>
      </c>
      <c r="E63" s="1">
        <v>2</v>
      </c>
      <c r="F63" s="1">
        <v>100</v>
      </c>
      <c r="G63" s="1">
        <v>1000</v>
      </c>
      <c r="H63" s="10"/>
    </row>
    <row r="64" spans="1:8" ht="24.95" customHeight="1">
      <c r="A64" s="1" t="s">
        <v>44</v>
      </c>
      <c r="G64" s="1">
        <f>ROUND(SUM(G30:G63),0)</f>
        <v>137930</v>
      </c>
      <c r="H64" s="11"/>
    </row>
    <row r="65" spans="1:8" ht="24.95" customHeight="1">
      <c r="A65" s="1">
        <v>1</v>
      </c>
      <c r="B65" s="6" t="s">
        <v>52</v>
      </c>
      <c r="C65" s="1">
        <v>100</v>
      </c>
      <c r="D65" s="7" t="s">
        <v>95</v>
      </c>
      <c r="E65" s="1">
        <v>19.38</v>
      </c>
      <c r="F65" s="1">
        <v>100</v>
      </c>
      <c r="G65" s="1">
        <v>1938</v>
      </c>
      <c r="H65" s="9" t="s">
        <v>115</v>
      </c>
    </row>
    <row r="66" spans="1:8" ht="24.95" customHeight="1">
      <c r="A66" s="1">
        <v>2</v>
      </c>
      <c r="B66" s="6" t="s">
        <v>24</v>
      </c>
      <c r="C66" s="1">
        <v>40</v>
      </c>
      <c r="D66" s="7" t="s">
        <v>96</v>
      </c>
      <c r="E66" s="1">
        <v>57.4</v>
      </c>
      <c r="F66" s="1">
        <v>100</v>
      </c>
      <c r="G66" s="1">
        <v>2296</v>
      </c>
      <c r="H66" s="10"/>
    </row>
    <row r="67" spans="1:8" ht="24.95" customHeight="1">
      <c r="A67" s="1">
        <v>3</v>
      </c>
      <c r="B67" s="6" t="s">
        <v>28</v>
      </c>
      <c r="C67" s="1">
        <v>120</v>
      </c>
      <c r="D67" s="7" t="s">
        <v>97</v>
      </c>
      <c r="E67" s="1">
        <v>88.37</v>
      </c>
      <c r="F67" s="1">
        <v>100</v>
      </c>
      <c r="G67" s="1">
        <v>10604</v>
      </c>
      <c r="H67" s="10"/>
    </row>
    <row r="68" spans="1:8" ht="24.95" customHeight="1">
      <c r="A68" s="1">
        <v>4</v>
      </c>
      <c r="B68" s="6" t="s">
        <v>22</v>
      </c>
      <c r="C68" s="1">
        <v>80</v>
      </c>
      <c r="D68" s="7" t="s">
        <v>98</v>
      </c>
      <c r="E68" s="1">
        <v>36.76</v>
      </c>
      <c r="F68" s="1">
        <v>100</v>
      </c>
      <c r="G68" s="1">
        <v>2941</v>
      </c>
      <c r="H68" s="10"/>
    </row>
    <row r="69" spans="1:8" ht="24.95" customHeight="1">
      <c r="A69" s="1">
        <v>5</v>
      </c>
      <c r="B69" s="6" t="s">
        <v>99</v>
      </c>
      <c r="C69" s="1">
        <v>70</v>
      </c>
      <c r="D69" s="7" t="s">
        <v>100</v>
      </c>
      <c r="E69" s="1">
        <v>7.29</v>
      </c>
      <c r="F69" s="1">
        <v>100</v>
      </c>
      <c r="G69" s="1">
        <v>510</v>
      </c>
      <c r="H69" s="10"/>
    </row>
    <row r="70" spans="1:8" ht="24.95" customHeight="1">
      <c r="A70" s="1">
        <v>6</v>
      </c>
      <c r="B70" s="6" t="s">
        <v>16</v>
      </c>
      <c r="C70" s="1">
        <v>350</v>
      </c>
      <c r="D70" s="7" t="s">
        <v>101</v>
      </c>
      <c r="E70" s="1">
        <v>8.1999999999999993</v>
      </c>
      <c r="F70" s="1">
        <v>100</v>
      </c>
      <c r="G70" s="1">
        <v>2870</v>
      </c>
      <c r="H70" s="10"/>
    </row>
    <row r="71" spans="1:8" ht="24.95" customHeight="1">
      <c r="A71" s="1">
        <v>7</v>
      </c>
      <c r="B71" s="6" t="s">
        <v>41</v>
      </c>
      <c r="C71" s="1">
        <v>12</v>
      </c>
      <c r="D71" s="7" t="s">
        <v>102</v>
      </c>
      <c r="E71" s="1">
        <v>34.799999999999997</v>
      </c>
      <c r="F71" s="1">
        <v>100</v>
      </c>
      <c r="G71" s="1">
        <v>418</v>
      </c>
      <c r="H71" s="10"/>
    </row>
    <row r="72" spans="1:8" ht="24.95" customHeight="1">
      <c r="A72" s="1">
        <v>8</v>
      </c>
      <c r="B72" s="6" t="s">
        <v>50</v>
      </c>
      <c r="C72" s="1">
        <v>90</v>
      </c>
      <c r="D72" s="7" t="s">
        <v>103</v>
      </c>
      <c r="E72" s="1">
        <v>45.19</v>
      </c>
      <c r="F72" s="1">
        <v>100</v>
      </c>
      <c r="G72" s="1">
        <v>4067</v>
      </c>
      <c r="H72" s="10"/>
    </row>
    <row r="73" spans="1:8" ht="24.95" customHeight="1">
      <c r="A73" s="1">
        <v>9</v>
      </c>
      <c r="B73" s="6" t="s">
        <v>104</v>
      </c>
      <c r="C73" s="1">
        <v>240</v>
      </c>
      <c r="D73" s="7" t="s">
        <v>105</v>
      </c>
      <c r="E73" s="1">
        <v>10.85</v>
      </c>
      <c r="F73" s="1">
        <v>100</v>
      </c>
      <c r="G73" s="1">
        <v>2604</v>
      </c>
      <c r="H73" s="10"/>
    </row>
    <row r="74" spans="1:8" ht="36">
      <c r="A74" s="1">
        <v>10</v>
      </c>
      <c r="B74" s="6" t="s">
        <v>24</v>
      </c>
      <c r="C74" s="1">
        <v>40</v>
      </c>
      <c r="D74" s="7" t="s">
        <v>106</v>
      </c>
      <c r="E74" s="1">
        <v>66.61</v>
      </c>
      <c r="F74" s="1">
        <v>100</v>
      </c>
      <c r="G74" s="1">
        <v>2664</v>
      </c>
      <c r="H74" s="10"/>
    </row>
    <row r="75" spans="1:8" ht="24.95" customHeight="1">
      <c r="A75" s="1">
        <v>11</v>
      </c>
      <c r="B75" s="6" t="s">
        <v>30</v>
      </c>
      <c r="C75" s="1">
        <v>18</v>
      </c>
      <c r="D75" s="7" t="s">
        <v>69</v>
      </c>
      <c r="E75" s="1">
        <v>17.399999999999999</v>
      </c>
      <c r="F75" s="1">
        <v>100</v>
      </c>
      <c r="G75" s="1">
        <v>313</v>
      </c>
      <c r="H75" s="10"/>
    </row>
    <row r="76" spans="1:8" ht="24.95" customHeight="1">
      <c r="A76" s="1">
        <v>12</v>
      </c>
      <c r="B76" s="6" t="s">
        <v>16</v>
      </c>
      <c r="C76" s="1">
        <v>170</v>
      </c>
      <c r="D76" s="7" t="s">
        <v>107</v>
      </c>
      <c r="E76" s="1">
        <v>19.53</v>
      </c>
      <c r="F76" s="1">
        <v>100</v>
      </c>
      <c r="G76" s="1">
        <v>3320</v>
      </c>
      <c r="H76" s="10"/>
    </row>
    <row r="77" spans="1:8" ht="24.95" customHeight="1">
      <c r="A77" s="1">
        <v>13</v>
      </c>
      <c r="B77" s="6" t="s">
        <v>34</v>
      </c>
      <c r="C77" s="1">
        <v>200</v>
      </c>
      <c r="D77" s="7" t="s">
        <v>108</v>
      </c>
      <c r="E77" s="1">
        <v>1.2</v>
      </c>
      <c r="F77" s="1">
        <v>100</v>
      </c>
      <c r="G77" s="1">
        <v>240</v>
      </c>
      <c r="H77" s="10"/>
    </row>
    <row r="78" spans="1:8" ht="24.95" customHeight="1">
      <c r="A78" s="1">
        <v>14</v>
      </c>
      <c r="B78" s="6" t="s">
        <v>26</v>
      </c>
      <c r="C78" s="1">
        <v>60</v>
      </c>
      <c r="D78" s="7" t="s">
        <v>109</v>
      </c>
      <c r="E78" s="1">
        <v>22.72</v>
      </c>
      <c r="F78" s="1">
        <v>100</v>
      </c>
      <c r="G78" s="1">
        <v>1363</v>
      </c>
      <c r="H78" s="10"/>
    </row>
    <row r="79" spans="1:8" ht="24.95" customHeight="1">
      <c r="A79" s="1">
        <v>15</v>
      </c>
      <c r="B79" s="6" t="s">
        <v>20</v>
      </c>
      <c r="C79" s="1">
        <v>60</v>
      </c>
      <c r="D79" s="7" t="s">
        <v>110</v>
      </c>
      <c r="E79" s="1">
        <v>6.97</v>
      </c>
      <c r="F79" s="1">
        <v>100</v>
      </c>
      <c r="G79" s="1">
        <v>418</v>
      </c>
      <c r="H79" s="10"/>
    </row>
    <row r="80" spans="1:8" ht="24.95" customHeight="1">
      <c r="A80" s="1">
        <v>16</v>
      </c>
      <c r="B80" s="6" t="s">
        <v>16</v>
      </c>
      <c r="C80" s="1">
        <v>350</v>
      </c>
      <c r="D80" s="7" t="s">
        <v>111</v>
      </c>
      <c r="E80" s="1">
        <v>1.4</v>
      </c>
      <c r="F80" s="1">
        <v>100</v>
      </c>
      <c r="G80" s="1">
        <v>490</v>
      </c>
      <c r="H80" s="10"/>
    </row>
    <row r="81" spans="1:8" ht="24.95" customHeight="1">
      <c r="A81" s="1">
        <v>17</v>
      </c>
      <c r="B81" s="6" t="s">
        <v>84</v>
      </c>
      <c r="C81" s="1">
        <v>80</v>
      </c>
      <c r="D81" s="7" t="s">
        <v>35</v>
      </c>
      <c r="E81" s="1">
        <v>1</v>
      </c>
      <c r="F81" s="1">
        <v>100</v>
      </c>
      <c r="G81" s="1">
        <v>80</v>
      </c>
      <c r="H81" s="10"/>
    </row>
    <row r="82" spans="1:8" ht="24.95" customHeight="1">
      <c r="A82" s="1">
        <v>18</v>
      </c>
      <c r="B82" s="6" t="s">
        <v>85</v>
      </c>
      <c r="C82" s="1">
        <v>200</v>
      </c>
      <c r="D82" s="7" t="s">
        <v>35</v>
      </c>
      <c r="E82" s="1">
        <v>1</v>
      </c>
      <c r="F82" s="1">
        <v>100</v>
      </c>
      <c r="G82" s="1">
        <v>200</v>
      </c>
      <c r="H82" s="10"/>
    </row>
    <row r="83" spans="1:8" ht="24.95" customHeight="1">
      <c r="A83" s="1">
        <v>19</v>
      </c>
      <c r="B83" s="6" t="s">
        <v>36</v>
      </c>
      <c r="C83" s="1">
        <v>800</v>
      </c>
      <c r="D83" s="7" t="s">
        <v>35</v>
      </c>
      <c r="E83" s="1">
        <v>1</v>
      </c>
      <c r="F83" s="1">
        <v>100</v>
      </c>
      <c r="G83" s="1">
        <v>800</v>
      </c>
      <c r="H83" s="10"/>
    </row>
    <row r="84" spans="1:8" ht="24.95" customHeight="1">
      <c r="A84" s="1">
        <v>20</v>
      </c>
      <c r="B84" s="6" t="s">
        <v>112</v>
      </c>
      <c r="C84" s="1">
        <v>600</v>
      </c>
      <c r="D84" s="7" t="s">
        <v>35</v>
      </c>
      <c r="E84" s="1">
        <v>1</v>
      </c>
      <c r="F84" s="1">
        <v>100</v>
      </c>
      <c r="G84" s="1">
        <v>600</v>
      </c>
      <c r="H84" s="10"/>
    </row>
    <row r="85" spans="1:8" ht="24.95" customHeight="1">
      <c r="A85" s="1">
        <v>21</v>
      </c>
      <c r="B85" s="6" t="s">
        <v>37</v>
      </c>
      <c r="C85" s="1">
        <v>200</v>
      </c>
      <c r="D85" s="7" t="s">
        <v>40</v>
      </c>
      <c r="E85" s="1">
        <v>7</v>
      </c>
      <c r="F85" s="1">
        <v>100</v>
      </c>
      <c r="G85" s="1">
        <v>1400</v>
      </c>
      <c r="H85" s="10"/>
    </row>
    <row r="86" spans="1:8" ht="24.95" customHeight="1">
      <c r="A86" s="1">
        <v>22</v>
      </c>
      <c r="B86" s="6" t="s">
        <v>39</v>
      </c>
      <c r="C86" s="1">
        <v>120</v>
      </c>
      <c r="D86" s="7" t="s">
        <v>113</v>
      </c>
      <c r="E86" s="1">
        <v>5</v>
      </c>
      <c r="F86" s="1">
        <v>100</v>
      </c>
      <c r="G86" s="1">
        <v>600</v>
      </c>
      <c r="H86" s="10"/>
    </row>
    <row r="87" spans="1:8" ht="24.95" customHeight="1">
      <c r="A87" s="1">
        <v>23</v>
      </c>
      <c r="B87" s="6" t="s">
        <v>24</v>
      </c>
      <c r="C87" s="1">
        <v>20</v>
      </c>
      <c r="D87" s="7" t="s">
        <v>114</v>
      </c>
      <c r="E87" s="1">
        <v>138.97999999999999</v>
      </c>
      <c r="F87" s="1">
        <v>100</v>
      </c>
      <c r="G87" s="1">
        <v>2780</v>
      </c>
      <c r="H87" s="10"/>
    </row>
    <row r="88" spans="1:8" ht="24.95" customHeight="1">
      <c r="A88" s="1" t="s">
        <v>44</v>
      </c>
      <c r="G88" s="1">
        <f>ROUND(SUM(G64:G87),0)</f>
        <v>181446</v>
      </c>
      <c r="H88" s="11"/>
    </row>
    <row r="89" spans="1:8" ht="24.95" customHeight="1">
      <c r="A89" s="1">
        <v>1</v>
      </c>
      <c r="B89" s="6" t="s">
        <v>14</v>
      </c>
      <c r="C89" s="1">
        <v>25</v>
      </c>
      <c r="D89" s="7" t="s">
        <v>116</v>
      </c>
      <c r="E89" s="1">
        <v>28.62</v>
      </c>
      <c r="F89" s="1">
        <v>100</v>
      </c>
      <c r="G89" s="1">
        <v>716</v>
      </c>
      <c r="H89" s="9" t="s">
        <v>122</v>
      </c>
    </row>
    <row r="90" spans="1:8" ht="24.95" customHeight="1">
      <c r="A90" s="1">
        <v>2</v>
      </c>
      <c r="B90" s="6" t="s">
        <v>26</v>
      </c>
      <c r="C90" s="1">
        <v>60</v>
      </c>
      <c r="D90" s="7" t="s">
        <v>117</v>
      </c>
      <c r="E90" s="1">
        <v>37.46</v>
      </c>
      <c r="F90" s="1">
        <v>100</v>
      </c>
      <c r="G90" s="1">
        <v>2248</v>
      </c>
      <c r="H90" s="10"/>
    </row>
    <row r="91" spans="1:8" ht="24.95" customHeight="1">
      <c r="A91" s="1">
        <v>3</v>
      </c>
      <c r="B91" s="6" t="s">
        <v>118</v>
      </c>
      <c r="C91" s="1">
        <v>600</v>
      </c>
      <c r="D91" s="7" t="s">
        <v>119</v>
      </c>
      <c r="E91" s="1">
        <v>8.8000000000000007</v>
      </c>
      <c r="F91" s="1">
        <v>100</v>
      </c>
      <c r="G91" s="1">
        <v>5280</v>
      </c>
      <c r="H91" s="10"/>
    </row>
    <row r="92" spans="1:8" ht="24.95" customHeight="1">
      <c r="A92" s="1">
        <v>4</v>
      </c>
      <c r="B92" s="6" t="s">
        <v>99</v>
      </c>
      <c r="C92" s="1">
        <v>70</v>
      </c>
      <c r="D92" s="7" t="s">
        <v>120</v>
      </c>
      <c r="E92" s="1">
        <v>2.16</v>
      </c>
      <c r="F92" s="1">
        <v>100</v>
      </c>
      <c r="G92" s="1">
        <v>151</v>
      </c>
      <c r="H92" s="10"/>
    </row>
    <row r="93" spans="1:8" ht="24.95" customHeight="1">
      <c r="A93" s="1">
        <v>5</v>
      </c>
      <c r="B93" s="6" t="s">
        <v>121</v>
      </c>
      <c r="C93" s="1">
        <v>100</v>
      </c>
      <c r="D93" s="7" t="s">
        <v>35</v>
      </c>
      <c r="E93" s="1">
        <v>1</v>
      </c>
      <c r="F93" s="1">
        <v>100</v>
      </c>
      <c r="G93" s="1">
        <v>100</v>
      </c>
      <c r="H93" s="10"/>
    </row>
    <row r="94" spans="1:8" ht="24.95" customHeight="1">
      <c r="A94" s="1" t="s">
        <v>44</v>
      </c>
      <c r="G94" s="1">
        <f>ROUND(SUM(G88:G93),0)</f>
        <v>189941</v>
      </c>
      <c r="H94" s="11"/>
    </row>
    <row r="95" spans="1:8" ht="24.95" customHeight="1">
      <c r="A95" s="1">
        <v>1</v>
      </c>
      <c r="B95" s="6" t="s">
        <v>26</v>
      </c>
      <c r="C95" s="1">
        <v>90</v>
      </c>
      <c r="D95" s="7" t="s">
        <v>123</v>
      </c>
      <c r="E95" s="1">
        <v>9</v>
      </c>
      <c r="F95" s="1">
        <v>100</v>
      </c>
      <c r="G95" s="1">
        <v>810</v>
      </c>
      <c r="H95" s="9" t="s">
        <v>135</v>
      </c>
    </row>
    <row r="96" spans="1:8" ht="24.95" customHeight="1">
      <c r="A96" s="1">
        <v>2</v>
      </c>
      <c r="B96" s="6" t="s">
        <v>52</v>
      </c>
      <c r="C96" s="1">
        <v>100</v>
      </c>
      <c r="D96" s="7" t="s">
        <v>124</v>
      </c>
      <c r="E96" s="1">
        <v>25.5</v>
      </c>
      <c r="F96" s="1">
        <v>100</v>
      </c>
      <c r="G96" s="1">
        <v>2550</v>
      </c>
      <c r="H96" s="10"/>
    </row>
    <row r="97" spans="1:8" ht="24.95" customHeight="1">
      <c r="A97" s="1">
        <v>3</v>
      </c>
      <c r="B97" s="6" t="s">
        <v>125</v>
      </c>
      <c r="C97" s="1">
        <v>40</v>
      </c>
      <c r="D97" s="7" t="s">
        <v>126</v>
      </c>
      <c r="E97" s="1">
        <v>42.9</v>
      </c>
      <c r="F97" s="1">
        <v>100</v>
      </c>
      <c r="G97" s="1">
        <v>1716</v>
      </c>
      <c r="H97" s="10"/>
    </row>
    <row r="98" spans="1:8" ht="24.95" customHeight="1">
      <c r="A98" s="1">
        <v>4</v>
      </c>
      <c r="B98" s="6" t="s">
        <v>127</v>
      </c>
      <c r="C98" s="1">
        <v>300</v>
      </c>
      <c r="D98" s="7" t="s">
        <v>90</v>
      </c>
      <c r="E98" s="1">
        <v>2</v>
      </c>
      <c r="F98" s="1">
        <v>100</v>
      </c>
      <c r="G98" s="1">
        <v>600</v>
      </c>
      <c r="H98" s="10"/>
    </row>
    <row r="99" spans="1:8" ht="24.95" customHeight="1">
      <c r="A99" s="1">
        <v>5</v>
      </c>
      <c r="B99" s="6" t="s">
        <v>128</v>
      </c>
      <c r="C99" s="1">
        <v>300</v>
      </c>
      <c r="D99" s="7" t="s">
        <v>129</v>
      </c>
      <c r="E99" s="1">
        <v>3.22</v>
      </c>
      <c r="F99" s="1">
        <v>100</v>
      </c>
      <c r="G99" s="1">
        <v>966</v>
      </c>
      <c r="H99" s="10"/>
    </row>
    <row r="100" spans="1:8" ht="24.95" customHeight="1">
      <c r="A100" s="1">
        <v>6</v>
      </c>
      <c r="B100" s="6" t="s">
        <v>130</v>
      </c>
      <c r="C100" s="1">
        <v>950</v>
      </c>
      <c r="D100" s="7" t="s">
        <v>131</v>
      </c>
      <c r="E100" s="1">
        <v>7</v>
      </c>
      <c r="F100" s="1">
        <v>100</v>
      </c>
      <c r="G100" s="1">
        <v>6650</v>
      </c>
      <c r="H100" s="10"/>
    </row>
    <row r="101" spans="1:8" ht="24.95" customHeight="1">
      <c r="A101" s="1">
        <v>7</v>
      </c>
      <c r="B101" s="6" t="s">
        <v>132</v>
      </c>
      <c r="C101" s="1">
        <v>50</v>
      </c>
      <c r="D101" s="7" t="s">
        <v>133</v>
      </c>
      <c r="E101" s="1">
        <v>4.4000000000000004</v>
      </c>
      <c r="F101" s="1">
        <v>100</v>
      </c>
      <c r="G101" s="1">
        <v>220</v>
      </c>
      <c r="H101" s="10"/>
    </row>
    <row r="102" spans="1:8" ht="24.95" customHeight="1">
      <c r="A102" s="1">
        <v>8</v>
      </c>
      <c r="B102" s="6" t="s">
        <v>132</v>
      </c>
      <c r="C102" s="1">
        <v>50</v>
      </c>
      <c r="D102" s="7" t="s">
        <v>134</v>
      </c>
      <c r="E102" s="1">
        <v>35.700000000000003</v>
      </c>
      <c r="F102" s="1">
        <v>100</v>
      </c>
      <c r="G102" s="1">
        <v>1785</v>
      </c>
      <c r="H102" s="10"/>
    </row>
    <row r="103" spans="1:8" ht="24.95" customHeight="1">
      <c r="A103" s="1" t="s">
        <v>44</v>
      </c>
      <c r="G103" s="1">
        <f>ROUND(SUM(G94:G102),0)</f>
        <v>205238</v>
      </c>
      <c r="H103" s="11"/>
    </row>
    <row r="104" spans="1:8" ht="24.95" customHeight="1">
      <c r="A104" s="1">
        <v>1</v>
      </c>
      <c r="B104" s="6" t="s">
        <v>52</v>
      </c>
      <c r="C104" s="1">
        <v>100</v>
      </c>
      <c r="D104" s="7" t="s">
        <v>136</v>
      </c>
      <c r="E104" s="1">
        <v>33.549999999999997</v>
      </c>
      <c r="F104" s="1">
        <v>100</v>
      </c>
      <c r="G104" s="1">
        <v>3355</v>
      </c>
      <c r="H104" s="9" t="s">
        <v>138</v>
      </c>
    </row>
    <row r="105" spans="1:8" ht="24.95" customHeight="1">
      <c r="A105" s="1">
        <v>2</v>
      </c>
      <c r="B105" s="6" t="s">
        <v>137</v>
      </c>
      <c r="C105" s="1">
        <v>600</v>
      </c>
      <c r="D105" s="7" t="s">
        <v>35</v>
      </c>
      <c r="E105" s="1">
        <v>1</v>
      </c>
      <c r="F105" s="1">
        <v>100</v>
      </c>
      <c r="G105" s="1">
        <v>600</v>
      </c>
      <c r="H105" s="10"/>
    </row>
    <row r="106" spans="1:8" ht="24.95" customHeight="1">
      <c r="A106" s="1" t="s">
        <v>44</v>
      </c>
      <c r="G106" s="1">
        <f>ROUND(SUM(G103:G105),0)</f>
        <v>209193</v>
      </c>
      <c r="H106" s="11"/>
    </row>
    <row r="107" spans="1:8" ht="24.95" customHeight="1">
      <c r="A107" s="1">
        <v>1</v>
      </c>
      <c r="B107" s="6" t="s">
        <v>52</v>
      </c>
      <c r="C107" s="1">
        <v>100</v>
      </c>
      <c r="D107" s="7" t="s">
        <v>139</v>
      </c>
      <c r="E107" s="1">
        <v>9.49</v>
      </c>
      <c r="F107" s="1">
        <v>100</v>
      </c>
      <c r="G107" s="1">
        <v>949</v>
      </c>
      <c r="H107" s="9" t="s">
        <v>140</v>
      </c>
    </row>
    <row r="108" spans="1:8" ht="24.95" customHeight="1">
      <c r="A108" s="1" t="s">
        <v>44</v>
      </c>
      <c r="G108" s="1">
        <f>ROUND(SUM(G106:G107),0)</f>
        <v>210142</v>
      </c>
      <c r="H108" s="11"/>
    </row>
    <row r="109" spans="1:8" ht="24.95" customHeight="1">
      <c r="A109" s="1">
        <v>1</v>
      </c>
      <c r="B109" s="6" t="s">
        <v>34</v>
      </c>
      <c r="C109" s="1">
        <v>200</v>
      </c>
      <c r="D109" s="7" t="s">
        <v>141</v>
      </c>
      <c r="E109" s="1">
        <v>1.6</v>
      </c>
      <c r="F109" s="1">
        <v>100</v>
      </c>
      <c r="G109" s="1">
        <v>320</v>
      </c>
      <c r="H109" s="9" t="s">
        <v>143</v>
      </c>
    </row>
    <row r="110" spans="1:8" ht="24.95" customHeight="1">
      <c r="A110" s="1">
        <v>2</v>
      </c>
      <c r="B110" s="6" t="s">
        <v>26</v>
      </c>
      <c r="C110" s="1">
        <v>60</v>
      </c>
      <c r="D110" s="7" t="s">
        <v>88</v>
      </c>
      <c r="E110" s="1">
        <v>6</v>
      </c>
      <c r="F110" s="1">
        <v>100</v>
      </c>
      <c r="G110" s="1">
        <v>360</v>
      </c>
      <c r="H110" s="10"/>
    </row>
    <row r="111" spans="1:8" ht="24.95" customHeight="1">
      <c r="A111" s="1">
        <v>3</v>
      </c>
      <c r="B111" s="6" t="s">
        <v>121</v>
      </c>
      <c r="C111" s="1">
        <v>100</v>
      </c>
      <c r="D111" s="7" t="s">
        <v>35</v>
      </c>
      <c r="E111" s="1">
        <v>1</v>
      </c>
      <c r="F111" s="1">
        <v>100</v>
      </c>
      <c r="G111" s="1">
        <v>100</v>
      </c>
      <c r="H111" s="10"/>
    </row>
    <row r="112" spans="1:8" ht="24.95" customHeight="1">
      <c r="A112" s="1">
        <v>4</v>
      </c>
      <c r="B112" s="6" t="s">
        <v>99</v>
      </c>
      <c r="C112" s="1">
        <v>70</v>
      </c>
      <c r="D112" s="7" t="s">
        <v>142</v>
      </c>
      <c r="E112" s="1">
        <v>1.8</v>
      </c>
      <c r="F112" s="1">
        <v>100</v>
      </c>
      <c r="G112" s="1">
        <v>126</v>
      </c>
      <c r="H112" s="10"/>
    </row>
    <row r="113" spans="1:8" ht="24.95" customHeight="1">
      <c r="A113" s="1" t="s">
        <v>44</v>
      </c>
      <c r="G113" s="1">
        <f>ROUND(SUM(G108:G112),0)</f>
        <v>211048</v>
      </c>
      <c r="H113" s="11"/>
    </row>
    <row r="114" spans="1:8" ht="24.95" customHeight="1">
      <c r="A114" s="1">
        <v>1</v>
      </c>
      <c r="B114" s="6" t="s">
        <v>52</v>
      </c>
      <c r="C114" s="1">
        <v>100</v>
      </c>
      <c r="D114" s="7" t="s">
        <v>144</v>
      </c>
      <c r="E114" s="1">
        <v>41.44</v>
      </c>
      <c r="F114" s="1">
        <v>100</v>
      </c>
      <c r="G114" s="1">
        <v>4144</v>
      </c>
      <c r="H114" s="9" t="s">
        <v>148</v>
      </c>
    </row>
    <row r="115" spans="1:8" ht="24.95" customHeight="1">
      <c r="A115" s="1">
        <v>2</v>
      </c>
      <c r="B115" s="6" t="s">
        <v>20</v>
      </c>
      <c r="C115" s="1">
        <v>35</v>
      </c>
      <c r="D115" s="7" t="s">
        <v>145</v>
      </c>
      <c r="E115" s="1">
        <v>36.04</v>
      </c>
      <c r="F115" s="1">
        <v>100</v>
      </c>
      <c r="G115" s="1">
        <v>1261</v>
      </c>
      <c r="H115" s="10"/>
    </row>
    <row r="116" spans="1:8" ht="24.95" customHeight="1">
      <c r="A116" s="1">
        <v>3</v>
      </c>
      <c r="B116" s="6" t="s">
        <v>16</v>
      </c>
      <c r="C116" s="1">
        <v>150</v>
      </c>
      <c r="D116" s="7" t="s">
        <v>146</v>
      </c>
      <c r="E116" s="1">
        <v>90.48</v>
      </c>
      <c r="F116" s="1">
        <v>100</v>
      </c>
      <c r="G116" s="1">
        <v>13572</v>
      </c>
      <c r="H116" s="10"/>
    </row>
    <row r="117" spans="1:8" ht="24.95" customHeight="1">
      <c r="A117" s="1">
        <v>4</v>
      </c>
      <c r="B117" s="6" t="s">
        <v>14</v>
      </c>
      <c r="C117" s="1">
        <v>12</v>
      </c>
      <c r="D117" s="7" t="s">
        <v>147</v>
      </c>
      <c r="E117" s="1">
        <v>24.44</v>
      </c>
      <c r="F117" s="1">
        <v>100</v>
      </c>
      <c r="G117" s="1">
        <v>293</v>
      </c>
      <c r="H117" s="10"/>
    </row>
    <row r="118" spans="1:8" ht="24.95" customHeight="1">
      <c r="A118" s="1" t="s">
        <v>44</v>
      </c>
      <c r="G118" s="1">
        <f>ROUND(SUM(G113:G117),0)</f>
        <v>230318</v>
      </c>
      <c r="H118" s="11"/>
    </row>
    <row r="119" spans="1:8" ht="24.95" customHeight="1">
      <c r="A119" s="1">
        <v>1</v>
      </c>
      <c r="B119" s="6" t="s">
        <v>22</v>
      </c>
      <c r="C119" s="1">
        <v>80</v>
      </c>
      <c r="D119" s="7" t="s">
        <v>149</v>
      </c>
      <c r="E119" s="1">
        <v>36.04</v>
      </c>
      <c r="F119" s="1">
        <v>100</v>
      </c>
      <c r="G119" s="1">
        <v>2883</v>
      </c>
      <c r="H119" s="9" t="s">
        <v>151</v>
      </c>
    </row>
    <row r="120" spans="1:8" ht="24.95" customHeight="1">
      <c r="A120" s="1">
        <v>2</v>
      </c>
      <c r="B120" s="6" t="s">
        <v>20</v>
      </c>
      <c r="C120" s="1">
        <v>35</v>
      </c>
      <c r="D120" s="7" t="s">
        <v>149</v>
      </c>
      <c r="E120" s="1">
        <v>36.04</v>
      </c>
      <c r="F120" s="1">
        <v>100</v>
      </c>
      <c r="G120" s="1">
        <v>1261</v>
      </c>
      <c r="H120" s="10"/>
    </row>
    <row r="121" spans="1:8" ht="24.95" customHeight="1">
      <c r="A121" s="1">
        <v>3</v>
      </c>
      <c r="B121" s="6" t="s">
        <v>16</v>
      </c>
      <c r="C121" s="1">
        <v>150</v>
      </c>
      <c r="D121" s="7" t="s">
        <v>150</v>
      </c>
      <c r="E121" s="1">
        <v>114.92</v>
      </c>
      <c r="F121" s="1">
        <v>100</v>
      </c>
      <c r="G121" s="1">
        <v>17238</v>
      </c>
      <c r="H121" s="10"/>
    </row>
    <row r="122" spans="1:8" ht="24.95" customHeight="1">
      <c r="A122" s="1" t="s">
        <v>44</v>
      </c>
      <c r="G122" s="1">
        <f>ROUND(SUM(G118:G121),0)</f>
        <v>251700</v>
      </c>
      <c r="H122" s="11"/>
    </row>
    <row r="123" spans="1:8" ht="24.95" customHeight="1">
      <c r="A123" s="1">
        <v>1</v>
      </c>
      <c r="B123" s="6" t="s">
        <v>22</v>
      </c>
      <c r="C123" s="1">
        <v>80</v>
      </c>
      <c r="D123" s="7" t="s">
        <v>152</v>
      </c>
      <c r="E123" s="1">
        <v>7.79</v>
      </c>
      <c r="F123" s="1">
        <v>100</v>
      </c>
      <c r="G123" s="1">
        <v>623</v>
      </c>
      <c r="H123" s="9" t="s">
        <v>153</v>
      </c>
    </row>
    <row r="124" spans="1:8" ht="24.95" customHeight="1">
      <c r="A124" s="1" t="s">
        <v>44</v>
      </c>
      <c r="G124" s="1">
        <f>ROUND(SUM(G122:G123),0)</f>
        <v>252323</v>
      </c>
      <c r="H124" s="11"/>
    </row>
    <row r="125" spans="1:8" ht="24.95" customHeight="1">
      <c r="A125" s="1">
        <v>1</v>
      </c>
      <c r="B125" s="6" t="s">
        <v>24</v>
      </c>
      <c r="C125" s="1">
        <v>40</v>
      </c>
      <c r="D125" s="7" t="s">
        <v>154</v>
      </c>
      <c r="E125" s="1">
        <v>145.83000000000001</v>
      </c>
      <c r="F125" s="1">
        <v>100</v>
      </c>
      <c r="G125" s="1">
        <v>5833</v>
      </c>
      <c r="H125" s="9" t="s">
        <v>159</v>
      </c>
    </row>
    <row r="126" spans="1:8" ht="24.95" customHeight="1">
      <c r="A126" s="1">
        <v>2</v>
      </c>
      <c r="B126" s="6" t="s">
        <v>52</v>
      </c>
      <c r="C126" s="1">
        <v>100</v>
      </c>
      <c r="D126" s="7" t="s">
        <v>155</v>
      </c>
      <c r="E126" s="1">
        <v>14.52</v>
      </c>
      <c r="F126" s="1">
        <v>100</v>
      </c>
      <c r="G126" s="1">
        <v>1452</v>
      </c>
      <c r="H126" s="10"/>
    </row>
    <row r="127" spans="1:8" ht="24.95" customHeight="1">
      <c r="A127" s="1">
        <v>3</v>
      </c>
      <c r="B127" s="6" t="s">
        <v>66</v>
      </c>
      <c r="C127" s="1">
        <v>120</v>
      </c>
      <c r="D127" s="7" t="s">
        <v>156</v>
      </c>
      <c r="E127" s="1">
        <v>19.899999999999999</v>
      </c>
      <c r="F127" s="1">
        <v>100</v>
      </c>
      <c r="G127" s="1">
        <v>2388</v>
      </c>
      <c r="H127" s="10"/>
    </row>
    <row r="128" spans="1:8" ht="24.95" customHeight="1">
      <c r="A128" s="1">
        <v>4</v>
      </c>
      <c r="B128" s="6" t="s">
        <v>52</v>
      </c>
      <c r="C128" s="1">
        <v>100</v>
      </c>
      <c r="D128" s="7" t="s">
        <v>157</v>
      </c>
      <c r="E128" s="1">
        <v>8.14</v>
      </c>
      <c r="F128" s="1">
        <v>100</v>
      </c>
      <c r="G128" s="1">
        <v>814</v>
      </c>
      <c r="H128" s="10"/>
    </row>
    <row r="129" spans="1:8" ht="24.95" customHeight="1">
      <c r="A129" s="1">
        <v>5</v>
      </c>
      <c r="B129" s="6" t="s">
        <v>36</v>
      </c>
      <c r="C129" s="1">
        <v>800</v>
      </c>
      <c r="D129" s="7" t="s">
        <v>35</v>
      </c>
      <c r="E129" s="1">
        <v>1</v>
      </c>
      <c r="F129" s="1">
        <v>100</v>
      </c>
      <c r="G129" s="1">
        <v>800</v>
      </c>
      <c r="H129" s="10"/>
    </row>
    <row r="130" spans="1:8" ht="24.95" customHeight="1">
      <c r="A130" s="1">
        <v>6</v>
      </c>
      <c r="B130" s="6" t="s">
        <v>39</v>
      </c>
      <c r="C130" s="1">
        <v>120</v>
      </c>
      <c r="D130" s="7" t="s">
        <v>90</v>
      </c>
      <c r="E130" s="1">
        <v>2</v>
      </c>
      <c r="F130" s="1">
        <v>100</v>
      </c>
      <c r="G130" s="1">
        <v>240</v>
      </c>
      <c r="H130" s="10"/>
    </row>
    <row r="131" spans="1:8" ht="24.95" customHeight="1">
      <c r="A131" s="1">
        <v>7</v>
      </c>
      <c r="B131" s="6" t="s">
        <v>24</v>
      </c>
      <c r="C131" s="1">
        <v>20</v>
      </c>
      <c r="D131" s="7" t="s">
        <v>158</v>
      </c>
      <c r="E131" s="1">
        <v>34.97</v>
      </c>
      <c r="F131" s="1">
        <v>100</v>
      </c>
      <c r="G131" s="1">
        <v>699</v>
      </c>
      <c r="H131" s="10"/>
    </row>
    <row r="132" spans="1:8" ht="24.95" customHeight="1">
      <c r="A132" s="1" t="s">
        <v>44</v>
      </c>
      <c r="G132" s="1">
        <f>ROUND(SUM(G124:G131),0)</f>
        <v>264549</v>
      </c>
      <c r="H132" s="11"/>
    </row>
    <row r="133" spans="1:8" ht="24.95" customHeight="1">
      <c r="A133" s="1">
        <v>1</v>
      </c>
      <c r="B133" s="6" t="s">
        <v>12</v>
      </c>
      <c r="C133" s="1">
        <v>65</v>
      </c>
      <c r="D133" s="7" t="s">
        <v>160</v>
      </c>
      <c r="E133" s="1">
        <v>32.56</v>
      </c>
      <c r="F133" s="1">
        <v>100</v>
      </c>
      <c r="G133" s="1">
        <v>2116</v>
      </c>
      <c r="H133" s="9" t="s">
        <v>165</v>
      </c>
    </row>
    <row r="134" spans="1:8" ht="24.95" customHeight="1">
      <c r="A134" s="1">
        <v>2</v>
      </c>
      <c r="B134" s="6" t="s">
        <v>16</v>
      </c>
      <c r="C134" s="1">
        <v>170</v>
      </c>
      <c r="D134" s="7" t="s">
        <v>161</v>
      </c>
      <c r="E134" s="1">
        <v>43.74</v>
      </c>
      <c r="F134" s="1">
        <v>100</v>
      </c>
      <c r="G134" s="1">
        <v>7436</v>
      </c>
      <c r="H134" s="10"/>
    </row>
    <row r="135" spans="1:8" ht="24.95" customHeight="1">
      <c r="A135" s="1">
        <v>3</v>
      </c>
      <c r="B135" s="6" t="s">
        <v>24</v>
      </c>
      <c r="C135" s="1">
        <v>40</v>
      </c>
      <c r="D135" s="7" t="s">
        <v>162</v>
      </c>
      <c r="E135" s="1">
        <v>44.26</v>
      </c>
      <c r="F135" s="1">
        <v>100</v>
      </c>
      <c r="G135" s="1">
        <v>1770</v>
      </c>
      <c r="H135" s="10"/>
    </row>
    <row r="136" spans="1:8" ht="24.95" customHeight="1">
      <c r="A136" s="1">
        <v>4</v>
      </c>
      <c r="B136" s="6" t="s">
        <v>137</v>
      </c>
      <c r="C136" s="1">
        <v>600</v>
      </c>
      <c r="D136" s="7" t="s">
        <v>90</v>
      </c>
      <c r="E136" s="1">
        <v>2</v>
      </c>
      <c r="F136" s="1">
        <v>100</v>
      </c>
      <c r="G136" s="1">
        <v>1200</v>
      </c>
      <c r="H136" s="10"/>
    </row>
    <row r="137" spans="1:8" ht="24.95" customHeight="1">
      <c r="A137" s="1">
        <v>5</v>
      </c>
      <c r="B137" s="6" t="s">
        <v>41</v>
      </c>
      <c r="C137" s="1">
        <v>12</v>
      </c>
      <c r="D137" s="7" t="s">
        <v>163</v>
      </c>
      <c r="E137" s="1">
        <v>32.4</v>
      </c>
      <c r="F137" s="1">
        <v>100</v>
      </c>
      <c r="G137" s="1">
        <v>389</v>
      </c>
      <c r="H137" s="10"/>
    </row>
    <row r="138" spans="1:8" ht="24.95" customHeight="1">
      <c r="A138" s="1">
        <v>6</v>
      </c>
      <c r="B138" s="6" t="s">
        <v>39</v>
      </c>
      <c r="C138" s="1">
        <v>120</v>
      </c>
      <c r="D138" s="7" t="s">
        <v>38</v>
      </c>
      <c r="E138" s="1">
        <v>3</v>
      </c>
      <c r="F138" s="1">
        <v>100</v>
      </c>
      <c r="G138" s="1">
        <v>360</v>
      </c>
      <c r="H138" s="10"/>
    </row>
    <row r="139" spans="1:8" ht="24.95" customHeight="1">
      <c r="A139" s="1">
        <v>7</v>
      </c>
      <c r="B139" s="6" t="s">
        <v>24</v>
      </c>
      <c r="C139" s="1">
        <v>20</v>
      </c>
      <c r="D139" s="7" t="s">
        <v>164</v>
      </c>
      <c r="E139" s="1">
        <v>32.04</v>
      </c>
      <c r="F139" s="1">
        <v>100</v>
      </c>
      <c r="G139" s="1">
        <v>641</v>
      </c>
      <c r="H139" s="10"/>
    </row>
    <row r="140" spans="1:8" ht="24.95" customHeight="1">
      <c r="A140" s="1" t="s">
        <v>44</v>
      </c>
      <c r="G140" s="1">
        <f>ROUND(SUM(G132:G139),0)</f>
        <v>278461</v>
      </c>
      <c r="H140" s="11"/>
    </row>
    <row r="141" spans="1:8" ht="24.95" customHeight="1">
      <c r="A141" s="1">
        <v>1</v>
      </c>
      <c r="B141" s="6" t="s">
        <v>52</v>
      </c>
      <c r="C141" s="1">
        <v>100</v>
      </c>
      <c r="D141" s="7" t="s">
        <v>160</v>
      </c>
      <c r="E141" s="1">
        <v>32.56</v>
      </c>
      <c r="F141" s="1">
        <v>100</v>
      </c>
      <c r="G141" s="1">
        <v>3256</v>
      </c>
      <c r="H141" s="9" t="s">
        <v>167</v>
      </c>
    </row>
    <row r="142" spans="1:8" ht="24.95" customHeight="1">
      <c r="A142" s="1">
        <v>2</v>
      </c>
      <c r="B142" s="6" t="s">
        <v>16</v>
      </c>
      <c r="C142" s="1">
        <v>170</v>
      </c>
      <c r="D142" s="7" t="s">
        <v>161</v>
      </c>
      <c r="E142" s="1">
        <v>43.74</v>
      </c>
      <c r="F142" s="1">
        <v>100</v>
      </c>
      <c r="G142" s="1">
        <v>7436</v>
      </c>
      <c r="H142" s="10"/>
    </row>
    <row r="143" spans="1:8" ht="24.95" customHeight="1">
      <c r="A143" s="1">
        <v>3</v>
      </c>
      <c r="B143" s="6" t="s">
        <v>24</v>
      </c>
      <c r="C143" s="1">
        <v>40</v>
      </c>
      <c r="D143" s="7" t="s">
        <v>166</v>
      </c>
      <c r="E143" s="1">
        <v>76.3</v>
      </c>
      <c r="F143" s="1">
        <v>100</v>
      </c>
      <c r="G143" s="1">
        <v>3052</v>
      </c>
      <c r="H143" s="10"/>
    </row>
    <row r="144" spans="1:8" ht="24.95" customHeight="1">
      <c r="A144" s="1">
        <v>4</v>
      </c>
      <c r="B144" s="6" t="s">
        <v>137</v>
      </c>
      <c r="C144" s="1">
        <v>600</v>
      </c>
      <c r="D144" s="7" t="s">
        <v>90</v>
      </c>
      <c r="E144" s="1">
        <v>2</v>
      </c>
      <c r="F144" s="1">
        <v>100</v>
      </c>
      <c r="G144" s="1">
        <v>1200</v>
      </c>
      <c r="H144" s="10"/>
    </row>
    <row r="145" spans="1:8" ht="24.95" customHeight="1">
      <c r="A145" s="1">
        <v>5</v>
      </c>
      <c r="B145" s="6" t="s">
        <v>39</v>
      </c>
      <c r="C145" s="1">
        <v>120</v>
      </c>
      <c r="D145" s="7" t="s">
        <v>38</v>
      </c>
      <c r="E145" s="1">
        <v>3</v>
      </c>
      <c r="F145" s="1">
        <v>100</v>
      </c>
      <c r="G145" s="1">
        <v>360</v>
      </c>
      <c r="H145" s="10"/>
    </row>
    <row r="146" spans="1:8" ht="24.95" customHeight="1">
      <c r="A146" s="1" t="s">
        <v>44</v>
      </c>
      <c r="G146" s="1">
        <f>ROUND(SUM(G140:G145),0)</f>
        <v>293765</v>
      </c>
      <c r="H146" s="11"/>
    </row>
    <row r="147" spans="1:8" ht="24.95" customHeight="1">
      <c r="A147" s="1">
        <v>1</v>
      </c>
      <c r="B147" s="6" t="s">
        <v>52</v>
      </c>
      <c r="C147" s="1">
        <v>100</v>
      </c>
      <c r="D147" s="7" t="s">
        <v>168</v>
      </c>
      <c r="E147" s="1">
        <v>14.8</v>
      </c>
      <c r="F147" s="1">
        <v>100</v>
      </c>
      <c r="G147" s="1">
        <v>1480</v>
      </c>
      <c r="H147" s="9" t="s">
        <v>172</v>
      </c>
    </row>
    <row r="148" spans="1:8" ht="24.95" customHeight="1">
      <c r="A148" s="1">
        <v>2</v>
      </c>
      <c r="B148" s="6" t="s">
        <v>16</v>
      </c>
      <c r="C148" s="1">
        <v>170</v>
      </c>
      <c r="D148" s="7" t="s">
        <v>169</v>
      </c>
      <c r="E148" s="1">
        <v>21.56</v>
      </c>
      <c r="F148" s="1">
        <v>100</v>
      </c>
      <c r="G148" s="1">
        <v>3665</v>
      </c>
      <c r="H148" s="10"/>
    </row>
    <row r="149" spans="1:8" ht="24.95" customHeight="1">
      <c r="A149" s="1">
        <v>3</v>
      </c>
      <c r="B149" s="6" t="s">
        <v>24</v>
      </c>
      <c r="C149" s="1">
        <v>40</v>
      </c>
      <c r="D149" s="7" t="s">
        <v>170</v>
      </c>
      <c r="E149" s="1">
        <v>21.6</v>
      </c>
      <c r="F149" s="1">
        <v>100</v>
      </c>
      <c r="G149" s="1">
        <v>864</v>
      </c>
      <c r="H149" s="10"/>
    </row>
    <row r="150" spans="1:8" ht="24.95" customHeight="1">
      <c r="A150" s="1">
        <v>4</v>
      </c>
      <c r="B150" s="6" t="s">
        <v>137</v>
      </c>
      <c r="C150" s="1">
        <v>600</v>
      </c>
      <c r="D150" s="7" t="s">
        <v>90</v>
      </c>
      <c r="E150" s="1">
        <v>2</v>
      </c>
      <c r="F150" s="1">
        <v>100</v>
      </c>
      <c r="G150" s="1">
        <v>1200</v>
      </c>
      <c r="H150" s="10"/>
    </row>
    <row r="151" spans="1:8" ht="24.95" customHeight="1">
      <c r="A151" s="1">
        <v>5</v>
      </c>
      <c r="B151" s="6" t="s">
        <v>39</v>
      </c>
      <c r="C151" s="1">
        <v>120</v>
      </c>
      <c r="D151" s="7" t="s">
        <v>38</v>
      </c>
      <c r="E151" s="1">
        <v>3</v>
      </c>
      <c r="F151" s="1">
        <v>100</v>
      </c>
      <c r="G151" s="1">
        <v>360</v>
      </c>
      <c r="H151" s="10"/>
    </row>
    <row r="152" spans="1:8" ht="24.95" customHeight="1">
      <c r="A152" s="1">
        <v>6</v>
      </c>
      <c r="B152" s="6" t="s">
        <v>24</v>
      </c>
      <c r="C152" s="1">
        <v>20</v>
      </c>
      <c r="D152" s="7" t="s">
        <v>171</v>
      </c>
      <c r="E152" s="1">
        <v>14.76</v>
      </c>
      <c r="F152" s="1">
        <v>100</v>
      </c>
      <c r="G152" s="1">
        <v>295</v>
      </c>
      <c r="H152" s="10"/>
    </row>
    <row r="153" spans="1:8" ht="24.95" customHeight="1">
      <c r="A153" s="1" t="s">
        <v>44</v>
      </c>
      <c r="G153" s="1">
        <f>ROUND(SUM(G146:G152),0)</f>
        <v>301629</v>
      </c>
      <c r="H153" s="11"/>
    </row>
    <row r="154" spans="1:8" ht="24.95" customHeight="1">
      <c r="A154" s="1">
        <v>1</v>
      </c>
      <c r="B154" s="6" t="s">
        <v>39</v>
      </c>
      <c r="C154" s="1">
        <v>120</v>
      </c>
      <c r="D154" s="7" t="s">
        <v>38</v>
      </c>
      <c r="E154" s="1">
        <v>3</v>
      </c>
      <c r="F154" s="1">
        <v>100</v>
      </c>
      <c r="G154" s="1">
        <v>360</v>
      </c>
      <c r="H154" s="9" t="s">
        <v>177</v>
      </c>
    </row>
    <row r="155" spans="1:8" ht="24.95" customHeight="1">
      <c r="A155" s="1">
        <v>2</v>
      </c>
      <c r="B155" s="6" t="s">
        <v>24</v>
      </c>
      <c r="C155" s="1">
        <v>40</v>
      </c>
      <c r="D155" s="7" t="s">
        <v>173</v>
      </c>
      <c r="E155" s="1">
        <v>30.69</v>
      </c>
      <c r="F155" s="1">
        <v>100</v>
      </c>
      <c r="G155" s="1">
        <v>1228</v>
      </c>
      <c r="H155" s="10"/>
    </row>
    <row r="156" spans="1:8" ht="24.95" customHeight="1">
      <c r="A156" s="1">
        <v>3</v>
      </c>
      <c r="B156" s="6" t="s">
        <v>22</v>
      </c>
      <c r="C156" s="1">
        <v>80</v>
      </c>
      <c r="D156" s="7" t="s">
        <v>174</v>
      </c>
      <c r="E156" s="1">
        <v>11.47</v>
      </c>
      <c r="F156" s="1">
        <v>100</v>
      </c>
      <c r="G156" s="1">
        <v>918</v>
      </c>
      <c r="H156" s="10"/>
    </row>
    <row r="157" spans="1:8" ht="24.95" customHeight="1">
      <c r="A157" s="1">
        <v>4</v>
      </c>
      <c r="B157" s="6" t="s">
        <v>41</v>
      </c>
      <c r="C157" s="1">
        <v>12</v>
      </c>
      <c r="D157" s="7" t="s">
        <v>175</v>
      </c>
      <c r="E157" s="1">
        <v>25.3</v>
      </c>
      <c r="F157" s="1">
        <v>100</v>
      </c>
      <c r="G157" s="1">
        <v>304</v>
      </c>
      <c r="H157" s="10"/>
    </row>
    <row r="158" spans="1:8" ht="24.95" customHeight="1">
      <c r="A158" s="1">
        <v>5</v>
      </c>
      <c r="B158" s="6" t="s">
        <v>137</v>
      </c>
      <c r="C158" s="1">
        <v>600</v>
      </c>
      <c r="D158" s="7" t="s">
        <v>90</v>
      </c>
      <c r="E158" s="1">
        <v>2</v>
      </c>
      <c r="F158" s="1">
        <v>100</v>
      </c>
      <c r="G158" s="1">
        <v>1200</v>
      </c>
      <c r="H158" s="10"/>
    </row>
    <row r="159" spans="1:8" ht="24.95" customHeight="1">
      <c r="A159" s="1">
        <v>6</v>
      </c>
      <c r="B159" s="6" t="s">
        <v>12</v>
      </c>
      <c r="C159" s="1">
        <v>65</v>
      </c>
      <c r="D159" s="7" t="s">
        <v>168</v>
      </c>
      <c r="E159" s="1">
        <v>14.8</v>
      </c>
      <c r="F159" s="1">
        <v>100</v>
      </c>
      <c r="G159" s="1">
        <v>962</v>
      </c>
      <c r="H159" s="10"/>
    </row>
    <row r="160" spans="1:8" ht="24.95" customHeight="1">
      <c r="A160" s="1">
        <v>7</v>
      </c>
      <c r="B160" s="6" t="s">
        <v>20</v>
      </c>
      <c r="C160" s="1">
        <v>60</v>
      </c>
      <c r="D160" s="7" t="s">
        <v>168</v>
      </c>
      <c r="E160" s="1">
        <v>14.8</v>
      </c>
      <c r="F160" s="1">
        <v>100</v>
      </c>
      <c r="G160" s="1">
        <v>888</v>
      </c>
      <c r="H160" s="10"/>
    </row>
    <row r="161" spans="1:11" ht="24.95" customHeight="1">
      <c r="A161" s="1">
        <v>8</v>
      </c>
      <c r="B161" s="6" t="s">
        <v>24</v>
      </c>
      <c r="C161" s="1">
        <v>40</v>
      </c>
      <c r="D161" s="7" t="s">
        <v>168</v>
      </c>
      <c r="E161" s="1">
        <v>14.8</v>
      </c>
      <c r="F161" s="1">
        <v>100</v>
      </c>
      <c r="G161" s="1">
        <v>592</v>
      </c>
      <c r="H161" s="10"/>
    </row>
    <row r="162" spans="1:11" ht="24.95" customHeight="1">
      <c r="A162" s="1">
        <v>9</v>
      </c>
      <c r="B162" s="6" t="s">
        <v>16</v>
      </c>
      <c r="C162" s="1">
        <v>170</v>
      </c>
      <c r="D162" s="7" t="s">
        <v>176</v>
      </c>
      <c r="E162" s="1">
        <v>17.71</v>
      </c>
      <c r="F162" s="1">
        <v>100</v>
      </c>
      <c r="G162" s="1">
        <v>3011</v>
      </c>
      <c r="H162" s="10"/>
    </row>
    <row r="163" spans="1:11" ht="24.95" customHeight="1">
      <c r="A163" s="1">
        <v>10</v>
      </c>
      <c r="B163" s="6" t="s">
        <v>24</v>
      </c>
      <c r="C163" s="1">
        <v>40</v>
      </c>
      <c r="D163" s="7" t="s">
        <v>176</v>
      </c>
      <c r="E163" s="1">
        <v>17.71</v>
      </c>
      <c r="F163" s="1">
        <v>100</v>
      </c>
      <c r="G163" s="1">
        <v>708</v>
      </c>
      <c r="H163" s="10"/>
    </row>
    <row r="164" spans="1:11" ht="24.95" customHeight="1">
      <c r="A164" s="1" t="s">
        <v>44</v>
      </c>
      <c r="G164" s="1">
        <f>ROUND(SUM(G153:G163),0)</f>
        <v>311800</v>
      </c>
      <c r="H164" s="11"/>
    </row>
    <row r="165" spans="1:11" ht="24.95" customHeight="1">
      <c r="A165" s="15" t="s">
        <v>178</v>
      </c>
      <c r="B165" s="16"/>
      <c r="C165" s="16"/>
      <c r="D165" s="16"/>
      <c r="E165" s="16"/>
      <c r="F165" s="16"/>
      <c r="G165" s="16"/>
      <c r="H165" s="17"/>
      <c r="K165">
        <f>G164+G181</f>
        <v>341973</v>
      </c>
    </row>
    <row r="166" spans="1:11" ht="24.95" customHeight="1">
      <c r="A166" s="1">
        <v>1</v>
      </c>
      <c r="B166" s="6" t="s">
        <v>179</v>
      </c>
      <c r="C166" s="1">
        <v>300</v>
      </c>
      <c r="D166" s="7" t="s">
        <v>35</v>
      </c>
      <c r="E166" s="1">
        <v>1</v>
      </c>
      <c r="F166" s="1">
        <v>100</v>
      </c>
      <c r="G166" s="1">
        <v>300</v>
      </c>
      <c r="H166" s="9" t="s">
        <v>196</v>
      </c>
    </row>
    <row r="167" spans="1:11" ht="24.95" customHeight="1">
      <c r="A167" s="1">
        <v>2</v>
      </c>
      <c r="B167" s="6" t="s">
        <v>180</v>
      </c>
      <c r="C167" s="1">
        <v>250</v>
      </c>
      <c r="D167" s="7" t="s">
        <v>181</v>
      </c>
      <c r="E167" s="1">
        <v>4.5199999999999996</v>
      </c>
      <c r="F167" s="1">
        <v>100</v>
      </c>
      <c r="G167" s="1">
        <v>1130</v>
      </c>
      <c r="H167" s="10"/>
    </row>
    <row r="168" spans="1:11" ht="24.95" customHeight="1">
      <c r="A168" s="1">
        <v>3</v>
      </c>
      <c r="B168" s="6" t="s">
        <v>182</v>
      </c>
      <c r="C168" s="1">
        <v>600</v>
      </c>
      <c r="D168" s="7" t="s">
        <v>35</v>
      </c>
      <c r="E168" s="1">
        <v>1</v>
      </c>
      <c r="F168" s="1">
        <v>100</v>
      </c>
      <c r="G168" s="1">
        <v>600</v>
      </c>
      <c r="H168" s="10"/>
    </row>
    <row r="169" spans="1:11" ht="24.95" customHeight="1">
      <c r="A169" s="1">
        <v>4</v>
      </c>
      <c r="B169" s="6" t="s">
        <v>183</v>
      </c>
      <c r="C169" s="1">
        <v>1500</v>
      </c>
      <c r="D169" s="7" t="s">
        <v>35</v>
      </c>
      <c r="E169" s="1">
        <v>1</v>
      </c>
      <c r="F169" s="1">
        <v>100</v>
      </c>
      <c r="G169" s="1">
        <v>1500</v>
      </c>
      <c r="H169" s="10"/>
    </row>
    <row r="170" spans="1:11" ht="24.95" customHeight="1">
      <c r="A170" s="1">
        <v>5</v>
      </c>
      <c r="B170" s="6" t="s">
        <v>184</v>
      </c>
      <c r="C170" s="1">
        <v>400</v>
      </c>
      <c r="D170" s="7" t="s">
        <v>35</v>
      </c>
      <c r="E170" s="1">
        <v>1</v>
      </c>
      <c r="F170" s="1">
        <v>100</v>
      </c>
      <c r="G170" s="1">
        <v>400</v>
      </c>
      <c r="H170" s="10"/>
    </row>
    <row r="171" spans="1:11" ht="36">
      <c r="A171" s="1">
        <v>6</v>
      </c>
      <c r="B171" s="6" t="s">
        <v>185</v>
      </c>
      <c r="C171" s="1">
        <v>40</v>
      </c>
      <c r="D171" s="7" t="s">
        <v>186</v>
      </c>
      <c r="E171" s="1">
        <v>143.1</v>
      </c>
      <c r="F171" s="1">
        <v>100</v>
      </c>
      <c r="G171" s="1">
        <v>5724</v>
      </c>
      <c r="H171" s="10"/>
    </row>
    <row r="172" spans="1:11" ht="24.95" customHeight="1">
      <c r="A172" s="1">
        <v>7</v>
      </c>
      <c r="B172" s="6" t="s">
        <v>187</v>
      </c>
      <c r="C172" s="1">
        <v>2000</v>
      </c>
      <c r="D172" s="7" t="s">
        <v>90</v>
      </c>
      <c r="E172" s="1">
        <v>2</v>
      </c>
      <c r="F172" s="1">
        <v>100</v>
      </c>
      <c r="G172" s="1">
        <v>4000</v>
      </c>
      <c r="H172" s="10"/>
    </row>
    <row r="173" spans="1:11" ht="24.95" customHeight="1">
      <c r="A173" s="1">
        <v>8</v>
      </c>
      <c r="B173" s="6" t="s">
        <v>188</v>
      </c>
      <c r="C173" s="1">
        <v>400</v>
      </c>
      <c r="D173" s="7" t="s">
        <v>40</v>
      </c>
      <c r="E173" s="1">
        <v>7</v>
      </c>
      <c r="F173" s="1">
        <v>100</v>
      </c>
      <c r="G173" s="1">
        <v>2800</v>
      </c>
      <c r="H173" s="10"/>
    </row>
    <row r="174" spans="1:11" ht="24.95" customHeight="1">
      <c r="A174" s="1">
        <v>9</v>
      </c>
      <c r="B174" s="6" t="s">
        <v>189</v>
      </c>
      <c r="C174" s="1">
        <v>216</v>
      </c>
      <c r="D174" s="7" t="s">
        <v>35</v>
      </c>
      <c r="E174" s="1">
        <v>1</v>
      </c>
      <c r="F174" s="1">
        <v>100</v>
      </c>
      <c r="G174" s="1">
        <v>216</v>
      </c>
      <c r="H174" s="10"/>
    </row>
    <row r="175" spans="1:11" ht="24.95" customHeight="1">
      <c r="A175" s="1">
        <v>10</v>
      </c>
      <c r="B175" s="6" t="s">
        <v>190</v>
      </c>
      <c r="C175" s="1">
        <v>300</v>
      </c>
      <c r="D175" s="7" t="s">
        <v>90</v>
      </c>
      <c r="E175" s="1">
        <v>2</v>
      </c>
      <c r="F175" s="1">
        <v>100</v>
      </c>
      <c r="G175" s="1">
        <v>600</v>
      </c>
      <c r="H175" s="10"/>
    </row>
    <row r="176" spans="1:11" ht="24.95" customHeight="1">
      <c r="A176" s="1">
        <v>11</v>
      </c>
      <c r="B176" s="6" t="s">
        <v>191</v>
      </c>
      <c r="C176" s="1">
        <v>125</v>
      </c>
      <c r="D176" s="7" t="s">
        <v>192</v>
      </c>
      <c r="E176" s="1">
        <v>15.95</v>
      </c>
      <c r="F176" s="1">
        <v>100</v>
      </c>
      <c r="G176" s="1">
        <v>1994</v>
      </c>
      <c r="H176" s="10"/>
    </row>
    <row r="177" spans="1:8" ht="24.95" customHeight="1">
      <c r="A177" s="1">
        <v>12</v>
      </c>
      <c r="B177" s="6" t="s">
        <v>191</v>
      </c>
      <c r="C177" s="1">
        <v>125</v>
      </c>
      <c r="D177" s="7" t="s">
        <v>193</v>
      </c>
      <c r="E177" s="1">
        <v>65.67</v>
      </c>
      <c r="F177" s="1">
        <v>100</v>
      </c>
      <c r="G177" s="1">
        <v>8209</v>
      </c>
      <c r="H177" s="10"/>
    </row>
    <row r="178" spans="1:8" ht="24.95" customHeight="1">
      <c r="A178" s="1">
        <v>13</v>
      </c>
      <c r="B178" s="6" t="s">
        <v>194</v>
      </c>
      <c r="C178" s="1">
        <v>2000</v>
      </c>
      <c r="D178" s="7" t="s">
        <v>35</v>
      </c>
      <c r="E178" s="1">
        <v>1</v>
      </c>
      <c r="F178" s="1">
        <v>100</v>
      </c>
      <c r="G178" s="1">
        <v>2000</v>
      </c>
      <c r="H178" s="10"/>
    </row>
    <row r="179" spans="1:8" ht="24.95" customHeight="1">
      <c r="A179" s="1">
        <v>14</v>
      </c>
      <c r="B179" s="6" t="s">
        <v>195</v>
      </c>
      <c r="C179" s="1">
        <v>400</v>
      </c>
      <c r="D179" s="7" t="s">
        <v>35</v>
      </c>
      <c r="E179" s="1">
        <v>1</v>
      </c>
      <c r="F179" s="1">
        <v>100</v>
      </c>
      <c r="G179" s="1">
        <v>400</v>
      </c>
      <c r="H179" s="10"/>
    </row>
    <row r="180" spans="1:8" ht="24.95" customHeight="1">
      <c r="A180" s="1">
        <v>15</v>
      </c>
      <c r="B180" s="6" t="s">
        <v>179</v>
      </c>
      <c r="C180" s="1">
        <v>300</v>
      </c>
      <c r="D180" s="7" t="s">
        <v>35</v>
      </c>
      <c r="E180" s="1">
        <v>1</v>
      </c>
      <c r="F180" s="1">
        <v>100</v>
      </c>
      <c r="G180" s="1">
        <v>300</v>
      </c>
      <c r="H180" s="10"/>
    </row>
    <row r="181" spans="1:8" ht="24.95" customHeight="1">
      <c r="A181" s="1" t="s">
        <v>44</v>
      </c>
      <c r="G181" s="1">
        <f>ROUND(SUM(G165:G180),0)</f>
        <v>30173</v>
      </c>
      <c r="H181" s="11"/>
    </row>
  </sheetData>
  <protectedRanges>
    <protectedRange sqref="A4:H40" name="区域1"/>
  </protectedRanges>
  <mergeCells count="21">
    <mergeCell ref="A165:H165"/>
    <mergeCell ref="H114:H118"/>
    <mergeCell ref="H166:H181"/>
    <mergeCell ref="H119:H122"/>
    <mergeCell ref="H123:H124"/>
    <mergeCell ref="H125:H132"/>
    <mergeCell ref="H133:H140"/>
    <mergeCell ref="H141:H146"/>
    <mergeCell ref="H147:H153"/>
    <mergeCell ref="B2:H2"/>
    <mergeCell ref="A4:H4"/>
    <mergeCell ref="H5:H22"/>
    <mergeCell ref="H23:H30"/>
    <mergeCell ref="H109:H113"/>
    <mergeCell ref="H154:H164"/>
    <mergeCell ref="H104:H106"/>
    <mergeCell ref="H107:H108"/>
    <mergeCell ref="H31:H64"/>
    <mergeCell ref="H65:H88"/>
    <mergeCell ref="H89:H94"/>
    <mergeCell ref="H95:H103"/>
  </mergeCells>
  <phoneticPr fontId="1" type="noConversion"/>
  <pageMargins left="0.75" right="0.75" top="1" bottom="1" header="0.5" footer="0.5"/>
  <pageSetup paperSize="9" orientation="portrait" horizontalDpi="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4" baseType="variant">
      <vt:variant>
        <vt:lpstr>工作表</vt:lpstr>
      </vt:variant>
      <vt:variant>
        <vt:i4>1</vt:i4>
      </vt:variant>
      <vt:variant>
        <vt:lpstr>已命名的範圍</vt:lpstr>
      </vt:variant>
      <vt:variant>
        <vt:i4>1</vt:i4>
      </vt:variant>
    </vt:vector>
  </HeadingPairs>
  <TitlesOfParts>
    <vt:vector size="2" baseType="lpstr">
      <vt:lpstr>S0001</vt:lpstr>
      <vt:lpstr>'S0001'!Print_Area</vt:lpstr>
    </vt:vector>
  </TitlesOfParts>
  <Manager/>
  <Company/>
  <LinksUpToDate>false</LinksUpToDate>
  <CharactersWithSpaces>0</CharactersWithSpaces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Zero-3</dc:creator>
  <cp:keywords/>
  <dc:description/>
  <cp:lastModifiedBy>Administrator</cp:lastModifiedBy>
  <cp:revision/>
  <cp:lastPrinted>2015-05-14T13:23:45Z</cp:lastPrinted>
  <dcterms:created xsi:type="dcterms:W3CDTF">1996-12-17T01:32:42Z</dcterms:created>
  <dcterms:modified xsi:type="dcterms:W3CDTF">2016-08-08T01:11:58Z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2052-9.1.0.4994</vt:lpwstr>
  </property>
</Properties>
</file>