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tmzz\Desktop\学校文档\大三下\分布式并行计算\mpi实验\"/>
    </mc:Choice>
  </mc:AlternateContent>
  <xr:revisionPtr revIDLastSave="0" documentId="13_ncr:1_{65DDB4BD-228C-4DE0-B695-80A9E07D042F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最终结果的测试 l1cache" sheetId="8" r:id="rId1"/>
    <sheet name="Sheet3" sheetId="7" r:id="rId2"/>
    <sheet name="theoutop3" sheetId="5" r:id="rId3"/>
    <sheet name="theoutop2" sheetId="4" r:id="rId4"/>
    <sheet name="theoutop1" sheetId="3" r:id="rId5"/>
    <sheet name="theoutbase" sheetId="2" r:id="rId6"/>
    <sheet name="Sheet1" sheetId="1" r:id="rId7"/>
  </sheets>
  <definedNames>
    <definedName name="ExternalData_1" localSheetId="5" hidden="1">theoutbase!$A$1:$C$36</definedName>
    <definedName name="ExternalData_1" localSheetId="0" hidden="1">'最终结果的测试 l1cache'!$A$1:$C$36</definedName>
    <definedName name="ExternalData_2" localSheetId="4" hidden="1">theoutop1!$A$1:$C$36</definedName>
    <definedName name="ExternalData_3" localSheetId="3" hidden="1">theoutop2!$A$1:$C$36</definedName>
    <definedName name="ExternalData_4" localSheetId="2" hidden="1">theoutop3!$A$1:$C$36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7" l="1"/>
  <c r="O2" i="7"/>
  <c r="P2" i="7"/>
  <c r="N3" i="7"/>
  <c r="O3" i="7"/>
  <c r="P3" i="7"/>
  <c r="N4" i="7"/>
  <c r="O4" i="7"/>
  <c r="P4" i="7"/>
  <c r="N5" i="7"/>
  <c r="O5" i="7"/>
  <c r="P5" i="7"/>
  <c r="N6" i="7"/>
  <c r="O6" i="7"/>
  <c r="P6" i="7"/>
  <c r="M3" i="7"/>
  <c r="M4" i="7"/>
  <c r="M5" i="7"/>
  <c r="M6" i="7"/>
  <c r="M2" i="7"/>
  <c r="E36" i="8"/>
  <c r="D36" i="8"/>
  <c r="E35" i="8"/>
  <c r="D35" i="8"/>
  <c r="E34" i="8"/>
  <c r="D34" i="8"/>
  <c r="D33" i="8"/>
  <c r="E33" i="8" s="1"/>
  <c r="E32" i="8"/>
  <c r="D31" i="8"/>
  <c r="E31" i="8" s="1"/>
  <c r="D30" i="8"/>
  <c r="E30" i="8" s="1"/>
  <c r="D29" i="8"/>
  <c r="E29" i="8" s="1"/>
  <c r="D28" i="8"/>
  <c r="E28" i="8" s="1"/>
  <c r="E27" i="8"/>
  <c r="D26" i="8"/>
  <c r="E26" i="8" s="1"/>
  <c r="D25" i="8"/>
  <c r="E25" i="8" s="1"/>
  <c r="D24" i="8"/>
  <c r="E24" i="8" s="1"/>
  <c r="E23" i="8"/>
  <c r="D23" i="8"/>
  <c r="E22" i="8"/>
  <c r="E21" i="8"/>
  <c r="D21" i="8"/>
  <c r="D20" i="8"/>
  <c r="E20" i="8" s="1"/>
  <c r="D19" i="8"/>
  <c r="E19" i="8" s="1"/>
  <c r="D18" i="8"/>
  <c r="E18" i="8" s="1"/>
  <c r="E17" i="8"/>
  <c r="D16" i="8"/>
  <c r="E16" i="8" s="1"/>
  <c r="D15" i="8"/>
  <c r="E15" i="8" s="1"/>
  <c r="D14" i="8"/>
  <c r="E14" i="8" s="1"/>
  <c r="D13" i="8"/>
  <c r="E13" i="8" s="1"/>
  <c r="E12" i="8"/>
  <c r="D11" i="8"/>
  <c r="E11" i="8" s="1"/>
  <c r="D10" i="8"/>
  <c r="E10" i="8" s="1"/>
  <c r="E9" i="8"/>
  <c r="D9" i="8"/>
  <c r="E8" i="8"/>
  <c r="D8" i="8"/>
  <c r="E7" i="8"/>
  <c r="D6" i="8"/>
  <c r="E6" i="8" s="1"/>
  <c r="D5" i="8"/>
  <c r="E5" i="8" s="1"/>
  <c r="D4" i="8"/>
  <c r="E4" i="8" s="1"/>
  <c r="D3" i="8"/>
  <c r="E3" i="8" s="1"/>
  <c r="E2" i="8"/>
  <c r="E32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7" i="5"/>
  <c r="E2" i="5"/>
  <c r="E32" i="4"/>
  <c r="E27" i="4"/>
  <c r="E22" i="4"/>
  <c r="E19" i="4"/>
  <c r="E18" i="4"/>
  <c r="E17" i="4"/>
  <c r="E16" i="4"/>
  <c r="E15" i="4"/>
  <c r="E14" i="4"/>
  <c r="E13" i="4"/>
  <c r="E12" i="4"/>
  <c r="E7" i="4"/>
  <c r="E2" i="4"/>
  <c r="E32" i="3"/>
  <c r="E27" i="3"/>
  <c r="E22" i="3"/>
  <c r="E17" i="3"/>
  <c r="E12" i="3"/>
  <c r="E7" i="3"/>
  <c r="E5" i="3"/>
  <c r="E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D36" i="5"/>
  <c r="E36" i="5" s="1"/>
  <c r="D35" i="5"/>
  <c r="E35" i="5" s="1"/>
  <c r="D34" i="5"/>
  <c r="E34" i="5" s="1"/>
  <c r="D33" i="5"/>
  <c r="E33" i="5" s="1"/>
  <c r="D31" i="5"/>
  <c r="E31" i="5" s="1"/>
  <c r="D30" i="5"/>
  <c r="E30" i="5" s="1"/>
  <c r="D29" i="5"/>
  <c r="D28" i="5"/>
  <c r="D26" i="5"/>
  <c r="D25" i="5"/>
  <c r="D24" i="5"/>
  <c r="D23" i="5"/>
  <c r="D21" i="5"/>
  <c r="D20" i="5"/>
  <c r="D19" i="5"/>
  <c r="D18" i="5"/>
  <c r="D16" i="5"/>
  <c r="D15" i="5"/>
  <c r="D14" i="5"/>
  <c r="D13" i="5"/>
  <c r="D11" i="5"/>
  <c r="E11" i="5" s="1"/>
  <c r="D10" i="5"/>
  <c r="E10" i="5" s="1"/>
  <c r="D9" i="5"/>
  <c r="E9" i="5" s="1"/>
  <c r="D8" i="5"/>
  <c r="E8" i="5" s="1"/>
  <c r="D6" i="5"/>
  <c r="E6" i="5" s="1"/>
  <c r="D5" i="5"/>
  <c r="E5" i="5" s="1"/>
  <c r="D4" i="5"/>
  <c r="E4" i="5" s="1"/>
  <c r="D3" i="5"/>
  <c r="E3" i="5" s="1"/>
  <c r="D36" i="4"/>
  <c r="E36" i="4" s="1"/>
  <c r="D35" i="4"/>
  <c r="E35" i="4" s="1"/>
  <c r="D34" i="4"/>
  <c r="E34" i="4" s="1"/>
  <c r="D33" i="4"/>
  <c r="E33" i="4" s="1"/>
  <c r="D31" i="4"/>
  <c r="E31" i="4" s="1"/>
  <c r="D30" i="4"/>
  <c r="E30" i="4" s="1"/>
  <c r="D29" i="4"/>
  <c r="E29" i="4" s="1"/>
  <c r="D28" i="4"/>
  <c r="E28" i="4" s="1"/>
  <c r="D26" i="4"/>
  <c r="E26" i="4" s="1"/>
  <c r="D25" i="4"/>
  <c r="E25" i="4" s="1"/>
  <c r="D24" i="4"/>
  <c r="E24" i="4" s="1"/>
  <c r="D23" i="4"/>
  <c r="E23" i="4" s="1"/>
  <c r="D21" i="4"/>
  <c r="E21" i="4" s="1"/>
  <c r="D20" i="4"/>
  <c r="E20" i="4" s="1"/>
  <c r="D19" i="4"/>
  <c r="D18" i="4"/>
  <c r="D16" i="4"/>
  <c r="D15" i="4"/>
  <c r="D14" i="4"/>
  <c r="D13" i="4"/>
  <c r="D11" i="4"/>
  <c r="E11" i="4" s="1"/>
  <c r="D10" i="4"/>
  <c r="E10" i="4" s="1"/>
  <c r="D9" i="4"/>
  <c r="E9" i="4" s="1"/>
  <c r="D8" i="4"/>
  <c r="E8" i="4" s="1"/>
  <c r="D6" i="4"/>
  <c r="E6" i="4" s="1"/>
  <c r="D5" i="4"/>
  <c r="E5" i="4" s="1"/>
  <c r="D4" i="4"/>
  <c r="E4" i="4" s="1"/>
  <c r="D3" i="4"/>
  <c r="E3" i="4" s="1"/>
  <c r="D14" i="3"/>
  <c r="E14" i="3" s="1"/>
  <c r="D36" i="3"/>
  <c r="E36" i="3" s="1"/>
  <c r="D35" i="3"/>
  <c r="E35" i="3" s="1"/>
  <c r="D34" i="3"/>
  <c r="E34" i="3" s="1"/>
  <c r="D33" i="3"/>
  <c r="E33" i="3" s="1"/>
  <c r="D31" i="3"/>
  <c r="E31" i="3" s="1"/>
  <c r="D30" i="3"/>
  <c r="E30" i="3" s="1"/>
  <c r="D29" i="3"/>
  <c r="E29" i="3" s="1"/>
  <c r="D28" i="3"/>
  <c r="E28" i="3" s="1"/>
  <c r="D26" i="3"/>
  <c r="E26" i="3" s="1"/>
  <c r="D25" i="3"/>
  <c r="E25" i="3" s="1"/>
  <c r="D24" i="3"/>
  <c r="E24" i="3" s="1"/>
  <c r="D23" i="3"/>
  <c r="E23" i="3" s="1"/>
  <c r="D21" i="3"/>
  <c r="E21" i="3" s="1"/>
  <c r="D20" i="3"/>
  <c r="E20" i="3" s="1"/>
  <c r="D19" i="3"/>
  <c r="E19" i="3" s="1"/>
  <c r="D18" i="3"/>
  <c r="E18" i="3" s="1"/>
  <c r="D16" i="3"/>
  <c r="E16" i="3" s="1"/>
  <c r="D15" i="3"/>
  <c r="E15" i="3" s="1"/>
  <c r="D13" i="3"/>
  <c r="E13" i="3" s="1"/>
  <c r="D11" i="3"/>
  <c r="E11" i="3" s="1"/>
  <c r="D10" i="3"/>
  <c r="E10" i="3" s="1"/>
  <c r="D9" i="3"/>
  <c r="E9" i="3" s="1"/>
  <c r="D8" i="3"/>
  <c r="E8" i="3" s="1"/>
  <c r="D6" i="3"/>
  <c r="E6" i="3" s="1"/>
  <c r="D5" i="3"/>
  <c r="D4" i="3"/>
  <c r="E4" i="3" s="1"/>
  <c r="D3" i="3"/>
  <c r="E3" i="3" s="1"/>
  <c r="D34" i="2"/>
  <c r="D35" i="2"/>
  <c r="D36" i="2"/>
  <c r="D33" i="2"/>
  <c r="D29" i="2"/>
  <c r="D30" i="2"/>
  <c r="D31" i="2"/>
  <c r="D28" i="2"/>
  <c r="D24" i="2"/>
  <c r="D25" i="2"/>
  <c r="D26" i="2"/>
  <c r="D23" i="2"/>
  <c r="D19" i="2"/>
  <c r="D20" i="2"/>
  <c r="D21" i="2"/>
  <c r="D18" i="2"/>
  <c r="D14" i="2"/>
  <c r="D15" i="2"/>
  <c r="D16" i="2"/>
  <c r="D13" i="2"/>
  <c r="D9" i="2"/>
  <c r="D10" i="2"/>
  <c r="D11" i="2"/>
  <c r="D8" i="2"/>
  <c r="D4" i="2"/>
  <c r="D5" i="2"/>
  <c r="D6" i="2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28E61C-0AE7-491F-9815-77647ED80D00}" keepAlive="1" name="查询 - theoutbase" description="与工作簿中“theoutbase”查询的连接。" type="5" refreshedVersion="7" background="1" saveData="1">
    <dbPr connection="Provider=Microsoft.Mashup.OleDb.1;Data Source=$Workbook$;Location=theoutbase;Extended Properties=&quot;&quot;" command="SELECT * FROM [theoutbase]"/>
  </connection>
  <connection id="2" xr16:uid="{FB005087-598E-4EB1-88BB-02ADFE84E9CE}" keepAlive="1" name="查询 - theoutop1" description="与工作簿中“theoutop1”查询的连接。" type="5" refreshedVersion="7" background="1" saveData="1">
    <dbPr connection="Provider=Microsoft.Mashup.OleDb.1;Data Source=$Workbook$;Location=theoutop1;Extended Properties=&quot;&quot;" command="SELECT * FROM [theoutop1]"/>
  </connection>
  <connection id="3" xr16:uid="{EC837B84-058D-476A-A60D-B09E067586FF}" keepAlive="1" name="查询 - theoutop2" description="与工作簿中“theoutop2”查询的连接。" type="5" refreshedVersion="7" background="1" saveData="1">
    <dbPr connection="Provider=Microsoft.Mashup.OleDb.1;Data Source=$Workbook$;Location=theoutop2;Extended Properties=&quot;&quot;" command="SELECT * FROM [theoutop2]"/>
  </connection>
  <connection id="4" xr16:uid="{A9314B55-BF71-4305-A8C2-76C386555032}" keepAlive="1" name="查询 - theoutop3" description="与工作簿中“theoutop3”查询的连接。" type="5" refreshedVersion="7" background="1" saveData="1">
    <dbPr connection="Provider=Microsoft.Mashup.OleDb.1;Data Source=$Workbook$;Location=theoutop3;Extended Properties=&quot;&quot;" command="SELECT * FROM [theoutop3]"/>
  </connection>
  <connection id="5" xr16:uid="{609BEA6C-9ADB-4C2C-B51D-3ED3EBCD258A}" keepAlive="1" name="查询 - 最终结果的测试 l1cache" description="与工作簿中“最终结果的测试 l1cache”查询的连接。" type="5" refreshedVersion="7" background="1" saveData="1">
    <dbPr connection="Provider=Microsoft.Mashup.OleDb.1;Data Source=$Workbook$;Location=&quot;最终结果的测试 l1cache&quot;;Extended Properties=&quot;&quot;" command="SELECT * FROM [最终结果的测试 l1cache]"/>
  </connection>
</connections>
</file>

<file path=xl/sharedStrings.xml><?xml version="1.0" encoding="utf-8"?>
<sst xmlns="http://schemas.openxmlformats.org/spreadsheetml/2006/main" count="55" uniqueCount="16">
  <si>
    <t>线程数</t>
    <phoneticPr fontId="2" type="noConversion"/>
  </si>
  <si>
    <t>规模</t>
    <phoneticPr fontId="2" type="noConversion"/>
  </si>
  <si>
    <t>30次总耗时(ns)</t>
    <phoneticPr fontId="2" type="noConversion"/>
  </si>
  <si>
    <t>加速比</t>
    <phoneticPr fontId="2" type="noConversion"/>
  </si>
  <si>
    <t>效率</t>
    <phoneticPr fontId="2" type="noConversion"/>
  </si>
  <si>
    <t>id</t>
    <phoneticPr fontId="2" type="noConversion"/>
  </si>
  <si>
    <t>base</t>
    <phoneticPr fontId="2" type="noConversion"/>
  </si>
  <si>
    <t>op1</t>
    <phoneticPr fontId="2" type="noConversion"/>
  </si>
  <si>
    <t>op2</t>
  </si>
  <si>
    <t>op4</t>
  </si>
  <si>
    <t>op2</t>
    <phoneticPr fontId="2" type="noConversion"/>
  </si>
  <si>
    <t>op3</t>
  </si>
  <si>
    <t>op3</t>
    <phoneticPr fontId="2" type="noConversion"/>
  </si>
  <si>
    <t>op5</t>
  </si>
  <si>
    <t>op6</t>
  </si>
  <si>
    <t>op7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</si>
</sst>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0" xfId="0" applyFont="1" applyFill="1" applyBorder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Sheet3!$M$1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Sheet3!$M$2:$M$6</c:f>
              <c:numCache>
                <c:formatCode>General</c:formatCode>
                <c:ptCount val="5"/>
                <c:pt idx="0">
                  <c:v>8.8923675033333343</c:v>
                </c:pt>
                <c:pt idx="1">
                  <c:v>5.7543472960666664</c:v>
                </c:pt>
                <c:pt idx="2">
                  <c:v>4.2606427243666669</c:v>
                </c:pt>
                <c:pt idx="3">
                  <c:v>3.8724035483666666</c:v>
                </c:pt>
                <c:pt idx="4">
                  <c:v>3.9817065364666666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F-4CAD-8A63-CA1F367F2B80}"/>
            </c:ext>
          </c:extLst>
        </c:ser>
        <c:ser>
          <c:idx val="2"/>
          <c:order val="2"/>
          <c:tx>
            <c:strRef>
              <c:f>Sheet3!$N$1</c:f>
              <c:strCache>
                <c:ptCount val="1"/>
                <c:pt idx="0">
                  <c:v>op1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Sheet3!$N$2:$N$6</c:f>
              <c:numCache>
                <c:formatCode>General</c:formatCode>
                <c:ptCount val="5"/>
                <c:pt idx="0">
                  <c:v>4.3222779947333327</c:v>
                </c:pt>
                <c:pt idx="1">
                  <c:v>2.8247283483000003</c:v>
                </c:pt>
                <c:pt idx="2">
                  <c:v>2.0893795655333331</c:v>
                </c:pt>
                <c:pt idx="3">
                  <c:v>1.8451676082999999</c:v>
                </c:pt>
                <c:pt idx="4">
                  <c:v>1.8244726004333334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F-4CAD-8A63-CA1F367F2B80}"/>
            </c:ext>
          </c:extLst>
        </c:ser>
        <c:ser>
          <c:idx val="3"/>
          <c:order val="3"/>
          <c:tx>
            <c:strRef>
              <c:f>Sheet3!$O$1</c:f>
              <c:strCache>
                <c:ptCount val="1"/>
                <c:pt idx="0">
                  <c:v>op2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Sheet3!$O$2:$O$6</c:f>
              <c:numCache>
                <c:formatCode>General</c:formatCode>
                <c:ptCount val="5"/>
                <c:pt idx="0">
                  <c:v>4.3219086062000009</c:v>
                </c:pt>
                <c:pt idx="1">
                  <c:v>2.8110539049333334</c:v>
                </c:pt>
                <c:pt idx="2">
                  <c:v>2.0668699163333337</c:v>
                </c:pt>
                <c:pt idx="3">
                  <c:v>1.8285506709666668</c:v>
                </c:pt>
                <c:pt idx="4">
                  <c:v>1.8301716489666664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EF-4CAD-8A63-CA1F367F2B80}"/>
            </c:ext>
          </c:extLst>
        </c:ser>
        <c:ser>
          <c:idx val="4"/>
          <c:order val="4"/>
          <c:tx>
            <c:strRef>
              <c:f>Sheet3!$P$1</c:f>
              <c:strCache>
                <c:ptCount val="1"/>
                <c:pt idx="0">
                  <c:v>op3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Sheet3!$P$2:$P$6</c:f>
              <c:numCache>
                <c:formatCode>General</c:formatCode>
                <c:ptCount val="5"/>
                <c:pt idx="0">
                  <c:v>0.71701557516666659</c:v>
                </c:pt>
                <c:pt idx="1">
                  <c:v>0.42686208690000005</c:v>
                </c:pt>
                <c:pt idx="2">
                  <c:v>0.22930717750000001</c:v>
                </c:pt>
                <c:pt idx="3">
                  <c:v>0.12781302443333334</c:v>
                </c:pt>
                <c:pt idx="4">
                  <c:v>8.2905343066666679E-2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EF-4CAD-8A63-CA1F367F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44271"/>
        <c:axId val="195146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Sheet3!$L$1</c15:sqref>
                        </c15:formulaRef>
                      </c:ext>
                    </c:extLst>
                    <c:strCache>
                      <c:ptCount val="1"/>
                      <c:pt idx="0">
                        <c:v>线程数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Sheet3!$L$2:$L$6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0EF-4CAD-8A63-CA1F367F2B80}"/>
                  </c:ext>
                </c:extLst>
              </c15:ser>
            </c15:filteredLineSeries>
          </c:ext>
        </c:extLst>
      </c:lineChart>
      <c:catAx>
        <c:axId val="19514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46767"/>
        <c:crosses val="autoZero"/>
        <c:auto val="1"/>
        <c:lblAlgn val="ctr"/>
        <c:lblOffset val="100"/>
        <c:noMultiLvlLbl val="0"/>
      </c:catAx>
      <c:valAx>
        <c:axId val="1951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4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22</xdr:row>
      <xdr:rowOff>91440</xdr:rowOff>
    </xdr:from>
    <xdr:to>
      <xdr:col>15</xdr:col>
      <xdr:colOff>320040</xdr:colOff>
      <xdr:row>38</xdr:row>
      <xdr:rowOff>30480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3707A49-6884-4CA1-A10A-D3D3DB3D4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F2EE60E-851D-480C-94C4-AD1857C243D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.2" tableColumnId="1"/>
      <queryTableField id="2" name="Column2.2" tableColumnId="2"/>
      <queryTableField id="3" name="Column3.2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24C247EA-43B1-4BC6-921D-4C48B9B1B769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.2" tableColumnId="1"/>
      <queryTableField id="2" name="Column2.2" tableColumnId="2"/>
      <queryTableField id="3" name="Column3.2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042C149-AEF7-4EA7-8867-53FC408F4EC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.2" tableColumnId="1"/>
      <queryTableField id="2" name="Column2.2" tableColumnId="2"/>
      <queryTableField id="3" name="Column3.2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6C65DE4-B59C-44E0-B061-12C1E6B18F2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.2" tableColumnId="1"/>
      <queryTableField id="2" name="Column2.2" tableColumnId="2"/>
      <queryTableField id="3" name="Column3.2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14CECA-8201-4848-BA66-197ABA1E77C7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.2" tableColumnId="1"/>
      <queryTableField id="2" name="Column2.2" tableColumnId="2"/>
      <queryTableField id="3" name="Column3.2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C9AE83-10A8-4478-BD38-B6D1CB9F1336}" name="最终结果的测试_l1cache" displayName="最终结果的测试_l1cache" ref="A1:E36" tableType="queryTable" totalsRowShown="0">
  <autoFilter ref="A1:E36" xr:uid="{44C9AE83-10A8-4478-BD38-B6D1CB9F1336}"/>
  <tableColumns count="5">
    <tableColumn id="1" xr3:uid="{C859CBA0-5721-40B2-8DB7-B9E20C3ACCEC}" uniqueName="1" name="规模" queryTableFieldId="1"/>
    <tableColumn id="2" xr3:uid="{17B256A6-56C4-4B13-8799-0EA1117EDB24}" uniqueName="2" name="线程数" queryTableFieldId="2"/>
    <tableColumn id="3" xr3:uid="{762CE729-D72C-4FEB-A16D-713B965C549D}" uniqueName="3" name="30次总耗时(ns)" queryTableFieldId="3"/>
    <tableColumn id="4" xr3:uid="{B326AC1A-F2E3-48AD-A977-F1B9126CE4AF}" uniqueName="4" name="加速比" queryTableFieldId="4"/>
    <tableColumn id="5" xr3:uid="{AEFA30E8-8744-4937-A646-65F544E19EEA}" uniqueName="5" name="效率" queryTableFieldId="5">
      <calculatedColumnFormula>D2/B2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5CF526-ECD7-4EA2-B488-FD43D435459C}" name="theoutop3" displayName="theoutop3" ref="A1:E36" tableType="queryTable" totalsRowShown="0">
  <autoFilter ref="A1:E36" xr:uid="{145CF526-ECD7-4EA2-B488-FD43D435459C}"/>
  <tableColumns count="5">
    <tableColumn id="1" xr3:uid="{BFEAB69B-3E25-46C8-A7E2-9E551429FD4B}" uniqueName="1" name="规模" queryTableFieldId="1"/>
    <tableColumn id="2" xr3:uid="{02C8438D-E6C8-4221-9C73-E1D1BE89AA88}" uniqueName="2" name="线程数" queryTableFieldId="2"/>
    <tableColumn id="3" xr3:uid="{39DAF794-7A28-4689-9122-8F95A7AD8123}" uniqueName="3" name="30次总耗时(ns)" queryTableFieldId="3"/>
    <tableColumn id="4" xr3:uid="{6FECA786-FB80-4785-A9F7-7AE8638B671B}" uniqueName="4" name="加速比" queryTableFieldId="4"/>
    <tableColumn id="5" xr3:uid="{D55551CC-6F68-425E-80F2-0F062EB6B551}" uniqueName="5" name="效率" queryTableFieldId="5">
      <calculatedColumnFormula>D2/B2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DDCBEF-B997-4BE5-B869-7130A090185F}" name="theoutop2" displayName="theoutop2" ref="A1:E36" tableType="queryTable" totalsRowShown="0">
  <autoFilter ref="A1:E36" xr:uid="{46DDCBEF-B997-4BE5-B869-7130A090185F}"/>
  <tableColumns count="5">
    <tableColumn id="1" xr3:uid="{71C3E53F-A4D0-4CC3-AF5D-69EE6391DCE6}" uniqueName="1" name="规模" queryTableFieldId="1"/>
    <tableColumn id="2" xr3:uid="{30AF61F9-089B-419D-A3DC-996C0FC58555}" uniqueName="2" name="线程数" queryTableFieldId="2"/>
    <tableColumn id="3" xr3:uid="{0787EAF0-D242-4832-BF8B-689B19A8CB3A}" uniqueName="3" name="30次总耗时(ns)" queryTableFieldId="3"/>
    <tableColumn id="4" xr3:uid="{49D1BB86-8FCA-45B1-8F52-16E75954D4CB}" uniqueName="4" name="加速比" queryTableFieldId="4"/>
    <tableColumn id="5" xr3:uid="{6D2BC825-F772-4803-AFC7-AC6C89A28607}" uniqueName="5" name="效率" queryTableFieldId="5">
      <calculatedColumnFormula>D2/B2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82A86-0099-4DBD-A931-3F0ED9F2308C}" name="theoutop1" displayName="theoutop1" ref="A1:E36" tableType="queryTable" totalsRowShown="0">
  <autoFilter ref="A1:E36" xr:uid="{DC982A86-0099-4DBD-A931-3F0ED9F2308C}"/>
  <tableColumns count="5">
    <tableColumn id="1" xr3:uid="{4993EF2A-F598-450E-89DC-1887ADB550DE}" uniqueName="1" name="规模" queryTableFieldId="1"/>
    <tableColumn id="2" xr3:uid="{7139E9A4-FEFB-4B2B-914A-65CC55504791}" uniqueName="2" name="线程数" queryTableFieldId="2"/>
    <tableColumn id="3" xr3:uid="{5A7FD442-0425-4EBD-9D21-9F1BFAE79A3A}" uniqueName="3" name="30次总耗时(ns)" queryTableFieldId="3"/>
    <tableColumn id="4" xr3:uid="{E2493FFB-984C-4F5E-9620-9409009FBB0C}" uniqueName="4" name="加速比" queryTableFieldId="4"/>
    <tableColumn id="5" xr3:uid="{B10A2098-09C7-49C4-905D-F0ADFC759F06}" uniqueName="5" name="效率" queryTableFieldId="5">
      <calculatedColumnFormula>D2/B2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504E59-4636-408E-8A9A-8684EF098CE7}" name="theoutbase" displayName="theoutbase" ref="A1:E36" tableType="queryTable" totalsRowShown="0">
  <autoFilter ref="A1:E36" xr:uid="{5C504E59-4636-408E-8A9A-8684EF098CE7}"/>
  <tableColumns count="5">
    <tableColumn id="1" xr3:uid="{DD955A47-7775-4442-AD13-4201F01FBA44}" uniqueName="1" name="规模" queryTableFieldId="1"/>
    <tableColumn id="2" xr3:uid="{DA7B1B45-0693-40DB-B7A2-11C2007DD6FE}" uniqueName="2" name="线程数" queryTableFieldId="2"/>
    <tableColumn id="3" xr3:uid="{05083B9C-AEBE-4917-85CD-7B5F60B5A5C9}" uniqueName="3" name="30次总耗时(ns)" queryTableFieldId="3"/>
    <tableColumn id="4" xr3:uid="{B2F0F574-E684-4EC3-9BAD-59E917807CD2}" uniqueName="4" name="加速比" queryTableFieldId="4"/>
    <tableColumn id="5" xr3:uid="{DD4AB7F7-739C-4350-A338-438E6D821886}" uniqueName="5" name="效率" queryTableFieldId="5" dataDxfId="0">
      <calculatedColumnFormula>D2/B2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F1A6-782A-4759-AE56-E7EDF7AFBBFF}">
  <dimension ref="A1:E36"/>
  <sheetViews>
    <sheetView workbookViewId="0">
      <selection activeCell="A32" sqref="A32"/>
    </sheetView>
  </sheetViews>
  <sheetFormatPr defaultRowHeight="13.8" x14ac:dyDescent="0.25"/>
  <cols>
    <col min="1" max="3" width="13.7773437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0.20589399999999999</v>
      </c>
      <c r="D2">
        <v>1</v>
      </c>
      <c r="E2">
        <f t="shared" ref="E2:E36" si="0">D2/B2</f>
        <v>1</v>
      </c>
    </row>
    <row r="3" spans="1:5" x14ac:dyDescent="0.25">
      <c r="A3">
        <v>1000</v>
      </c>
      <c r="B3">
        <v>2</v>
      </c>
      <c r="C3">
        <v>0.581121</v>
      </c>
      <c r="D3">
        <f>C$2/C3</f>
        <v>0.35430486938176387</v>
      </c>
      <c r="E3">
        <f t="shared" si="0"/>
        <v>0.17715243469088193</v>
      </c>
    </row>
    <row r="4" spans="1:5" x14ac:dyDescent="0.25">
      <c r="A4">
        <v>1000</v>
      </c>
      <c r="B4">
        <v>4</v>
      </c>
      <c r="C4">
        <v>0.83410099999999998</v>
      </c>
      <c r="D4">
        <f t="shared" ref="D4:D6" si="1">C$2/C4</f>
        <v>0.24684540601198177</v>
      </c>
      <c r="E4">
        <f t="shared" si="0"/>
        <v>6.1711351502995442E-2</v>
      </c>
    </row>
    <row r="5" spans="1:5" x14ac:dyDescent="0.25">
      <c r="A5">
        <v>1000</v>
      </c>
      <c r="B5">
        <v>8</v>
      </c>
      <c r="C5">
        <v>1.2596590000000001</v>
      </c>
      <c r="D5">
        <f t="shared" si="1"/>
        <v>0.16345217237363444</v>
      </c>
      <c r="E5">
        <f t="shared" si="0"/>
        <v>2.0431521546704304E-2</v>
      </c>
    </row>
    <row r="6" spans="1:5" x14ac:dyDescent="0.25">
      <c r="A6">
        <v>1000</v>
      </c>
      <c r="B6">
        <v>16</v>
      </c>
      <c r="C6">
        <v>26.781766000000001</v>
      </c>
      <c r="D6">
        <f t="shared" si="1"/>
        <v>7.6878425418249116E-3</v>
      </c>
      <c r="E6">
        <f t="shared" si="0"/>
        <v>4.8049015886405698E-4</v>
      </c>
    </row>
    <row r="7" spans="1:5" x14ac:dyDescent="0.25">
      <c r="A7">
        <v>10000</v>
      </c>
      <c r="B7">
        <v>1</v>
      </c>
      <c r="C7">
        <v>0.45994400000000002</v>
      </c>
      <c r="D7">
        <v>1</v>
      </c>
      <c r="E7">
        <f t="shared" si="0"/>
        <v>1</v>
      </c>
    </row>
    <row r="8" spans="1:5" x14ac:dyDescent="0.25">
      <c r="A8">
        <v>10000</v>
      </c>
      <c r="B8">
        <v>2</v>
      </c>
      <c r="C8">
        <v>0.70430000000000004</v>
      </c>
      <c r="D8">
        <f>C$7/C8</f>
        <v>0.65305125656680396</v>
      </c>
      <c r="E8">
        <f t="shared" si="0"/>
        <v>0.32652562828340198</v>
      </c>
    </row>
    <row r="9" spans="1:5" x14ac:dyDescent="0.25">
      <c r="A9">
        <v>10000</v>
      </c>
      <c r="B9">
        <v>4</v>
      </c>
      <c r="C9">
        <v>0.93758799999999998</v>
      </c>
      <c r="D9">
        <f t="shared" ref="D9:D11" si="2">C$7/C9</f>
        <v>0.49056088601816578</v>
      </c>
      <c r="E9">
        <f t="shared" si="0"/>
        <v>0.12264022150454144</v>
      </c>
    </row>
    <row r="10" spans="1:5" x14ac:dyDescent="0.25">
      <c r="A10">
        <v>10000</v>
      </c>
      <c r="B10">
        <v>8</v>
      </c>
      <c r="C10">
        <v>1.1618360000000001</v>
      </c>
      <c r="D10">
        <f t="shared" si="2"/>
        <v>0.39587687074595723</v>
      </c>
      <c r="E10">
        <f t="shared" si="0"/>
        <v>4.9484608843244654E-2</v>
      </c>
    </row>
    <row r="11" spans="1:5" x14ac:dyDescent="0.25">
      <c r="A11">
        <v>10000</v>
      </c>
      <c r="B11">
        <v>16</v>
      </c>
      <c r="C11">
        <v>38.863568999999998</v>
      </c>
      <c r="D11">
        <f t="shared" si="2"/>
        <v>1.183483688798628E-2</v>
      </c>
      <c r="E11">
        <f t="shared" si="0"/>
        <v>7.3967730549914248E-4</v>
      </c>
    </row>
    <row r="12" spans="1:5" x14ac:dyDescent="0.25">
      <c r="A12">
        <v>100000</v>
      </c>
      <c r="B12">
        <v>1</v>
      </c>
      <c r="C12">
        <v>2.6587049999999999</v>
      </c>
      <c r="D12">
        <v>1</v>
      </c>
      <c r="E12">
        <f t="shared" si="0"/>
        <v>1</v>
      </c>
    </row>
    <row r="13" spans="1:5" x14ac:dyDescent="0.25">
      <c r="A13">
        <v>100000</v>
      </c>
      <c r="B13">
        <v>2</v>
      </c>
      <c r="C13">
        <v>1.7855540000000001</v>
      </c>
      <c r="D13">
        <f>C$12/C13</f>
        <v>1.4890084533987769</v>
      </c>
      <c r="E13">
        <f t="shared" si="0"/>
        <v>0.74450422669938843</v>
      </c>
    </row>
    <row r="14" spans="1:5" x14ac:dyDescent="0.25">
      <c r="A14">
        <v>100000</v>
      </c>
      <c r="B14">
        <v>4</v>
      </c>
      <c r="C14">
        <v>1.5253190000000001</v>
      </c>
      <c r="D14">
        <f>C$12/C14</f>
        <v>1.7430485032966874</v>
      </c>
      <c r="E14">
        <f t="shared" si="0"/>
        <v>0.43576212582417184</v>
      </c>
    </row>
    <row r="15" spans="1:5" x14ac:dyDescent="0.25">
      <c r="A15">
        <v>100000</v>
      </c>
      <c r="B15">
        <v>8</v>
      </c>
      <c r="C15">
        <v>1.5698300000000001</v>
      </c>
      <c r="D15">
        <f t="shared" ref="D15:D16" si="3">C$12/C15</f>
        <v>1.6936260614206633</v>
      </c>
      <c r="E15">
        <f t="shared" si="0"/>
        <v>0.21170325767758291</v>
      </c>
    </row>
    <row r="16" spans="1:5" x14ac:dyDescent="0.25">
      <c r="A16">
        <v>100000</v>
      </c>
      <c r="B16">
        <v>16</v>
      </c>
      <c r="C16">
        <v>44.700828999999999</v>
      </c>
      <c r="D16">
        <f t="shared" si="3"/>
        <v>5.9477755994189724E-2</v>
      </c>
      <c r="E16">
        <f t="shared" si="0"/>
        <v>3.7173597496368577E-3</v>
      </c>
    </row>
    <row r="17" spans="1:5" x14ac:dyDescent="0.25">
      <c r="A17">
        <v>1000000</v>
      </c>
      <c r="B17">
        <v>1</v>
      </c>
      <c r="C17">
        <v>26.473852000000001</v>
      </c>
      <c r="D17">
        <v>1</v>
      </c>
      <c r="E17">
        <f t="shared" si="0"/>
        <v>1</v>
      </c>
    </row>
    <row r="18" spans="1:5" x14ac:dyDescent="0.25">
      <c r="A18">
        <v>1000000</v>
      </c>
      <c r="B18">
        <v>2</v>
      </c>
      <c r="C18">
        <v>14.643276999999999</v>
      </c>
      <c r="D18">
        <f>C$17/C18</f>
        <v>1.807918541730789</v>
      </c>
      <c r="E18">
        <f t="shared" si="0"/>
        <v>0.90395927086539452</v>
      </c>
    </row>
    <row r="19" spans="1:5" x14ac:dyDescent="0.25">
      <c r="A19">
        <v>1000000</v>
      </c>
      <c r="B19">
        <v>4</v>
      </c>
      <c r="C19">
        <v>8.2446190000000001</v>
      </c>
      <c r="D19">
        <f t="shared" ref="D19:D21" si="4">C$17/C19</f>
        <v>3.2110461380932218</v>
      </c>
      <c r="E19">
        <f t="shared" si="0"/>
        <v>0.80276153452330545</v>
      </c>
    </row>
    <row r="20" spans="1:5" x14ac:dyDescent="0.25">
      <c r="A20">
        <v>1000000</v>
      </c>
      <c r="B20">
        <v>8</v>
      </c>
      <c r="C20">
        <v>5.191802</v>
      </c>
      <c r="D20">
        <f t="shared" si="4"/>
        <v>5.099164413434873</v>
      </c>
      <c r="E20">
        <f t="shared" si="0"/>
        <v>0.63739555167935913</v>
      </c>
    </row>
    <row r="21" spans="1:5" x14ac:dyDescent="0.25">
      <c r="A21">
        <v>1000000</v>
      </c>
      <c r="B21">
        <v>16</v>
      </c>
      <c r="C21">
        <v>36.320627999999999</v>
      </c>
      <c r="D21">
        <f t="shared" si="4"/>
        <v>0.72889301363401537</v>
      </c>
      <c r="E21">
        <f t="shared" si="0"/>
        <v>4.5555813352125961E-2</v>
      </c>
    </row>
    <row r="22" spans="1:5" x14ac:dyDescent="0.25">
      <c r="A22">
        <v>10000000</v>
      </c>
      <c r="B22">
        <v>1</v>
      </c>
      <c r="C22">
        <v>306.34452499999998</v>
      </c>
      <c r="D22">
        <v>1</v>
      </c>
      <c r="E22">
        <f t="shared" si="0"/>
        <v>1</v>
      </c>
    </row>
    <row r="23" spans="1:5" x14ac:dyDescent="0.25">
      <c r="A23">
        <v>10000000</v>
      </c>
      <c r="B23">
        <v>2</v>
      </c>
      <c r="C23">
        <v>164.79725199999999</v>
      </c>
      <c r="D23">
        <f>C$22/C23</f>
        <v>1.8589176778263268</v>
      </c>
      <c r="E23">
        <f t="shared" si="0"/>
        <v>0.92945883891316339</v>
      </c>
    </row>
    <row r="24" spans="1:5" x14ac:dyDescent="0.25">
      <c r="A24">
        <v>10000000</v>
      </c>
      <c r="B24">
        <v>4</v>
      </c>
      <c r="C24">
        <v>84.506535</v>
      </c>
      <c r="D24">
        <f t="shared" ref="D24:D26" si="5">C$22/C24</f>
        <v>3.6250986388212461</v>
      </c>
      <c r="E24">
        <f t="shared" si="0"/>
        <v>0.90627465970531151</v>
      </c>
    </row>
    <row r="25" spans="1:5" x14ac:dyDescent="0.25">
      <c r="A25">
        <v>10000000</v>
      </c>
      <c r="B25">
        <v>8</v>
      </c>
      <c r="C25">
        <v>44.235002000000001</v>
      </c>
      <c r="D25">
        <f t="shared" si="5"/>
        <v>6.9253873889278896</v>
      </c>
      <c r="E25">
        <f t="shared" si="0"/>
        <v>0.8656734236159862</v>
      </c>
    </row>
    <row r="26" spans="1:5" x14ac:dyDescent="0.25">
      <c r="A26">
        <v>10000000</v>
      </c>
      <c r="B26">
        <v>16</v>
      </c>
      <c r="C26">
        <v>45.014153999999998</v>
      </c>
      <c r="D26">
        <f t="shared" si="5"/>
        <v>6.8055155496202371</v>
      </c>
      <c r="E26">
        <f t="shared" si="0"/>
        <v>0.42534472185126482</v>
      </c>
    </row>
    <row r="27" spans="1:5" x14ac:dyDescent="0.25">
      <c r="A27">
        <v>100000000</v>
      </c>
      <c r="B27">
        <v>1</v>
      </c>
      <c r="C27">
        <v>4034.1422699999998</v>
      </c>
      <c r="D27">
        <v>1</v>
      </c>
      <c r="E27">
        <f t="shared" si="0"/>
        <v>1</v>
      </c>
    </row>
    <row r="28" spans="1:5" x14ac:dyDescent="0.25">
      <c r="A28">
        <v>100000000</v>
      </c>
      <c r="B28">
        <v>2</v>
      </c>
      <c r="C28">
        <v>2215.134376</v>
      </c>
      <c r="D28">
        <f>C$27/C28</f>
        <v>1.8211727079441071</v>
      </c>
      <c r="E28">
        <f t="shared" si="0"/>
        <v>0.91058635397205356</v>
      </c>
    </row>
    <row r="29" spans="1:5" x14ac:dyDescent="0.25">
      <c r="A29">
        <v>100000000</v>
      </c>
      <c r="B29">
        <v>4</v>
      </c>
      <c r="C29">
        <v>1142.1224950000001</v>
      </c>
      <c r="D29">
        <f t="shared" ref="D29:D31" si="6">C$27/C29</f>
        <v>3.5321450086665176</v>
      </c>
      <c r="E29">
        <f t="shared" si="0"/>
        <v>0.8830362521666294</v>
      </c>
    </row>
    <row r="30" spans="1:5" x14ac:dyDescent="0.25">
      <c r="A30">
        <v>100000000</v>
      </c>
      <c r="B30">
        <v>8</v>
      </c>
      <c r="C30">
        <v>581.31652599999995</v>
      </c>
      <c r="D30">
        <f t="shared" si="6"/>
        <v>6.9396655515002514</v>
      </c>
      <c r="E30">
        <f t="shared" si="0"/>
        <v>0.86745819393753143</v>
      </c>
    </row>
    <row r="31" spans="1:5" x14ac:dyDescent="0.25">
      <c r="A31">
        <v>100000000</v>
      </c>
      <c r="B31">
        <v>16</v>
      </c>
      <c r="C31">
        <v>346.37628699999999</v>
      </c>
      <c r="D31">
        <f t="shared" si="6"/>
        <v>11.646704527437814</v>
      </c>
      <c r="E31">
        <f t="shared" si="0"/>
        <v>0.72791903296486338</v>
      </c>
    </row>
    <row r="32" spans="1:5" x14ac:dyDescent="0.25">
      <c r="A32">
        <v>1000000000</v>
      </c>
      <c r="B32">
        <v>1</v>
      </c>
      <c r="C32">
        <v>63646.397814999997</v>
      </c>
      <c r="D32">
        <v>1</v>
      </c>
      <c r="E32">
        <f t="shared" si="0"/>
        <v>1</v>
      </c>
    </row>
    <row r="33" spans="1:5" x14ac:dyDescent="0.25">
      <c r="A33">
        <v>1000000000</v>
      </c>
      <c r="B33">
        <v>2</v>
      </c>
      <c r="C33">
        <v>36728.093265000003</v>
      </c>
      <c r="D33">
        <f>C$32/C33</f>
        <v>1.7329077596209375</v>
      </c>
      <c r="E33">
        <f t="shared" si="0"/>
        <v>0.86645387981046873</v>
      </c>
    </row>
    <row r="34" spans="1:5" x14ac:dyDescent="0.25">
      <c r="A34">
        <v>1000000000</v>
      </c>
      <c r="B34">
        <v>4</v>
      </c>
      <c r="C34">
        <v>19234.26656</v>
      </c>
      <c r="D34">
        <f t="shared" ref="D34:D36" si="7">C$32/C34</f>
        <v>3.3090109059505513</v>
      </c>
      <c r="E34">
        <f t="shared" si="0"/>
        <v>0.82725272648763781</v>
      </c>
    </row>
    <row r="35" spans="1:5" x14ac:dyDescent="0.25">
      <c r="A35">
        <v>1000000000</v>
      </c>
      <c r="B35">
        <v>8</v>
      </c>
      <c r="C35">
        <v>7985.0386950000002</v>
      </c>
      <c r="D35">
        <f t="shared" si="7"/>
        <v>7.9707062477798045</v>
      </c>
      <c r="E35">
        <f t="shared" si="0"/>
        <v>0.99633828097247557</v>
      </c>
    </row>
    <row r="36" spans="1:5" x14ac:dyDescent="0.25">
      <c r="A36">
        <v>1000000000</v>
      </c>
      <c r="B36">
        <v>16</v>
      </c>
      <c r="C36">
        <v>3424.4326230000001</v>
      </c>
      <c r="D36">
        <f t="shared" si="7"/>
        <v>18.585968778454777</v>
      </c>
      <c r="E36">
        <f t="shared" si="0"/>
        <v>1.1616230486534236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42BC-A42E-463E-A34C-1F3FFD7182DD}">
  <dimension ref="A1:P21"/>
  <sheetViews>
    <sheetView tabSelected="1" workbookViewId="0">
      <selection activeCell="G26" sqref="G26"/>
    </sheetView>
  </sheetViews>
  <sheetFormatPr defaultRowHeight="13.8" x14ac:dyDescent="0.25"/>
  <cols>
    <col min="7" max="7" width="28.33203125" customWidth="1"/>
    <col min="13" max="13" width="17" customWidth="1"/>
    <col min="14" max="14" width="13.5546875" customWidth="1"/>
    <col min="15" max="15" width="15.109375" customWidth="1"/>
    <col min="16" max="16" width="15.21875" customWidth="1"/>
  </cols>
  <sheetData>
    <row r="1" spans="1:16" x14ac:dyDescent="0.25">
      <c r="A1" s="1" t="s">
        <v>0</v>
      </c>
      <c r="B1" s="1" t="s">
        <v>3</v>
      </c>
      <c r="C1" s="7" t="s">
        <v>5</v>
      </c>
      <c r="F1" s="2" t="s">
        <v>4</v>
      </c>
      <c r="G1" s="1" t="s">
        <v>2</v>
      </c>
      <c r="L1" s="1" t="s">
        <v>0</v>
      </c>
      <c r="M1" t="s">
        <v>6</v>
      </c>
      <c r="N1" t="s">
        <v>7</v>
      </c>
      <c r="O1" t="s">
        <v>8</v>
      </c>
      <c r="P1" t="s">
        <v>11</v>
      </c>
    </row>
    <row r="2" spans="1:16" x14ac:dyDescent="0.25">
      <c r="A2" s="3">
        <v>1</v>
      </c>
      <c r="B2" s="3">
        <v>1</v>
      </c>
      <c r="C2" t="s">
        <v>6</v>
      </c>
      <c r="F2" s="4">
        <v>1</v>
      </c>
      <c r="G2" s="3">
        <v>266771025.09999999</v>
      </c>
      <c r="J2" s="3"/>
      <c r="K2" s="3"/>
      <c r="L2" s="3">
        <v>1</v>
      </c>
      <c r="M2" s="3">
        <f>M11/30/1000/1000</f>
        <v>8.8923675033333343</v>
      </c>
      <c r="N2" s="3">
        <f t="shared" ref="N2:P2" si="0">N11/30/1000/1000</f>
        <v>4.3222779947333327</v>
      </c>
      <c r="O2" s="3">
        <f t="shared" si="0"/>
        <v>4.3219086062000009</v>
      </c>
      <c r="P2" s="3">
        <f t="shared" si="0"/>
        <v>0.71701557516666659</v>
      </c>
    </row>
    <row r="3" spans="1:16" x14ac:dyDescent="0.25">
      <c r="A3" s="5">
        <v>2</v>
      </c>
      <c r="B3" s="5">
        <v>1.5453303469207764</v>
      </c>
      <c r="C3" t="s">
        <v>6</v>
      </c>
      <c r="F3" s="6">
        <v>0.77266517346038821</v>
      </c>
      <c r="G3" s="5">
        <v>172630418.882</v>
      </c>
      <c r="J3" s="5"/>
      <c r="K3" s="5"/>
      <c r="L3" s="5">
        <v>2</v>
      </c>
      <c r="M3" s="3">
        <f t="shared" ref="M3:P6" si="1">M12/30/1000/1000</f>
        <v>5.7543472960666664</v>
      </c>
      <c r="N3" s="3">
        <f t="shared" si="1"/>
        <v>2.8247283483000003</v>
      </c>
      <c r="O3" s="3">
        <f t="shared" si="1"/>
        <v>2.8110539049333334</v>
      </c>
      <c r="P3" s="3">
        <f t="shared" si="1"/>
        <v>0.42686208690000005</v>
      </c>
    </row>
    <row r="4" spans="1:16" x14ac:dyDescent="0.25">
      <c r="A4" s="3">
        <v>4</v>
      </c>
      <c r="B4" s="3">
        <v>2.087095323078318</v>
      </c>
      <c r="C4" t="s">
        <v>6</v>
      </c>
      <c r="F4" s="4">
        <v>0.52177383076957951</v>
      </c>
      <c r="G4" s="3">
        <v>127819281.73100001</v>
      </c>
      <c r="J4" s="3"/>
      <c r="K4" s="3"/>
      <c r="L4" s="3">
        <v>4</v>
      </c>
      <c r="M4" s="3">
        <f t="shared" si="1"/>
        <v>4.2606427243666669</v>
      </c>
      <c r="N4" s="3">
        <f t="shared" si="1"/>
        <v>2.0893795655333331</v>
      </c>
      <c r="O4" s="3">
        <f t="shared" si="1"/>
        <v>2.0668699163333337</v>
      </c>
      <c r="P4" s="3">
        <f t="shared" si="1"/>
        <v>0.22930717750000001</v>
      </c>
    </row>
    <row r="5" spans="1:16" x14ac:dyDescent="0.25">
      <c r="A5" s="5">
        <v>8</v>
      </c>
      <c r="B5" s="5">
        <v>2.2963431864130035</v>
      </c>
      <c r="C5" t="s">
        <v>6</v>
      </c>
      <c r="F5" s="6">
        <v>0.28704289830162544</v>
      </c>
      <c r="G5" s="5">
        <v>116172106.45100001</v>
      </c>
      <c r="J5" s="5"/>
      <c r="K5" s="5"/>
      <c r="L5" s="5">
        <v>8</v>
      </c>
      <c r="M5" s="3">
        <f t="shared" si="1"/>
        <v>3.8724035483666666</v>
      </c>
      <c r="N5" s="3">
        <f t="shared" si="1"/>
        <v>1.8451676082999999</v>
      </c>
      <c r="O5" s="3">
        <f t="shared" si="1"/>
        <v>1.8285506709666668</v>
      </c>
      <c r="P5" s="3">
        <f t="shared" si="1"/>
        <v>0.12781302443333334</v>
      </c>
    </row>
    <row r="6" spans="1:16" x14ac:dyDescent="0.25">
      <c r="A6" s="3">
        <v>16</v>
      </c>
      <c r="B6" s="3">
        <v>2.2333055994690021</v>
      </c>
      <c r="C6" t="s">
        <v>6</v>
      </c>
      <c r="F6" s="4">
        <v>0.13958159996681263</v>
      </c>
      <c r="G6" s="3">
        <v>119451196.094</v>
      </c>
      <c r="J6" s="3"/>
      <c r="K6" s="3"/>
      <c r="L6" s="3">
        <v>16</v>
      </c>
      <c r="M6" s="3">
        <f t="shared" si="1"/>
        <v>3.9817065364666666</v>
      </c>
      <c r="N6" s="3">
        <f t="shared" si="1"/>
        <v>1.8244726004333334</v>
      </c>
      <c r="O6" s="3">
        <f t="shared" si="1"/>
        <v>1.8301716489666664</v>
      </c>
      <c r="P6" s="3">
        <f t="shared" si="1"/>
        <v>8.2905343066666679E-2</v>
      </c>
    </row>
    <row r="7" spans="1:16" x14ac:dyDescent="0.25">
      <c r="A7" s="3">
        <v>1</v>
      </c>
      <c r="B7" s="3">
        <v>1</v>
      </c>
      <c r="C7" t="s">
        <v>7</v>
      </c>
      <c r="F7" s="4">
        <v>1</v>
      </c>
      <c r="G7" s="3">
        <v>129668339.84199999</v>
      </c>
      <c r="J7" s="3"/>
      <c r="K7" s="3"/>
    </row>
    <row r="8" spans="1:16" x14ac:dyDescent="0.25">
      <c r="A8" s="5">
        <v>2</v>
      </c>
      <c r="B8" s="5">
        <v>1.5301570493794916</v>
      </c>
      <c r="C8" t="s">
        <v>8</v>
      </c>
      <c r="F8" s="6">
        <v>0.7650785246897458</v>
      </c>
      <c r="G8" s="5">
        <v>84741850.449000001</v>
      </c>
      <c r="J8" s="5"/>
      <c r="K8" s="5"/>
    </row>
    <row r="9" spans="1:16" x14ac:dyDescent="0.25">
      <c r="A9" s="3">
        <v>4</v>
      </c>
      <c r="B9" s="3">
        <v>2.0686897038882601</v>
      </c>
      <c r="C9" t="s">
        <v>11</v>
      </c>
      <c r="F9" s="4">
        <v>0.51717242597206503</v>
      </c>
      <c r="G9" s="3">
        <v>62681386.965999998</v>
      </c>
      <c r="J9" s="3"/>
      <c r="K9" s="3"/>
    </row>
    <row r="10" spans="1:16" x14ac:dyDescent="0.25">
      <c r="A10" s="5">
        <v>8</v>
      </c>
      <c r="B10" s="5">
        <v>2.3424852979700628</v>
      </c>
      <c r="C10" t="s">
        <v>9</v>
      </c>
      <c r="F10" s="6">
        <v>0.29281066224625785</v>
      </c>
      <c r="G10" s="5">
        <v>55355028.248999998</v>
      </c>
      <c r="J10" s="5"/>
      <c r="K10" s="5"/>
    </row>
    <row r="11" spans="1:16" x14ac:dyDescent="0.25">
      <c r="A11" s="3">
        <v>16</v>
      </c>
      <c r="B11" s="3">
        <v>2.3690561281691718</v>
      </c>
      <c r="C11" t="s">
        <v>13</v>
      </c>
      <c r="F11" s="4">
        <v>0.14806600801057324</v>
      </c>
      <c r="G11" s="3">
        <v>54734178.012999997</v>
      </c>
      <c r="J11" s="3"/>
      <c r="K11" s="3"/>
      <c r="M11" s="3">
        <v>266771025.09999999</v>
      </c>
      <c r="N11" s="3">
        <v>129668339.84199999</v>
      </c>
      <c r="O11" s="3">
        <v>129657258.186</v>
      </c>
      <c r="P11" s="3">
        <v>21510467.254999999</v>
      </c>
    </row>
    <row r="12" spans="1:16" x14ac:dyDescent="0.25">
      <c r="A12" s="3">
        <v>1</v>
      </c>
      <c r="B12" s="3">
        <v>1</v>
      </c>
      <c r="C12" t="s">
        <v>10</v>
      </c>
      <c r="F12" s="4">
        <v>1</v>
      </c>
      <c r="G12" s="3">
        <v>129657258.186</v>
      </c>
      <c r="J12" s="3"/>
      <c r="K12" s="3"/>
      <c r="M12" s="5">
        <v>172630418.882</v>
      </c>
      <c r="N12" s="5">
        <v>84741850.449000001</v>
      </c>
      <c r="O12" s="5">
        <v>84331617.148000002</v>
      </c>
      <c r="P12" s="5">
        <v>12805862.607000001</v>
      </c>
    </row>
    <row r="13" spans="1:16" x14ac:dyDescent="0.25">
      <c r="A13" s="5">
        <v>2</v>
      </c>
      <c r="B13" s="5">
        <v>1.5374691316360574</v>
      </c>
      <c r="C13" t="s">
        <v>11</v>
      </c>
      <c r="F13" s="6">
        <v>0.76873456581802868</v>
      </c>
      <c r="G13" s="5">
        <v>84331617.148000002</v>
      </c>
      <c r="J13" s="5"/>
      <c r="K13" s="5"/>
      <c r="M13" s="3">
        <v>127819281.73100001</v>
      </c>
      <c r="N13" s="3">
        <v>62681386.965999998</v>
      </c>
      <c r="O13" s="3">
        <v>62006097.490000002</v>
      </c>
      <c r="P13" s="3">
        <v>6879215.3250000002</v>
      </c>
    </row>
    <row r="14" spans="1:16" x14ac:dyDescent="0.25">
      <c r="A14" s="3">
        <v>4</v>
      </c>
      <c r="B14" s="3">
        <v>2.0910404530281945</v>
      </c>
      <c r="C14" t="s">
        <v>9</v>
      </c>
      <c r="F14" s="4">
        <v>0.52276011325704863</v>
      </c>
      <c r="G14" s="3">
        <v>62006097.490000002</v>
      </c>
      <c r="J14" s="3"/>
      <c r="K14" s="3"/>
      <c r="M14" s="5">
        <v>116172106.45100001</v>
      </c>
      <c r="N14" s="5">
        <v>55355028.248999998</v>
      </c>
      <c r="O14" s="5">
        <v>54856520.129000001</v>
      </c>
      <c r="P14" s="5">
        <v>3834390.733</v>
      </c>
    </row>
    <row r="15" spans="1:16" x14ac:dyDescent="0.25">
      <c r="A15" s="5">
        <v>8</v>
      </c>
      <c r="B15" s="5">
        <v>2.3635705998320602</v>
      </c>
      <c r="C15" t="s">
        <v>13</v>
      </c>
      <c r="F15" s="6">
        <v>0.29544632497900752</v>
      </c>
      <c r="G15" s="5">
        <v>54856520.129000001</v>
      </c>
      <c r="J15" s="5"/>
      <c r="K15" s="5"/>
      <c r="M15" s="3">
        <v>119451196.094</v>
      </c>
      <c r="N15" s="3">
        <v>54734178.012999997</v>
      </c>
      <c r="O15" s="3">
        <v>54905149.468999997</v>
      </c>
      <c r="P15" s="3">
        <v>2487160.2919999999</v>
      </c>
    </row>
    <row r="16" spans="1:16" x14ac:dyDescent="0.25">
      <c r="A16" s="3">
        <v>16</v>
      </c>
      <c r="B16" s="3">
        <v>2.3614771918471109</v>
      </c>
      <c r="C16" t="s">
        <v>14</v>
      </c>
      <c r="F16" s="4">
        <v>0.14759232449044443</v>
      </c>
      <c r="G16" s="3">
        <v>54905149.468999997</v>
      </c>
      <c r="J16" s="3"/>
      <c r="K16" s="3"/>
    </row>
    <row r="17" spans="1:11" x14ac:dyDescent="0.25">
      <c r="A17" s="3">
        <v>1</v>
      </c>
      <c r="B17" s="3">
        <v>1</v>
      </c>
      <c r="C17" t="s">
        <v>12</v>
      </c>
      <c r="F17" s="4">
        <v>1</v>
      </c>
      <c r="G17" s="3">
        <v>21510467.254999999</v>
      </c>
      <c r="J17" s="3"/>
      <c r="K17" s="3"/>
    </row>
    <row r="18" spans="1:11" x14ac:dyDescent="0.25">
      <c r="A18" s="5">
        <v>2</v>
      </c>
      <c r="B18" s="5">
        <v>1.679735908086492</v>
      </c>
      <c r="C18" t="s">
        <v>9</v>
      </c>
      <c r="F18" s="6">
        <v>0.83986795404324599</v>
      </c>
      <c r="G18" s="5">
        <v>12805862.607000001</v>
      </c>
      <c r="J18" s="5"/>
      <c r="K18" s="5"/>
    </row>
    <row r="19" spans="1:11" x14ac:dyDescent="0.25">
      <c r="A19" s="3">
        <v>4</v>
      </c>
      <c r="B19" s="3">
        <v>3.1268780287815745</v>
      </c>
      <c r="C19" t="s">
        <v>13</v>
      </c>
      <c r="F19" s="4">
        <v>0.78171950719539363</v>
      </c>
      <c r="G19" s="3">
        <v>6879215.3250000002</v>
      </c>
      <c r="J19" s="3"/>
      <c r="K19" s="3"/>
    </row>
    <row r="20" spans="1:11" x14ac:dyDescent="0.25">
      <c r="A20" s="5">
        <v>8</v>
      </c>
      <c r="B20" s="5">
        <v>5.609878792443868</v>
      </c>
      <c r="C20" t="s">
        <v>14</v>
      </c>
      <c r="F20" s="6">
        <v>0.7012348490554835</v>
      </c>
      <c r="G20" s="5">
        <v>3834390.733</v>
      </c>
      <c r="J20" s="5"/>
      <c r="K20" s="5"/>
    </row>
    <row r="21" spans="1:11" x14ac:dyDescent="0.25">
      <c r="A21" s="3">
        <v>16</v>
      </c>
      <c r="B21" s="3">
        <v>8.6486051277791951</v>
      </c>
      <c r="C21" t="s">
        <v>15</v>
      </c>
      <c r="F21" s="4">
        <v>0.54053782048619969</v>
      </c>
      <c r="G21" s="3">
        <v>2487160.2919999999</v>
      </c>
      <c r="J21" s="3"/>
      <c r="K21" s="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1888-F799-4679-A1E0-8082137EEC76}">
  <dimension ref="A1:E36"/>
  <sheetViews>
    <sheetView workbookViewId="0">
      <selection activeCell="D43" sqref="D43"/>
    </sheetView>
  </sheetViews>
  <sheetFormatPr defaultRowHeight="13.8" x14ac:dyDescent="0.25"/>
  <cols>
    <col min="1" max="3" width="13.7773437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117.065</v>
      </c>
      <c r="D2">
        <v>1</v>
      </c>
      <c r="E2">
        <f t="shared" ref="E2:E36" si="0">D2/B2</f>
        <v>1</v>
      </c>
    </row>
    <row r="3" spans="1:5" x14ac:dyDescent="0.25">
      <c r="A3">
        <v>1000</v>
      </c>
      <c r="B3">
        <v>2</v>
      </c>
      <c r="C3">
        <v>301.202</v>
      </c>
      <c r="D3">
        <f>C$2/C3</f>
        <v>0.38865943785233831</v>
      </c>
      <c r="E3">
        <f t="shared" si="0"/>
        <v>0.19432971892616915</v>
      </c>
    </row>
    <row r="4" spans="1:5" x14ac:dyDescent="0.25">
      <c r="A4">
        <v>1000</v>
      </c>
      <c r="B4">
        <v>4</v>
      </c>
      <c r="C4">
        <v>476.90699999999998</v>
      </c>
      <c r="D4">
        <f t="shared" ref="D4:D6" si="1">C$2/C4</f>
        <v>0.24546714558603669</v>
      </c>
      <c r="E4">
        <f t="shared" si="0"/>
        <v>6.1366786396509172E-2</v>
      </c>
    </row>
    <row r="5" spans="1:5" x14ac:dyDescent="0.25">
      <c r="A5">
        <v>1000</v>
      </c>
      <c r="B5">
        <v>8</v>
      </c>
      <c r="C5">
        <v>954.78700000000003</v>
      </c>
      <c r="D5">
        <f t="shared" si="1"/>
        <v>0.12260849802102458</v>
      </c>
      <c r="E5">
        <f t="shared" si="0"/>
        <v>1.5326062252628073E-2</v>
      </c>
    </row>
    <row r="6" spans="1:5" x14ac:dyDescent="0.25">
      <c r="A6">
        <v>1000</v>
      </c>
      <c r="B6">
        <v>16</v>
      </c>
      <c r="C6">
        <v>3848.922</v>
      </c>
      <c r="D6">
        <f t="shared" si="1"/>
        <v>3.0415009709212085E-2</v>
      </c>
      <c r="E6">
        <f t="shared" si="0"/>
        <v>1.9009381068257553E-3</v>
      </c>
    </row>
    <row r="7" spans="1:5" x14ac:dyDescent="0.25">
      <c r="A7">
        <v>10000</v>
      </c>
      <c r="B7">
        <v>1</v>
      </c>
      <c r="C7">
        <v>196.06399999999999</v>
      </c>
      <c r="D7">
        <v>1</v>
      </c>
      <c r="E7">
        <f t="shared" si="0"/>
        <v>1</v>
      </c>
    </row>
    <row r="8" spans="1:5" x14ac:dyDescent="0.25">
      <c r="A8">
        <v>10000</v>
      </c>
      <c r="B8">
        <v>2</v>
      </c>
      <c r="C8">
        <v>316.71899999999999</v>
      </c>
      <c r="D8">
        <f>C$7/C8</f>
        <v>0.61904716799434201</v>
      </c>
      <c r="E8">
        <f t="shared" si="0"/>
        <v>0.309523583997171</v>
      </c>
    </row>
    <row r="9" spans="1:5" x14ac:dyDescent="0.25">
      <c r="A9">
        <v>10000</v>
      </c>
      <c r="B9">
        <v>4</v>
      </c>
      <c r="C9">
        <v>509.74</v>
      </c>
      <c r="D9">
        <f t="shared" ref="D9:D11" si="2">C$7/C9</f>
        <v>0.38463530427276649</v>
      </c>
      <c r="E9">
        <f t="shared" si="0"/>
        <v>9.6158826068191622E-2</v>
      </c>
    </row>
    <row r="10" spans="1:5" x14ac:dyDescent="0.25">
      <c r="A10">
        <v>10000</v>
      </c>
      <c r="B10">
        <v>8</v>
      </c>
      <c r="C10">
        <v>932.53499999999997</v>
      </c>
      <c r="D10">
        <f t="shared" si="2"/>
        <v>0.2102484089069043</v>
      </c>
      <c r="E10">
        <f t="shared" si="0"/>
        <v>2.6281051113363037E-2</v>
      </c>
    </row>
    <row r="11" spans="1:5" x14ac:dyDescent="0.25">
      <c r="A11">
        <v>10000</v>
      </c>
      <c r="B11">
        <v>16</v>
      </c>
      <c r="C11">
        <v>4445.5889999999999</v>
      </c>
      <c r="D11">
        <f t="shared" si="2"/>
        <v>4.4103042364015209E-2</v>
      </c>
      <c r="E11">
        <f t="shared" si="0"/>
        <v>2.7564401477509506E-3</v>
      </c>
    </row>
    <row r="12" spans="1:5" x14ac:dyDescent="0.25">
      <c r="A12">
        <v>100000</v>
      </c>
      <c r="B12">
        <v>1</v>
      </c>
      <c r="C12">
        <v>1055.944</v>
      </c>
      <c r="D12">
        <v>1</v>
      </c>
      <c r="E12">
        <f t="shared" si="0"/>
        <v>1</v>
      </c>
    </row>
    <row r="13" spans="1:5" x14ac:dyDescent="0.25">
      <c r="A13">
        <v>100000</v>
      </c>
      <c r="B13">
        <v>2</v>
      </c>
      <c r="C13">
        <v>882.86300000000006</v>
      </c>
      <c r="D13">
        <f>C$12/C13</f>
        <v>1.1960451395063558</v>
      </c>
      <c r="E13">
        <f t="shared" si="0"/>
        <v>0.59802256975317791</v>
      </c>
    </row>
    <row r="14" spans="1:5" x14ac:dyDescent="0.25">
      <c r="A14">
        <v>100000</v>
      </c>
      <c r="B14">
        <v>4</v>
      </c>
      <c r="C14">
        <v>813.59900000000005</v>
      </c>
      <c r="D14">
        <f>C$12/C14</f>
        <v>1.2978678685691598</v>
      </c>
      <c r="E14">
        <f t="shared" si="0"/>
        <v>0.32446696714228995</v>
      </c>
    </row>
    <row r="15" spans="1:5" x14ac:dyDescent="0.25">
      <c r="A15">
        <v>100000</v>
      </c>
      <c r="B15">
        <v>8</v>
      </c>
      <c r="C15">
        <v>937.952</v>
      </c>
      <c r="D15">
        <f t="shared" ref="D15:D16" si="3">C$12/C15</f>
        <v>1.1257974821739278</v>
      </c>
      <c r="E15">
        <f t="shared" si="0"/>
        <v>0.14072468527174098</v>
      </c>
    </row>
    <row r="16" spans="1:5" x14ac:dyDescent="0.25">
      <c r="A16">
        <v>100000</v>
      </c>
      <c r="B16">
        <v>16</v>
      </c>
      <c r="C16">
        <v>3552.7</v>
      </c>
      <c r="D16">
        <f t="shared" si="3"/>
        <v>0.2972229571874912</v>
      </c>
      <c r="E16">
        <f t="shared" si="0"/>
        <v>1.85764348242182E-2</v>
      </c>
    </row>
    <row r="17" spans="1:5" x14ac:dyDescent="0.25">
      <c r="A17">
        <v>1000000</v>
      </c>
      <c r="B17">
        <v>1</v>
      </c>
      <c r="C17">
        <v>8235.4079999999994</v>
      </c>
      <c r="D17">
        <v>1</v>
      </c>
      <c r="E17">
        <f t="shared" si="0"/>
        <v>1</v>
      </c>
    </row>
    <row r="18" spans="1:5" x14ac:dyDescent="0.25">
      <c r="A18">
        <v>1000000</v>
      </c>
      <c r="B18">
        <v>2</v>
      </c>
      <c r="C18">
        <v>4813.3959999999997</v>
      </c>
      <c r="D18">
        <f>C$17/C18</f>
        <v>1.7109350653883453</v>
      </c>
      <c r="E18">
        <f t="shared" si="0"/>
        <v>0.85546753269417264</v>
      </c>
    </row>
    <row r="19" spans="1:5" x14ac:dyDescent="0.25">
      <c r="A19">
        <v>1000000</v>
      </c>
      <c r="B19">
        <v>4</v>
      </c>
      <c r="C19">
        <v>3256.8649999999998</v>
      </c>
      <c r="D19">
        <f t="shared" ref="D19:D21" si="4">C$17/C19</f>
        <v>2.5286304467639895</v>
      </c>
      <c r="E19">
        <f t="shared" si="0"/>
        <v>0.63215761169099738</v>
      </c>
    </row>
    <row r="20" spans="1:5" x14ac:dyDescent="0.25">
      <c r="A20">
        <v>1000000</v>
      </c>
      <c r="B20">
        <v>8</v>
      </c>
      <c r="C20">
        <v>2550.509</v>
      </c>
      <c r="D20">
        <f t="shared" si="4"/>
        <v>3.22892724550276</v>
      </c>
      <c r="E20">
        <f t="shared" si="0"/>
        <v>0.403615905687845</v>
      </c>
    </row>
    <row r="21" spans="1:5" x14ac:dyDescent="0.25">
      <c r="A21">
        <v>1000000</v>
      </c>
      <c r="B21">
        <v>16</v>
      </c>
      <c r="C21">
        <v>5291.5690000000004</v>
      </c>
      <c r="D21">
        <f t="shared" si="4"/>
        <v>1.5563262994397311</v>
      </c>
      <c r="E21">
        <f t="shared" si="0"/>
        <v>9.7270393714983194E-2</v>
      </c>
    </row>
    <row r="22" spans="1:5" x14ac:dyDescent="0.25">
      <c r="A22">
        <v>10000000</v>
      </c>
      <c r="B22">
        <v>1</v>
      </c>
      <c r="C22">
        <v>98473.739000000001</v>
      </c>
      <c r="D22">
        <v>1</v>
      </c>
      <c r="E22">
        <f t="shared" si="0"/>
        <v>1</v>
      </c>
    </row>
    <row r="23" spans="1:5" x14ac:dyDescent="0.25">
      <c r="A23">
        <v>10000000</v>
      </c>
      <c r="B23">
        <v>2</v>
      </c>
      <c r="C23">
        <v>53277.667000000001</v>
      </c>
      <c r="D23">
        <f>C$22/C23</f>
        <v>1.8483117701081018</v>
      </c>
      <c r="E23">
        <f t="shared" si="0"/>
        <v>0.92415588505405089</v>
      </c>
    </row>
    <row r="24" spans="1:5" x14ac:dyDescent="0.25">
      <c r="A24">
        <v>10000000</v>
      </c>
      <c r="B24">
        <v>4</v>
      </c>
      <c r="C24">
        <v>30221.437999999998</v>
      </c>
      <c r="D24">
        <f t="shared" ref="D24:D26" si="5">C$22/C24</f>
        <v>3.2584067971881421</v>
      </c>
      <c r="E24">
        <f t="shared" si="0"/>
        <v>0.81460169929703552</v>
      </c>
    </row>
    <row r="25" spans="1:5" x14ac:dyDescent="0.25">
      <c r="A25">
        <v>10000000</v>
      </c>
      <c r="B25">
        <v>8</v>
      </c>
      <c r="C25">
        <v>17775.850999999999</v>
      </c>
      <c r="D25">
        <f t="shared" si="5"/>
        <v>5.539748223587158</v>
      </c>
      <c r="E25">
        <f t="shared" si="0"/>
        <v>0.69246852794839475</v>
      </c>
    </row>
    <row r="26" spans="1:5" x14ac:dyDescent="0.25">
      <c r="A26">
        <v>10000000</v>
      </c>
      <c r="B26">
        <v>16</v>
      </c>
      <c r="C26">
        <v>37908.6</v>
      </c>
      <c r="D26">
        <f t="shared" si="5"/>
        <v>2.5976622455062968</v>
      </c>
      <c r="E26">
        <f t="shared" si="0"/>
        <v>0.16235389034414355</v>
      </c>
    </row>
    <row r="27" spans="1:5" x14ac:dyDescent="0.25">
      <c r="A27">
        <v>100000000</v>
      </c>
      <c r="B27">
        <v>1</v>
      </c>
      <c r="C27">
        <v>1249512.8149999999</v>
      </c>
      <c r="D27">
        <v>1</v>
      </c>
      <c r="E27">
        <f t="shared" si="0"/>
        <v>1</v>
      </c>
    </row>
    <row r="28" spans="1:5" x14ac:dyDescent="0.25">
      <c r="A28">
        <v>100000000</v>
      </c>
      <c r="B28">
        <v>2</v>
      </c>
      <c r="C28">
        <v>728161.071</v>
      </c>
      <c r="D28">
        <f>C$27/C28</f>
        <v>1.7159840930304278</v>
      </c>
      <c r="E28">
        <f t="shared" si="0"/>
        <v>0.85799204651521388</v>
      </c>
    </row>
    <row r="29" spans="1:5" x14ac:dyDescent="0.25">
      <c r="A29">
        <v>100000000</v>
      </c>
      <c r="B29">
        <v>4</v>
      </c>
      <c r="C29">
        <v>385392.54499999998</v>
      </c>
      <c r="D29">
        <f t="shared" ref="D29:D31" si="6">C$27/C29</f>
        <v>3.2421821107100035</v>
      </c>
      <c r="E29">
        <f t="shared" si="0"/>
        <v>0.81054552767750088</v>
      </c>
    </row>
    <row r="30" spans="1:5" x14ac:dyDescent="0.25">
      <c r="A30">
        <v>100000000</v>
      </c>
      <c r="B30">
        <v>8</v>
      </c>
      <c r="C30">
        <v>203082.96599999999</v>
      </c>
      <c r="D30">
        <f t="shared" si="6"/>
        <v>6.152720927859602</v>
      </c>
      <c r="E30">
        <f t="shared" si="0"/>
        <v>0.76909011598245025</v>
      </c>
    </row>
    <row r="31" spans="1:5" x14ac:dyDescent="0.25">
      <c r="A31">
        <v>100000000</v>
      </c>
      <c r="B31">
        <v>16</v>
      </c>
      <c r="C31">
        <v>165549.14499999999</v>
      </c>
      <c r="D31">
        <f t="shared" si="6"/>
        <v>7.5476850997931759</v>
      </c>
      <c r="E31">
        <f t="shared" si="0"/>
        <v>0.4717303187370735</v>
      </c>
    </row>
    <row r="32" spans="1:5" x14ac:dyDescent="0.25">
      <c r="A32">
        <v>1000000000</v>
      </c>
      <c r="B32">
        <v>1</v>
      </c>
      <c r="C32">
        <v>21510467.254999999</v>
      </c>
      <c r="D32">
        <v>1</v>
      </c>
      <c r="E32">
        <f t="shared" si="0"/>
        <v>1</v>
      </c>
    </row>
    <row r="33" spans="1:5" x14ac:dyDescent="0.25">
      <c r="A33">
        <v>1000000000</v>
      </c>
      <c r="B33">
        <v>2</v>
      </c>
      <c r="C33">
        <v>12805862.607000001</v>
      </c>
      <c r="D33">
        <f>C$32/C33</f>
        <v>1.679735908086492</v>
      </c>
      <c r="E33">
        <f t="shared" si="0"/>
        <v>0.83986795404324599</v>
      </c>
    </row>
    <row r="34" spans="1:5" x14ac:dyDescent="0.25">
      <c r="A34">
        <v>1000000000</v>
      </c>
      <c r="B34">
        <v>4</v>
      </c>
      <c r="C34">
        <v>6879215.3250000002</v>
      </c>
      <c r="D34">
        <f t="shared" ref="D34:D36" si="7">C$32/C34</f>
        <v>3.1268780287815745</v>
      </c>
      <c r="E34">
        <f t="shared" si="0"/>
        <v>0.78171950719539363</v>
      </c>
    </row>
    <row r="35" spans="1:5" x14ac:dyDescent="0.25">
      <c r="A35">
        <v>1000000000</v>
      </c>
      <c r="B35">
        <v>8</v>
      </c>
      <c r="C35">
        <v>3834390.733</v>
      </c>
      <c r="D35">
        <f t="shared" si="7"/>
        <v>5.609878792443868</v>
      </c>
      <c r="E35">
        <f t="shared" si="0"/>
        <v>0.7012348490554835</v>
      </c>
    </row>
    <row r="36" spans="1:5" x14ac:dyDescent="0.25">
      <c r="A36">
        <v>1000000000</v>
      </c>
      <c r="B36">
        <v>16</v>
      </c>
      <c r="C36">
        <v>2487160.2919999999</v>
      </c>
      <c r="D36">
        <f t="shared" si="7"/>
        <v>8.6486051277791951</v>
      </c>
      <c r="E36">
        <f t="shared" si="0"/>
        <v>0.54053782048619969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3E4F-B098-45DA-A00C-99101ED74478}">
  <dimension ref="A1:E36"/>
  <sheetViews>
    <sheetView workbookViewId="0">
      <selection activeCell="B32" sqref="B32:E36"/>
    </sheetView>
  </sheetViews>
  <sheetFormatPr defaultRowHeight="13.8" x14ac:dyDescent="0.25"/>
  <cols>
    <col min="1" max="3" width="13.7773437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275.40699999999998</v>
      </c>
      <c r="D2">
        <v>1</v>
      </c>
      <c r="E2">
        <f t="shared" ref="E2:E36" si="0">D2/B2</f>
        <v>1</v>
      </c>
    </row>
    <row r="3" spans="1:5" x14ac:dyDescent="0.25">
      <c r="A3">
        <v>1000</v>
      </c>
      <c r="B3">
        <v>2</v>
      </c>
      <c r="C3">
        <v>369.68299999999999</v>
      </c>
      <c r="D3">
        <f>C$2/C3</f>
        <v>0.74498151118661116</v>
      </c>
      <c r="E3">
        <f t="shared" si="0"/>
        <v>0.37249075559330558</v>
      </c>
    </row>
    <row r="4" spans="1:5" x14ac:dyDescent="0.25">
      <c r="A4">
        <v>1000</v>
      </c>
      <c r="B4">
        <v>4</v>
      </c>
      <c r="C4">
        <v>569.54499999999996</v>
      </c>
      <c r="D4">
        <f t="shared" ref="D4:D6" si="1">C$2/C4</f>
        <v>0.48355617203206069</v>
      </c>
      <c r="E4">
        <f t="shared" si="0"/>
        <v>0.12088904300801517</v>
      </c>
    </row>
    <row r="5" spans="1:5" x14ac:dyDescent="0.25">
      <c r="A5">
        <v>1000</v>
      </c>
      <c r="B5">
        <v>8</v>
      </c>
      <c r="C5">
        <v>1076.722</v>
      </c>
      <c r="D5">
        <f t="shared" si="1"/>
        <v>0.25578282973692373</v>
      </c>
      <c r="E5">
        <f t="shared" si="0"/>
        <v>3.1972853717115467E-2</v>
      </c>
    </row>
    <row r="6" spans="1:5" x14ac:dyDescent="0.25">
      <c r="A6">
        <v>1000</v>
      </c>
      <c r="B6">
        <v>16</v>
      </c>
      <c r="C6">
        <v>5417.2550000000001</v>
      </c>
      <c r="D6">
        <f t="shared" si="1"/>
        <v>5.0838847349810923E-2</v>
      </c>
      <c r="E6">
        <f t="shared" si="0"/>
        <v>3.1774279593631827E-3</v>
      </c>
    </row>
    <row r="7" spans="1:5" x14ac:dyDescent="0.25">
      <c r="A7">
        <v>10000</v>
      </c>
      <c r="B7">
        <v>1</v>
      </c>
      <c r="C7">
        <v>781.35599999999999</v>
      </c>
      <c r="D7">
        <v>1</v>
      </c>
      <c r="E7">
        <f t="shared" si="0"/>
        <v>1</v>
      </c>
    </row>
    <row r="8" spans="1:5" x14ac:dyDescent="0.25">
      <c r="A8">
        <v>10000</v>
      </c>
      <c r="B8">
        <v>2</v>
      </c>
      <c r="C8">
        <v>756.04200000000003</v>
      </c>
      <c r="D8">
        <f>C$7/C8</f>
        <v>1.0334822668581904</v>
      </c>
      <c r="E8">
        <f t="shared" si="0"/>
        <v>0.51674113342909522</v>
      </c>
    </row>
    <row r="9" spans="1:5" x14ac:dyDescent="0.25">
      <c r="A9">
        <v>10000</v>
      </c>
      <c r="B9">
        <v>4</v>
      </c>
      <c r="C9">
        <v>669.90599999999995</v>
      </c>
      <c r="D9">
        <f t="shared" ref="D9:D11" si="2">C$7/C9</f>
        <v>1.1663666245712085</v>
      </c>
      <c r="E9">
        <f t="shared" si="0"/>
        <v>0.29159165614280214</v>
      </c>
    </row>
    <row r="10" spans="1:5" x14ac:dyDescent="0.25">
      <c r="A10">
        <v>10000</v>
      </c>
      <c r="B10">
        <v>8</v>
      </c>
      <c r="C10">
        <v>952.38499999999999</v>
      </c>
      <c r="D10">
        <f t="shared" si="2"/>
        <v>0.82042031321366882</v>
      </c>
      <c r="E10">
        <f t="shared" si="0"/>
        <v>0.1025525391517086</v>
      </c>
    </row>
    <row r="11" spans="1:5" x14ac:dyDescent="0.25">
      <c r="A11">
        <v>10000</v>
      </c>
      <c r="B11">
        <v>16</v>
      </c>
      <c r="C11">
        <v>3767.0329999999999</v>
      </c>
      <c r="D11">
        <f t="shared" si="2"/>
        <v>0.2074194730972625</v>
      </c>
      <c r="E11">
        <f t="shared" si="0"/>
        <v>1.2963717068578906E-2</v>
      </c>
    </row>
    <row r="12" spans="1:5" x14ac:dyDescent="0.25">
      <c r="A12">
        <v>100000</v>
      </c>
      <c r="B12">
        <v>1</v>
      </c>
      <c r="C12">
        <v>6026.7960000000003</v>
      </c>
      <c r="D12">
        <v>1</v>
      </c>
      <c r="E12">
        <f t="shared" si="0"/>
        <v>1</v>
      </c>
    </row>
    <row r="13" spans="1:5" x14ac:dyDescent="0.25">
      <c r="A13">
        <v>100000</v>
      </c>
      <c r="B13">
        <v>2</v>
      </c>
      <c r="C13">
        <v>3400.7260000000001</v>
      </c>
      <c r="D13">
        <f>C$12/C13</f>
        <v>1.7722086401550727</v>
      </c>
      <c r="E13">
        <f t="shared" si="0"/>
        <v>0.88610432007753637</v>
      </c>
    </row>
    <row r="14" spans="1:5" x14ac:dyDescent="0.25">
      <c r="A14">
        <v>100000</v>
      </c>
      <c r="B14">
        <v>4</v>
      </c>
      <c r="C14">
        <v>2031.02</v>
      </c>
      <c r="D14">
        <f>C$12/C14</f>
        <v>2.9673740288131087</v>
      </c>
      <c r="E14">
        <f t="shared" si="0"/>
        <v>0.74184350720327719</v>
      </c>
    </row>
    <row r="15" spans="1:5" x14ac:dyDescent="0.25">
      <c r="A15">
        <v>100000</v>
      </c>
      <c r="B15">
        <v>8</v>
      </c>
      <c r="C15">
        <v>1782.943</v>
      </c>
      <c r="D15">
        <f t="shared" ref="D15:D16" si="3">C$12/C15</f>
        <v>3.3802516401253433</v>
      </c>
      <c r="E15">
        <f t="shared" si="0"/>
        <v>0.42253145501566791</v>
      </c>
    </row>
    <row r="16" spans="1:5" x14ac:dyDescent="0.25">
      <c r="A16">
        <v>100000</v>
      </c>
      <c r="B16">
        <v>16</v>
      </c>
      <c r="C16">
        <v>3860.6909999999998</v>
      </c>
      <c r="D16">
        <f t="shared" si="3"/>
        <v>1.5610666587924287</v>
      </c>
      <c r="E16">
        <f t="shared" si="0"/>
        <v>9.7566666174526792E-2</v>
      </c>
    </row>
    <row r="17" spans="1:5" x14ac:dyDescent="0.25">
      <c r="A17">
        <v>1000000</v>
      </c>
      <c r="B17">
        <v>1</v>
      </c>
      <c r="C17">
        <v>57172.741999999998</v>
      </c>
      <c r="D17">
        <v>1</v>
      </c>
      <c r="E17">
        <f t="shared" si="0"/>
        <v>1</v>
      </c>
    </row>
    <row r="18" spans="1:5" x14ac:dyDescent="0.25">
      <c r="A18">
        <v>1000000</v>
      </c>
      <c r="B18">
        <v>2</v>
      </c>
      <c r="C18">
        <v>31982.462</v>
      </c>
      <c r="D18">
        <f>C$17/C18</f>
        <v>1.7876279193265359</v>
      </c>
      <c r="E18">
        <f t="shared" si="0"/>
        <v>0.89381395966326793</v>
      </c>
    </row>
    <row r="19" spans="1:5" x14ac:dyDescent="0.25">
      <c r="A19">
        <v>1000000</v>
      </c>
      <c r="B19">
        <v>4</v>
      </c>
      <c r="C19">
        <v>17277.909</v>
      </c>
      <c r="D19">
        <f t="shared" ref="D19:D21" si="4">C$17/C19</f>
        <v>3.3090081675971321</v>
      </c>
      <c r="E19">
        <f t="shared" si="0"/>
        <v>0.82725204189928303</v>
      </c>
    </row>
    <row r="20" spans="1:5" x14ac:dyDescent="0.25">
      <c r="A20">
        <v>1000000</v>
      </c>
      <c r="B20">
        <v>8</v>
      </c>
      <c r="C20">
        <v>10484.075000000001</v>
      </c>
      <c r="D20">
        <f t="shared" si="4"/>
        <v>5.4532938766653229</v>
      </c>
      <c r="E20">
        <f t="shared" si="0"/>
        <v>0.68166173458316537</v>
      </c>
    </row>
    <row r="21" spans="1:5" x14ac:dyDescent="0.25">
      <c r="A21">
        <v>1000000</v>
      </c>
      <c r="B21">
        <v>16</v>
      </c>
      <c r="C21">
        <v>10421.093999999999</v>
      </c>
      <c r="D21">
        <f t="shared" si="4"/>
        <v>5.4862514434664922</v>
      </c>
      <c r="E21">
        <f t="shared" si="0"/>
        <v>0.34289071521665576</v>
      </c>
    </row>
    <row r="22" spans="1:5" x14ac:dyDescent="0.25">
      <c r="A22">
        <v>10000000</v>
      </c>
      <c r="B22">
        <v>1</v>
      </c>
      <c r="C22">
        <v>635964.11100000003</v>
      </c>
      <c r="D22">
        <v>1</v>
      </c>
      <c r="E22">
        <f t="shared" si="0"/>
        <v>1</v>
      </c>
    </row>
    <row r="23" spans="1:5" x14ac:dyDescent="0.25">
      <c r="A23">
        <v>10000000</v>
      </c>
      <c r="B23">
        <v>2</v>
      </c>
      <c r="C23">
        <v>334720.91100000002</v>
      </c>
      <c r="D23">
        <f>C$22/C23</f>
        <v>1.89998321019149</v>
      </c>
      <c r="E23">
        <f t="shared" si="0"/>
        <v>0.94999160509574498</v>
      </c>
    </row>
    <row r="24" spans="1:5" x14ac:dyDescent="0.25">
      <c r="A24">
        <v>10000000</v>
      </c>
      <c r="B24">
        <v>4</v>
      </c>
      <c r="C24">
        <v>178692.60800000001</v>
      </c>
      <c r="D24">
        <f t="shared" ref="D24:D26" si="5">C$22/C24</f>
        <v>3.5589838780572278</v>
      </c>
      <c r="E24">
        <f t="shared" si="0"/>
        <v>0.88974596951430696</v>
      </c>
    </row>
    <row r="25" spans="1:5" x14ac:dyDescent="0.25">
      <c r="A25">
        <v>10000000</v>
      </c>
      <c r="B25">
        <v>8</v>
      </c>
      <c r="C25">
        <v>104500.00900000001</v>
      </c>
      <c r="D25">
        <f t="shared" si="5"/>
        <v>6.0857804423729762</v>
      </c>
      <c r="E25">
        <f t="shared" si="0"/>
        <v>0.76072255529662203</v>
      </c>
    </row>
    <row r="26" spans="1:5" x14ac:dyDescent="0.25">
      <c r="A26">
        <v>10000000</v>
      </c>
      <c r="B26">
        <v>16</v>
      </c>
      <c r="C26">
        <v>93718.744999999995</v>
      </c>
      <c r="D26">
        <f t="shared" si="5"/>
        <v>6.7858795057488237</v>
      </c>
      <c r="E26">
        <f t="shared" si="0"/>
        <v>0.42411746910930148</v>
      </c>
    </row>
    <row r="27" spans="1:5" x14ac:dyDescent="0.25">
      <c r="A27">
        <v>100000000</v>
      </c>
      <c r="B27">
        <v>1</v>
      </c>
      <c r="C27">
        <v>10118360.253</v>
      </c>
      <c r="D27">
        <v>1</v>
      </c>
      <c r="E27">
        <f t="shared" si="0"/>
        <v>1</v>
      </c>
    </row>
    <row r="28" spans="1:5" x14ac:dyDescent="0.25">
      <c r="A28">
        <v>100000000</v>
      </c>
      <c r="B28">
        <v>2</v>
      </c>
      <c r="C28">
        <v>5758776.8779999996</v>
      </c>
      <c r="D28">
        <f>C$27/C28</f>
        <v>1.757032867804746</v>
      </c>
      <c r="E28">
        <f t="shared" si="0"/>
        <v>0.878516433902373</v>
      </c>
    </row>
    <row r="29" spans="1:5" x14ac:dyDescent="0.25">
      <c r="A29">
        <v>100000000</v>
      </c>
      <c r="B29">
        <v>4</v>
      </c>
      <c r="C29">
        <v>2888752.9819999998</v>
      </c>
      <c r="D29">
        <f t="shared" ref="D29:D31" si="6">C$27/C29</f>
        <v>3.5026741005714697</v>
      </c>
      <c r="E29">
        <f t="shared" si="0"/>
        <v>0.87566852514286742</v>
      </c>
    </row>
    <row r="30" spans="1:5" x14ac:dyDescent="0.25">
      <c r="A30">
        <v>100000000</v>
      </c>
      <c r="B30">
        <v>8</v>
      </c>
      <c r="C30">
        <v>1276596.6839999999</v>
      </c>
      <c r="D30">
        <f t="shared" si="6"/>
        <v>7.9260430328675371</v>
      </c>
      <c r="E30">
        <f t="shared" si="0"/>
        <v>0.99075537910844214</v>
      </c>
    </row>
    <row r="31" spans="1:5" x14ac:dyDescent="0.25">
      <c r="A31">
        <v>100000000</v>
      </c>
      <c r="B31">
        <v>16</v>
      </c>
      <c r="C31">
        <v>1073670.605</v>
      </c>
      <c r="D31">
        <f t="shared" si="6"/>
        <v>9.4240824009520132</v>
      </c>
      <c r="E31">
        <f t="shared" si="0"/>
        <v>0.58900515005950083</v>
      </c>
    </row>
    <row r="32" spans="1:5" x14ac:dyDescent="0.25">
      <c r="A32">
        <v>1000000000</v>
      </c>
      <c r="B32">
        <v>1</v>
      </c>
      <c r="C32">
        <v>129657258.186</v>
      </c>
      <c r="D32">
        <v>1</v>
      </c>
      <c r="E32">
        <f t="shared" si="0"/>
        <v>1</v>
      </c>
    </row>
    <row r="33" spans="1:5" x14ac:dyDescent="0.25">
      <c r="A33">
        <v>1000000000</v>
      </c>
      <c r="B33">
        <v>2</v>
      </c>
      <c r="C33">
        <v>84331617.148000002</v>
      </c>
      <c r="D33">
        <f>C$32/C33</f>
        <v>1.5374691316360574</v>
      </c>
      <c r="E33">
        <f t="shared" si="0"/>
        <v>0.76873456581802868</v>
      </c>
    </row>
    <row r="34" spans="1:5" x14ac:dyDescent="0.25">
      <c r="A34">
        <v>1000000000</v>
      </c>
      <c r="B34">
        <v>4</v>
      </c>
      <c r="C34">
        <v>62006097.490000002</v>
      </c>
      <c r="D34">
        <f t="shared" ref="D34:D36" si="7">C$32/C34</f>
        <v>2.0910404530281945</v>
      </c>
      <c r="E34">
        <f t="shared" si="0"/>
        <v>0.52276011325704863</v>
      </c>
    </row>
    <row r="35" spans="1:5" x14ac:dyDescent="0.25">
      <c r="A35">
        <v>1000000000</v>
      </c>
      <c r="B35">
        <v>8</v>
      </c>
      <c r="C35">
        <v>54856520.129000001</v>
      </c>
      <c r="D35">
        <f t="shared" si="7"/>
        <v>2.3635705998320602</v>
      </c>
      <c r="E35">
        <f t="shared" si="0"/>
        <v>0.29544632497900752</v>
      </c>
    </row>
    <row r="36" spans="1:5" x14ac:dyDescent="0.25">
      <c r="A36">
        <v>1000000000</v>
      </c>
      <c r="B36">
        <v>16</v>
      </c>
      <c r="C36">
        <v>54905149.468999997</v>
      </c>
      <c r="D36">
        <f t="shared" si="7"/>
        <v>2.3614771918471109</v>
      </c>
      <c r="E36">
        <f t="shared" si="0"/>
        <v>0.14759232449044443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72FD-9D7A-40C0-A2BE-C6DF9DF7C437}">
  <dimension ref="A1:E36"/>
  <sheetViews>
    <sheetView workbookViewId="0">
      <selection activeCell="B32" sqref="B32:E36"/>
    </sheetView>
  </sheetViews>
  <sheetFormatPr defaultRowHeight="13.8" x14ac:dyDescent="0.25"/>
  <cols>
    <col min="1" max="3" width="13.7773437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105.271</v>
      </c>
      <c r="D2">
        <v>1</v>
      </c>
      <c r="E2">
        <f t="shared" ref="E2:E36" si="0">D2/B2</f>
        <v>1</v>
      </c>
    </row>
    <row r="3" spans="1:5" x14ac:dyDescent="0.25">
      <c r="A3">
        <v>1000</v>
      </c>
      <c r="B3">
        <v>2</v>
      </c>
      <c r="C3">
        <v>2591.4580000000001</v>
      </c>
      <c r="D3">
        <f>C$2/C3</f>
        <v>4.0622306053194765E-2</v>
      </c>
      <c r="E3">
        <f t="shared" si="0"/>
        <v>2.0311153026597382E-2</v>
      </c>
    </row>
    <row r="4" spans="1:5" x14ac:dyDescent="0.25">
      <c r="A4">
        <v>1000</v>
      </c>
      <c r="B4">
        <v>4</v>
      </c>
      <c r="C4">
        <v>4240.0150000000003</v>
      </c>
      <c r="D4">
        <f t="shared" ref="D4:D6" si="1">C$2/C4</f>
        <v>2.4827978202907299E-2</v>
      </c>
      <c r="E4">
        <f t="shared" si="0"/>
        <v>6.2069945507268248E-3</v>
      </c>
    </row>
    <row r="5" spans="1:5" x14ac:dyDescent="0.25">
      <c r="A5">
        <v>1000</v>
      </c>
      <c r="B5">
        <v>8</v>
      </c>
      <c r="C5">
        <v>8093.4489999999996</v>
      </c>
      <c r="D5">
        <f t="shared" si="1"/>
        <v>1.3006939315982593E-2</v>
      </c>
      <c r="E5">
        <f t="shared" si="0"/>
        <v>1.6258674144978241E-3</v>
      </c>
    </row>
    <row r="6" spans="1:5" x14ac:dyDescent="0.25">
      <c r="A6">
        <v>1000</v>
      </c>
      <c r="B6">
        <v>16</v>
      </c>
      <c r="C6">
        <v>15915.870999999999</v>
      </c>
      <c r="D6">
        <f t="shared" si="1"/>
        <v>6.6142154582680395E-3</v>
      </c>
      <c r="E6">
        <f t="shared" si="0"/>
        <v>4.1338846614175247E-4</v>
      </c>
    </row>
    <row r="7" spans="1:5" x14ac:dyDescent="0.25">
      <c r="A7">
        <v>10000</v>
      </c>
      <c r="B7">
        <v>1</v>
      </c>
      <c r="C7">
        <v>628.46600000000001</v>
      </c>
      <c r="D7">
        <v>1</v>
      </c>
      <c r="E7">
        <f t="shared" si="0"/>
        <v>1</v>
      </c>
    </row>
    <row r="8" spans="1:5" x14ac:dyDescent="0.25">
      <c r="A8">
        <v>10000</v>
      </c>
      <c r="B8">
        <v>2</v>
      </c>
      <c r="C8">
        <v>3087.51</v>
      </c>
      <c r="D8">
        <f>C$7/C8</f>
        <v>0.20355108161592997</v>
      </c>
      <c r="E8">
        <f t="shared" si="0"/>
        <v>0.10177554080796498</v>
      </c>
    </row>
    <row r="9" spans="1:5" x14ac:dyDescent="0.25">
      <c r="A9">
        <v>10000</v>
      </c>
      <c r="B9">
        <v>4</v>
      </c>
      <c r="C9">
        <v>4946.49</v>
      </c>
      <c r="D9">
        <f t="shared" ref="D9:D11" si="2">C$7/C9</f>
        <v>0.1270529203536245</v>
      </c>
      <c r="E9">
        <f t="shared" si="0"/>
        <v>3.1763230088406126E-2</v>
      </c>
    </row>
    <row r="10" spans="1:5" x14ac:dyDescent="0.25">
      <c r="A10">
        <v>10000</v>
      </c>
      <c r="B10">
        <v>8</v>
      </c>
      <c r="C10">
        <v>8281.9519999999993</v>
      </c>
      <c r="D10">
        <f t="shared" si="2"/>
        <v>7.5883801306745088E-2</v>
      </c>
      <c r="E10">
        <f t="shared" si="0"/>
        <v>9.485475163343136E-3</v>
      </c>
    </row>
    <row r="11" spans="1:5" x14ac:dyDescent="0.25">
      <c r="A11">
        <v>10000</v>
      </c>
      <c r="B11">
        <v>16</v>
      </c>
      <c r="C11">
        <v>16463.827000000001</v>
      </c>
      <c r="D11">
        <f t="shared" si="2"/>
        <v>3.8172534247353299E-2</v>
      </c>
      <c r="E11">
        <f t="shared" si="0"/>
        <v>2.3857833904595812E-3</v>
      </c>
    </row>
    <row r="12" spans="1:5" x14ac:dyDescent="0.25">
      <c r="A12">
        <v>100000</v>
      </c>
      <c r="B12">
        <v>1</v>
      </c>
      <c r="C12">
        <v>5758.3370000000004</v>
      </c>
      <c r="D12">
        <v>1</v>
      </c>
      <c r="E12">
        <f t="shared" si="0"/>
        <v>1</v>
      </c>
    </row>
    <row r="13" spans="1:5" x14ac:dyDescent="0.25">
      <c r="A13">
        <v>100000</v>
      </c>
      <c r="B13">
        <v>2</v>
      </c>
      <c r="C13">
        <v>6195.0919999999996</v>
      </c>
      <c r="D13">
        <f>C$12/C13</f>
        <v>0.92949983632204347</v>
      </c>
      <c r="E13">
        <f t="shared" si="0"/>
        <v>0.46474991816102174</v>
      </c>
    </row>
    <row r="14" spans="1:5" x14ac:dyDescent="0.25">
      <c r="A14">
        <v>100000</v>
      </c>
      <c r="B14">
        <v>4</v>
      </c>
      <c r="C14">
        <v>6934.2</v>
      </c>
      <c r="D14">
        <f>C$12/C14</f>
        <v>0.83042557180352461</v>
      </c>
      <c r="E14">
        <f t="shared" si="0"/>
        <v>0.20760639295088115</v>
      </c>
    </row>
    <row r="15" spans="1:5" x14ac:dyDescent="0.25">
      <c r="A15">
        <v>100000</v>
      </c>
      <c r="B15">
        <v>8</v>
      </c>
      <c r="C15">
        <v>8951.1919999999991</v>
      </c>
      <c r="D15">
        <f t="shared" ref="D14:D16" si="3">C$12/C15</f>
        <v>0.64330393091780413</v>
      </c>
      <c r="E15">
        <f t="shared" si="0"/>
        <v>8.0412991364725517E-2</v>
      </c>
    </row>
    <row r="16" spans="1:5" x14ac:dyDescent="0.25">
      <c r="A16">
        <v>100000</v>
      </c>
      <c r="B16">
        <v>16</v>
      </c>
      <c r="C16">
        <v>16297.907999999999</v>
      </c>
      <c r="D16">
        <f t="shared" si="3"/>
        <v>0.35331755462112074</v>
      </c>
      <c r="E16">
        <f t="shared" si="0"/>
        <v>2.2082347163820047E-2</v>
      </c>
    </row>
    <row r="17" spans="1:5" x14ac:dyDescent="0.25">
      <c r="A17">
        <v>1000000</v>
      </c>
      <c r="B17">
        <v>1</v>
      </c>
      <c r="C17">
        <v>59195.777999999998</v>
      </c>
      <c r="D17">
        <v>1</v>
      </c>
      <c r="E17">
        <f t="shared" si="0"/>
        <v>1</v>
      </c>
    </row>
    <row r="18" spans="1:5" x14ac:dyDescent="0.25">
      <c r="A18">
        <v>1000000</v>
      </c>
      <c r="B18">
        <v>2</v>
      </c>
      <c r="C18">
        <v>38476.652000000002</v>
      </c>
      <c r="D18">
        <f>C$17/C18</f>
        <v>1.5384856769762607</v>
      </c>
      <c r="E18">
        <f t="shared" si="0"/>
        <v>0.76924283848813035</v>
      </c>
    </row>
    <row r="19" spans="1:5" x14ac:dyDescent="0.25">
      <c r="A19">
        <v>1000000</v>
      </c>
      <c r="B19">
        <v>4</v>
      </c>
      <c r="C19">
        <v>27514.081999999999</v>
      </c>
      <c r="D19">
        <f t="shared" ref="D19:D21" si="4">C$17/C19</f>
        <v>2.1514720353017776</v>
      </c>
      <c r="E19">
        <f t="shared" si="0"/>
        <v>0.53786800882544439</v>
      </c>
    </row>
    <row r="20" spans="1:5" x14ac:dyDescent="0.25">
      <c r="A20">
        <v>1000000</v>
      </c>
      <c r="B20">
        <v>8</v>
      </c>
      <c r="C20">
        <v>21277.096000000001</v>
      </c>
      <c r="D20">
        <f t="shared" si="4"/>
        <v>2.7821361524147843</v>
      </c>
      <c r="E20">
        <f t="shared" si="0"/>
        <v>0.34776701905184804</v>
      </c>
    </row>
    <row r="21" spans="1:5" x14ac:dyDescent="0.25">
      <c r="A21">
        <v>1000000</v>
      </c>
      <c r="B21">
        <v>16</v>
      </c>
      <c r="C21">
        <v>22230.294000000002</v>
      </c>
      <c r="D21">
        <f t="shared" si="4"/>
        <v>2.662842785614981</v>
      </c>
      <c r="E21">
        <f t="shared" si="0"/>
        <v>0.16642767410093631</v>
      </c>
    </row>
    <row r="22" spans="1:5" x14ac:dyDescent="0.25">
      <c r="A22">
        <v>10000000</v>
      </c>
      <c r="B22">
        <v>1</v>
      </c>
      <c r="C22">
        <v>630700.80200000003</v>
      </c>
      <c r="D22">
        <v>1</v>
      </c>
      <c r="E22">
        <f t="shared" si="0"/>
        <v>1</v>
      </c>
    </row>
    <row r="23" spans="1:5" x14ac:dyDescent="0.25">
      <c r="A23">
        <v>10000000</v>
      </c>
      <c r="B23">
        <v>2</v>
      </c>
      <c r="C23">
        <v>370833.27</v>
      </c>
      <c r="D23">
        <f>C$22/C23</f>
        <v>1.7007664981084356</v>
      </c>
      <c r="E23">
        <f t="shared" si="0"/>
        <v>0.8503832490542178</v>
      </c>
    </row>
    <row r="24" spans="1:5" x14ac:dyDescent="0.25">
      <c r="A24">
        <v>10000000</v>
      </c>
      <c r="B24">
        <v>4</v>
      </c>
      <c r="C24">
        <v>220320.19200000001</v>
      </c>
      <c r="D24">
        <f t="shared" ref="D24:D26" si="5">C$22/C24</f>
        <v>2.8626554664585622</v>
      </c>
      <c r="E24">
        <f t="shared" si="0"/>
        <v>0.71566386661464054</v>
      </c>
    </row>
    <row r="25" spans="1:5" x14ac:dyDescent="0.25">
      <c r="A25">
        <v>10000000</v>
      </c>
      <c r="B25">
        <v>8</v>
      </c>
      <c r="C25">
        <v>139453.44399999999</v>
      </c>
      <c r="D25">
        <f t="shared" si="5"/>
        <v>4.5226620720819204</v>
      </c>
      <c r="E25">
        <f t="shared" si="0"/>
        <v>0.56533275901024005</v>
      </c>
    </row>
    <row r="26" spans="1:5" x14ac:dyDescent="0.25">
      <c r="A26">
        <v>10000000</v>
      </c>
      <c r="B26">
        <v>16</v>
      </c>
      <c r="C26">
        <v>99703.64</v>
      </c>
      <c r="D26">
        <f t="shared" si="5"/>
        <v>6.3257550275997954</v>
      </c>
      <c r="E26">
        <f t="shared" si="0"/>
        <v>0.39535968922498721</v>
      </c>
    </row>
    <row r="27" spans="1:5" x14ac:dyDescent="0.25">
      <c r="A27">
        <v>100000000</v>
      </c>
      <c r="B27">
        <v>1</v>
      </c>
      <c r="C27">
        <v>9488188.0040000007</v>
      </c>
      <c r="D27">
        <v>1</v>
      </c>
      <c r="E27">
        <f t="shared" si="0"/>
        <v>1</v>
      </c>
    </row>
    <row r="28" spans="1:5" x14ac:dyDescent="0.25">
      <c r="A28">
        <v>100000000</v>
      </c>
      <c r="B28">
        <v>2</v>
      </c>
      <c r="C28">
        <v>5233641.8</v>
      </c>
      <c r="D28">
        <f>C$27/C28</f>
        <v>1.8129226963908767</v>
      </c>
      <c r="E28">
        <f t="shared" si="0"/>
        <v>0.90646134819543833</v>
      </c>
    </row>
    <row r="29" spans="1:5" x14ac:dyDescent="0.25">
      <c r="A29">
        <v>100000000</v>
      </c>
      <c r="B29">
        <v>4</v>
      </c>
      <c r="C29">
        <v>2858693.25</v>
      </c>
      <c r="D29">
        <f t="shared" ref="D29:D31" si="6">C$27/C29</f>
        <v>3.3190647524004198</v>
      </c>
      <c r="E29">
        <f t="shared" si="0"/>
        <v>0.82976618810010494</v>
      </c>
    </row>
    <row r="30" spans="1:5" x14ac:dyDescent="0.25">
      <c r="A30">
        <v>100000000</v>
      </c>
      <c r="B30">
        <v>8</v>
      </c>
      <c r="C30">
        <v>1518151.4550000001</v>
      </c>
      <c r="D30">
        <f t="shared" si="6"/>
        <v>6.2498296680155674</v>
      </c>
      <c r="E30">
        <f t="shared" si="0"/>
        <v>0.78122870850194592</v>
      </c>
    </row>
    <row r="31" spans="1:5" x14ac:dyDescent="0.25">
      <c r="A31">
        <v>100000000</v>
      </c>
      <c r="B31">
        <v>16</v>
      </c>
      <c r="C31">
        <v>1201019.176</v>
      </c>
      <c r="D31">
        <f t="shared" si="6"/>
        <v>7.9001136647963071</v>
      </c>
      <c r="E31">
        <f t="shared" si="0"/>
        <v>0.49375710404976919</v>
      </c>
    </row>
    <row r="32" spans="1:5" x14ac:dyDescent="0.25">
      <c r="A32">
        <v>1000000000</v>
      </c>
      <c r="B32">
        <v>1</v>
      </c>
      <c r="C32">
        <v>129668339.84199999</v>
      </c>
      <c r="D32">
        <v>1</v>
      </c>
      <c r="E32">
        <f t="shared" si="0"/>
        <v>1</v>
      </c>
    </row>
    <row r="33" spans="1:5" x14ac:dyDescent="0.25">
      <c r="A33">
        <v>1000000000</v>
      </c>
      <c r="B33">
        <v>2</v>
      </c>
      <c r="C33">
        <v>84741850.449000001</v>
      </c>
      <c r="D33">
        <f>C$32/C33</f>
        <v>1.5301570493794916</v>
      </c>
      <c r="E33">
        <f t="shared" si="0"/>
        <v>0.7650785246897458</v>
      </c>
    </row>
    <row r="34" spans="1:5" x14ac:dyDescent="0.25">
      <c r="A34">
        <v>1000000000</v>
      </c>
      <c r="B34">
        <v>4</v>
      </c>
      <c r="C34">
        <v>62681386.965999998</v>
      </c>
      <c r="D34">
        <f t="shared" ref="D34:D36" si="7">C$32/C34</f>
        <v>2.0686897038882601</v>
      </c>
      <c r="E34">
        <f t="shared" si="0"/>
        <v>0.51717242597206503</v>
      </c>
    </row>
    <row r="35" spans="1:5" x14ac:dyDescent="0.25">
      <c r="A35">
        <v>1000000000</v>
      </c>
      <c r="B35">
        <v>8</v>
      </c>
      <c r="C35">
        <v>55355028.248999998</v>
      </c>
      <c r="D35">
        <f t="shared" si="7"/>
        <v>2.3424852979700628</v>
      </c>
      <c r="E35">
        <f t="shared" si="0"/>
        <v>0.29281066224625785</v>
      </c>
    </row>
    <row r="36" spans="1:5" x14ac:dyDescent="0.25">
      <c r="A36">
        <v>1000000000</v>
      </c>
      <c r="B36">
        <v>16</v>
      </c>
      <c r="C36">
        <v>54734178.012999997</v>
      </c>
      <c r="D36">
        <f t="shared" si="7"/>
        <v>2.3690561281691718</v>
      </c>
      <c r="E36">
        <f t="shared" si="0"/>
        <v>0.14806600801057324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5FAE-C7FD-402F-B190-515898C1C698}">
  <dimension ref="A1:E36"/>
  <sheetViews>
    <sheetView workbookViewId="0">
      <selection activeCell="B32" sqref="B32:E36"/>
    </sheetView>
  </sheetViews>
  <sheetFormatPr defaultRowHeight="13.8" x14ac:dyDescent="0.25"/>
  <cols>
    <col min="1" max="2" width="13.77734375" bestFit="1" customWidth="1"/>
    <col min="3" max="3" width="17.2187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164.255</v>
      </c>
      <c r="D2">
        <v>1</v>
      </c>
      <c r="E2">
        <f t="shared" ref="E2:E36" si="0">D2/B2</f>
        <v>1</v>
      </c>
    </row>
    <row r="3" spans="1:5" x14ac:dyDescent="0.25">
      <c r="A3">
        <v>1000</v>
      </c>
      <c r="B3">
        <v>2</v>
      </c>
      <c r="C3">
        <v>3788.9859999999999</v>
      </c>
      <c r="D3">
        <f>C$2/C3</f>
        <v>4.3350648432060712E-2</v>
      </c>
      <c r="E3">
        <f t="shared" si="0"/>
        <v>2.1675324216030356E-2</v>
      </c>
    </row>
    <row r="4" spans="1:5" x14ac:dyDescent="0.25">
      <c r="A4">
        <v>1000</v>
      </c>
      <c r="B4">
        <v>4</v>
      </c>
      <c r="C4">
        <v>4590.16</v>
      </c>
      <c r="D4">
        <f t="shared" ref="D4:D6" si="1">C$2/C4</f>
        <v>3.578415567213343E-2</v>
      </c>
      <c r="E4">
        <f t="shared" si="0"/>
        <v>8.9460389180333576E-3</v>
      </c>
    </row>
    <row r="5" spans="1:5" x14ac:dyDescent="0.25">
      <c r="A5">
        <v>1000</v>
      </c>
      <c r="B5">
        <v>8</v>
      </c>
      <c r="C5">
        <v>29848.49</v>
      </c>
      <c r="D5">
        <f t="shared" si="1"/>
        <v>5.502958441113771E-3</v>
      </c>
      <c r="E5">
        <f t="shared" si="0"/>
        <v>6.8786980513922138E-4</v>
      </c>
    </row>
    <row r="6" spans="1:5" x14ac:dyDescent="0.25">
      <c r="A6">
        <v>1000</v>
      </c>
      <c r="B6">
        <v>16</v>
      </c>
      <c r="C6">
        <v>30054.512999999999</v>
      </c>
      <c r="D6">
        <f t="shared" si="1"/>
        <v>5.4652357867186205E-3</v>
      </c>
      <c r="E6">
        <f t="shared" si="0"/>
        <v>3.4157723666991378E-4</v>
      </c>
    </row>
    <row r="7" spans="1:5" x14ac:dyDescent="0.25">
      <c r="A7">
        <v>10000</v>
      </c>
      <c r="B7">
        <v>1</v>
      </c>
      <c r="C7">
        <v>1114.8800000000001</v>
      </c>
      <c r="D7">
        <v>1</v>
      </c>
      <c r="E7">
        <f t="shared" si="0"/>
        <v>1</v>
      </c>
    </row>
    <row r="8" spans="1:5" x14ac:dyDescent="0.25">
      <c r="A8">
        <v>10000</v>
      </c>
      <c r="B8">
        <v>2</v>
      </c>
      <c r="C8">
        <v>3444.0940000000001</v>
      </c>
      <c r="D8">
        <f>C$7/C8</f>
        <v>0.32370777336507078</v>
      </c>
      <c r="E8">
        <f t="shared" si="0"/>
        <v>0.16185388668253539</v>
      </c>
    </row>
    <row r="9" spans="1:5" x14ac:dyDescent="0.25">
      <c r="A9">
        <v>10000</v>
      </c>
      <c r="B9">
        <v>4</v>
      </c>
      <c r="C9">
        <v>4647.0129999999999</v>
      </c>
      <c r="D9">
        <f t="shared" ref="D9:D11" si="2">C$7/C9</f>
        <v>0.23991325180282477</v>
      </c>
      <c r="E9">
        <f t="shared" si="0"/>
        <v>5.9978312950706193E-2</v>
      </c>
    </row>
    <row r="10" spans="1:5" x14ac:dyDescent="0.25">
      <c r="A10">
        <v>10000</v>
      </c>
      <c r="B10">
        <v>8</v>
      </c>
      <c r="C10">
        <v>8411.2620000000006</v>
      </c>
      <c r="D10">
        <f t="shared" si="2"/>
        <v>0.13254610306990794</v>
      </c>
      <c r="E10">
        <f t="shared" si="0"/>
        <v>1.6568262883738492E-2</v>
      </c>
    </row>
    <row r="11" spans="1:5" x14ac:dyDescent="0.25">
      <c r="A11">
        <v>10000</v>
      </c>
      <c r="B11">
        <v>16</v>
      </c>
      <c r="C11">
        <v>27295.545999999998</v>
      </c>
      <c r="D11">
        <f t="shared" si="2"/>
        <v>4.0844759068017919E-2</v>
      </c>
      <c r="E11">
        <f t="shared" si="0"/>
        <v>2.5527974417511199E-3</v>
      </c>
    </row>
    <row r="12" spans="1:5" x14ac:dyDescent="0.25">
      <c r="A12">
        <v>100000</v>
      </c>
      <c r="B12">
        <v>1</v>
      </c>
      <c r="C12">
        <v>11495.433000000001</v>
      </c>
      <c r="D12">
        <v>1</v>
      </c>
      <c r="E12">
        <f t="shared" si="0"/>
        <v>1</v>
      </c>
    </row>
    <row r="13" spans="1:5" x14ac:dyDescent="0.25">
      <c r="A13">
        <v>100000</v>
      </c>
      <c r="B13">
        <v>2</v>
      </c>
      <c r="C13">
        <v>9022.7669999999998</v>
      </c>
      <c r="D13">
        <f>C$12/C13</f>
        <v>1.2740474180481443</v>
      </c>
      <c r="E13">
        <f t="shared" si="0"/>
        <v>0.63702370902407213</v>
      </c>
    </row>
    <row r="14" spans="1:5" x14ac:dyDescent="0.25">
      <c r="A14">
        <v>100000</v>
      </c>
      <c r="B14">
        <v>4</v>
      </c>
      <c r="C14">
        <v>7180.1679999999997</v>
      </c>
      <c r="D14">
        <f t="shared" ref="D14:D16" si="3">C$12/C14</f>
        <v>1.6009977760966041</v>
      </c>
      <c r="E14">
        <f t="shared" si="0"/>
        <v>0.40024944402415102</v>
      </c>
    </row>
    <row r="15" spans="1:5" x14ac:dyDescent="0.25">
      <c r="A15">
        <v>100000</v>
      </c>
      <c r="B15">
        <v>8</v>
      </c>
      <c r="C15">
        <v>10515.267</v>
      </c>
      <c r="D15">
        <f t="shared" si="3"/>
        <v>1.0932136102678136</v>
      </c>
      <c r="E15">
        <f t="shared" si="0"/>
        <v>0.1366517012834767</v>
      </c>
    </row>
    <row r="16" spans="1:5" x14ac:dyDescent="0.25">
      <c r="A16">
        <v>100000</v>
      </c>
      <c r="B16">
        <v>16</v>
      </c>
      <c r="C16">
        <v>550340.23400000005</v>
      </c>
      <c r="D16">
        <f t="shared" si="3"/>
        <v>2.0887865886977837E-2</v>
      </c>
      <c r="E16">
        <f t="shared" si="0"/>
        <v>1.3054916179361148E-3</v>
      </c>
    </row>
    <row r="17" spans="1:5" x14ac:dyDescent="0.25">
      <c r="A17">
        <v>1000000</v>
      </c>
      <c r="B17">
        <v>1</v>
      </c>
      <c r="C17">
        <v>124623.52899999999</v>
      </c>
      <c r="D17">
        <v>1</v>
      </c>
      <c r="E17">
        <f t="shared" si="0"/>
        <v>1</v>
      </c>
    </row>
    <row r="18" spans="1:5" x14ac:dyDescent="0.25">
      <c r="A18">
        <v>1000000</v>
      </c>
      <c r="B18">
        <v>2</v>
      </c>
      <c r="C18">
        <v>68432.22</v>
      </c>
      <c r="D18">
        <f>C$17/C18</f>
        <v>1.8211235730771265</v>
      </c>
      <c r="E18">
        <f t="shared" si="0"/>
        <v>0.91056178653856323</v>
      </c>
    </row>
    <row r="19" spans="1:5" x14ac:dyDescent="0.25">
      <c r="A19">
        <v>1000000</v>
      </c>
      <c r="B19">
        <v>4</v>
      </c>
      <c r="C19">
        <v>37867.599999999999</v>
      </c>
      <c r="D19">
        <f t="shared" ref="D19:D21" si="4">C$17/C19</f>
        <v>3.2910332051674782</v>
      </c>
      <c r="E19">
        <f t="shared" si="0"/>
        <v>0.82275830129186955</v>
      </c>
    </row>
    <row r="20" spans="1:5" x14ac:dyDescent="0.25">
      <c r="A20">
        <v>1000000</v>
      </c>
      <c r="B20">
        <v>8</v>
      </c>
      <c r="C20">
        <v>27408.010999999999</v>
      </c>
      <c r="D20">
        <f t="shared" si="4"/>
        <v>4.546974568858718</v>
      </c>
      <c r="E20">
        <f t="shared" si="0"/>
        <v>0.56837182110733975</v>
      </c>
    </row>
    <row r="21" spans="1:5" x14ac:dyDescent="0.25">
      <c r="A21">
        <v>1000000</v>
      </c>
      <c r="B21">
        <v>16</v>
      </c>
      <c r="C21">
        <v>51413.921999999999</v>
      </c>
      <c r="D21">
        <f t="shared" si="4"/>
        <v>2.4239257413585369</v>
      </c>
      <c r="E21">
        <f t="shared" si="0"/>
        <v>0.15149535883490856</v>
      </c>
    </row>
    <row r="22" spans="1:5" x14ac:dyDescent="0.25">
      <c r="A22">
        <v>10000000</v>
      </c>
      <c r="B22">
        <v>1</v>
      </c>
      <c r="C22">
        <v>1303763.321</v>
      </c>
      <c r="D22">
        <v>1</v>
      </c>
      <c r="E22">
        <f t="shared" si="0"/>
        <v>1</v>
      </c>
    </row>
    <row r="23" spans="1:5" x14ac:dyDescent="0.25">
      <c r="A23">
        <v>10000000</v>
      </c>
      <c r="B23">
        <v>2</v>
      </c>
      <c r="C23">
        <v>717021.37199999997</v>
      </c>
      <c r="D23">
        <f>C$22/C23</f>
        <v>1.8183046864605872</v>
      </c>
      <c r="E23">
        <f t="shared" si="0"/>
        <v>0.90915234323029359</v>
      </c>
    </row>
    <row r="24" spans="1:5" x14ac:dyDescent="0.25">
      <c r="A24">
        <v>10000000</v>
      </c>
      <c r="B24">
        <v>4</v>
      </c>
      <c r="C24">
        <v>387966.37099999998</v>
      </c>
      <c r="D24">
        <f t="shared" ref="D24:D26" si="5">C$22/C24</f>
        <v>3.3605060089086951</v>
      </c>
      <c r="E24">
        <f t="shared" si="0"/>
        <v>0.84012650222717378</v>
      </c>
    </row>
    <row r="25" spans="1:5" x14ac:dyDescent="0.25">
      <c r="A25">
        <v>10000000</v>
      </c>
      <c r="B25">
        <v>8</v>
      </c>
      <c r="C25">
        <v>252159.389</v>
      </c>
      <c r="D25">
        <f t="shared" si="5"/>
        <v>5.1703937187125719</v>
      </c>
      <c r="E25">
        <f t="shared" si="0"/>
        <v>0.64629921483907149</v>
      </c>
    </row>
    <row r="26" spans="1:5" x14ac:dyDescent="0.25">
      <c r="A26">
        <v>10000000</v>
      </c>
      <c r="B26">
        <v>16</v>
      </c>
      <c r="C26">
        <v>200578.59400000001</v>
      </c>
      <c r="D26">
        <f t="shared" si="5"/>
        <v>6.5000122645191141</v>
      </c>
      <c r="E26">
        <f t="shared" si="0"/>
        <v>0.40625076653244463</v>
      </c>
    </row>
    <row r="27" spans="1:5" x14ac:dyDescent="0.25">
      <c r="A27">
        <v>100000000</v>
      </c>
      <c r="B27">
        <v>1</v>
      </c>
      <c r="C27">
        <v>22313481.585999999</v>
      </c>
      <c r="D27">
        <v>1</v>
      </c>
      <c r="E27">
        <f t="shared" si="0"/>
        <v>1</v>
      </c>
    </row>
    <row r="28" spans="1:5" x14ac:dyDescent="0.25">
      <c r="A28">
        <v>100000000</v>
      </c>
      <c r="B28">
        <v>2</v>
      </c>
      <c r="C28">
        <v>13768859.732999999</v>
      </c>
      <c r="D28">
        <f>C$27/C28</f>
        <v>1.6205758515006872</v>
      </c>
      <c r="E28">
        <f t="shared" si="0"/>
        <v>0.81028792575034359</v>
      </c>
    </row>
    <row r="29" spans="1:5" x14ac:dyDescent="0.25">
      <c r="A29">
        <v>100000000</v>
      </c>
      <c r="B29">
        <v>4</v>
      </c>
      <c r="C29">
        <v>9677465.159</v>
      </c>
      <c r="D29">
        <f t="shared" ref="D29:D31" si="6">C$27/C29</f>
        <v>2.3057155173789035</v>
      </c>
      <c r="E29">
        <f t="shared" si="0"/>
        <v>0.57642887934472586</v>
      </c>
    </row>
    <row r="30" spans="1:5" x14ac:dyDescent="0.25">
      <c r="A30">
        <v>100000000</v>
      </c>
      <c r="B30">
        <v>8</v>
      </c>
      <c r="C30">
        <v>7131364.7599999998</v>
      </c>
      <c r="D30">
        <f t="shared" si="6"/>
        <v>3.1289216492131864</v>
      </c>
      <c r="E30">
        <f t="shared" si="0"/>
        <v>0.3911152061516483</v>
      </c>
    </row>
    <row r="31" spans="1:5" x14ac:dyDescent="0.25">
      <c r="A31">
        <v>100000000</v>
      </c>
      <c r="B31">
        <v>16</v>
      </c>
      <c r="C31">
        <v>6289365.8289999999</v>
      </c>
      <c r="D31">
        <f t="shared" si="6"/>
        <v>3.5478110500606403</v>
      </c>
      <c r="E31">
        <f t="shared" si="0"/>
        <v>0.22173819062879002</v>
      </c>
    </row>
    <row r="32" spans="1:5" x14ac:dyDescent="0.25">
      <c r="A32">
        <v>1000000000</v>
      </c>
      <c r="B32">
        <v>1</v>
      </c>
      <c r="C32">
        <v>266771025.09999999</v>
      </c>
      <c r="D32">
        <v>1</v>
      </c>
      <c r="E32">
        <f t="shared" si="0"/>
        <v>1</v>
      </c>
    </row>
    <row r="33" spans="1:5" x14ac:dyDescent="0.25">
      <c r="A33">
        <v>1000000000</v>
      </c>
      <c r="B33">
        <v>2</v>
      </c>
      <c r="C33">
        <v>172630418.882</v>
      </c>
      <c r="D33">
        <f>C$32/C33</f>
        <v>1.5453303469207764</v>
      </c>
      <c r="E33">
        <f t="shared" si="0"/>
        <v>0.77266517346038821</v>
      </c>
    </row>
    <row r="34" spans="1:5" x14ac:dyDescent="0.25">
      <c r="A34">
        <v>1000000000</v>
      </c>
      <c r="B34">
        <v>4</v>
      </c>
      <c r="C34">
        <v>127819281.73100001</v>
      </c>
      <c r="D34">
        <f t="shared" ref="D34:D36" si="7">C$32/C34</f>
        <v>2.087095323078318</v>
      </c>
      <c r="E34">
        <f t="shared" si="0"/>
        <v>0.52177383076957951</v>
      </c>
    </row>
    <row r="35" spans="1:5" x14ac:dyDescent="0.25">
      <c r="A35">
        <v>1000000000</v>
      </c>
      <c r="B35">
        <v>8</v>
      </c>
      <c r="C35">
        <v>116172106.45100001</v>
      </c>
      <c r="D35">
        <f t="shared" si="7"/>
        <v>2.2963431864130035</v>
      </c>
      <c r="E35">
        <f t="shared" si="0"/>
        <v>0.28704289830162544</v>
      </c>
    </row>
    <row r="36" spans="1:5" x14ac:dyDescent="0.25">
      <c r="A36">
        <v>1000000000</v>
      </c>
      <c r="B36">
        <v>16</v>
      </c>
      <c r="C36">
        <v>119451196.094</v>
      </c>
      <c r="D36">
        <f t="shared" si="7"/>
        <v>2.2333055994690021</v>
      </c>
      <c r="E36">
        <f t="shared" si="0"/>
        <v>0.13958159996681263</v>
      </c>
    </row>
  </sheetData>
  <phoneticPr fontId="2" type="noConversion"/>
  <pageMargins left="0.7" right="0.7" top="0.75" bottom="0.75" header="0.3" footer="0.3"/>
  <pageSetup paperSize="9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8" x14ac:dyDescent="0.25"/>
  <sheetData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F A A B Q S w M E F A A C A A g A 7 p q J V M w L 9 J 6 k A A A A 9 g A A A B I A H A B D b 2 5 m a W c v U G F j a 2 F n Z S 5 4 b W w g o h g A K K A U A A A A A A A A A A A A A A A A A A A A A A A A A A A A h Y 8 x D o I w G I W v Q r r T l u J g y E 8 Z W M W Y m B j X p l R o h G J o s c S r O X g k r y B G U T f H 9 7 1 v e O 9 + v U E 2 t k 1 w V r 3 V n U l R h C k K l J F d q U 2 V o s E d w i X K O G y E P I p K B Z N s b D L a M k W 1 c 6 e E E O 8 9 9 j H u + o o w S i O y L 1 Z b W a t W o I + s / 8 u h N t Y J I x X i s H u N 4 Q x H N M Y L x j A F M k M o t P k K b N r 7 b H 8 g 5 E P j h l 7 x S x 3 m a y B z B P L + w B 9 Q S w M E F A A C A A g A 7 p q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a i V S w d R Y 8 p Q I A A N 4 a A A A T A B w A R m 9 y b X V s Y X M v U 2 V j d G l v b j E u b S C i G A A o o B Q A A A A A A A A A A A A A A A A A A A A A A A A A A A D t m N 9 r 0 0 A c w N 8 L / R + O + N J C C N y d D H T k x V b B F 0 F b n 4 w P b X f a Y H 6 U 5 j r W j o K g z I 4 W F J w O 5 y g r j g m i F U G l s / 4 5 S 9 L + F 1 7 t T N K t 6 f q D d Z O m L + l d k / t + v 5 / e f X K c Q T J U 1 j W Q 6 F / h c j g U D h n Z V J 6 s A J o l e o G m U w Y B I l A I D Y c A + 1 i / X r F m z F g V 4 n q m o B K N R m 7 J C h F i u k Z Z w 4 h w s e v S f Y P k D a l E 1 V J J i h P j C d V z k v n l w N p r W G 9 f W I 0 P k r n / 8 a i 1 e d S q S m Z l w 2 w 9 M 3 + / N A 9 / d h q 1 T r N h N 7 c l N S e b z X r 3 U 0 1 y s x D o G u W i / I M 4 U W R V p i Q v c s s c D 2 K 6 U l A 1 Q 8 Q 8 u K l l 9 B V Z e y x e w 0 s 8 u F v Q K U n Q o k J E 9 6 t w R 9 f I w y h / X M z 7 7 9 b W o b 3 z 3 P 7 W N u t V V l g y l W Y 3 J f M p z X i k 5 9 X + 4 M l i j h g R V j m / v s 7 1 u y C L T F k 3 o G S N l n n w r x / 5 9 O O B / r K T Q G 2 T A e j u b N m f D 6 z q R g 9 G Z d t J I 5 F T Z N p / P n I i V R 5 4 E v l 7 H w P S f y D J I t w o O p Q i n M h 5 Y Q j s v 4 u 6 i U G h N 4 L T Q F z Z B w 4 8 g 8 6 w S j y 8 B D 9 i v Z g 8 u K 3 R p a t C b 6 g z 4 M B x 6 E C n I j Q j H u T F g 0 b g Q V P g g S 4 f 5 M s H T c Y H j c M H O S X h G f l g L x 8 8 g g + e g g 9 y + W B f P l h w 1 p x W U N M k 7 w I y K 3 v d d / s s B e + i u k d U f Z U c W + M k G M w P X R d o s E r I q g y H Z O 1 0 l N P + 1 H P w 4 v X J k g j s u W D 2 n H z y w 4 H J P 4 2 G v T E X Q s H e g u F 4 l B H v D T i N z A e C L p 7 J 0 a Q q H y V s N M z Y 6 D I Y G w X G H m b s u U 3 z 2 Y w 9 1 S w P N r z n v + G d 2 x t / R k 3 O 5 5 V / H v t d f B n s i Q N 7 B v Y M 7 B n Y 8 3 + x 5 x X O 2 n 1 q t y t 2 + 7 V V 3 2 W / W z + q n a 9 v g A I z q U y W c P O X 6 s h 8 A r 0 u 2 H F C Y N f g M P b C D m O x r 1 7 h K L 3 + A V B L A Q I t A B Q A A g A I A O 6 a i V T M C / S e p A A A A P Y A A A A S A A A A A A A A A A A A A A A A A A A A A A B D b 2 5 m a W c v U G F j a 2 F n Z S 5 4 b W x Q S w E C L Q A U A A I A C A D u m o l U D 8 r p q 6 Q A A A D p A A A A E w A A A A A A A A A A A A A A A A D w A A A A W 0 N v b n R l b n R f V H l w Z X N d L n h t b F B L A Q I t A B Q A A g A I A O 6 a i V S w d R Y 8 p Q I A A N 4 a A A A T A A A A A A A A A A A A A A A A A O E B A A B G b 3 J t d W x h c y 9 T Z W N 0 a W 9 u M S 5 t U E s F B g A A A A A D A A M A w g A A A N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t F A A A A A A A A 2 U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R i Y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d G h l b 3 V 0 Y m F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O V Q w O T o w M D o w N S 4 x M j k y M z Y 5 W i I g L z 4 8 R W 5 0 c n k g V H l w Z T 0 i R m l s b E N v b H V t b l R 5 c G V z I i B W Y W x 1 Z T 0 i c 0 F 3 T U Y i I C 8 + P E V u d H J 5 I F R 5 c G U 9 I k Z p b G x D b 2 x 1 b W 5 O Y W 1 l c y I g V m F s d W U 9 I n N b J n F 1 b 3 Q 7 Q 2 9 s d W 1 u M S 4 y J n F 1 b 3 Q 7 L C Z x d W 9 0 O 0 N v b H V t b j I u M i Z x d W 9 0 O y w m c X V v d D t D b 2 x 1 b W 4 z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G V v d X R i Y X N l L 0 F 1 d G 9 S Z W 1 v d m V k Q 2 9 s d W 1 u c z E u e 0 N v b H V t b j E u M i w w f S Z x d W 9 0 O y w m c X V v d D t T Z W N 0 a W 9 u M S 9 0 a G V v d X R i Y X N l L 0 F 1 d G 9 S Z W 1 v d m V k Q 2 9 s d W 1 u c z E u e 0 N v b H V t b j I u M i w x f S Z x d W 9 0 O y w m c X V v d D t T Z W N 0 a W 9 u M S 9 0 a G V v d X R i Y X N l L 0 F 1 d G 9 S Z W 1 v d m V k Q 2 9 s d W 1 u c z E u e 0 N v b H V t b j M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G V v d X R i Y X N l L 0 F 1 d G 9 S Z W 1 v d m V k Q 2 9 s d W 1 u c z E u e 0 N v b H V t b j E u M i w w f S Z x d W 9 0 O y w m c X V v d D t T Z W N 0 a W 9 u M S 9 0 a G V v d X R i Y X N l L 0 F 1 d G 9 S Z W 1 v d m V k Q 2 9 s d W 1 u c z E u e 0 N v b H V t b j I u M i w x f S Z x d W 9 0 O y w m c X V v d D t T Z W N 0 a W 9 u M S 9 0 a G V v d X R i Y X N l L 0 F 1 d G 9 S Z W 1 v d m V k Q 2 9 s d W 1 u c z E u e 0 N v b H V t b j M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l b 3 V 0 Y m F z Z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R i Y X N l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G J h c 2 U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Y m F z Z S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Y m F z Z S 8 l R T Y l O E M l O D k l R T U l O D g l O D Y l R T k l O U E l O T Q l R T c l Q U M l Q T Y l R T Y l O E I l O D Y l R T U l O D g l O D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Y m F z Z S 8 l R T Y l O U I l Q j Q l R T Y l O T Q l Q j k l R T c l O U E l O D Q l R T c l Q j E l Q k I l R T U l O U U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Y m F z Z S 8 l R T Y l O E M l O D k l R T U l O D g l O D Y l R T k l O U E l O T Q l R T c l Q U M l Q T Y l R T Y l O E I l O D Y l R T U l O D g l O D Y l R T U l O D g l O T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Y m F z Z S 8 l R T Y l O U I l Q j Q l R T Y l O T Q l Q j k l R T c l O U E l O D Q l R T c l Q j E l Q k I l R T U l O U U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Y m F z Z S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R v c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0 a G V v d X R v c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l U M D k 6 M D A 6 M z g u N D Q 3 N z c x M F o i I C 8 + P E V u d H J 5 I F R 5 c G U 9 I k Z p b G x D b 2 x 1 b W 5 U e X B l c y I g V m F s d W U 9 I n N B d 0 1 G I i A v P j x F b n R y e S B U e X B l P S J G a W x s Q 2 9 s d W 1 u T m F t Z X M i I F Z h b H V l P S J z W y Z x d W 9 0 O 0 N v b H V t b j E u M i Z x d W 9 0 O y w m c X V v d D t D b 2 x 1 b W 4 y L j I m c X V v d D s s J n F 1 b 3 Q 7 Q 2 9 s d W 1 u M y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l b 3 V 0 b 3 A x L 0 F 1 d G 9 S Z W 1 v d m V k Q 2 9 s d W 1 u c z E u e 0 N v b H V t b j E u M i w w f S Z x d W 9 0 O y w m c X V v d D t T Z W N 0 a W 9 u M S 9 0 a G V v d X R v c D E v Q X V 0 b 1 J l b W 9 2 Z W R D b 2 x 1 b W 5 z M S 5 7 Q 2 9 s d W 1 u M i 4 y L D F 9 J n F 1 b 3 Q 7 L C Z x d W 9 0 O 1 N l Y 3 R p b 2 4 x L 3 R o Z W 9 1 d G 9 w M S 9 B d X R v U m V t b 3 Z l Z E N v b H V t b n M x L n t D b 2 x 1 b W 4 z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h l b 3 V 0 b 3 A x L 0 F 1 d G 9 S Z W 1 v d m V k Q 2 9 s d W 1 u c z E u e 0 N v b H V t b j E u M i w w f S Z x d W 9 0 O y w m c X V v d D t T Z W N 0 a W 9 u M S 9 0 a G V v d X R v c D E v Q X V 0 b 1 J l b W 9 2 Z W R D b 2 x 1 b W 5 z M S 5 7 Q 2 9 s d W 1 u M i 4 y L D F 9 J n F 1 b 3 Q 7 L C Z x d W 9 0 O 1 N l Y 3 R p b 2 4 x L 3 R o Z W 9 1 d G 9 w M S 9 B d X R v U m V t b 3 Z l Z E N v b H V t b n M x L n t D b 2 x 1 b W 4 z L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Z W 9 1 d G 9 w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R v c D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b 3 A x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G 9 w M S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b 3 A x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G 9 w M S 8 l R T Y l O E M l O D k l R T U l O D g l O D Y l R T k l O U E l O T Q l R T c l Q U M l Q T Y l R T Y l O E I l O D Y l R T U l O D g l O D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b 3 A x L y V F N i U 5 Q i V C N C V F N i U 5 N C V C O S V F N y U 5 Q S U 4 N C V F N y V C M S V C Q i V F N S U 5 R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R v c D E v J U U 1 J T g 4 J U E w J U U 5 J T k 5 J U E 0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G 9 w M S 8 l R T Y l O E M l O D k l R T U l O D g l O D Y l R T k l O U E l O T Q l R T c l Q U M l Q T Y l R T Y l O E I l O D Y l R T U l O D g l O D Y l R T U l O D g l O T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b 3 A x L y V F N i U 5 Q i V C N C V F N i U 5 N C V C O S V F N y U 5 Q S U 4 N C V F N y V C M S V C Q i V F N S U 5 R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R v c D E v J U U 1 J T g 4 J U E w J U U 5 J T k 5 J U E 0 J U U 3 J T l B J T g 0 J U U 1 J T g 4 J T k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G 9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3 R o Z W 9 1 d G 9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O V Q w O T o w M T o w O S 4 5 M z E z N j k w W i I g L z 4 8 R W 5 0 c n k g V H l w Z T 0 i R m l s b E N v b H V t b l R 5 c G V z I i B W Y W x 1 Z T 0 i c 0 F 3 T U Y i I C 8 + P E V u d H J 5 I F R 5 c G U 9 I k Z p b G x D b 2 x 1 b W 5 O Y W 1 l c y I g V m F s d W U 9 I n N b J n F 1 b 3 Q 7 Q 2 9 s d W 1 u M S 4 y J n F 1 b 3 Q 7 L C Z x d W 9 0 O 0 N v b H V t b j I u M i Z x d W 9 0 O y w m c X V v d D t D b 2 x 1 b W 4 z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G V v d X R v c D I v Q X V 0 b 1 J l b W 9 2 Z W R D b 2 x 1 b W 5 z M S 5 7 Q 2 9 s d W 1 u M S 4 y L D B 9 J n F 1 b 3 Q 7 L C Z x d W 9 0 O 1 N l Y 3 R p b 2 4 x L 3 R o Z W 9 1 d G 9 w M i 9 B d X R v U m V t b 3 Z l Z E N v b H V t b n M x L n t D b 2 x 1 b W 4 y L j I s M X 0 m c X V v d D s s J n F 1 b 3 Q 7 U 2 V j d G l v b j E v d G h l b 3 V 0 b 3 A y L 0 F 1 d G 9 S Z W 1 v d m V k Q 2 9 s d W 1 u c z E u e 0 N v b H V t b j M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G V v d X R v c D I v Q X V 0 b 1 J l b W 9 2 Z W R D b 2 x 1 b W 5 z M S 5 7 Q 2 9 s d W 1 u M S 4 y L D B 9 J n F 1 b 3 Q 7 L C Z x d W 9 0 O 1 N l Y 3 R p b 2 4 x L 3 R o Z W 9 1 d G 9 w M i 9 B d X R v U m V t b 3 Z l Z E N v b H V t b n M x L n t D b 2 x 1 b W 4 y L j I s M X 0 m c X V v d D s s J n F 1 b 3 Q 7 U 2 V j d G l v b j E v d G h l b 3 V 0 b 3 A y L 0 F 1 d G 9 S Z W 1 v d m V k Q 2 9 s d W 1 u c z E u e 0 N v b H V t b j M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l b 3 V 0 b 3 A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G 9 w M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R v c D I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b 3 A y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R v c D I v J U U 2 J T h D J T g 5 J U U 1 J T g 4 J T g 2 J U U 5 J T l B J T k 0 J U U 3 J U F D J U E 2 J U U 2 J T h C J T g 2 J U U 1 J T g 4 J T g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G 9 w M i 8 l R T Y l O U I l Q j Q l R T Y l O T Q l Q j k l R T c l O U E l O D Q l R T c l Q j E l Q k I l R T U l O U U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b 3 A y L y V F N i U 4 Q y U 4 O S V F N S U 4 O C U 4 N i V F O S U 5 Q S U 5 N C V F N y V B Q y V B N i V F N i U 4 Q i U 4 N i V F N S U 4 O C U 4 N i V F N S U 4 O C U 5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R v c D I v J U U 2 J T l C J U I 0 J U U 2 J T k 0 J U I 5 J U U 3 J T l B J T g 0 J U U 3 J U I x J U J C J U U 1 J T l F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G 9 w M i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R v c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0 a G V v d X R v c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l U M D k 6 M D E 6 M z U u M j E 0 O D I 4 O V o i I C 8 + P E V u d H J 5 I F R 5 c G U 9 I k Z p b G x D b 2 x 1 b W 5 U e X B l c y I g V m F s d W U 9 I n N B d 0 1 G I i A v P j x F b n R y e S B U e X B l P S J G a W x s Q 2 9 s d W 1 u T m F t Z X M i I F Z h b H V l P S J z W y Z x d W 9 0 O 0 N v b H V t b j E u M i Z x d W 9 0 O y w m c X V v d D t D b 2 x 1 b W 4 y L j I m c X V v d D s s J n F 1 b 3 Q 7 Q 2 9 s d W 1 u M y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l b 3 V 0 b 3 A z L 0 F 1 d G 9 S Z W 1 v d m V k Q 2 9 s d W 1 u c z E u e 0 N v b H V t b j E u M i w w f S Z x d W 9 0 O y w m c X V v d D t T Z W N 0 a W 9 u M S 9 0 a G V v d X R v c D M v Q X V 0 b 1 J l b W 9 2 Z W R D b 2 x 1 b W 5 z M S 5 7 Q 2 9 s d W 1 u M i 4 y L D F 9 J n F 1 b 3 Q 7 L C Z x d W 9 0 O 1 N l Y 3 R p b 2 4 x L 3 R o Z W 9 1 d G 9 w M y 9 B d X R v U m V t b 3 Z l Z E N v b H V t b n M x L n t D b 2 x 1 b W 4 z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h l b 3 V 0 b 3 A z L 0 F 1 d G 9 S Z W 1 v d m V k Q 2 9 s d W 1 u c z E u e 0 N v b H V t b j E u M i w w f S Z x d W 9 0 O y w m c X V v d D t T Z W N 0 a W 9 u M S 9 0 a G V v d X R v c D M v Q X V 0 b 1 J l b W 9 2 Z W R D b 2 x 1 b W 5 z M S 5 7 Q 2 9 s d W 1 u M i 4 y L D F 9 J n F 1 b 3 Q 7 L C Z x d W 9 0 O 1 N l Y 3 R p b 2 4 x L 3 R o Z W 9 1 d G 9 w M y 9 B d X R v U m V t b 3 Z l Z E N v b H V t b n M x L n t D b 2 x 1 b W 4 z L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Z W 9 1 d G 9 w M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R v c D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b 3 A z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G 9 w M y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b 3 A z L y V F N i U 4 Q y U 4 O S V F N S U 4 O C U 4 N i V F O S U 5 Q S U 5 N C V F N y V B Q y V B N i V F N i U 4 Q i U 4 N i V F N S U 4 O C U 4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R v c D M v J U U 2 J T l C J U I 0 J U U 2 J T k 0 J U I 5 J U U 3 J T l B J T g 0 J U U 3 J U I x J U J C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G 9 w M y 8 l R T Y l O E M l O D k l R T U l O D g l O D Y l R T k l O U E l O T Q l R T c l Q U M l Q T Y l R T Y l O E I l O D Y l R T U l O D g l O D Y l R T U l O D g l O T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b 3 A z L y V F N i U 5 Q i V C N C V F N i U 5 N C V C O S V F N y U 5 Q S U 4 N C V F N y V C M S V C Q i V F N S U 5 R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R v c D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g w J U U 3 J U J C J T g 4 J U U 3 J U J C J T k z J U U 2 J T l F J T l D J U U 3 J T l B J T g 0 J U U 2 J U I 1 J T h C J U U 4 J U F G J T k 1 J T I w b D F j Y W N o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a c g O e 7 i O e 7 k + a e n O e a h O a 1 i + i v l V 9 s M W N h Y 2 h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5 V D E x O j I z O j I 4 L j c 1 O T Q y N z F a I i A v P j x F b n R y e S B U e X B l P S J G a W x s Q 2 9 s d W 1 u V H l w Z X M i I F Z h b H V l P S J z Q X d N R i I g L z 4 8 R W 5 0 c n k g V H l w Z T 0 i R m l s b E N v b H V t b k 5 h b W V z I i B W Y W x 1 Z T 0 i c 1 s m c X V v d D t D b 2 x 1 b W 4 x L j I m c X V v d D s s J n F 1 b 3 Q 7 Q 2 9 s d W 1 u M i 4 y J n F 1 b 3 Q 7 L C Z x d W 9 0 O 0 N v b H V t b j M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c g O e 7 i O e 7 k + a e n O e a h O a 1 i + i v l S B s M W N h Y 2 h l L 0 F 1 d G 9 S Z W 1 v d m V k Q 2 9 s d W 1 u c z E u e 0 N v b H V t b j E u M i w w f S Z x d W 9 0 O y w m c X V v d D t T Z W N 0 a W 9 u M S / m n I D n u 4 j n u 5 P m n p z n m o T m t Y v o r 5 U g b D F j Y W N o Z S 9 B d X R v U m V t b 3 Z l Z E N v b H V t b n M x L n t D b 2 x 1 b W 4 y L j I s M X 0 m c X V v d D s s J n F 1 b 3 Q 7 U 2 V j d G l v b j E v 5 p y A 5 7 u I 5 7 u T 5 p 6 c 5 5 q E 5 r W L 6 K + V I G w x Y 2 F j a G U v Q X V 0 b 1 J l b W 9 2 Z W R D b 2 x 1 b W 5 z M S 5 7 Q 2 9 s d W 1 u M y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a c g O e 7 i O e 7 k + a e n O e a h O a 1 i + i v l S B s M W N h Y 2 h l L 0 F 1 d G 9 S Z W 1 v d m V k Q 2 9 s d W 1 u c z E u e 0 N v b H V t b j E u M i w w f S Z x d W 9 0 O y w m c X V v d D t T Z W N 0 a W 9 u M S / m n I D n u 4 j n u 5 P m n p z n m o T m t Y v o r 5 U g b D F j Y W N o Z S 9 B d X R v U m V t b 3 Z l Z E N v b H V t b n M x L n t D b 2 x 1 b W 4 y L j I s M X 0 m c X V v d D s s J n F 1 b 3 Q 7 U 2 V j d G l v b j E v 5 p y A 5 7 u I 5 7 u T 5 p 6 c 5 5 q E 5 r W L 6 K + V I G w x Y 2 F j a G U v Q X V 0 b 1 J l b W 9 2 Z W R D b 2 x 1 b W 5 z M S 5 7 Q 2 9 s d W 1 u M y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M l O D A l R T c l Q k I l O D g l R T c l Q k I l O T M l R T Y l O U U l O U M l R T c l O U E l O D Q l R T Y l Q j U l O E I l R T g l Q U Y l O T U l M j B s M W N h Y 2 h l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M C V F N y V C Q i U 4 O C V F N y V C Q i U 5 M y V F N i U 5 R S U 5 Q y V F N y U 5 Q S U 4 N C V F N i V C N S U 4 Q i V F O C V B R i U 5 N S U y M G w x Y 2 F j a G U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g w J U U 3 J U J C J T g 4 J U U 3 J U J C J T k z J U U 2 J T l F J T l D J U U 3 J T l B J T g 0 J U U 2 J U I 1 J T h C J U U 4 J U F G J T k 1 J T I w b D F j Y W N o Z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M l O D A l R T c l Q k I l O D g l R T c l Q k I l O T M l R T Y l O U U l O U M l R T c l O U E l O D Q l R T Y l Q j U l O E I l R T g l Q U Y l O T U l M j B s M W N h Y 2 h l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M l O D A l R T c l Q k I l O D g l R T c l Q k I l O T M l R T Y l O U U l O U M l R T c l O U E l O D Q l R T Y l Q j U l O E I l R T g l Q U Y l O T U l M j B s M W N h Y 2 h l L y V F N i U 4 Q y U 4 O S V F N S U 4 O C U 4 N i V F O S U 5 Q S U 5 N C V F N y V B Q y V B N i V F N i U 4 Q i U 4 N i V F N S U 4 O C U 4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M l O D A l R T c l Q k I l O D g l R T c l Q k I l O T M l R T Y l O U U l O U M l R T c l O U E l O D Q l R T Y l Q j U l O E I l R T g l Q U Y l O T U l M j B s M W N h Y 2 h l L y V F N i U 5 Q i V C N C V F N i U 5 N C V C O S V F N y U 5 Q S U 4 N C V F N y V C M S V C Q i V F N S U 5 R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M l O D A l R T c l Q k I l O D g l R T c l Q k I l O T M l R T Y l O U U l O U M l R T c l O U E l O D Q l R T Y l Q j U l O E I l R T g l Q U Y l O T U l M j B s M W N h Y 2 h l L y V F N i U 4 Q y U 4 O S V F N S U 4 O C U 4 N i V F O S U 5 Q S U 5 N C V F N y V B Q y V B N i V F N i U 4 Q i U 4 N i V F N S U 4 O C U 4 N i V F N S U 4 O C U 5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M l O D A l R T c l Q k I l O D g l R T c l Q k I l O T M l R T Y l O U U l O U M l R T c l O U E l O D Q l R T Y l Q j U l O E I l R T g l Q U Y l O T U l M j B s M W N h Y 2 h l L y V F N i U 5 Q i V C N C V F N i U 5 N C V C O S V F N y U 5 Q S U 4 N C V F N y V C M S V C Q i V F N S U 5 R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M l O D A l R T c l Q k I l O D g l R T c l Q k I l O T M l R T Y l O U U l O U M l R T c l O U E l O D Q l R T Y l Q j U l O E I l R T g l Q U Y l O T U l M j B s M W N h Y 2 h l L y V F N S U 4 O C V B M C V F O S U 5 O S V B N C V F N y U 5 Q S U 4 N C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z g W L d F k n R r P H p + + m E r g c A A A A A A I A A A A A A B B m A A A A A Q A A I A A A A J I 7 M k q t K 0 T l 1 P n o C 9 K B f Q g e 9 N j w b 3 c j W s 8 h z W q V N C s V A A A A A A 6 A A A A A A g A A I A A A A A 4 3 a H b o G j D R o 3 p Z z f T Q Q t x k M P D 7 k J S U c / C l M q b l S f H g U A A A A A B B K K C z 1 T M C 7 1 5 M 6 6 X L 0 J 7 Z a x g b U r 8 U S r B Z X S 7 s E k X P Y P S h A + o t C Z 1 F n c n l d T N G Q a 3 p n K T H P D 6 T X m d F P 6 2 0 l q g 0 I T m o K C 5 l P Z u + k c G T n X d + Q A A A A B q x Q u E n m E g S Z p e 8 b J 6 g d L n w P Z r G h 9 o u b e C S a k s b 7 f / 1 S 7 d x 1 u G y P 2 y C F A l b r q e M Z d J i B g F P 5 o c o v v 9 P J y N c V 7 M = < / D a t a M a s h u p > 
</file>

<file path=customXml/itemProps1.xml><?xml version="1.0" encoding="utf-8"?>
<ds:datastoreItem xmlns:ds="http://schemas.openxmlformats.org/officeDocument/2006/customXml" ds:itemID="{C1042E47-7AC3-4B15-B76F-AEBB26EE98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最终结果的测试 l1cache</vt:lpstr>
      <vt:lpstr>Sheet3</vt:lpstr>
      <vt:lpstr>theoutop3</vt:lpstr>
      <vt:lpstr>theoutop2</vt:lpstr>
      <vt:lpstr>theoutop1</vt:lpstr>
      <vt:lpstr>theoutbase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张天茗</dc:creator>
  <cp:lastModifiedBy>张天茗</cp:lastModifiedBy>
  <dcterms:created xsi:type="dcterms:W3CDTF">2015-06-05T18:19:34Z</dcterms:created>
  <dcterms:modified xsi:type="dcterms:W3CDTF">2022-04-09T12:42:05Z</dcterms:modified>
</cp:coreProperties>
</file>