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60721152191dde57/Desktop/"/>
    </mc:Choice>
  </mc:AlternateContent>
  <xr:revisionPtr revIDLastSave="12" documentId="13_ncr:1_{7ACC1571-A80D-4417-81F5-AA444C5B5163}" xr6:coauthVersionLast="46" xr6:coauthVersionMax="46" xr10:uidLastSave="{8CA58A67-4F91-4B3B-84DA-6E1663EEAE88}"/>
  <bookViews>
    <workbookView xWindow="-120" yWindow="-120" windowWidth="29040" windowHeight="16440" activeTab="2" xr2:uid="{00000000-000D-0000-FFFF-FFFF00000000}"/>
  </bookViews>
  <sheets>
    <sheet name="data_to_keep" sheetId="15" r:id="rId1"/>
    <sheet name="FINAL" sheetId="14" r:id="rId2"/>
    <sheet name="screening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F60" i="14" l="1"/>
  <c r="CL60" i="14"/>
  <c r="BR60" i="14"/>
  <c r="AX60" i="14"/>
  <c r="A60" i="14"/>
  <c r="DF59" i="14"/>
  <c r="CL59" i="14"/>
  <c r="BR59" i="14"/>
  <c r="AX59" i="14"/>
  <c r="A59" i="14"/>
  <c r="DF58" i="14"/>
  <c r="CL58" i="14"/>
  <c r="BR58" i="14"/>
  <c r="AX58" i="14"/>
  <c r="A58" i="14"/>
  <c r="DF57" i="14"/>
  <c r="CL57" i="14"/>
  <c r="BR57" i="14"/>
  <c r="AX57" i="14"/>
  <c r="A57" i="14"/>
  <c r="DF56" i="14"/>
  <c r="CL56" i="14"/>
  <c r="BR56" i="14"/>
  <c r="AX56" i="14"/>
  <c r="A56" i="14"/>
  <c r="DF55" i="14"/>
  <c r="CL55" i="14"/>
  <c r="BR55" i="14"/>
  <c r="AX55" i="14"/>
  <c r="A55" i="14"/>
  <c r="DF54" i="14"/>
  <c r="CL54" i="14"/>
  <c r="BR54" i="14"/>
  <c r="AX54" i="14"/>
  <c r="A54" i="14"/>
  <c r="DF53" i="14"/>
  <c r="CL53" i="14"/>
  <c r="BR53" i="14"/>
  <c r="AX53" i="14"/>
  <c r="A53" i="14"/>
  <c r="DF52" i="14"/>
  <c r="CL52" i="14"/>
  <c r="BR52" i="14"/>
  <c r="AX52" i="14"/>
  <c r="A52" i="14"/>
  <c r="DF51" i="14"/>
  <c r="CL51" i="14"/>
  <c r="BR51" i="14"/>
  <c r="AX51" i="14"/>
  <c r="A51" i="14"/>
  <c r="DF50" i="14"/>
  <c r="CL50" i="14"/>
  <c r="BR50" i="14"/>
  <c r="AX50" i="14"/>
  <c r="A50" i="14"/>
  <c r="DF49" i="14"/>
  <c r="CL49" i="14"/>
  <c r="BR49" i="14"/>
  <c r="AX49" i="14"/>
  <c r="A49" i="14"/>
  <c r="DF48" i="14"/>
  <c r="CL48" i="14"/>
  <c r="BR48" i="14"/>
  <c r="AX48" i="14"/>
  <c r="A48" i="14"/>
  <c r="DF47" i="14"/>
  <c r="CL47" i="14"/>
  <c r="BR47" i="14"/>
  <c r="AX47" i="14"/>
  <c r="A47" i="14"/>
  <c r="DF46" i="14"/>
  <c r="CL46" i="14"/>
  <c r="BR46" i="14"/>
  <c r="AX46" i="14"/>
  <c r="A46" i="14"/>
  <c r="DF45" i="14"/>
  <c r="CL45" i="14"/>
  <c r="BR45" i="14"/>
  <c r="AX45" i="14"/>
  <c r="A45" i="14"/>
  <c r="DF44" i="14"/>
  <c r="CL44" i="14"/>
  <c r="BR44" i="14"/>
  <c r="AX44" i="14"/>
  <c r="A44" i="14"/>
  <c r="DF43" i="14"/>
  <c r="CL43" i="14"/>
  <c r="BR43" i="14"/>
  <c r="AX43" i="14"/>
  <c r="A43" i="14"/>
  <c r="DF42" i="14"/>
  <c r="CL42" i="14"/>
  <c r="BR42" i="14"/>
  <c r="AX42" i="14"/>
  <c r="A42" i="14"/>
  <c r="DF41" i="14"/>
  <c r="CL41" i="14"/>
  <c r="BR41" i="14"/>
  <c r="AX41" i="14"/>
  <c r="A41" i="14"/>
  <c r="DF40" i="14"/>
  <c r="CL40" i="14"/>
  <c r="BR40" i="14"/>
  <c r="AX40" i="14"/>
  <c r="A40" i="14"/>
  <c r="DF39" i="14"/>
  <c r="CL39" i="14"/>
  <c r="BR39" i="14"/>
  <c r="AX39" i="14"/>
  <c r="A39" i="14"/>
  <c r="DF38" i="14"/>
  <c r="CL38" i="14"/>
  <c r="BR38" i="14"/>
  <c r="AX38" i="14"/>
  <c r="A38" i="14"/>
  <c r="DF37" i="14"/>
  <c r="CL37" i="14"/>
  <c r="BR37" i="14"/>
  <c r="AX37" i="14"/>
  <c r="A37" i="14"/>
  <c r="DF36" i="14"/>
  <c r="CL36" i="14"/>
  <c r="BR36" i="14"/>
  <c r="AX36" i="14"/>
  <c r="A36" i="14"/>
  <c r="DF35" i="14"/>
  <c r="CL35" i="14"/>
  <c r="BR35" i="14"/>
  <c r="AX35" i="14"/>
  <c r="A35" i="14"/>
  <c r="DF34" i="14"/>
  <c r="CL34" i="14"/>
  <c r="BR34" i="14"/>
  <c r="AX34" i="14"/>
  <c r="A34" i="14"/>
  <c r="DF33" i="14"/>
  <c r="CL33" i="14"/>
  <c r="BR33" i="14"/>
  <c r="AX33" i="14"/>
  <c r="A33" i="14"/>
  <c r="DF32" i="14"/>
  <c r="CL32" i="14"/>
  <c r="BR32" i="14"/>
  <c r="AX32" i="14"/>
  <c r="A32" i="14"/>
  <c r="DF31" i="14"/>
  <c r="CL31" i="14"/>
  <c r="BR31" i="14"/>
  <c r="AX31" i="14"/>
  <c r="A31" i="14"/>
  <c r="DF30" i="14"/>
  <c r="CL30" i="14"/>
  <c r="BR30" i="14"/>
  <c r="AX30" i="14"/>
  <c r="A30" i="14"/>
  <c r="DF29" i="14"/>
  <c r="CL29" i="14"/>
  <c r="BR29" i="14"/>
  <c r="AX29" i="14"/>
  <c r="A29" i="14"/>
  <c r="DF28" i="14"/>
  <c r="CL28" i="14"/>
  <c r="BR28" i="14"/>
  <c r="AX28" i="14"/>
  <c r="A28" i="14"/>
  <c r="DF27" i="14"/>
  <c r="CL27" i="14"/>
  <c r="BR27" i="14"/>
  <c r="AX27" i="14"/>
  <c r="A27" i="14"/>
  <c r="DF26" i="14"/>
  <c r="CL26" i="14"/>
  <c r="BR26" i="14"/>
  <c r="AX26" i="14"/>
  <c r="A26" i="14"/>
  <c r="DF25" i="14"/>
  <c r="CL25" i="14"/>
  <c r="BR25" i="14"/>
  <c r="AX25" i="14"/>
  <c r="A25" i="14"/>
  <c r="DF24" i="14"/>
  <c r="CL24" i="14"/>
  <c r="BR24" i="14"/>
  <c r="AX24" i="14"/>
  <c r="A24" i="14"/>
  <c r="DF23" i="14"/>
  <c r="CL23" i="14"/>
  <c r="BR23" i="14"/>
  <c r="AX23" i="14"/>
  <c r="A23" i="14"/>
  <c r="DF22" i="14"/>
  <c r="CL22" i="14"/>
  <c r="BR22" i="14"/>
  <c r="AX22" i="14"/>
  <c r="A22" i="14"/>
  <c r="DF21" i="14"/>
  <c r="CL21" i="14"/>
  <c r="BR21" i="14"/>
  <c r="AX21" i="14"/>
  <c r="A21" i="14"/>
  <c r="DF20" i="14"/>
  <c r="CL20" i="14"/>
  <c r="BR20" i="14"/>
  <c r="AX20" i="14"/>
  <c r="A20" i="14"/>
  <c r="DF19" i="14"/>
  <c r="CL19" i="14"/>
  <c r="BR19" i="14"/>
  <c r="AX19" i="14"/>
  <c r="A19" i="14"/>
  <c r="DF18" i="14"/>
  <c r="CL18" i="14"/>
  <c r="BR18" i="14"/>
  <c r="AX18" i="14"/>
  <c r="A18" i="14"/>
  <c r="DF17" i="14"/>
  <c r="CL17" i="14"/>
  <c r="BR17" i="14"/>
  <c r="AX17" i="14"/>
  <c r="A17" i="14"/>
  <c r="DF16" i="14"/>
  <c r="CL16" i="14"/>
  <c r="BR16" i="14"/>
  <c r="AX16" i="14"/>
  <c r="A16" i="14"/>
  <c r="DF15" i="14"/>
  <c r="CL15" i="14"/>
  <c r="BR15" i="14"/>
  <c r="AX15" i="14"/>
  <c r="A15" i="14"/>
  <c r="DF14" i="14"/>
  <c r="CL14" i="14"/>
  <c r="BR14" i="14"/>
  <c r="AX14" i="14"/>
  <c r="A14" i="14"/>
  <c r="DF13" i="14"/>
  <c r="CL13" i="14"/>
  <c r="BR13" i="14"/>
  <c r="AX13" i="14"/>
  <c r="A13" i="14"/>
  <c r="DF12" i="14"/>
  <c r="CL12" i="14"/>
  <c r="BR12" i="14"/>
  <c r="AX12" i="14"/>
  <c r="A12" i="14"/>
  <c r="DF11" i="14"/>
  <c r="CL11" i="14"/>
  <c r="BR11" i="14"/>
  <c r="AX11" i="14"/>
  <c r="A11" i="14"/>
  <c r="DF10" i="14"/>
  <c r="CL10" i="14"/>
  <c r="BR10" i="14"/>
  <c r="AX10" i="14"/>
  <c r="A10" i="14"/>
  <c r="DF9" i="14"/>
  <c r="CL9" i="14"/>
  <c r="BR9" i="14"/>
  <c r="AX9" i="14"/>
  <c r="A9" i="14"/>
  <c r="DF8" i="14"/>
  <c r="CL8" i="14"/>
  <c r="BR8" i="14"/>
  <c r="AX8" i="14"/>
  <c r="A8" i="14"/>
  <c r="DF7" i="14"/>
  <c r="CL7" i="14"/>
  <c r="BR7" i="14"/>
  <c r="AX7" i="14"/>
  <c r="A7" i="14"/>
  <c r="DF6" i="14"/>
  <c r="CL6" i="14"/>
  <c r="BR6" i="14"/>
  <c r="AX6" i="14"/>
  <c r="A6" i="14"/>
  <c r="DF5" i="14"/>
  <c r="CL5" i="14"/>
  <c r="BR5" i="14"/>
  <c r="AX5" i="14"/>
  <c r="A5" i="14"/>
  <c r="DF4" i="14"/>
  <c r="CL4" i="14"/>
  <c r="BR4" i="14"/>
  <c r="AX4" i="14"/>
  <c r="A4" i="14"/>
  <c r="DF3" i="14"/>
  <c r="CL3" i="14"/>
  <c r="BR3" i="14"/>
  <c r="AX3" i="14"/>
  <c r="A3" i="14"/>
  <c r="DF2" i="14"/>
  <c r="CL2" i="14"/>
  <c r="BR2" i="14"/>
  <c r="AX2" i="14"/>
  <c r="A2" i="14"/>
  <c r="A61" i="5"/>
  <c r="A3" i="5"/>
  <c r="A4" i="5"/>
  <c r="A91" i="5"/>
  <c r="A5" i="5"/>
  <c r="A6" i="5"/>
  <c r="A7" i="5"/>
  <c r="A8" i="5"/>
  <c r="A81" i="5"/>
  <c r="A9" i="5"/>
  <c r="A82" i="5"/>
  <c r="A10" i="5"/>
  <c r="A11" i="5"/>
  <c r="A12" i="5"/>
  <c r="A13" i="5"/>
  <c r="A14" i="5"/>
  <c r="A62" i="5"/>
  <c r="A63" i="5"/>
  <c r="A90" i="5"/>
  <c r="A64" i="5"/>
  <c r="A15" i="5"/>
  <c r="A16" i="5"/>
  <c r="A17" i="5"/>
  <c r="A18" i="5"/>
  <c r="A19" i="5"/>
  <c r="A65" i="5"/>
  <c r="A20" i="5"/>
  <c r="A21" i="5"/>
  <c r="A22" i="5"/>
  <c r="A23" i="5"/>
  <c r="A24" i="5"/>
  <c r="A25" i="5"/>
  <c r="A26" i="5"/>
  <c r="A27" i="5"/>
  <c r="A92" i="5"/>
  <c r="A28" i="5"/>
  <c r="A29" i="5"/>
  <c r="A30" i="5"/>
  <c r="A31" i="5"/>
  <c r="A32" i="5"/>
  <c r="A66" i="5"/>
  <c r="A33" i="5"/>
  <c r="A34" i="5"/>
  <c r="A35" i="5"/>
  <c r="A36" i="5"/>
  <c r="A37" i="5"/>
  <c r="A38" i="5"/>
  <c r="A39" i="5"/>
  <c r="A40" i="5"/>
  <c r="A41" i="5"/>
  <c r="A67" i="5"/>
  <c r="A83" i="5"/>
  <c r="A68" i="5"/>
  <c r="A69" i="5"/>
  <c r="A84" i="5"/>
  <c r="A80" i="5"/>
  <c r="A42" i="5"/>
  <c r="A85" i="5"/>
  <c r="A43" i="5"/>
  <c r="A86" i="5"/>
  <c r="A87" i="5"/>
  <c r="A44" i="5"/>
  <c r="A93" i="5"/>
  <c r="A88" i="5"/>
  <c r="A45" i="5"/>
  <c r="A46" i="5"/>
  <c r="A70" i="5"/>
  <c r="A71" i="5"/>
  <c r="A47" i="5"/>
  <c r="A72" i="5"/>
  <c r="A48" i="5"/>
  <c r="A94" i="5"/>
  <c r="A49" i="5"/>
  <c r="A50" i="5"/>
  <c r="A73" i="5"/>
  <c r="A51" i="5"/>
  <c r="A52" i="5"/>
  <c r="A53" i="5"/>
  <c r="A54" i="5"/>
  <c r="A74" i="5"/>
  <c r="A89" i="5"/>
  <c r="A95" i="5"/>
  <c r="A55" i="5"/>
  <c r="A75" i="5"/>
  <c r="A56" i="5"/>
  <c r="A57" i="5"/>
  <c r="A96" i="5"/>
  <c r="A58" i="5"/>
  <c r="A76" i="5"/>
  <c r="A59" i="5"/>
  <c r="A97" i="5"/>
  <c r="A98" i="5"/>
  <c r="A60" i="5"/>
  <c r="A77" i="5"/>
  <c r="A78" i="5"/>
  <c r="A79" i="5"/>
  <c r="A99" i="5"/>
  <c r="A2" i="5"/>
  <c r="CV61" i="5" l="1"/>
  <c r="CV3" i="5"/>
  <c r="CV4" i="5"/>
  <c r="CV91" i="5"/>
  <c r="CV5" i="5"/>
  <c r="CV6" i="5"/>
  <c r="CV7" i="5"/>
  <c r="CV8" i="5"/>
  <c r="CV81" i="5"/>
  <c r="CV9" i="5"/>
  <c r="CV82" i="5"/>
  <c r="CV10" i="5"/>
  <c r="CV11" i="5"/>
  <c r="CV12" i="5"/>
  <c r="CV13" i="5"/>
  <c r="CV14" i="5"/>
  <c r="CV62" i="5"/>
  <c r="CV63" i="5"/>
  <c r="CV90" i="5"/>
  <c r="CV64" i="5"/>
  <c r="CV15" i="5"/>
  <c r="CV16" i="5"/>
  <c r="CV17" i="5"/>
  <c r="CV18" i="5"/>
  <c r="CV19" i="5"/>
  <c r="CV65" i="5"/>
  <c r="CV20" i="5"/>
  <c r="CV21" i="5"/>
  <c r="CV22" i="5"/>
  <c r="CV23" i="5"/>
  <c r="CV24" i="5"/>
  <c r="CV25" i="5"/>
  <c r="CV26" i="5"/>
  <c r="CV27" i="5"/>
  <c r="CV92" i="5"/>
  <c r="CV28" i="5"/>
  <c r="CV29" i="5"/>
  <c r="CV30" i="5"/>
  <c r="CV31" i="5"/>
  <c r="CV32" i="5"/>
  <c r="CV66" i="5"/>
  <c r="CV33" i="5"/>
  <c r="CV34" i="5"/>
  <c r="CV35" i="5"/>
  <c r="CV36" i="5"/>
  <c r="CV37" i="5"/>
  <c r="CV38" i="5"/>
  <c r="CV39" i="5"/>
  <c r="CV40" i="5"/>
  <c r="CV41" i="5"/>
  <c r="CV67" i="5"/>
  <c r="CV83" i="5"/>
  <c r="CV68" i="5"/>
  <c r="CV69" i="5"/>
  <c r="CV84" i="5"/>
  <c r="CV80" i="5"/>
  <c r="CV42" i="5"/>
  <c r="CV85" i="5"/>
  <c r="CV43" i="5"/>
  <c r="CV86" i="5"/>
  <c r="CV87" i="5"/>
  <c r="CV44" i="5"/>
  <c r="CV93" i="5"/>
  <c r="CV88" i="5"/>
  <c r="CV45" i="5"/>
  <c r="CV46" i="5"/>
  <c r="CV70" i="5"/>
  <c r="CV71" i="5"/>
  <c r="CV47" i="5"/>
  <c r="CV72" i="5"/>
  <c r="CV48" i="5"/>
  <c r="CV94" i="5"/>
  <c r="CV49" i="5"/>
  <c r="CV50" i="5"/>
  <c r="CV73" i="5"/>
  <c r="CV51" i="5"/>
  <c r="CV52" i="5"/>
  <c r="CV53" i="5"/>
  <c r="CV54" i="5"/>
  <c r="CV74" i="5"/>
  <c r="CV89" i="5"/>
  <c r="CV95" i="5"/>
  <c r="CV55" i="5"/>
  <c r="CV75" i="5"/>
  <c r="CV56" i="5"/>
  <c r="CV57" i="5"/>
  <c r="CV96" i="5"/>
  <c r="CV58" i="5"/>
  <c r="CV76" i="5"/>
  <c r="CV59" i="5"/>
  <c r="CV97" i="5"/>
  <c r="CV98" i="5"/>
  <c r="CV60" i="5"/>
  <c r="CV77" i="5"/>
  <c r="CV78" i="5"/>
  <c r="CV79" i="5"/>
  <c r="CV99" i="5"/>
  <c r="CV2" i="5"/>
  <c r="CB61" i="5"/>
  <c r="CB3" i="5"/>
  <c r="CB4" i="5"/>
  <c r="CB91" i="5"/>
  <c r="CB5" i="5"/>
  <c r="CB6" i="5"/>
  <c r="CB7" i="5"/>
  <c r="CB8" i="5"/>
  <c r="CB81" i="5"/>
  <c r="CB9" i="5"/>
  <c r="CB82" i="5"/>
  <c r="CB10" i="5"/>
  <c r="CB11" i="5"/>
  <c r="CB12" i="5"/>
  <c r="CB13" i="5"/>
  <c r="CB14" i="5"/>
  <c r="CB62" i="5"/>
  <c r="CB63" i="5"/>
  <c r="CB90" i="5"/>
  <c r="CB64" i="5"/>
  <c r="CB15" i="5"/>
  <c r="CB16" i="5"/>
  <c r="CB17" i="5"/>
  <c r="CB18" i="5"/>
  <c r="CB19" i="5"/>
  <c r="CB65" i="5"/>
  <c r="CB20" i="5"/>
  <c r="CB21" i="5"/>
  <c r="CB22" i="5"/>
  <c r="CB23" i="5"/>
  <c r="CB24" i="5"/>
  <c r="CB25" i="5"/>
  <c r="CB26" i="5"/>
  <c r="CB27" i="5"/>
  <c r="CB92" i="5"/>
  <c r="CB28" i="5"/>
  <c r="CB29" i="5"/>
  <c r="CB30" i="5"/>
  <c r="CB31" i="5"/>
  <c r="CB32" i="5"/>
  <c r="CB66" i="5"/>
  <c r="CB33" i="5"/>
  <c r="CB34" i="5"/>
  <c r="CB35" i="5"/>
  <c r="CB36" i="5"/>
  <c r="CB37" i="5"/>
  <c r="CB38" i="5"/>
  <c r="CB39" i="5"/>
  <c r="CB40" i="5"/>
  <c r="CB41" i="5"/>
  <c r="CB67" i="5"/>
  <c r="CB83" i="5"/>
  <c r="CB68" i="5"/>
  <c r="CB69" i="5"/>
  <c r="CB84" i="5"/>
  <c r="CB80" i="5"/>
  <c r="CB42" i="5"/>
  <c r="CB85" i="5"/>
  <c r="CB43" i="5"/>
  <c r="CB86" i="5"/>
  <c r="CB87" i="5"/>
  <c r="CB44" i="5"/>
  <c r="CB93" i="5"/>
  <c r="CB88" i="5"/>
  <c r="CB45" i="5"/>
  <c r="CB46" i="5"/>
  <c r="CB70" i="5"/>
  <c r="CB71" i="5"/>
  <c r="CB47" i="5"/>
  <c r="CB72" i="5"/>
  <c r="CB48" i="5"/>
  <c r="CB94" i="5"/>
  <c r="CB49" i="5"/>
  <c r="CB50" i="5"/>
  <c r="CB73" i="5"/>
  <c r="CB51" i="5"/>
  <c r="CB52" i="5"/>
  <c r="CB53" i="5"/>
  <c r="CB54" i="5"/>
  <c r="CB74" i="5"/>
  <c r="CB89" i="5"/>
  <c r="CB95" i="5"/>
  <c r="CB55" i="5"/>
  <c r="CB75" i="5"/>
  <c r="CB56" i="5"/>
  <c r="CB57" i="5"/>
  <c r="CB96" i="5"/>
  <c r="CB58" i="5"/>
  <c r="CB76" i="5"/>
  <c r="CB59" i="5"/>
  <c r="CB97" i="5"/>
  <c r="CB98" i="5"/>
  <c r="CB60" i="5"/>
  <c r="CB77" i="5"/>
  <c r="CB78" i="5"/>
  <c r="CB79" i="5"/>
  <c r="CB99" i="5"/>
  <c r="CB2" i="5"/>
  <c r="BH61" i="5"/>
  <c r="BH3" i="5"/>
  <c r="BH4" i="5"/>
  <c r="BH91" i="5"/>
  <c r="BH5" i="5"/>
  <c r="BH6" i="5"/>
  <c r="BH7" i="5"/>
  <c r="BH8" i="5"/>
  <c r="BH81" i="5"/>
  <c r="BH9" i="5"/>
  <c r="BH82" i="5"/>
  <c r="BH10" i="5"/>
  <c r="BH11" i="5"/>
  <c r="BH12" i="5"/>
  <c r="BH13" i="5"/>
  <c r="BH14" i="5"/>
  <c r="BH62" i="5"/>
  <c r="BH63" i="5"/>
  <c r="BH90" i="5"/>
  <c r="BH64" i="5"/>
  <c r="BH15" i="5"/>
  <c r="BH16" i="5"/>
  <c r="BH17" i="5"/>
  <c r="BH18" i="5"/>
  <c r="BH19" i="5"/>
  <c r="BH65" i="5"/>
  <c r="BH20" i="5"/>
  <c r="BH21" i="5"/>
  <c r="BH22" i="5"/>
  <c r="BH23" i="5"/>
  <c r="BH24" i="5"/>
  <c r="BH25" i="5"/>
  <c r="BH26" i="5"/>
  <c r="BH27" i="5"/>
  <c r="BH92" i="5"/>
  <c r="BH28" i="5"/>
  <c r="BH29" i="5"/>
  <c r="BH30" i="5"/>
  <c r="BH31" i="5"/>
  <c r="BH32" i="5"/>
  <c r="BH66" i="5"/>
  <c r="BH33" i="5"/>
  <c r="BH34" i="5"/>
  <c r="BH35" i="5"/>
  <c r="BH36" i="5"/>
  <c r="BH37" i="5"/>
  <c r="BH38" i="5"/>
  <c r="BH39" i="5"/>
  <c r="BH40" i="5"/>
  <c r="BH41" i="5"/>
  <c r="BH67" i="5"/>
  <c r="BH83" i="5"/>
  <c r="BH68" i="5"/>
  <c r="BH69" i="5"/>
  <c r="BH84" i="5"/>
  <c r="BH80" i="5"/>
  <c r="BH42" i="5"/>
  <c r="BH85" i="5"/>
  <c r="BH43" i="5"/>
  <c r="BH86" i="5"/>
  <c r="BH87" i="5"/>
  <c r="BH44" i="5"/>
  <c r="BH93" i="5"/>
  <c r="BH88" i="5"/>
  <c r="BH45" i="5"/>
  <c r="BH46" i="5"/>
  <c r="BH70" i="5"/>
  <c r="BH71" i="5"/>
  <c r="BH47" i="5"/>
  <c r="BH72" i="5"/>
  <c r="BH48" i="5"/>
  <c r="BH94" i="5"/>
  <c r="BH49" i="5"/>
  <c r="BH50" i="5"/>
  <c r="BH73" i="5"/>
  <c r="BH51" i="5"/>
  <c r="BH52" i="5"/>
  <c r="BH53" i="5"/>
  <c r="BH54" i="5"/>
  <c r="BH74" i="5"/>
  <c r="BH89" i="5"/>
  <c r="BH95" i="5"/>
  <c r="BH55" i="5"/>
  <c r="BH75" i="5"/>
  <c r="BH56" i="5"/>
  <c r="BH57" i="5"/>
  <c r="BH96" i="5"/>
  <c r="BH58" i="5"/>
  <c r="BH76" i="5"/>
  <c r="BH59" i="5"/>
  <c r="BH97" i="5"/>
  <c r="BH98" i="5"/>
  <c r="BH60" i="5"/>
  <c r="BH77" i="5"/>
  <c r="BH78" i="5"/>
  <c r="BH79" i="5"/>
  <c r="BH99" i="5"/>
  <c r="BH2" i="5"/>
  <c r="AN61" i="5"/>
  <c r="AN3" i="5"/>
  <c r="AN4" i="5"/>
  <c r="AN91" i="5"/>
  <c r="AN5" i="5"/>
  <c r="AN6" i="5"/>
  <c r="AN7" i="5"/>
  <c r="AN8" i="5"/>
  <c r="AN81" i="5"/>
  <c r="AN9" i="5"/>
  <c r="AN82" i="5"/>
  <c r="AN10" i="5"/>
  <c r="AN11" i="5"/>
  <c r="AN12" i="5"/>
  <c r="AN13" i="5"/>
  <c r="AN14" i="5"/>
  <c r="AN62" i="5"/>
  <c r="AN63" i="5"/>
  <c r="AN90" i="5"/>
  <c r="AN64" i="5"/>
  <c r="AN15" i="5"/>
  <c r="AN16" i="5"/>
  <c r="AN17" i="5"/>
  <c r="AN18" i="5"/>
  <c r="AN19" i="5"/>
  <c r="AN65" i="5"/>
  <c r="AN20" i="5"/>
  <c r="AN21" i="5"/>
  <c r="AN22" i="5"/>
  <c r="AN23" i="5"/>
  <c r="AN24" i="5"/>
  <c r="AN25" i="5"/>
  <c r="AN26" i="5"/>
  <c r="AN27" i="5"/>
  <c r="AN92" i="5"/>
  <c r="AN28" i="5"/>
  <c r="AN29" i="5"/>
  <c r="AN30" i="5"/>
  <c r="AN31" i="5"/>
  <c r="AN32" i="5"/>
  <c r="AN66" i="5"/>
  <c r="AN33" i="5"/>
  <c r="AN34" i="5"/>
  <c r="AN35" i="5"/>
  <c r="AN36" i="5"/>
  <c r="AN37" i="5"/>
  <c r="AN38" i="5"/>
  <c r="AN39" i="5"/>
  <c r="AN40" i="5"/>
  <c r="AN41" i="5"/>
  <c r="AN67" i="5"/>
  <c r="AN83" i="5"/>
  <c r="AN68" i="5"/>
  <c r="AN69" i="5"/>
  <c r="AN84" i="5"/>
  <c r="AN80" i="5"/>
  <c r="AN42" i="5"/>
  <c r="AN85" i="5"/>
  <c r="AN43" i="5"/>
  <c r="AN86" i="5"/>
  <c r="AN87" i="5"/>
  <c r="AN44" i="5"/>
  <c r="AN93" i="5"/>
  <c r="AN88" i="5"/>
  <c r="AN45" i="5"/>
  <c r="AN46" i="5"/>
  <c r="AN70" i="5"/>
  <c r="AN71" i="5"/>
  <c r="AN47" i="5"/>
  <c r="AN72" i="5"/>
  <c r="AN48" i="5"/>
  <c r="AN94" i="5"/>
  <c r="AN49" i="5"/>
  <c r="AN50" i="5"/>
  <c r="AN73" i="5"/>
  <c r="AN51" i="5"/>
  <c r="AN52" i="5"/>
  <c r="AN53" i="5"/>
  <c r="AN54" i="5"/>
  <c r="AN74" i="5"/>
  <c r="AN89" i="5"/>
  <c r="AN95" i="5"/>
  <c r="AN55" i="5"/>
  <c r="AN75" i="5"/>
  <c r="AN56" i="5"/>
  <c r="AN57" i="5"/>
  <c r="AN96" i="5"/>
  <c r="AN58" i="5"/>
  <c r="AN76" i="5"/>
  <c r="AN59" i="5"/>
  <c r="AN97" i="5"/>
  <c r="AN98" i="5"/>
  <c r="AN60" i="5"/>
  <c r="AN77" i="5"/>
  <c r="AN78" i="5"/>
  <c r="AN79" i="5"/>
  <c r="AN99" i="5"/>
  <c r="AN2" i="5"/>
</calcChain>
</file>

<file path=xl/sharedStrings.xml><?xml version="1.0" encoding="utf-8"?>
<sst xmlns="http://schemas.openxmlformats.org/spreadsheetml/2006/main" count="6284" uniqueCount="883">
  <si>
    <t>participant_id</t>
  </si>
  <si>
    <t>run_name</t>
  </si>
  <si>
    <t>num_repaired</t>
  </si>
  <si>
    <t>chunks</t>
  </si>
  <si>
    <t>shifted_date_of_acq</t>
  </si>
  <si>
    <t>cond1</t>
  </si>
  <si>
    <t>acc1</t>
  </si>
  <si>
    <t>rt1</t>
  </si>
  <si>
    <t>cond2</t>
  </si>
  <si>
    <t>acc2</t>
  </si>
  <si>
    <t>rt2</t>
  </si>
  <si>
    <t>cond3</t>
  </si>
  <si>
    <t>acc3</t>
  </si>
  <si>
    <t>rt3</t>
  </si>
  <si>
    <t>cond4</t>
  </si>
  <si>
    <t>acc4</t>
  </si>
  <si>
    <t>rt4</t>
  </si>
  <si>
    <t>P_O</t>
  </si>
  <si>
    <t>P_R</t>
  </si>
  <si>
    <t>P_SC</t>
  </si>
  <si>
    <t>P_U</t>
  </si>
  <si>
    <t>1816-06-17</t>
  </si>
  <si>
    <t>sub-5005_ses-7_task-Phon_acq-D1S4_run-02_bold</t>
  </si>
  <si>
    <t>sub-5005_ses-7_task-Phon_acq-D1S6_run-01_bold</t>
  </si>
  <si>
    <t>1816-07-16</t>
  </si>
  <si>
    <t>1816-11-21</t>
  </si>
  <si>
    <t>sub-5007_ses-7_task-Phon_acq-D1S7_run-01_bold</t>
  </si>
  <si>
    <t>sub-5007_ses-7_task-Phon_acq-D1S9_run-02_bold</t>
  </si>
  <si>
    <t>1816-04-22</t>
  </si>
  <si>
    <t>sub-5008_ses-7_task-Phon_acq-D1S3_run-02_bold</t>
  </si>
  <si>
    <t>sub-5008_ses-7_task-Phon_acq-D1S5_run-01_bold</t>
  </si>
  <si>
    <t>1815-12-10</t>
  </si>
  <si>
    <t>sub-5009_ses-7_task-Phon_acq-D1S3_run-01_bold</t>
  </si>
  <si>
    <t>sub-5009_ses-7_task-Phon_acq-D1S5_run-02_bold</t>
  </si>
  <si>
    <t>1816-09-17</t>
  </si>
  <si>
    <t>n/a</t>
  </si>
  <si>
    <t>sub-5010_ses-7_task-Phon_acq-D1S7_run-01_bold</t>
  </si>
  <si>
    <t>sub-5010_ses-7_task-Phon_acq-D1S9_run-02_bold</t>
  </si>
  <si>
    <t>sub-5011_ses-7_task-Phon_acq-D1S7_run-01_bold</t>
  </si>
  <si>
    <t>sub-5011_ses-7_task-Phon_acq-D1S9_run-02_bold</t>
  </si>
  <si>
    <t>1816-06-28</t>
  </si>
  <si>
    <t>sub-5015_ses-7_task-Phon_acq-D1S2_run-02_bold</t>
  </si>
  <si>
    <t>sub-5015_ses-7_task-Phon_acq-D1S4_run-01_bold</t>
  </si>
  <si>
    <t>1816-05-11</t>
  </si>
  <si>
    <t>sub-5018_ses-7_task-Phon_acq-D1S5_run-02_bold</t>
  </si>
  <si>
    <t>sub-5018_ses-7_task-Phon_acq-D1S7_run-01_bold</t>
  </si>
  <si>
    <t>1816-07-13</t>
  </si>
  <si>
    <t>1817-06-22</t>
  </si>
  <si>
    <t>1817-07-27</t>
  </si>
  <si>
    <t>sub-5020_ses-7_task-Phon_acq-D1S10_run-02_bold</t>
  </si>
  <si>
    <t>sub-5020_ses-7_task-Phon_acq-D1S12_run-01_bold</t>
  </si>
  <si>
    <t>1816-06-03</t>
  </si>
  <si>
    <t>sub-5021_ses-7_task-Phon_acq-D1S10_run-01_bold</t>
  </si>
  <si>
    <t>sub-5021_ses-7_task-Phon_acq-D1S8_run-02_bold</t>
  </si>
  <si>
    <t>1816-10-15</t>
  </si>
  <si>
    <t>sub-5022_ses-7_task-Phon_acq-D1S3_run-02_bold</t>
  </si>
  <si>
    <t>sub-5022_ses-7_task-Phon_acq-D1S7_run-01_bold</t>
  </si>
  <si>
    <t>1816-11-26</t>
  </si>
  <si>
    <t>1816-02-05</t>
  </si>
  <si>
    <t>1816-08-05</t>
  </si>
  <si>
    <t>sub-5023_ses-7_task-Phon_acq-D1S9_run-01_bold</t>
  </si>
  <si>
    <t>sub-5023_ses-7_task-Phon_acq-D3S2_run-02_bold</t>
  </si>
  <si>
    <t>1816-02-06</t>
  </si>
  <si>
    <t>sub-5024_ses-7_task-Phon_acq-D1S7_run-02_bold</t>
  </si>
  <si>
    <t>sub-5024_ses-7_task-Phon_acq-D1S9_run-01_bold</t>
  </si>
  <si>
    <t>1816-09-26</t>
  </si>
  <si>
    <t>sub-5025_ses-7_task-Phon_acq-D1S3_run-01_bold</t>
  </si>
  <si>
    <t>sub-5025_ses-7_task-Phon_acq-D1S5_run-02_bold</t>
  </si>
  <si>
    <t>1816-11-01</t>
  </si>
  <si>
    <t>1816-10-03</t>
  </si>
  <si>
    <t>sub-5029_ses-7_task-Phon_acq-D2S14_run-02_bold</t>
  </si>
  <si>
    <t>sub-5029_ses-7_task-Phon_acq-D2S7_run-01_bold</t>
  </si>
  <si>
    <t>1816-10-13</t>
  </si>
  <si>
    <t>1816-07-14</t>
  </si>
  <si>
    <t>sub-5032_ses-7_task-Phon_acq-D2S5_run-01_bold</t>
  </si>
  <si>
    <t>sub-5032_ses-7_task-Phon_acq-D2S8_run-02_bold</t>
  </si>
  <si>
    <t>1816-02-04</t>
  </si>
  <si>
    <t>sub-5034_ses-7_task-Phon_acq-D1S5_run-01_bold</t>
  </si>
  <si>
    <t>sub-5034_ses-7_task-Phon_acq-D1S9_run-02_bold</t>
  </si>
  <si>
    <t>1817-04-14</t>
  </si>
  <si>
    <t>sub-5036_ses-7_task-Phon_acq-D2S10_run-01_bold</t>
  </si>
  <si>
    <t>1817-01-13</t>
  </si>
  <si>
    <t>sub-5036_ses-7_task-Phon_acq-D2S12_run-02_bold</t>
  </si>
  <si>
    <t>1817-02-01</t>
  </si>
  <si>
    <t>sub-5040_ses-7_task-Phon_acq-D1S11_run-01_bold</t>
  </si>
  <si>
    <t>sub-5040_ses-7_task-Phon_acq-D1S3_run-02_bold</t>
  </si>
  <si>
    <t>1816-07-21</t>
  </si>
  <si>
    <t>1817-01-08</t>
  </si>
  <si>
    <t>sub-5043_ses-7_task-Phon_acq-D1S7_run-01_bold</t>
  </si>
  <si>
    <t>sub-5043_ses-7_task-Phon_acq-D1S9_run-02_bold</t>
  </si>
  <si>
    <t>1816-07-24</t>
  </si>
  <si>
    <t>sub-5044_ses-7_task-Phon_acq-D2S6_run-01_bold</t>
  </si>
  <si>
    <t>sub-5044_ses-7_task-Phon_acq-D2S8_run-02_bold</t>
  </si>
  <si>
    <t>1816-05-05</t>
  </si>
  <si>
    <t>1816-10-27</t>
  </si>
  <si>
    <t>sub-5046_ses-7_task-Phon_acq-D1S11_run-02_bold</t>
  </si>
  <si>
    <t>sub-5046_ses-7_task-Phon_acq-D2S10_run-01_bold</t>
  </si>
  <si>
    <t>1817-06-27</t>
  </si>
  <si>
    <t>sub-5048_ses-7_task-Phon_acq-D1S5_run-01_bold</t>
  </si>
  <si>
    <t>sub-5048_ses-7_task-Phon_acq-D1S7_run-02_bold</t>
  </si>
  <si>
    <t>1817-11-06</t>
  </si>
  <si>
    <t>1816-11-02</t>
  </si>
  <si>
    <t>sub-5054_ses-7_task-Phon_acq-D1S13_run-01_bold</t>
  </si>
  <si>
    <t>sub-5054_ses-7_task-Phon_acq-D1S15_run-02_bold</t>
  </si>
  <si>
    <t>1816-06-26</t>
  </si>
  <si>
    <t>sub-5055_ses-7_task-Phon_acq-D1S5_run-01_bold</t>
  </si>
  <si>
    <t>sub-5055_ses-7_task-Phon_acq-D2S10_run-02_bold</t>
  </si>
  <si>
    <t>1816-07-31</t>
  </si>
  <si>
    <t>1817-01-25</t>
  </si>
  <si>
    <t>sub-5058_ses-7_task-Phon_acq-D2S10_run-01_bold</t>
  </si>
  <si>
    <t>sub-5058_ses-7_task-Phon_acq-D2S8_run-02_bold</t>
  </si>
  <si>
    <t>1816-12-29</t>
  </si>
  <si>
    <t>1817-03-28</t>
  </si>
  <si>
    <t>sub-5061_ses-7_task-Phon_acq-D1S13_run-02_bold</t>
  </si>
  <si>
    <t>sub-5061_ses-7_task-Phon_acq-D3S8_run-01_bold</t>
  </si>
  <si>
    <t>sub-5063_ses-7_task-Phon_acq-D1S5_run-02_bold</t>
  </si>
  <si>
    <t>1816-12-11</t>
  </si>
  <si>
    <t>sub-5063_ses-7_task-Phon_acq-D1S7_run-01_bold</t>
  </si>
  <si>
    <t>1817-01-15</t>
  </si>
  <si>
    <t>sub-5069_ses-7_task-Phon_acq-D1S10_run-01_bold</t>
  </si>
  <si>
    <t>sub-5069_ses-7_task-Phon_acq-D1S7_run-02_bold</t>
  </si>
  <si>
    <t>1816-05-16</t>
  </si>
  <si>
    <t>sub-5070_ses-7_task-Phon_acq-D1S7_run-02_bold</t>
  </si>
  <si>
    <t>sub-5070_ses-7_task-Phon_acq-D1S9_run-01_bold</t>
  </si>
  <si>
    <t>1817-01-24</t>
  </si>
  <si>
    <t>sub-5074_ses-7_task-Phon_acq-D1S5_run-01_bold</t>
  </si>
  <si>
    <t>sub-5074_ses-7_task-Phon_acq-D1S7_run-02_bold</t>
  </si>
  <si>
    <t>1816-01-22</t>
  </si>
  <si>
    <t>1817-05-22</t>
  </si>
  <si>
    <t>sub-5091_ses-7_task-Phon_acq-D1S3_run-02_bold</t>
  </si>
  <si>
    <t>sub-5091_ses-7_task-Phon_acq-D1S5_run-01_bold</t>
  </si>
  <si>
    <t>1817-01-28</t>
  </si>
  <si>
    <t>sub-5103_ses-7_task-Phon_acq-D1S3_run-01_bold</t>
  </si>
  <si>
    <t>sub-5103_ses-7_task-Phon_acq-D1S7_run-02_bold</t>
  </si>
  <si>
    <t>1817-05-09</t>
  </si>
  <si>
    <t>sub-5104_ses-7_task-Phon_acq-D1S10_run-02_bold</t>
  </si>
  <si>
    <t>sub-5104_ses-7_task-Phon_acq-D1S8_run-01_bold</t>
  </si>
  <si>
    <t>1816-05-31</t>
  </si>
  <si>
    <t>sub-5109_ses-7_task-Phon_acq-D1S7_run-01_bold</t>
  </si>
  <si>
    <t>sub-5109_ses-7_task-Phon_acq-D1S9_run-02_bold</t>
  </si>
  <si>
    <t>1817-07-14</t>
  </si>
  <si>
    <t>1817-03-31</t>
  </si>
  <si>
    <t>sub-5120_ses-7_task-Phon_acq-D3S6_run-02_bold</t>
  </si>
  <si>
    <t>sub-5120_ses-7_task-Phon_acq-D3S8_run-01_bold</t>
  </si>
  <si>
    <t>1816-11-04</t>
  </si>
  <si>
    <t>1817-02-23</t>
  </si>
  <si>
    <t>sub-5121_ses-7_task-Phon_acq-D1S3_run-02_bold</t>
  </si>
  <si>
    <t>sub-5121_ses-7_task-Phon_acq-D1S5_run-01_bold</t>
  </si>
  <si>
    <t>1817-06-26</t>
  </si>
  <si>
    <t>sub-5125_ses-7_task-Phon_acq-D1S11_run-02_bold</t>
  </si>
  <si>
    <t>sub-5125_ses-7_task-Phon_acq-D1S9_run-01_bold</t>
  </si>
  <si>
    <t>1817-01-27</t>
  </si>
  <si>
    <t>1817-04-26</t>
  </si>
  <si>
    <t>sub-5126_ses-7_task-Phon_acq-D1S7_run-01_bold</t>
  </si>
  <si>
    <t>sub-5126_ses-7_task-Phon_acq-D1S9_run-02_bold</t>
  </si>
  <si>
    <t>1816-12-05</t>
  </si>
  <si>
    <t>1817-01-16</t>
  </si>
  <si>
    <t>sub-5136_ses-7_task-Phon_acq-D1S5_run-02_bold</t>
  </si>
  <si>
    <t>sub-5136_ses-7_task-Phon_acq-D2S2_run-01_bold</t>
  </si>
  <si>
    <t>1816-11-13</t>
  </si>
  <si>
    <t>sub-5140_ses-7_task-Phon_acq-D1S7_run-01_bold</t>
  </si>
  <si>
    <t>sub-5140_ses-7_task-Phon_acq-D1S9_run-02_bold</t>
  </si>
  <si>
    <t>1816-05-19</t>
  </si>
  <si>
    <t>sub-5147_ses-7_task-Phon_acq-D1S10_run-01_bold</t>
  </si>
  <si>
    <t>sub-5147_ses-7_task-Phon_acq-D1S12_run-02_bold</t>
  </si>
  <si>
    <t>1816-08-26</t>
  </si>
  <si>
    <t>sub-5149_ses-7_task-Phon_acq-D1S7_run-01_bold</t>
  </si>
  <si>
    <t>sub-5149_ses-7_task-Phon_acq-D1S9_run-02_bold</t>
  </si>
  <si>
    <t>1817-02-21</t>
  </si>
  <si>
    <t>sub-5151_ses-7_task-Phon_acq-D1S11_run-01_bold</t>
  </si>
  <si>
    <t>sub-5151_ses-7_task-Phon_acq-D1S9_run-02_bold</t>
  </si>
  <si>
    <t>1817-02-18</t>
  </si>
  <si>
    <t>sub-5153_ses-7_task-Phon_acq-D1S3_run-01_bold</t>
  </si>
  <si>
    <t>sub-5153_ses-7_task-Phon_acq-D1S5_run-02_bold</t>
  </si>
  <si>
    <t>1817-02-24</t>
  </si>
  <si>
    <t>sub-5157_ses-7_task-Phon_acq-D1S3_run-02_bold</t>
  </si>
  <si>
    <t>sub-5157_ses-7_task-Phon_acq-D1S7_run-01_bold</t>
  </si>
  <si>
    <t>sub-5158_ses-7_task-Phon_acq-D2S3_run-02_bold</t>
  </si>
  <si>
    <t>sub-5158_ses-7_task-Phon_acq-D2S5_run-01_bold</t>
  </si>
  <si>
    <t>1816-08-20</t>
  </si>
  <si>
    <t>sub-5161_ses-7_task-Phon_acq-D1S3_run-02_bold</t>
  </si>
  <si>
    <t>sub-5161_ses-7_task-Phon_acq-D1S5_run-01_bold</t>
  </si>
  <si>
    <t>1816-10-25</t>
  </si>
  <si>
    <t>sub-5162_ses-7_task-Phon_acq-D1S3_run-01_bold</t>
  </si>
  <si>
    <t>sub-5162_ses-7_task-Phon_acq-D1S5_run-02_bold</t>
  </si>
  <si>
    <t>sub-5163_ses-7_task-Phon_acq-D1S3_run-02_bold</t>
  </si>
  <si>
    <t>sub-5163_ses-7_task-Phon_acq-D1S5_run-01_bold</t>
  </si>
  <si>
    <t>1817-07-24</t>
  </si>
  <si>
    <t>sub-5166_ses-7_task-Phon_acq-D1S3_run-02_bold</t>
  </si>
  <si>
    <t>sub-5166_ses-7_task-Phon_acq-D1S5_run-01_bold</t>
  </si>
  <si>
    <t>1817-09-06</t>
  </si>
  <si>
    <t>sub-5169_ses-7_task-Phon_acq-D1S5_run-02_bold</t>
  </si>
  <si>
    <t>sub-5169_ses-7_task-Phon_acq-D1S7_run-01_bold</t>
  </si>
  <si>
    <t>1817-03-14</t>
  </si>
  <si>
    <t>1817-06-25</t>
  </si>
  <si>
    <t>sub-5186_ses-7_task-Phon_acq-D1S3_run-01_bold</t>
  </si>
  <si>
    <t>sub-5186_ses-7_task-Phon_acq-D1S5_run-02_bold</t>
  </si>
  <si>
    <t>1816-12-04</t>
  </si>
  <si>
    <t>sub-5187_ses-7_task-Phon_acq-D1S11_run-02_bold</t>
  </si>
  <si>
    <t>sub-5187_ses-7_task-Phon_acq-D1S9_run-01_bold</t>
  </si>
  <si>
    <t>sub-5192_ses-7_task-Phon_acq-D1S3_run-01_bold</t>
  </si>
  <si>
    <t>sub-5192_ses-7_task-Phon_acq-D1S5_run-02_bold</t>
  </si>
  <si>
    <t>1815-05-13</t>
  </si>
  <si>
    <t>sub-5200_ses-7_task-Phon_acq-D1S11_run-02_bold</t>
  </si>
  <si>
    <t>sub-5200_ses-7_task-Phon_acq-D1S9_run-01_bold</t>
  </si>
  <si>
    <t>1816-11-27</t>
  </si>
  <si>
    <t>sub-5201_ses-7_task-Phon_acq-D2S3_run-01_bold</t>
  </si>
  <si>
    <t>sub-5201_ses-7_task-Phon_acq-D2S7_run-02_bold</t>
  </si>
  <si>
    <t>sub-5211_ses-7_task-Phon_acq-D3S2_run-01_bold</t>
  </si>
  <si>
    <t>1816-04-24</t>
  </si>
  <si>
    <t>sub-5211_ses-7_task-Phon_acq-D3S4_run-02_bold</t>
  </si>
  <si>
    <t>1816-12-24</t>
  </si>
  <si>
    <t>sub-5213_ses-7_task-Phon_acq-D1S14_run-02_bold</t>
  </si>
  <si>
    <t>sub-5213_ses-7_task-Phon_acq-D1S16_run-01_bold</t>
  </si>
  <si>
    <t>sub-5215_ses-7_task-Phon_acq-D1S7_run-02_bold</t>
  </si>
  <si>
    <t>sub-5215_ses-7_task-Phon_acq-D1S9_run-01_bold</t>
  </si>
  <si>
    <t>1816-03-20</t>
  </si>
  <si>
    <t>sub-5217_ses-7_task-Phon_acq-D1S12_run-02_bold</t>
  </si>
  <si>
    <t>sub-5217_ses-7_task-Phon_acq-D1S16_run-01_bold</t>
  </si>
  <si>
    <t>1818-01-14</t>
  </si>
  <si>
    <t>sub-5222_ses-7_task-Phon_acq-D1S11_run-01_bold</t>
  </si>
  <si>
    <t>sub-5222_ses-7_task-Phon_acq-D1S9_run-02_bold</t>
  </si>
  <si>
    <t>1816-02-24</t>
  </si>
  <si>
    <t>sub-5226_ses-7_task-Phon_acq-D1S7_run-01_bold</t>
  </si>
  <si>
    <t>sub-5226_ses-7_task-Phon_acq-D1S9_run-02_bold</t>
  </si>
  <si>
    <t>sub-5227_ses-7_task-Phon_acq-D1S3_run-02_bold</t>
  </si>
  <si>
    <t>sub-5227_ses-7_task-Phon_acq-D1S5_run-01_bold</t>
  </si>
  <si>
    <t>1816-02-23</t>
  </si>
  <si>
    <t>sub-5229_ses-7_task-Phon_acq-D1S3_run-01_bold</t>
  </si>
  <si>
    <t>sub-5229_ses-7_task-Phon_acq-D1S5_run-02_bold</t>
  </si>
  <si>
    <t>sub-5231_ses-7_task-Phon_acq-D3S3_run-01_bold</t>
  </si>
  <si>
    <t>1816-01-30</t>
  </si>
  <si>
    <t>sub-5231_ses-7_task-Phon_acq-D3S7_run-02_bold</t>
  </si>
  <si>
    <t>1816-01-19</t>
  </si>
  <si>
    <t>sub-5233_ses-7_task-Phon_acq-D1S12_run-02_bold</t>
  </si>
  <si>
    <t>sub-5233_ses-7_task-Phon_acq-D1S14_run-01_bold</t>
  </si>
  <si>
    <t>1818-02-16</t>
  </si>
  <si>
    <t>sub-5244_ses-7_task-Phon_acq-D1S3_run-02_bold</t>
  </si>
  <si>
    <t>sub-5244_ses-7_task-Phon_acq-D1S5_run-01_bold</t>
  </si>
  <si>
    <t>1816-02-03</t>
  </si>
  <si>
    <t>sub-5246_ses-7_task-Phon_acq-D1S7_run-01_bold</t>
  </si>
  <si>
    <t>sub-5246_ses-7_task-Phon_acq-D1S9_run-02_bold</t>
  </si>
  <si>
    <t>1816-06-15</t>
  </si>
  <si>
    <t>sub-5258_ses-7_task-Phon_acq-D1S3_run-01_bold</t>
  </si>
  <si>
    <t>sub-5258_ses-7_task-Phon_acq-D1S5_run-02_bold</t>
  </si>
  <si>
    <t>1818-01-15</t>
  </si>
  <si>
    <t>sub-5290_ses-7_task-Phon_acq-D1S10_run-02_bold</t>
  </si>
  <si>
    <t>sub-5290_ses-7_task-Phon_acq-D1S12_run-01_bold</t>
  </si>
  <si>
    <t>1816-09-25</t>
  </si>
  <si>
    <t>sub-5307_ses-7_task-Phon_acq-D1S11_run-02_bold</t>
  </si>
  <si>
    <t>sub-5307_ses-7_task-Phon_acq-D1S9_run-01_bold</t>
  </si>
  <si>
    <t>1816-09-28</t>
  </si>
  <si>
    <t>sub-5308_ses-7_task-Phon_acq-D1S3_run-01_bold</t>
  </si>
  <si>
    <t>sub-5308_ses-7_task-Phon_acq-D1S5_run-02_bold</t>
  </si>
  <si>
    <t>1816-08-30</t>
  </si>
  <si>
    <t>sub-5312_ses-7_task-Phon_acq-D1S7_run-02_bold</t>
  </si>
  <si>
    <t>sub-5312_ses-7_task-Phon_acq-D1S9_run-01_bold</t>
  </si>
  <si>
    <t>1816-05-14</t>
  </si>
  <si>
    <t>sub-5317_ses-7_task-Phon_acq-D1S10_run-01_bold</t>
  </si>
  <si>
    <t>sub-5317_ses-7_task-Phon_acq-D1S12_run-02_bold</t>
  </si>
  <si>
    <t>sub-5334_ses-7_task-Phon_acq-D1S6_run-02_bold</t>
  </si>
  <si>
    <t>sub-5334_ses-7_task-Phon_acq-D1S8_run-01_bold</t>
  </si>
  <si>
    <t>1818-04-21</t>
  </si>
  <si>
    <t>1818-08-04</t>
  </si>
  <si>
    <t>1818-08-24</t>
  </si>
  <si>
    <t>sub-5357_ses-7_task-Phon_acq-D1S12_run-01_bold</t>
  </si>
  <si>
    <t>sub-5357_ses-7_task-Phon_acq-D1S8_run-02_bold</t>
  </si>
  <si>
    <t>1816-07-03</t>
  </si>
  <si>
    <t>sub-5365_ses-7_task-Phon_acq-D1S7_run-01_bold</t>
  </si>
  <si>
    <t>sub-5365_ses-7_task-Phon_acq-D1S9_run-02_bold</t>
  </si>
  <si>
    <t>1816-12-28</t>
  </si>
  <si>
    <t>sub-5367_ses-7_task-Phon_acq-D1S3_run-01_bold</t>
  </si>
  <si>
    <t>sub-5367_ses-7_task-Phon_acq-D1S5_run-02_bold</t>
  </si>
  <si>
    <t>sub-5369_ses-7_task-Phon_acq-D1S7_run-02_bold</t>
  </si>
  <si>
    <t>sub-5369_ses-7_task-Phon_acq-D1S9_run-01_bold</t>
  </si>
  <si>
    <t>1816-07-07</t>
  </si>
  <si>
    <t>sub-5370_ses-7_task-Phon_acq-D1S3_run-02_bold</t>
  </si>
  <si>
    <t>sub-5370_ses-7_task-Phon_acq-D1S5_run-01_bold</t>
  </si>
  <si>
    <t>1816-11-03</t>
  </si>
  <si>
    <t>sub-5374_ses-7_task-Phon_acq-D1S7_run-01_bold</t>
  </si>
  <si>
    <t>sub-5374_ses-7_task-Phon_acq-D1S9_run-02_bold</t>
  </si>
  <si>
    <t>1816-03-31</t>
  </si>
  <si>
    <t>sub-5379_ses-7_task-Phon_acq-D1S7_run-02_bold</t>
  </si>
  <si>
    <t>sub-5379_ses-7_task-Phon_acq-D1S9_run-01_bold</t>
  </si>
  <si>
    <t>1816-09-01</t>
  </si>
  <si>
    <t>sub-5388_ses-7_task-Phon_acq-D1S13_run-01_bold</t>
  </si>
  <si>
    <t>sub-5388_ses-7_task-Phon_acq-D1S9_run-02_bold</t>
  </si>
  <si>
    <t>1817-02-17</t>
  </si>
  <si>
    <t>sub-5389_ses-7_task-Phon_acq-D2S12_run-02_bold</t>
  </si>
  <si>
    <t>sub-5389_ses-7_task-Phon_acq-D2S8_run-01_bold</t>
  </si>
  <si>
    <t>1816-12-26</t>
  </si>
  <si>
    <t>sub-5393_ses-7_task-Phon_acq-D2S2_run-01_bold</t>
  </si>
  <si>
    <t>sub-5393_ses-7_task-Phon_acq-D2S4_run-02_bold</t>
  </si>
  <si>
    <t>1817-02-19</t>
  </si>
  <si>
    <t>sub-5400_ses-7_task-Phon_acq-D1S11_run-02_bold</t>
  </si>
  <si>
    <t>sub-5400_ses-7_task-Phon_acq-D1S9_run-01_bold</t>
  </si>
  <si>
    <t>sub-5404_ses-7_task-Phon_acq-D2S4_run-01_bold</t>
  </si>
  <si>
    <t>sub-5404_ses-7_task-Phon_acq-D2S6_run-02_bold</t>
  </si>
  <si>
    <t>sub-5406_ses-7_task-Phon_acq-D1S3_run-02_bold</t>
  </si>
  <si>
    <t>sub-5406_ses-7_task-Phon_acq-D1S5_run-01_bold</t>
  </si>
  <si>
    <t>sub-5409_ses-7_task-Phon_acq-D1S3_run-01_bold</t>
  </si>
  <si>
    <t>sub-5409_ses-7_task-Phon_acq-D1S5_run-02_bold</t>
  </si>
  <si>
    <t>1817-01-31</t>
  </si>
  <si>
    <t>sub-5414_ses-7_task-Phon_acq-D1S10_run-01_bold</t>
  </si>
  <si>
    <t>sub-5414_ses-7_task-Phon_acq-D1S8_run-02_bold</t>
  </si>
  <si>
    <t>1817-02-09</t>
  </si>
  <si>
    <t>sub-5430_ses-7_task-Phon_acq-D2S6_run-02_bold</t>
  </si>
  <si>
    <t>sub-5430_ses-7_task-Phon_acq-D2S8_run-01_bold</t>
  </si>
  <si>
    <t>sub-5435_ses-7_task-Phon_acq-D2S2_run-01_bold</t>
  </si>
  <si>
    <t>sub-5435_ses-7_task-Phon_acq-D2S4_run-02_bold</t>
  </si>
  <si>
    <t>sub-5445_ses-7_task-Phon_acq-D2S2_run-01_bold</t>
  </si>
  <si>
    <t>sub-5445_ses-7_task-Phon_acq-D2S6_run-02_bold</t>
  </si>
  <si>
    <t>1817-09-07</t>
  </si>
  <si>
    <t>sub-5447_ses-7_task-Phon_acq-D1S11_run-01_bold</t>
  </si>
  <si>
    <t>sub-5447_ses-7_task-Phon_acq-D1S7_run-02_bold</t>
  </si>
  <si>
    <t>1817-08-15</t>
  </si>
  <si>
    <t>sub-5460_ses-7_task-Phon_acq-D1S5_run-01_bold</t>
  </si>
  <si>
    <t>sub-5460_ses-7_task-Phon_acq-D1S7_run-02_bold</t>
  </si>
  <si>
    <t>1817-09-05</t>
  </si>
  <si>
    <t>1818-02-11</t>
  </si>
  <si>
    <t>sub-5476_ses-7_task-Phon_acq-D1S14_run-01_bold</t>
  </si>
  <si>
    <t>sub-5476_ses-7_task-Phon_acq-D1S9_run-02_bold</t>
  </si>
  <si>
    <t>1817-07-23</t>
  </si>
  <si>
    <t>1818-01-17</t>
  </si>
  <si>
    <t>sub-5480_ses-7_task-Phon_acq-D1S5_run-02_bold</t>
  </si>
  <si>
    <t>sub-5480_ses-7_task-Phon_acq-D1S7_run-01_bold</t>
  </si>
  <si>
    <t>1818-04-20</t>
  </si>
  <si>
    <t>1817-09-30</t>
  </si>
  <si>
    <t>1818-04-07</t>
  </si>
  <si>
    <t>1817-12-19</t>
  </si>
  <si>
    <t>1818-07-30</t>
  </si>
  <si>
    <t>1818-06-22</t>
  </si>
  <si>
    <t>1818-09-25</t>
  </si>
  <si>
    <t>1818-07-05</t>
  </si>
  <si>
    <t>1819-03-21</t>
  </si>
  <si>
    <t>1819-05-06</t>
  </si>
  <si>
    <t>1819-02-12</t>
  </si>
  <si>
    <t>1818-10-16</t>
  </si>
  <si>
    <t>1818-09-26</t>
  </si>
  <si>
    <t>1818-08-15</t>
  </si>
  <si>
    <t>1818-08-08</t>
  </si>
  <si>
    <t>1819-03-16</t>
  </si>
  <si>
    <t>task</t>
  </si>
  <si>
    <t>Phon_</t>
  </si>
  <si>
    <t>run</t>
  </si>
  <si>
    <t>run-01</t>
  </si>
  <si>
    <t>run-02</t>
  </si>
  <si>
    <t>1818-04-29</t>
  </si>
  <si>
    <t>sub-5005_ses-9_task-Phon_acq-D1S11_run-02_bold</t>
  </si>
  <si>
    <t>sub-5005_ses-9_task-Phon_acq-D1S13_run-01_bold</t>
  </si>
  <si>
    <t>1819-03-01</t>
  </si>
  <si>
    <t>sub-5007_ses-9_task-Phon_acq-D1S7_run-01_bold</t>
  </si>
  <si>
    <t>sub-5007_ses-9_task-Phon_acq-D1S9_run-02_bold</t>
  </si>
  <si>
    <t>sub-5008_ses-9_task-Phon_acq-D1S3_run-02_bold</t>
  </si>
  <si>
    <t>sub-5008_ses-9_task-Phon_acq-D1S5_run-01_bold</t>
  </si>
  <si>
    <t>1817-08-23</t>
  </si>
  <si>
    <t>sub-5009_ses-9_task-Phon_acq-D1S7_run-02_bold</t>
  </si>
  <si>
    <t>sub-5009_ses-9_task-Phon_acq-D1S9_run-01_bold</t>
  </si>
  <si>
    <t>1818-11-24</t>
  </si>
  <si>
    <t>sub-5010_ses-9_task-Phon_acq-D1S3_run-02_bold</t>
  </si>
  <si>
    <t>sub-5010_ses-9_task-Phon_acq-D1S5_run-01_bold</t>
  </si>
  <si>
    <t>1818-11-29</t>
  </si>
  <si>
    <t>1819-01-02</t>
  </si>
  <si>
    <t>sub-5011_ses-9_task-Phon_acq-D1S14_run-02_bold</t>
  </si>
  <si>
    <t>sub-5011_ses-9_task-Phon_acq-D1S16_run-01_bold</t>
  </si>
  <si>
    <t>1818-06-17</t>
  </si>
  <si>
    <t>sub-5015_ses-9_task-Phon_acq-D1S6_run-01_bold</t>
  </si>
  <si>
    <t>sub-5015_ses-9_task-Phon_acq-D1S8_run-02_bold</t>
  </si>
  <si>
    <t>1817-10-18</t>
  </si>
  <si>
    <t>sub-5018_ses-9_task-Phon_acq-D1S5_run-01_bold</t>
  </si>
  <si>
    <t>sub-5018_ses-9_task-Phon_acq-D1S7_run-02_bold</t>
  </si>
  <si>
    <t>1819-04-11</t>
  </si>
  <si>
    <t>sub-5020_ses-9_task-Phon_acq-D1S2_run-01_bold</t>
  </si>
  <si>
    <t>sub-5020_ses-9_task-Phon_acq-D1S6_run-02_bold</t>
  </si>
  <si>
    <t>sub-5021_ses-9_task-Phon_acq-D1S3_run-02_bold</t>
  </si>
  <si>
    <t>sub-5021_ses-9_task-Phon_acq-D1S5_run-01_bold</t>
  </si>
  <si>
    <t>sub-5022_ses-9_task-Phon_acq-D1S3_run-02_bold</t>
  </si>
  <si>
    <t>sub-5022_ses-9_task-Phon_acq-D1S5_run-01_bold</t>
  </si>
  <si>
    <t>1818-04-12</t>
  </si>
  <si>
    <t>sub-5023_ses-9_task-Phon_acq-D1S11_run-01_bold</t>
  </si>
  <si>
    <t>sub-5023_ses-9_task-Phon_acq-D1S7_run-02_bold</t>
  </si>
  <si>
    <t>1817-11-11</t>
  </si>
  <si>
    <t>sub-5024_ses-9_task-Phon_acq-D1S7_run-02_bold</t>
  </si>
  <si>
    <t>sub-5024_ses-9_task-Phon_acq-D1S9_run-01_bold</t>
  </si>
  <si>
    <t>1818-07-02</t>
  </si>
  <si>
    <t>sub-5025_ses-9_task-Phon_acq-D1S3_run-01_bold</t>
  </si>
  <si>
    <t>sub-5025_ses-9_task-Phon_acq-D1S5_run-02_bold</t>
  </si>
  <si>
    <t>1818-06-04</t>
  </si>
  <si>
    <t>sub-5029_ses-9_task-Phon_acq-D1S3_run-02_bold</t>
  </si>
  <si>
    <t>sub-5029_ses-9_task-Phon_acq-D1S5_run-01_bold</t>
  </si>
  <si>
    <t>sub-5032_ses-9_task-Phon_acq-D1S3_run-01_bold</t>
  </si>
  <si>
    <t>sub-5032_ses-9_task-Phon_acq-D1S9_run-02_bold</t>
  </si>
  <si>
    <t>1818-07-09</t>
  </si>
  <si>
    <t>1818-07-27</t>
  </si>
  <si>
    <t>sub-5034_ses-9_task-Phon_acq-D2S6_run-01_bold</t>
  </si>
  <si>
    <t>sub-5034_ses-9_task-Phon_acq-D2S8_run-02_bold</t>
  </si>
  <si>
    <t>1818-09-06</t>
  </si>
  <si>
    <t>1819-02-08</t>
  </si>
  <si>
    <t>sub-5036_ses-9_task-Phon_acq-D1S3_run-01_bold</t>
  </si>
  <si>
    <t>sub-5036_ses-9_task-Phon_acq-D3S2_run-02_bold</t>
  </si>
  <si>
    <t>1818-11-01</t>
  </si>
  <si>
    <t>sub-5040_ses-9_task-Phon_acq-D1S3_run-01_bold</t>
  </si>
  <si>
    <t>sub-5040_ses-9_task-Phon_acq-D1S5_run-02_bold</t>
  </si>
  <si>
    <t>1818-10-23</t>
  </si>
  <si>
    <t>sub-5043_ses-9_task-Phon_acq-D1S10_run-02_bold</t>
  </si>
  <si>
    <t>sub-5043_ses-9_task-Phon_acq-D1S8_run-01_bold</t>
  </si>
  <si>
    <t>1818-07-28</t>
  </si>
  <si>
    <t>sub-5044_ses-9_task-Phon_acq-D1S3_run-02_bold</t>
  </si>
  <si>
    <t>sub-5044_ses-9_task-Phon_acq-D1S5_run-01_bold</t>
  </si>
  <si>
    <t>1818-09-13</t>
  </si>
  <si>
    <t>sub-5046_ses-9_task-Phon_acq-D1S11_run-01_bold</t>
  </si>
  <si>
    <t>sub-5046_ses-9_task-Phon_acq-D1S9_run-02_bold</t>
  </si>
  <si>
    <t>1819-02-27</t>
  </si>
  <si>
    <t>sub-5048_ses-9_task-Phon_acq-D1S4_run-01_bold</t>
  </si>
  <si>
    <t>sub-5048_ses-9_task-Phon_acq-D1S6_run-02_bold</t>
  </si>
  <si>
    <t>1818-08-21</t>
  </si>
  <si>
    <t>sub-5054_ses-9_task-Phon_acq-D1S3_run-01_bold</t>
  </si>
  <si>
    <t>sub-5054_ses-9_task-Phon_acq-D1S5_run-02_bold</t>
  </si>
  <si>
    <t>1818-10-28</t>
  </si>
  <si>
    <t>sub-5055_ses-9_task-Phon_acq-D1S7_run-02_bold</t>
  </si>
  <si>
    <t>sub-5055_ses-9_task-Phon_acq-D1S9_run-01_bold</t>
  </si>
  <si>
    <t>1818-09-15</t>
  </si>
  <si>
    <t>sub-5058_ses-9_task-Phon_acq-D2S6_run-02_bold</t>
  </si>
  <si>
    <t>sub-5058_ses-9_task-Phon_acq-D2S8_run-01_bold</t>
  </si>
  <si>
    <t>1819-02-17</t>
  </si>
  <si>
    <t>sub-5061_ses-9_task-Phon_acq-D2S2_run-01_bold</t>
  </si>
  <si>
    <t>sub-5061_ses-9_task-Phon_acq-D2S4_run-02_bold</t>
  </si>
  <si>
    <t>1818-09-03</t>
  </si>
  <si>
    <t>sub-5063_ses-9_task-Phon_acq-D1S5_run-01_bold</t>
  </si>
  <si>
    <t>sub-5063_ses-9_task-Phon_acq-D1S7_run-02_bold</t>
  </si>
  <si>
    <t>1818-08-20</t>
  </si>
  <si>
    <t>sub-5069_ses-9_task-Phon_acq-D1S3_run-02_bold</t>
  </si>
  <si>
    <t>sub-5069_ses-9_task-Phon_acq-D1S5_run-01_bold</t>
  </si>
  <si>
    <t>1818-04-02</t>
  </si>
  <si>
    <t>sub-5070_ses-9_task-Phon_acq-D1S3_run-02_bold</t>
  </si>
  <si>
    <t>sub-5070_ses-9_task-Phon_acq-D1S5_run-01_bold</t>
  </si>
  <si>
    <t>sub-5074_ses-9_task-Phon_acq-D2S10_run-02_bold</t>
  </si>
  <si>
    <t>sub-5074_ses-9_task-Phon_acq-D2S8_run-01_bold</t>
  </si>
  <si>
    <t>1819-04-29</t>
  </si>
  <si>
    <t>sub-5091_ses-9_task-Phon_acq-D2S6_run-01_bold</t>
  </si>
  <si>
    <t>sub-5091_ses-9_task-Phon_acq-D2S8_run-02_bold</t>
  </si>
  <si>
    <t>sub-5103_ses-9_task-Phon_acq-D1S7_run-02_bold</t>
  </si>
  <si>
    <t>sub-5103_ses-9_task-Phon_acq-D1S9_run-01_bold</t>
  </si>
  <si>
    <t>1819-05-24</t>
  </si>
  <si>
    <t>sub-5104_ses-9_task-Phon_acq-D1S7_run-02_bold</t>
  </si>
  <si>
    <t>sub-5104_ses-9_task-Phon_acq-D1S9_run-01_bold</t>
  </si>
  <si>
    <t>1818-06-13</t>
  </si>
  <si>
    <t>sub-5109_ses-9_task-Phon_acq-D1S3_run-02_bold</t>
  </si>
  <si>
    <t>sub-5109_ses-9_task-Phon_acq-D1S5_run-01_bold</t>
  </si>
  <si>
    <t>1818-11-26</t>
  </si>
  <si>
    <t>sub-5120_ses-9_task-Phon_acq-D1S3_run-01_bold</t>
  </si>
  <si>
    <t>sub-5120_ses-9_task-Phon_acq-D1S5_run-02_bold</t>
  </si>
  <si>
    <t>1819-02-22</t>
  </si>
  <si>
    <t>sub-5121_ses-9_task-Phon_acq-D1S12_run-01_bold</t>
  </si>
  <si>
    <t>sub-5121_ses-9_task-Phon_acq-D1S8_run-02_bold</t>
  </si>
  <si>
    <t>1819-06-24</t>
  </si>
  <si>
    <t>sub-5125_ses-9_task-Phon_acq-D1S5_run-01_bold</t>
  </si>
  <si>
    <t>sub-5125_ses-9_task-Phon_acq-D1S7_run-02_bold</t>
  </si>
  <si>
    <t>sub-5126_ses-9_task-Phon_acq-D1S7_run-02_bold</t>
  </si>
  <si>
    <t>sub-5126_ses-9_task-Phon_acq-D1S9_run-01_bold</t>
  </si>
  <si>
    <t>1818-12-31</t>
  </si>
  <si>
    <t>sub-5136_ses-9_task-Phon_acq-D1S10_run-02_bold</t>
  </si>
  <si>
    <t>sub-5136_ses-9_task-Phon_acq-D1S8_run-01_bold</t>
  </si>
  <si>
    <t>1818-11-25</t>
  </si>
  <si>
    <t>sub-5140_ses-9_task-Phon_acq-D1S3_run-01_bold</t>
  </si>
  <si>
    <t>sub-5140_ses-9_task-Phon_acq-D1S5_run-02_bold</t>
  </si>
  <si>
    <t>1818-02-08</t>
  </si>
  <si>
    <t>sub-5147_ses-9_task-Phon_acq-D1S3_run-01_bold</t>
  </si>
  <si>
    <t>sub-5147_ses-9_task-Phon_acq-D1S5_run-02_bold</t>
  </si>
  <si>
    <t>1818-10-31</t>
  </si>
  <si>
    <t>sub-5149_ses-9_task-Phon_acq-D1S7_run-02_bold</t>
  </si>
  <si>
    <t>sub-5149_ses-9_task-Phon_acq-D1S9_run-01_bold</t>
  </si>
  <si>
    <t>1819-02-09</t>
  </si>
  <si>
    <t>sub-5151_ses-9_task-Phon_acq-D1S7_run-01_bold</t>
  </si>
  <si>
    <t>sub-5151_ses-9_task-Phon_acq-D1S9_run-02_bold</t>
  </si>
  <si>
    <t>sub-5153_ses-9_task-Phon_acq-D2S16_run-01_bold</t>
  </si>
  <si>
    <t>sub-5153_ses-9_task-Phon_acq-D2S6_run-02_bold</t>
  </si>
  <si>
    <t>1818-10-17</t>
  </si>
  <si>
    <t>sub-5157_ses-9_task-Phon_acq-D1S3_run-02_bold</t>
  </si>
  <si>
    <t>sub-5157_ses-9_task-Phon_acq-D1S5_run-01_bold</t>
  </si>
  <si>
    <t>1819-05-10</t>
  </si>
  <si>
    <t>sub-5158_ses-9_task-Phon_acq-D1S3_run-01_bold</t>
  </si>
  <si>
    <t>sub-5158_ses-9_task-Phon_acq-D1S5_run-02_bold</t>
  </si>
  <si>
    <t>1818-06-23</t>
  </si>
  <si>
    <t>sub-5161_ses-9_task-Phon_acq-D1S3_run-01_bold</t>
  </si>
  <si>
    <t>sub-5161_ses-9_task-Phon_acq-D1S5_run-02_bold</t>
  </si>
  <si>
    <t>sub-5162_ses-9_task-Phon_acq-D1S3_run-01_bold</t>
  </si>
  <si>
    <t>sub-5162_ses-9_task-Phon_acq-D1S5_run-02_bold</t>
  </si>
  <si>
    <t>1818-10-12</t>
  </si>
  <si>
    <t>sub-5163_ses-9_task-Phon_acq-D1S11_run-01_bold</t>
  </si>
  <si>
    <t>sub-5163_ses-9_task-Phon_acq-D1S13_run-02_bold</t>
  </si>
  <si>
    <t>1819-06-17</t>
  </si>
  <si>
    <t>sub-5166_ses-9_task-Phon_acq-D1S11_run-01_bold</t>
  </si>
  <si>
    <t>sub-5166_ses-9_task-Phon_acq-D1S13_run-02_bold</t>
  </si>
  <si>
    <t>1818-12-22</t>
  </si>
  <si>
    <t>sub-5169_ses-9_task-Phon_acq-D1S5_run-02_bold</t>
  </si>
  <si>
    <t>sub-5169_ses-9_task-Phon_acq-D1S7_run-01_bold</t>
  </si>
  <si>
    <t>1818-10-09</t>
  </si>
  <si>
    <t>sub-5186_ses-9_task-Phon_acq-D1S3_run-01_bold</t>
  </si>
  <si>
    <t>sub-5186_ses-9_task-Phon_acq-D1S5_run-02_bold</t>
  </si>
  <si>
    <t>1819-01-03</t>
  </si>
  <si>
    <t>sub-5187_ses-9_task-Phon_acq-D1S11_run-01_bold</t>
  </si>
  <si>
    <t>sub-5187_ses-9_task-Phon_acq-D1S9_run-02_bold</t>
  </si>
  <si>
    <t>1819-01-09</t>
  </si>
  <si>
    <t>1818-09-10</t>
  </si>
  <si>
    <t>sub-5192_ses-9_task-Phon_acq-D1S7_run-02_bold</t>
  </si>
  <si>
    <t>sub-5192_ses-9_task-Phon_acq-D1S9_run-01_bold</t>
  </si>
  <si>
    <t>sub-5200_ses-9_task-Phon_acq-D1S7_run-01_bold</t>
  </si>
  <si>
    <t>sub-5200_ses-9_task-Phon_acq-D1S9_run-02_bold</t>
  </si>
  <si>
    <t>sub-5201_ses-9_task-Phon_acq-D1S3_run-02_bold</t>
  </si>
  <si>
    <t>sub-5201_ses-9_task-Phon_acq-D1S5_run-01_bold</t>
  </si>
  <si>
    <t>1817-08-06</t>
  </si>
  <si>
    <t>sub-5211_ses-9_task-Phon_acq-D1S5_run-02_bold</t>
  </si>
  <si>
    <t>sub-5211_ses-9_task-Phon_acq-D1S6_run-01_bold</t>
  </si>
  <si>
    <t>1817-12-09</t>
  </si>
  <si>
    <t>sub-5213_ses-9_task-Phon_acq-D1S7_run-02_bold</t>
  </si>
  <si>
    <t>sub-5213_ses-9_task-Phon_acq-D1S9_run-01_bold</t>
  </si>
  <si>
    <t>1818-01-06</t>
  </si>
  <si>
    <t>sub-5215_ses-9_task-Phon_acq-D1S3_run-02_bold</t>
  </si>
  <si>
    <t>sub-5215_ses-9_task-Phon_acq-D1S5_run-01_bold</t>
  </si>
  <si>
    <t>sub-5217_ses-9_task-Phon_acq-D1S7_run-02_bold</t>
  </si>
  <si>
    <t>sub-5217_ses-9_task-Phon_acq-D1S9_run-01_bold</t>
  </si>
  <si>
    <t>1819-04-19</t>
  </si>
  <si>
    <t>sub-5222_ses-9_task-Phon_acq-D1S10_run-02_bold</t>
  </si>
  <si>
    <t>sub-5222_ses-9_task-Phon_acq-D1S8_run-01_bold</t>
  </si>
  <si>
    <t>sub-5226_ses-9_task-Phon_acq-D1S3_run-01_bold</t>
  </si>
  <si>
    <t>sub-5226_ses-9_task-Phon_acq-D1S5_run-02_bold</t>
  </si>
  <si>
    <t>sub-5227_ses-9_task-Phon_acq-D1S7_run-01_bold</t>
  </si>
  <si>
    <t>sub-5227_ses-9_task-Phon_acq-D1S9_run-02_bold</t>
  </si>
  <si>
    <t>sub-5229_ses-9_task-Phon_acq-D1S7_run-02_bold</t>
  </si>
  <si>
    <t>sub-5229_ses-9_task-Phon_acq-D1S9_run-01_bold</t>
  </si>
  <si>
    <t>sub-5231_ses-9_task-Phon_acq-D1S3_run-01_bold</t>
  </si>
  <si>
    <t>sub-5231_ses-9_task-Phon_acq-D1S5_run-02_bold</t>
  </si>
  <si>
    <t>sub-5233_ses-9_task-Phon_acq-D1S7_run-02_bold</t>
  </si>
  <si>
    <t>sub-5233_ses-9_task-Phon_acq-D1S9_run-01_bold</t>
  </si>
  <si>
    <t>1819-04-07</t>
  </si>
  <si>
    <t>sub-5244_ses-9_task-Phon_acq-D1S11_run-02_bold</t>
  </si>
  <si>
    <t>sub-5244_ses-9_task-Phon_acq-D1S9_run-01_bold</t>
  </si>
  <si>
    <t>1818-03-07</t>
  </si>
  <si>
    <t>sub-5246_ses-9_task-Phon_acq-D1S3_run-01_bold</t>
  </si>
  <si>
    <t>sub-5246_ses-9_task-Phon_acq-D1S7_run-02_bold</t>
  </si>
  <si>
    <t>1818-09-17</t>
  </si>
  <si>
    <t>sub-5258_ses-9_task-Phon_acq-D1S5_run-01_bold</t>
  </si>
  <si>
    <t>sub-5258_ses-9_task-Phon_acq-D1S7_run-02_bold</t>
  </si>
  <si>
    <t>1818-07-19</t>
  </si>
  <si>
    <t>sub-5290_ses-9_task-Phon_acq-D1S3_run-01_bold</t>
  </si>
  <si>
    <t>sub-5290_ses-9_task-Phon_acq-D1S5_run-02_bold</t>
  </si>
  <si>
    <t>1819-02-11</t>
  </si>
  <si>
    <t>sub-5307_ses-9_task-Phon_acq-D2S6_run-01_bold</t>
  </si>
  <si>
    <t>sub-5307_ses-9_task-Phon_acq-D2S8_run-02_bold</t>
  </si>
  <si>
    <t>sub-5308_ses-9_task-Phon_acq-D2S2_run-01_bold</t>
  </si>
  <si>
    <t>sub-5308_ses-9_task-Phon_acq-D2S4_run-02_bold</t>
  </si>
  <si>
    <t>1818-03-21</t>
  </si>
  <si>
    <t>sub-5312_ses-9_task-Phon_acq-D3S2_run-01_bold</t>
  </si>
  <si>
    <t>sub-5312_ses-9_task-Phon_acq-D3S4_run-02_bold</t>
  </si>
  <si>
    <t>sub-5317_ses-9_task-Phon_acq-D2S4_run-01_bold</t>
  </si>
  <si>
    <t>sub-5317_ses-9_task-Phon_acq-D2S6_run-02_bold</t>
  </si>
  <si>
    <t>sub-5334_ses-9_task-Phon_acq-D1S7_run-01_bold</t>
  </si>
  <si>
    <t>sub-5334_ses-9_task-Phon_acq-D1S9_run-02_bold</t>
  </si>
  <si>
    <t>sub-5357_ses-9_task-Phon_acq-D1S3_run-01_bold</t>
  </si>
  <si>
    <t>sub-5357_ses-9_task-Phon_acq-D1S7_run-02_bold</t>
  </si>
  <si>
    <t>1818-01-09</t>
  </si>
  <si>
    <t>sub-5365_ses-9_task-Phon_acq-D1S3_run-02_bold</t>
  </si>
  <si>
    <t>sub-5365_ses-9_task-Phon_acq-D1S4_run-01_bold</t>
  </si>
  <si>
    <t>sub-5367_ses-9_task-Phon_acq-D2S6_run-02_bold</t>
  </si>
  <si>
    <t>sub-5367_ses-9_task-Phon_acq-D2S8_run-01_bold</t>
  </si>
  <si>
    <t>sub-5369_ses-9_task-Phon_acq-D1S3_run-01_bold</t>
  </si>
  <si>
    <t>sub-5369_ses-9_task-Phon_acq-D1S7_run-02_bold</t>
  </si>
  <si>
    <t>sub-5370_ses-9_task-Phon_acq-D1S7_run-01_bold</t>
  </si>
  <si>
    <t>sub-5370_ses-9_task-Phon_acq-D1S9_run-02_bold</t>
  </si>
  <si>
    <t>1818-02-01</t>
  </si>
  <si>
    <t>sub-5374_ses-9_task-Phon_acq-D1S7_run-01_bold</t>
  </si>
  <si>
    <t>sub-5374_ses-9_task-Phon_acq-D1S9_run-02_bold</t>
  </si>
  <si>
    <t>1818-06-08</t>
  </si>
  <si>
    <t>sub-5379_ses-9_task-Phon_acq-D1S3_run-01_bold</t>
  </si>
  <si>
    <t>sub-5379_ses-9_task-Phon_acq-D1S5_run-02_bold</t>
  </si>
  <si>
    <t>sub-5388_ses-9_task-Phon_acq-D1S10_run-02_bold</t>
  </si>
  <si>
    <t>sub-5388_ses-9_task-Phon_acq-D1S12_run-01_bold</t>
  </si>
  <si>
    <t>sub-5389_ses-9_task-Phon_acq-D1S3_run-02_bold</t>
  </si>
  <si>
    <t>sub-5389_ses-9_task-Phon_acq-D1S5_run-01_bold</t>
  </si>
  <si>
    <t>1818-11-12</t>
  </si>
  <si>
    <t>sub-5393_ses-9_task-Phon_acq-D1S11_run-02_bold</t>
  </si>
  <si>
    <t>sub-5393_ses-9_task-Phon_acq-D1S9_run-01_bold</t>
  </si>
  <si>
    <t>1818-09-29</t>
  </si>
  <si>
    <t>sub-5400_ses-9_task-Phon_acq-D1S3_run-02_bold</t>
  </si>
  <si>
    <t>sub-5400_ses-9_task-Phon_acq-D1S5_run-01_bold</t>
  </si>
  <si>
    <t>1819-06-23</t>
  </si>
  <si>
    <t>sub-5404_ses-9_task-Phon_acq-D1S7_run-02_bold</t>
  </si>
  <si>
    <t>sub-5404_ses-9_task-Phon_acq-D1S9_run-01_bold</t>
  </si>
  <si>
    <t>sub-5406_ses-9_task-Phon_acq-D1S10_run-02_bold</t>
  </si>
  <si>
    <t>sub-5406_ses-9_task-Phon_acq-D1S8_run-01_bold</t>
  </si>
  <si>
    <t>sub-5409_ses-9_task-Phon_acq-D1S7_run-01_bold</t>
  </si>
  <si>
    <t>sub-5409_ses-9_task-Phon_acq-D1S9_run-02_bold</t>
  </si>
  <si>
    <t>sub-5414_ses-9_task-Phon_acq-D1S11_run-01_bold</t>
  </si>
  <si>
    <t>sub-5414_ses-9_task-Phon_acq-D1S7_run-02_bold</t>
  </si>
  <si>
    <t>sub-5430_ses-9_task-Phon_acq-D1S10_run-01_bold</t>
  </si>
  <si>
    <t>sub-5430_ses-9_task-Phon_acq-D1S8_run-02_bold</t>
  </si>
  <si>
    <t>sub-5435_ses-9_task-Phon_acq-D2S2_run-01_bold</t>
  </si>
  <si>
    <t>sub-5435_ses-9_task-Phon_acq-D2S6_run-02_bold</t>
  </si>
  <si>
    <t>sub-5445_ses-9_task-Phon_acq-D1S7_run-01_bold</t>
  </si>
  <si>
    <t>sub-5445_ses-9_task-Phon_acq-D1S9_run-02_bold</t>
  </si>
  <si>
    <t>1819-01-31</t>
  </si>
  <si>
    <t>sub-5447_ses-9_task-Phon_acq-D1S3_run-01_bold</t>
  </si>
  <si>
    <t>sub-5447_ses-9_task-Phon_acq-D1S5_run-02_bold</t>
  </si>
  <si>
    <t>1818-12-18</t>
  </si>
  <si>
    <t>sub-5460_ses-9_task-Phon_acq-D2S12_run-01_bold</t>
  </si>
  <si>
    <t>sub-5460_ses-9_task-Phon_acq-D2S2_run-02_bold</t>
  </si>
  <si>
    <t>1819-05-02</t>
  </si>
  <si>
    <t>sub-5476_ses-9_task-Phon_acq-D1S11_run-02_bold</t>
  </si>
  <si>
    <t>sub-5476_ses-9_task-Phon_acq-D1S13_run-01_bold</t>
  </si>
  <si>
    <t>1818-12-10</t>
  </si>
  <si>
    <t>sub-5480_ses-9_task-Phon_acq-D1S10_run-02_bold</t>
  </si>
  <si>
    <t>sub-5480_ses-9_task-Phon_acq-D1S8_run-01_bold</t>
  </si>
  <si>
    <t>subjects</t>
  </si>
  <si>
    <t>birthdate</t>
  </si>
  <si>
    <t>sex</t>
  </si>
  <si>
    <t>1809-08-09</t>
  </si>
  <si>
    <t>Female</t>
  </si>
  <si>
    <t>1809-01-13</t>
  </si>
  <si>
    <t>Male</t>
  </si>
  <si>
    <t>1816-04-25</t>
  </si>
  <si>
    <t>1818-02-22</t>
  </si>
  <si>
    <t>1809-06-19</t>
  </si>
  <si>
    <t>1808-11-09</t>
  </si>
  <si>
    <t>1818-09-23</t>
  </si>
  <si>
    <t>1808-06-02</t>
  </si>
  <si>
    <t>1815-12-01</t>
  </si>
  <si>
    <t>1809-02-27</t>
  </si>
  <si>
    <t>1816-05-28</t>
  </si>
  <si>
    <t>1809-05-07</t>
  </si>
  <si>
    <t>1816-08-13</t>
  </si>
  <si>
    <t>1809-03-25</t>
  </si>
  <si>
    <t>1816-05-29</t>
  </si>
  <si>
    <t>1818-05-06</t>
  </si>
  <si>
    <t>1808-05-31</t>
  </si>
  <si>
    <t>1816-03-16</t>
  </si>
  <si>
    <t>1817-07-26</t>
  </si>
  <si>
    <t>1816-01-20</t>
  </si>
  <si>
    <t>1809-06-06</t>
  </si>
  <si>
    <t>1817-03-23</t>
  </si>
  <si>
    <t>1808-10-22</t>
  </si>
  <si>
    <t>1808-09-12</t>
  </si>
  <si>
    <t>1816-08-04</t>
  </si>
  <si>
    <t>1817-11-24</t>
  </si>
  <si>
    <t>1808-09-24</t>
  </si>
  <si>
    <t>1808-05-05</t>
  </si>
  <si>
    <t>1815-11-21</t>
  </si>
  <si>
    <t>1808-12-24</t>
  </si>
  <si>
    <t>1816-07-11</t>
  </si>
  <si>
    <t>1818-03-04</t>
  </si>
  <si>
    <t>1809-01-23</t>
  </si>
  <si>
    <t>1816-06-27</t>
  </si>
  <si>
    <t>1818-03-05</t>
  </si>
  <si>
    <t>1808-11-10</t>
  </si>
  <si>
    <t>1816-02-21</t>
  </si>
  <si>
    <t>1818-01-12</t>
  </si>
  <si>
    <t>1808-06-29</t>
  </si>
  <si>
    <t>1815-12-24</t>
  </si>
  <si>
    <t>1817-12-01</t>
  </si>
  <si>
    <t>1809-04-15</t>
  </si>
  <si>
    <t>1808-11-28</t>
  </si>
  <si>
    <t>1808-12-14</t>
  </si>
  <si>
    <t>1809-07-16</t>
  </si>
  <si>
    <t>1808-11-04</t>
  </si>
  <si>
    <t>1816-04-13</t>
  </si>
  <si>
    <t>1817-12-28</t>
  </si>
  <si>
    <t>1809-04-13</t>
  </si>
  <si>
    <t>1818-09-19</t>
  </si>
  <si>
    <t>1809-02-08</t>
  </si>
  <si>
    <t>1816-05-24</t>
  </si>
  <si>
    <t>1818-05-01</t>
  </si>
  <si>
    <t>1816-05-07</t>
  </si>
  <si>
    <t>1809-01-30</t>
  </si>
  <si>
    <t>1809-05-17</t>
  </si>
  <si>
    <t>1809-05-10</t>
  </si>
  <si>
    <t>1816-11-07</t>
  </si>
  <si>
    <t>1818-06-10</t>
  </si>
  <si>
    <t>1809-03-06</t>
  </si>
  <si>
    <t>1818-04-24</t>
  </si>
  <si>
    <t>1808-08-19</t>
  </si>
  <si>
    <t>1817-10-30</t>
  </si>
  <si>
    <t>1809-07-15</t>
  </si>
  <si>
    <t>1816-10-11</t>
  </si>
  <si>
    <t>1818-10-03</t>
  </si>
  <si>
    <t>1810-01-20</t>
  </si>
  <si>
    <t>1817-05-04</t>
  </si>
  <si>
    <t>1819-03-09</t>
  </si>
  <si>
    <t>1816-09-27</t>
  </si>
  <si>
    <t>1809-11-11</t>
  </si>
  <si>
    <t>1816-12-09</t>
  </si>
  <si>
    <t>1819-01-12</t>
  </si>
  <si>
    <t>1809-08-24</t>
  </si>
  <si>
    <t>1818-11-27</t>
  </si>
  <si>
    <t>1816-05-03</t>
  </si>
  <si>
    <t>1818-03-13</t>
  </si>
  <si>
    <t>1809-09-04</t>
  </si>
  <si>
    <t>1809-11-30</t>
  </si>
  <si>
    <t>1817-01-06</t>
  </si>
  <si>
    <t>1818-12-15</t>
  </si>
  <si>
    <t>1810-04-15</t>
  </si>
  <si>
    <t>1817-05-18</t>
  </si>
  <si>
    <t>1819-05-23</t>
  </si>
  <si>
    <t>1809-12-01</t>
  </si>
  <si>
    <t>1809-09-16</t>
  </si>
  <si>
    <t>1809-05-20</t>
  </si>
  <si>
    <t>1809-09-12</t>
  </si>
  <si>
    <t>1818-11-10</t>
  </si>
  <si>
    <t>1808-03-19</t>
  </si>
  <si>
    <t>1809-05-13</t>
  </si>
  <si>
    <t>1816-07-01</t>
  </si>
  <si>
    <t>1818-10-04</t>
  </si>
  <si>
    <t>1810-01-04</t>
  </si>
  <si>
    <t>1819-02-01</t>
  </si>
  <si>
    <t>1809-12-04</t>
  </si>
  <si>
    <t>1816-12-31</t>
  </si>
  <si>
    <t>1818-12-28</t>
  </si>
  <si>
    <t>1809-08-07</t>
  </si>
  <si>
    <t>1810-01-01</t>
  </si>
  <si>
    <t>1817-02-15</t>
  </si>
  <si>
    <t>1809-10-10</t>
  </si>
  <si>
    <t>1809-07-18</t>
  </si>
  <si>
    <t>1816-08-10</t>
  </si>
  <si>
    <t>1818-08-07</t>
  </si>
  <si>
    <t>1809-08-03</t>
  </si>
  <si>
    <t>1810-03-22</t>
  </si>
  <si>
    <t>1817-05-03</t>
  </si>
  <si>
    <t>1819-05-19</t>
  </si>
  <si>
    <t>1809-09-25</t>
  </si>
  <si>
    <t>1809-09-22</t>
  </si>
  <si>
    <t>1807-10-13</t>
  </si>
  <si>
    <t>1808-06-11</t>
  </si>
  <si>
    <t>1808-04-22</t>
  </si>
  <si>
    <t>1815-05-17</t>
  </si>
  <si>
    <t>1808-07-24</t>
  </si>
  <si>
    <t>1815-12-20</t>
  </si>
  <si>
    <t>1816-09-30</t>
  </si>
  <si>
    <t>1808-08-08</t>
  </si>
  <si>
    <t>1810-03-09</t>
  </si>
  <si>
    <t>1808-07-21</t>
  </si>
  <si>
    <t>1817-08-09</t>
  </si>
  <si>
    <t>1808-08-14</t>
  </si>
  <si>
    <t>1808-07-19</t>
  </si>
  <si>
    <t>1808-10-14</t>
  </si>
  <si>
    <t>1815-11-05</t>
  </si>
  <si>
    <t>1817-11-29</t>
  </si>
  <si>
    <t>1808-05-18</t>
  </si>
  <si>
    <t>1817-07-09</t>
  </si>
  <si>
    <t>1810-02-11</t>
  </si>
  <si>
    <t>1808-12-02</t>
  </si>
  <si>
    <t>1816-05-12</t>
  </si>
  <si>
    <t>1818-03-18</t>
  </si>
  <si>
    <t>1809-02-11</t>
  </si>
  <si>
    <t>1809-01-12</t>
  </si>
  <si>
    <t>1816-03-21</t>
  </si>
  <si>
    <t>1818-02-19</t>
  </si>
  <si>
    <t>1808-08-22</t>
  </si>
  <si>
    <t>1816-07-18</t>
  </si>
  <si>
    <t>1817-11-28</t>
  </si>
  <si>
    <t>1808-10-06</t>
  </si>
  <si>
    <t>1815-11-13</t>
  </si>
  <si>
    <t>1817-12-16</t>
  </si>
  <si>
    <t>1809-06-25</t>
  </si>
  <si>
    <t>1816-07-30</t>
  </si>
  <si>
    <t>1816-11-08</t>
  </si>
  <si>
    <t>1818-02-13</t>
  </si>
  <si>
    <t>1808-10-27</t>
  </si>
  <si>
    <t>1817-12-06</t>
  </si>
  <si>
    <t>1808-10-05</t>
  </si>
  <si>
    <t>1818-01-11</t>
  </si>
  <si>
    <t>1809-04-26</t>
  </si>
  <si>
    <t>1809-03-22</t>
  </si>
  <si>
    <t>1808-07-05</t>
  </si>
  <si>
    <t>1808-11-26</t>
  </si>
  <si>
    <t>1809-04-03</t>
  </si>
  <si>
    <t>1816-06-07</t>
  </si>
  <si>
    <t>1809-08-30</t>
  </si>
  <si>
    <t>1818-09-12</t>
  </si>
  <si>
    <t>1809-07-01</t>
  </si>
  <si>
    <t>1809-12-17</t>
  </si>
  <si>
    <t>1809-05-28</t>
  </si>
  <si>
    <t>1816-06-10</t>
  </si>
  <si>
    <t>1818-06-28</t>
  </si>
  <si>
    <t>1809-04-02</t>
  </si>
  <si>
    <t>1809-11-01</t>
  </si>
  <si>
    <t>1816-12-17</t>
  </si>
  <si>
    <t>1818-11-19</t>
  </si>
  <si>
    <t>1808-12-20</t>
  </si>
  <si>
    <t>1808-11-19</t>
  </si>
  <si>
    <t>1809-06-18</t>
  </si>
  <si>
    <t>1809-08-04</t>
  </si>
  <si>
    <t>1809-10-06</t>
  </si>
  <si>
    <t>handedness</t>
  </si>
  <si>
    <t>delv_ses-7</t>
  </si>
  <si>
    <t>delv_ses-9</t>
  </si>
  <si>
    <t>Some Variation from MAE</t>
  </si>
  <si>
    <t>Mainstream American English</t>
  </si>
  <si>
    <t>wj_ses-7_raw</t>
  </si>
  <si>
    <t>wj_ses-7_sts</t>
  </si>
  <si>
    <t>wj_ses-9_raw</t>
  </si>
  <si>
    <t>wj_ses-9_sts</t>
  </si>
  <si>
    <t>kbit_ses-7_sts</t>
  </si>
  <si>
    <t>kbit_ses-9_sts</t>
  </si>
  <si>
    <t>kbit_ses-7_raw</t>
  </si>
  <si>
    <t>kbit_ses-9_raw</t>
  </si>
  <si>
    <t>final_sample_diff</t>
  </si>
  <si>
    <t>cls_ses-7_raw</t>
  </si>
  <si>
    <t>cls_ses-7_sts</t>
  </si>
  <si>
    <t>cls_ses-9_raw</t>
  </si>
  <si>
    <t>cls_ses-9_sts</t>
  </si>
  <si>
    <t>bias</t>
  </si>
  <si>
    <t>run_name1</t>
  </si>
  <si>
    <t>run_name2</t>
  </si>
  <si>
    <t>run_name3</t>
  </si>
  <si>
    <t>run_name4</t>
  </si>
  <si>
    <t>sub-5005</t>
  </si>
  <si>
    <t>sub-5008</t>
  </si>
  <si>
    <t>sub-5009</t>
  </si>
  <si>
    <t>sub-5011</t>
  </si>
  <si>
    <t>sub-5015</t>
  </si>
  <si>
    <t>sub-5018</t>
  </si>
  <si>
    <t>sub-5020</t>
  </si>
  <si>
    <t>sub-5022</t>
  </si>
  <si>
    <t>sub-5024</t>
  </si>
  <si>
    <t>sub-5025</t>
  </si>
  <si>
    <t>sub-5029</t>
  </si>
  <si>
    <t>sub-5032</t>
  </si>
  <si>
    <t>sub-5034</t>
  </si>
  <si>
    <t>sub-5046</t>
  </si>
  <si>
    <t>sub-5048</t>
  </si>
  <si>
    <t>sub-5054</t>
  </si>
  <si>
    <t>sub-5055</t>
  </si>
  <si>
    <t>sub-5058</t>
  </si>
  <si>
    <t>sub-5063</t>
  </si>
  <si>
    <t>sub-5069</t>
  </si>
  <si>
    <t>sub-5070</t>
  </si>
  <si>
    <t>sub-5074</t>
  </si>
  <si>
    <t>sub-5091</t>
  </si>
  <si>
    <t>sub-5103</t>
  </si>
  <si>
    <t>sub-5104</t>
  </si>
  <si>
    <t>sub-5109</t>
  </si>
  <si>
    <t>sub-5121</t>
  </si>
  <si>
    <t>sub-5125</t>
  </si>
  <si>
    <t>sub-5126</t>
  </si>
  <si>
    <t>sub-5136</t>
  </si>
  <si>
    <t>sub-5140</t>
  </si>
  <si>
    <t>sub-5149</t>
  </si>
  <si>
    <t>sub-5151</t>
  </si>
  <si>
    <t>sub-5153</t>
  </si>
  <si>
    <t>sub-5157</t>
  </si>
  <si>
    <t>sub-5158</t>
  </si>
  <si>
    <t>sub-5161</t>
  </si>
  <si>
    <t>sub-5162</t>
  </si>
  <si>
    <t>sub-5163</t>
  </si>
  <si>
    <t>sub-5166</t>
  </si>
  <si>
    <t>sub-5211</t>
  </si>
  <si>
    <t>sub-5215</t>
  </si>
  <si>
    <t>sub-5226</t>
  </si>
  <si>
    <t>sub-5231</t>
  </si>
  <si>
    <t>sub-5233</t>
  </si>
  <si>
    <t>sub-5258</t>
  </si>
  <si>
    <t>sub-5307</t>
  </si>
  <si>
    <t>sub-5312</t>
  </si>
  <si>
    <t>sub-5317</t>
  </si>
  <si>
    <t>sub-5357</t>
  </si>
  <si>
    <t>sub-5365</t>
  </si>
  <si>
    <t>sub-5367</t>
  </si>
  <si>
    <t>sub-5369</t>
  </si>
  <si>
    <t>sub-5388</t>
  </si>
  <si>
    <t>sub-5393</t>
  </si>
  <si>
    <t>sub-5400</t>
  </si>
  <si>
    <t>sub-5406</t>
  </si>
  <si>
    <t>sub-5414</t>
  </si>
  <si>
    <t>sub-5445</t>
  </si>
  <si>
    <t>ctopp_wm_ses-7_raw</t>
  </si>
  <si>
    <t>ctopp_wm_ses-9_raw</t>
  </si>
  <si>
    <t>ctopp_wm_ses-7_sts</t>
  </si>
  <si>
    <t>ctopp_wm_ses-9_sts</t>
  </si>
  <si>
    <t>ST_ses-7</t>
  </si>
  <si>
    <t>ST_ses-9</t>
  </si>
  <si>
    <t>ctopp_pa_ses-7_raw</t>
  </si>
  <si>
    <t>ctopp_pa_ses-7_sts</t>
  </si>
  <si>
    <t>ctopp_pa_ses-9_raw</t>
  </si>
  <si>
    <t>ctopp_pa_ses-9_sts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</si>
</sst>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0" fontId="2" fillId="0" borderId="0" xfId="0" applyFont="1" applyFill="1"/>
    <xf numFmtId="0" fontId="1" fillId="0" borderId="0" xfId="0" applyFont="1"/>
    <xf numFmtId="0" fontId="1" fillId="0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NumberFormat="1"/>
    <xf numFmtId="0" fontId="0" fillId="0" borderId="0" xfId="0" applyNumberFormat="1" applyFill="1"/>
    <xf numFmtId="0" fontId="0" fillId="2" borderId="0" xfId="0" applyNumberFormat="1" applyFill="1"/>
    <xf numFmtId="0" fontId="0" fillId="3" borderId="0" xfId="0" applyNumberFormat="1" applyFill="1"/>
    <xf numFmtId="0" fontId="2" fillId="0" borderId="0" xfId="0" applyNumberFormat="1" applyFont="1" applyFill="1"/>
    <xf numFmtId="0" fontId="1" fillId="0" borderId="0" xfId="0" applyNumberFormat="1" applyFont="1"/>
    <xf numFmtId="0" fontId="1" fillId="0" borderId="0" xfId="0" applyNumberFormat="1" applyFont="1" applyFill="1"/>
  </cellXfs>
  <cellStyles count="1">
    <cellStyle name="Normal" xfId="0" builtinId="0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"/>
  <sheetViews>
    <sheetView topLeftCell="A28" workbookViewId="0">
      <selection activeCell="L44" sqref="L44"/>
    </sheetView>
  </sheetViews>
  <sheetFormatPr defaultRowHeight="15" x14ac:dyDescent="0.25"/>
  <cols>
    <col min="2" max="2" width="9.140625" customWidth="1"/>
  </cols>
  <sheetData>
    <row r="1" spans="1:5" x14ac:dyDescent="0.25">
      <c r="A1" t="s">
        <v>613</v>
      </c>
      <c r="B1" t="s">
        <v>810</v>
      </c>
      <c r="C1" t="s">
        <v>811</v>
      </c>
      <c r="D1" t="s">
        <v>812</v>
      </c>
      <c r="E1" t="s">
        <v>813</v>
      </c>
    </row>
    <row r="2" spans="1:5" x14ac:dyDescent="0.25">
      <c r="A2" t="s">
        <v>814</v>
      </c>
      <c r="B2" t="s">
        <v>23</v>
      </c>
      <c r="C2" t="s">
        <v>22</v>
      </c>
      <c r="D2" t="s">
        <v>349</v>
      </c>
      <c r="E2" t="s">
        <v>348</v>
      </c>
    </row>
    <row r="3" spans="1:5" x14ac:dyDescent="0.25">
      <c r="A3" t="s">
        <v>815</v>
      </c>
      <c r="B3" t="s">
        <v>30</v>
      </c>
      <c r="C3" t="s">
        <v>29</v>
      </c>
      <c r="D3" t="s">
        <v>354</v>
      </c>
      <c r="E3" t="s">
        <v>353</v>
      </c>
    </row>
    <row r="4" spans="1:5" x14ac:dyDescent="0.25">
      <c r="A4" t="s">
        <v>816</v>
      </c>
      <c r="B4" t="s">
        <v>32</v>
      </c>
      <c r="C4" t="s">
        <v>33</v>
      </c>
      <c r="D4" t="s">
        <v>357</v>
      </c>
      <c r="E4" t="s">
        <v>356</v>
      </c>
    </row>
    <row r="5" spans="1:5" x14ac:dyDescent="0.25">
      <c r="A5" t="s">
        <v>817</v>
      </c>
      <c r="B5" t="s">
        <v>38</v>
      </c>
      <c r="C5" t="s">
        <v>39</v>
      </c>
      <c r="D5" t="s">
        <v>364</v>
      </c>
      <c r="E5" t="s">
        <v>363</v>
      </c>
    </row>
    <row r="6" spans="1:5" x14ac:dyDescent="0.25">
      <c r="A6" t="s">
        <v>818</v>
      </c>
      <c r="B6" t="s">
        <v>42</v>
      </c>
      <c r="C6" t="s">
        <v>41</v>
      </c>
      <c r="D6" t="s">
        <v>366</v>
      </c>
      <c r="E6" t="s">
        <v>367</v>
      </c>
    </row>
    <row r="7" spans="1:5" x14ac:dyDescent="0.25">
      <c r="A7" t="s">
        <v>819</v>
      </c>
      <c r="B7" t="s">
        <v>45</v>
      </c>
      <c r="C7" t="s">
        <v>44</v>
      </c>
      <c r="D7" t="s">
        <v>369</v>
      </c>
      <c r="E7" t="s">
        <v>370</v>
      </c>
    </row>
    <row r="8" spans="1:5" x14ac:dyDescent="0.25">
      <c r="A8" t="s">
        <v>820</v>
      </c>
      <c r="B8" t="s">
        <v>50</v>
      </c>
      <c r="C8" t="s">
        <v>49</v>
      </c>
      <c r="D8" t="s">
        <v>372</v>
      </c>
      <c r="E8" t="s">
        <v>373</v>
      </c>
    </row>
    <row r="9" spans="1:5" x14ac:dyDescent="0.25">
      <c r="A9" t="s">
        <v>821</v>
      </c>
      <c r="B9" t="s">
        <v>56</v>
      </c>
      <c r="C9" t="s">
        <v>55</v>
      </c>
      <c r="D9" t="s">
        <v>377</v>
      </c>
      <c r="E9" t="s">
        <v>376</v>
      </c>
    </row>
    <row r="10" spans="1:5" x14ac:dyDescent="0.25">
      <c r="A10" t="s">
        <v>822</v>
      </c>
      <c r="B10" t="s">
        <v>64</v>
      </c>
      <c r="C10" t="s">
        <v>63</v>
      </c>
      <c r="D10" t="s">
        <v>383</v>
      </c>
      <c r="E10" t="s">
        <v>382</v>
      </c>
    </row>
    <row r="11" spans="1:5" x14ac:dyDescent="0.25">
      <c r="A11" t="s">
        <v>823</v>
      </c>
      <c r="B11" t="s">
        <v>66</v>
      </c>
      <c r="C11" t="s">
        <v>67</v>
      </c>
      <c r="D11" t="s">
        <v>385</v>
      </c>
      <c r="E11" t="s">
        <v>386</v>
      </c>
    </row>
    <row r="12" spans="1:5" x14ac:dyDescent="0.25">
      <c r="A12" t="s">
        <v>824</v>
      </c>
      <c r="B12" t="s">
        <v>71</v>
      </c>
      <c r="C12" t="s">
        <v>70</v>
      </c>
      <c r="D12" t="s">
        <v>389</v>
      </c>
      <c r="E12" t="s">
        <v>388</v>
      </c>
    </row>
    <row r="13" spans="1:5" x14ac:dyDescent="0.25">
      <c r="A13" t="s">
        <v>825</v>
      </c>
      <c r="B13" t="s">
        <v>74</v>
      </c>
      <c r="C13" t="s">
        <v>75</v>
      </c>
      <c r="D13" t="s">
        <v>390</v>
      </c>
      <c r="E13" t="s">
        <v>391</v>
      </c>
    </row>
    <row r="14" spans="1:5" x14ac:dyDescent="0.25">
      <c r="A14" t="s">
        <v>826</v>
      </c>
      <c r="B14" t="s">
        <v>77</v>
      </c>
      <c r="C14" t="s">
        <v>78</v>
      </c>
      <c r="D14" t="s">
        <v>394</v>
      </c>
      <c r="E14" t="s">
        <v>395</v>
      </c>
    </row>
    <row r="15" spans="1:5" x14ac:dyDescent="0.25">
      <c r="A15" t="s">
        <v>827</v>
      </c>
      <c r="B15" t="s">
        <v>96</v>
      </c>
      <c r="C15" t="s">
        <v>95</v>
      </c>
      <c r="D15" t="s">
        <v>410</v>
      </c>
      <c r="E15" t="s">
        <v>411</v>
      </c>
    </row>
    <row r="16" spans="1:5" x14ac:dyDescent="0.25">
      <c r="A16" t="s">
        <v>828</v>
      </c>
      <c r="B16" t="s">
        <v>98</v>
      </c>
      <c r="C16" t="s">
        <v>99</v>
      </c>
      <c r="D16" t="s">
        <v>413</v>
      </c>
      <c r="E16" t="s">
        <v>414</v>
      </c>
    </row>
    <row r="17" spans="1:5" x14ac:dyDescent="0.25">
      <c r="A17" t="s">
        <v>829</v>
      </c>
      <c r="B17" t="s">
        <v>102</v>
      </c>
      <c r="C17" t="s">
        <v>103</v>
      </c>
      <c r="D17" t="s">
        <v>416</v>
      </c>
      <c r="E17" t="s">
        <v>417</v>
      </c>
    </row>
    <row r="18" spans="1:5" x14ac:dyDescent="0.25">
      <c r="A18" t="s">
        <v>830</v>
      </c>
      <c r="B18" t="s">
        <v>105</v>
      </c>
      <c r="C18" t="s">
        <v>106</v>
      </c>
      <c r="D18" t="s">
        <v>420</v>
      </c>
      <c r="E18" t="s">
        <v>419</v>
      </c>
    </row>
    <row r="19" spans="1:5" x14ac:dyDescent="0.25">
      <c r="A19" t="s">
        <v>831</v>
      </c>
      <c r="B19" t="s">
        <v>109</v>
      </c>
      <c r="C19" t="s">
        <v>110</v>
      </c>
      <c r="D19" t="s">
        <v>423</v>
      </c>
      <c r="E19" t="s">
        <v>422</v>
      </c>
    </row>
    <row r="20" spans="1:5" x14ac:dyDescent="0.25">
      <c r="A20" t="s">
        <v>832</v>
      </c>
      <c r="B20" t="s">
        <v>117</v>
      </c>
      <c r="C20" s="1" t="s">
        <v>115</v>
      </c>
      <c r="D20" t="s">
        <v>428</v>
      </c>
      <c r="E20" t="s">
        <v>429</v>
      </c>
    </row>
    <row r="21" spans="1:5" x14ac:dyDescent="0.25">
      <c r="A21" t="s">
        <v>833</v>
      </c>
      <c r="B21" t="s">
        <v>119</v>
      </c>
      <c r="C21" t="s">
        <v>120</v>
      </c>
      <c r="D21" t="s">
        <v>432</v>
      </c>
      <c r="E21" t="s">
        <v>431</v>
      </c>
    </row>
    <row r="22" spans="1:5" x14ac:dyDescent="0.25">
      <c r="A22" t="s">
        <v>834</v>
      </c>
      <c r="B22" t="s">
        <v>123</v>
      </c>
      <c r="C22" t="s">
        <v>122</v>
      </c>
      <c r="D22" t="s">
        <v>435</v>
      </c>
      <c r="E22" t="s">
        <v>434</v>
      </c>
    </row>
    <row r="23" spans="1:5" x14ac:dyDescent="0.25">
      <c r="A23" t="s">
        <v>835</v>
      </c>
      <c r="B23" t="s">
        <v>125</v>
      </c>
      <c r="C23" t="s">
        <v>126</v>
      </c>
      <c r="D23" t="s">
        <v>437</v>
      </c>
      <c r="E23" t="s">
        <v>436</v>
      </c>
    </row>
    <row r="24" spans="1:5" x14ac:dyDescent="0.25">
      <c r="A24" t="s">
        <v>836</v>
      </c>
      <c r="B24" t="s">
        <v>130</v>
      </c>
      <c r="C24" t="s">
        <v>129</v>
      </c>
      <c r="D24" t="s">
        <v>439</v>
      </c>
      <c r="E24" t="s">
        <v>440</v>
      </c>
    </row>
    <row r="25" spans="1:5" x14ac:dyDescent="0.25">
      <c r="A25" t="s">
        <v>837</v>
      </c>
      <c r="B25" t="s">
        <v>132</v>
      </c>
      <c r="C25" t="s">
        <v>133</v>
      </c>
      <c r="D25" t="s">
        <v>442</v>
      </c>
      <c r="E25" t="s">
        <v>441</v>
      </c>
    </row>
    <row r="26" spans="1:5" x14ac:dyDescent="0.25">
      <c r="A26" t="s">
        <v>838</v>
      </c>
      <c r="B26" t="s">
        <v>136</v>
      </c>
      <c r="C26" t="s">
        <v>135</v>
      </c>
      <c r="D26" t="s">
        <v>445</v>
      </c>
      <c r="E26" t="s">
        <v>444</v>
      </c>
    </row>
    <row r="27" spans="1:5" x14ac:dyDescent="0.25">
      <c r="A27" t="s">
        <v>839</v>
      </c>
      <c r="B27" t="s">
        <v>138</v>
      </c>
      <c r="C27" t="s">
        <v>139</v>
      </c>
      <c r="D27" t="s">
        <v>448</v>
      </c>
      <c r="E27" t="s">
        <v>447</v>
      </c>
    </row>
    <row r="28" spans="1:5" x14ac:dyDescent="0.25">
      <c r="A28" t="s">
        <v>840</v>
      </c>
      <c r="B28" t="s">
        <v>147</v>
      </c>
      <c r="C28" t="s">
        <v>146</v>
      </c>
      <c r="D28" t="s">
        <v>453</v>
      </c>
      <c r="E28" t="s">
        <v>454</v>
      </c>
    </row>
    <row r="29" spans="1:5" x14ac:dyDescent="0.25">
      <c r="A29" t="s">
        <v>841</v>
      </c>
      <c r="B29" t="s">
        <v>150</v>
      </c>
      <c r="C29" t="s">
        <v>149</v>
      </c>
      <c r="D29" t="s">
        <v>456</v>
      </c>
      <c r="E29" t="s">
        <v>457</v>
      </c>
    </row>
    <row r="30" spans="1:5" x14ac:dyDescent="0.25">
      <c r="A30" t="s">
        <v>842</v>
      </c>
      <c r="B30" t="s">
        <v>153</v>
      </c>
      <c r="C30" t="s">
        <v>154</v>
      </c>
      <c r="D30" t="s">
        <v>459</v>
      </c>
      <c r="E30" t="s">
        <v>458</v>
      </c>
    </row>
    <row r="31" spans="1:5" x14ac:dyDescent="0.25">
      <c r="A31" t="s">
        <v>843</v>
      </c>
      <c r="B31" t="s">
        <v>158</v>
      </c>
      <c r="C31" t="s">
        <v>157</v>
      </c>
      <c r="D31" t="s">
        <v>462</v>
      </c>
      <c r="E31" t="s">
        <v>461</v>
      </c>
    </row>
    <row r="32" spans="1:5" x14ac:dyDescent="0.25">
      <c r="A32" t="s">
        <v>844</v>
      </c>
      <c r="B32" t="s">
        <v>160</v>
      </c>
      <c r="C32" t="s">
        <v>161</v>
      </c>
      <c r="D32" t="s">
        <v>464</v>
      </c>
      <c r="E32" t="s">
        <v>465</v>
      </c>
    </row>
    <row r="33" spans="1:5" x14ac:dyDescent="0.25">
      <c r="A33" t="s">
        <v>845</v>
      </c>
      <c r="B33" t="s">
        <v>166</v>
      </c>
      <c r="C33" t="s">
        <v>167</v>
      </c>
      <c r="D33" t="s">
        <v>471</v>
      </c>
      <c r="E33" t="s">
        <v>470</v>
      </c>
    </row>
    <row r="34" spans="1:5" x14ac:dyDescent="0.25">
      <c r="A34" t="s">
        <v>846</v>
      </c>
      <c r="B34" t="s">
        <v>169</v>
      </c>
      <c r="C34" t="s">
        <v>170</v>
      </c>
      <c r="D34" t="s">
        <v>473</v>
      </c>
      <c r="E34" t="s">
        <v>474</v>
      </c>
    </row>
    <row r="35" spans="1:5" x14ac:dyDescent="0.25">
      <c r="A35" t="s">
        <v>847</v>
      </c>
      <c r="B35" t="s">
        <v>172</v>
      </c>
      <c r="C35" t="s">
        <v>173</v>
      </c>
      <c r="D35" t="s">
        <v>475</v>
      </c>
      <c r="E35" t="s">
        <v>476</v>
      </c>
    </row>
    <row r="36" spans="1:5" x14ac:dyDescent="0.25">
      <c r="A36" t="s">
        <v>848</v>
      </c>
      <c r="B36" t="s">
        <v>176</v>
      </c>
      <c r="C36" t="s">
        <v>175</v>
      </c>
      <c r="D36" t="s">
        <v>479</v>
      </c>
      <c r="E36" t="s">
        <v>478</v>
      </c>
    </row>
    <row r="37" spans="1:5" x14ac:dyDescent="0.25">
      <c r="A37" t="s">
        <v>849</v>
      </c>
      <c r="B37" t="s">
        <v>178</v>
      </c>
      <c r="C37" t="s">
        <v>177</v>
      </c>
      <c r="D37" t="s">
        <v>481</v>
      </c>
      <c r="E37" t="s">
        <v>482</v>
      </c>
    </row>
    <row r="38" spans="1:5" x14ac:dyDescent="0.25">
      <c r="A38" t="s">
        <v>850</v>
      </c>
      <c r="B38" t="s">
        <v>181</v>
      </c>
      <c r="C38" t="s">
        <v>180</v>
      </c>
      <c r="D38" t="s">
        <v>484</v>
      </c>
      <c r="E38" t="s">
        <v>485</v>
      </c>
    </row>
    <row r="39" spans="1:5" x14ac:dyDescent="0.25">
      <c r="A39" t="s">
        <v>851</v>
      </c>
      <c r="B39" t="s">
        <v>183</v>
      </c>
      <c r="C39" t="s">
        <v>184</v>
      </c>
      <c r="D39" t="s">
        <v>486</v>
      </c>
      <c r="E39" t="s">
        <v>487</v>
      </c>
    </row>
    <row r="40" spans="1:5" x14ac:dyDescent="0.25">
      <c r="A40" t="s">
        <v>852</v>
      </c>
      <c r="B40" t="s">
        <v>186</v>
      </c>
      <c r="C40" t="s">
        <v>185</v>
      </c>
      <c r="D40" t="s">
        <v>489</v>
      </c>
      <c r="E40" t="s">
        <v>490</v>
      </c>
    </row>
    <row r="41" spans="1:5" x14ac:dyDescent="0.25">
      <c r="A41" t="s">
        <v>853</v>
      </c>
      <c r="B41" t="s">
        <v>189</v>
      </c>
      <c r="C41" t="s">
        <v>188</v>
      </c>
      <c r="D41" t="s">
        <v>492</v>
      </c>
      <c r="E41" t="s">
        <v>493</v>
      </c>
    </row>
    <row r="42" spans="1:5" x14ac:dyDescent="0.25">
      <c r="A42" t="s">
        <v>854</v>
      </c>
      <c r="B42" t="s">
        <v>208</v>
      </c>
      <c r="C42" t="s">
        <v>210</v>
      </c>
      <c r="D42" t="s">
        <v>513</v>
      </c>
      <c r="E42" t="s">
        <v>512</v>
      </c>
    </row>
    <row r="43" spans="1:5" x14ac:dyDescent="0.25">
      <c r="A43" t="s">
        <v>855</v>
      </c>
      <c r="B43" t="s">
        <v>215</v>
      </c>
      <c r="C43" t="s">
        <v>214</v>
      </c>
      <c r="D43" t="s">
        <v>519</v>
      </c>
      <c r="E43" t="s">
        <v>518</v>
      </c>
    </row>
    <row r="44" spans="1:5" x14ac:dyDescent="0.25">
      <c r="A44" t="s">
        <v>856</v>
      </c>
      <c r="B44" t="s">
        <v>223</v>
      </c>
      <c r="C44" t="s">
        <v>224</v>
      </c>
      <c r="D44" t="s">
        <v>525</v>
      </c>
      <c r="E44" t="s">
        <v>526</v>
      </c>
    </row>
    <row r="45" spans="1:5" x14ac:dyDescent="0.25">
      <c r="A45" t="s">
        <v>857</v>
      </c>
      <c r="B45" t="s">
        <v>230</v>
      </c>
      <c r="C45" t="s">
        <v>232</v>
      </c>
      <c r="D45" t="s">
        <v>531</v>
      </c>
      <c r="E45" t="s">
        <v>532</v>
      </c>
    </row>
    <row r="46" spans="1:5" x14ac:dyDescent="0.25">
      <c r="A46" t="s">
        <v>858</v>
      </c>
      <c r="B46" t="s">
        <v>235</v>
      </c>
      <c r="C46" t="s">
        <v>234</v>
      </c>
      <c r="D46" t="s">
        <v>534</v>
      </c>
      <c r="E46" t="s">
        <v>533</v>
      </c>
    </row>
    <row r="47" spans="1:5" x14ac:dyDescent="0.25">
      <c r="A47" t="s">
        <v>859</v>
      </c>
      <c r="B47" t="s">
        <v>243</v>
      </c>
      <c r="C47" t="s">
        <v>244</v>
      </c>
      <c r="D47" t="s">
        <v>542</v>
      </c>
      <c r="E47" t="s">
        <v>543</v>
      </c>
    </row>
    <row r="48" spans="1:5" x14ac:dyDescent="0.25">
      <c r="A48" t="s">
        <v>860</v>
      </c>
      <c r="B48" t="s">
        <v>250</v>
      </c>
      <c r="C48" t="s">
        <v>249</v>
      </c>
      <c r="D48" t="s">
        <v>548</v>
      </c>
      <c r="E48" t="s">
        <v>549</v>
      </c>
    </row>
    <row r="49" spans="1:5" x14ac:dyDescent="0.25">
      <c r="A49" t="s">
        <v>861</v>
      </c>
      <c r="B49" t="s">
        <v>256</v>
      </c>
      <c r="C49" t="s">
        <v>255</v>
      </c>
      <c r="D49" t="s">
        <v>553</v>
      </c>
      <c r="E49" t="s">
        <v>554</v>
      </c>
    </row>
    <row r="50" spans="1:5" x14ac:dyDescent="0.25">
      <c r="A50" t="s">
        <v>862</v>
      </c>
      <c r="B50" t="s">
        <v>258</v>
      </c>
      <c r="C50" t="s">
        <v>259</v>
      </c>
      <c r="D50" t="s">
        <v>555</v>
      </c>
      <c r="E50" t="s">
        <v>556</v>
      </c>
    </row>
    <row r="51" spans="1:5" x14ac:dyDescent="0.25">
      <c r="A51" t="s">
        <v>863</v>
      </c>
      <c r="B51" t="s">
        <v>265</v>
      </c>
      <c r="C51" t="s">
        <v>266</v>
      </c>
      <c r="D51" t="s">
        <v>559</v>
      </c>
      <c r="E51" t="s">
        <v>560</v>
      </c>
    </row>
    <row r="52" spans="1:5" x14ac:dyDescent="0.25">
      <c r="A52" t="s">
        <v>864</v>
      </c>
      <c r="B52" t="s">
        <v>268</v>
      </c>
      <c r="C52" t="s">
        <v>269</v>
      </c>
      <c r="D52" t="s">
        <v>563</v>
      </c>
      <c r="E52" t="s">
        <v>562</v>
      </c>
    </row>
    <row r="53" spans="1:5" x14ac:dyDescent="0.25">
      <c r="A53" t="s">
        <v>865</v>
      </c>
      <c r="B53" t="s">
        <v>271</v>
      </c>
      <c r="C53" t="s">
        <v>272</v>
      </c>
      <c r="D53" t="s">
        <v>565</v>
      </c>
      <c r="E53" t="s">
        <v>564</v>
      </c>
    </row>
    <row r="54" spans="1:5" x14ac:dyDescent="0.25">
      <c r="A54" t="s">
        <v>866</v>
      </c>
      <c r="B54" t="s">
        <v>274</v>
      </c>
      <c r="C54" t="s">
        <v>273</v>
      </c>
      <c r="D54" t="s">
        <v>566</v>
      </c>
      <c r="E54" t="s">
        <v>567</v>
      </c>
    </row>
    <row r="55" spans="1:5" x14ac:dyDescent="0.25">
      <c r="A55" t="s">
        <v>867</v>
      </c>
      <c r="B55" t="s">
        <v>285</v>
      </c>
      <c r="C55" t="s">
        <v>286</v>
      </c>
      <c r="D55" t="s">
        <v>577</v>
      </c>
      <c r="E55" t="s">
        <v>576</v>
      </c>
    </row>
    <row r="56" spans="1:5" x14ac:dyDescent="0.25">
      <c r="A56" t="s">
        <v>868</v>
      </c>
      <c r="B56" t="s">
        <v>291</v>
      </c>
      <c r="C56" t="s">
        <v>292</v>
      </c>
      <c r="D56" t="s">
        <v>582</v>
      </c>
      <c r="E56" t="s">
        <v>581</v>
      </c>
    </row>
    <row r="57" spans="1:5" x14ac:dyDescent="0.25">
      <c r="A57" t="s">
        <v>869</v>
      </c>
      <c r="B57" t="s">
        <v>295</v>
      </c>
      <c r="C57" t="s">
        <v>294</v>
      </c>
      <c r="D57" t="s">
        <v>585</v>
      </c>
      <c r="E57" t="s">
        <v>584</v>
      </c>
    </row>
    <row r="58" spans="1:5" x14ac:dyDescent="0.25">
      <c r="A58" t="s">
        <v>870</v>
      </c>
      <c r="B58" t="s">
        <v>299</v>
      </c>
      <c r="C58" t="s">
        <v>298</v>
      </c>
      <c r="D58" t="s">
        <v>590</v>
      </c>
      <c r="E58" t="s">
        <v>589</v>
      </c>
    </row>
    <row r="59" spans="1:5" x14ac:dyDescent="0.25">
      <c r="A59" t="s">
        <v>871</v>
      </c>
      <c r="B59" t="s">
        <v>303</v>
      </c>
      <c r="C59" t="s">
        <v>304</v>
      </c>
      <c r="D59" t="s">
        <v>593</v>
      </c>
      <c r="E59" t="s">
        <v>594</v>
      </c>
    </row>
    <row r="60" spans="1:5" x14ac:dyDescent="0.25">
      <c r="A60" t="s">
        <v>872</v>
      </c>
      <c r="B60" t="s">
        <v>310</v>
      </c>
      <c r="C60" t="s">
        <v>311</v>
      </c>
      <c r="D60" t="s">
        <v>599</v>
      </c>
      <c r="E60" t="s">
        <v>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F98"/>
  <sheetViews>
    <sheetView topLeftCell="CH1" workbookViewId="0">
      <pane ySplit="1" topLeftCell="A2" activePane="bottomLeft" state="frozen"/>
      <selection pane="bottomLeft" activeCell="DJ2" sqref="DJ2"/>
    </sheetView>
  </sheetViews>
  <sheetFormatPr defaultRowHeight="15" x14ac:dyDescent="0.25"/>
  <cols>
    <col min="2" max="2" width="9.140625" style="8"/>
    <col min="4" max="6" width="10.7109375" customWidth="1"/>
    <col min="7" max="17" width="9.140625" customWidth="1"/>
    <col min="18" max="18" width="9.140625" style="1" customWidth="1"/>
    <col min="19" max="30" width="9.140625" customWidth="1"/>
    <col min="32" max="50" width="9.140625" customWidth="1"/>
    <col min="53" max="70" width="9.140625" customWidth="1"/>
    <col min="73" max="90" width="9.140625" customWidth="1"/>
    <col min="93" max="110" width="9.140625" customWidth="1"/>
  </cols>
  <sheetData>
    <row r="1" spans="1:110" x14ac:dyDescent="0.25">
      <c r="A1" t="s">
        <v>613</v>
      </c>
      <c r="B1" s="8" t="s">
        <v>0</v>
      </c>
      <c r="C1" t="s">
        <v>804</v>
      </c>
      <c r="D1" t="s">
        <v>614</v>
      </c>
      <c r="E1" t="s">
        <v>877</v>
      </c>
      <c r="F1" t="s">
        <v>878</v>
      </c>
      <c r="G1" t="s">
        <v>791</v>
      </c>
      <c r="H1" t="s">
        <v>615</v>
      </c>
      <c r="I1" t="s">
        <v>792</v>
      </c>
      <c r="J1" t="s">
        <v>793</v>
      </c>
      <c r="K1" t="s">
        <v>796</v>
      </c>
      <c r="L1" t="s">
        <v>797</v>
      </c>
      <c r="M1" t="s">
        <v>798</v>
      </c>
      <c r="N1" t="s">
        <v>799</v>
      </c>
      <c r="O1" t="s">
        <v>802</v>
      </c>
      <c r="P1" t="s">
        <v>800</v>
      </c>
      <c r="Q1" t="s">
        <v>803</v>
      </c>
      <c r="R1" s="1" t="s">
        <v>801</v>
      </c>
      <c r="S1" t="s">
        <v>805</v>
      </c>
      <c r="T1" t="s">
        <v>806</v>
      </c>
      <c r="U1" t="s">
        <v>807</v>
      </c>
      <c r="V1" t="s">
        <v>808</v>
      </c>
      <c r="W1" t="s">
        <v>873</v>
      </c>
      <c r="X1" t="s">
        <v>875</v>
      </c>
      <c r="Y1" t="s">
        <v>874</v>
      </c>
      <c r="Z1" t="s">
        <v>876</v>
      </c>
      <c r="AA1" t="s">
        <v>879</v>
      </c>
      <c r="AB1" t="s">
        <v>880</v>
      </c>
      <c r="AC1" t="s">
        <v>881</v>
      </c>
      <c r="AD1" t="s">
        <v>882</v>
      </c>
      <c r="AE1" t="s">
        <v>0</v>
      </c>
      <c r="AF1" t="s">
        <v>810</v>
      </c>
      <c r="AG1" t="s">
        <v>342</v>
      </c>
      <c r="AH1" t="s">
        <v>344</v>
      </c>
      <c r="AI1" t="s">
        <v>2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8</v>
      </c>
      <c r="AP1" t="s">
        <v>9</v>
      </c>
      <c r="AQ1" t="s">
        <v>10</v>
      </c>
      <c r="AR1" t="s">
        <v>11</v>
      </c>
      <c r="AS1" t="s">
        <v>12</v>
      </c>
      <c r="AT1" t="s">
        <v>13</v>
      </c>
      <c r="AU1" t="s">
        <v>14</v>
      </c>
      <c r="AV1" t="s">
        <v>15</v>
      </c>
      <c r="AW1" t="s">
        <v>16</v>
      </c>
      <c r="AX1" t="s">
        <v>809</v>
      </c>
      <c r="AY1" t="s">
        <v>0</v>
      </c>
      <c r="AZ1" t="s">
        <v>811</v>
      </c>
      <c r="BA1" t="s">
        <v>342</v>
      </c>
      <c r="BB1" t="s">
        <v>344</v>
      </c>
      <c r="BC1" t="s">
        <v>2</v>
      </c>
      <c r="BD1" t="s">
        <v>3</v>
      </c>
      <c r="BE1" t="s">
        <v>4</v>
      </c>
      <c r="BF1" t="s">
        <v>5</v>
      </c>
      <c r="BG1" t="s">
        <v>6</v>
      </c>
      <c r="BH1" t="s">
        <v>7</v>
      </c>
      <c r="BI1" t="s">
        <v>8</v>
      </c>
      <c r="BJ1" t="s">
        <v>9</v>
      </c>
      <c r="BK1" t="s">
        <v>10</v>
      </c>
      <c r="BL1" t="s">
        <v>11</v>
      </c>
      <c r="BM1" t="s">
        <v>12</v>
      </c>
      <c r="BN1" t="s">
        <v>13</v>
      </c>
      <c r="BO1" t="s">
        <v>14</v>
      </c>
      <c r="BP1" t="s">
        <v>15</v>
      </c>
      <c r="BQ1" t="s">
        <v>16</v>
      </c>
      <c r="BR1" t="s">
        <v>809</v>
      </c>
      <c r="BS1" t="s">
        <v>0</v>
      </c>
      <c r="BT1" t="s">
        <v>812</v>
      </c>
      <c r="BU1" t="s">
        <v>342</v>
      </c>
      <c r="BV1" t="s">
        <v>344</v>
      </c>
      <c r="BW1" t="s">
        <v>2</v>
      </c>
      <c r="BX1" t="s">
        <v>3</v>
      </c>
      <c r="BY1" t="s">
        <v>4</v>
      </c>
      <c r="BZ1" t="s">
        <v>5</v>
      </c>
      <c r="CA1" t="s">
        <v>6</v>
      </c>
      <c r="CB1" t="s">
        <v>7</v>
      </c>
      <c r="CC1" t="s">
        <v>8</v>
      </c>
      <c r="CD1" t="s">
        <v>9</v>
      </c>
      <c r="CE1" t="s">
        <v>10</v>
      </c>
      <c r="CF1" t="s">
        <v>11</v>
      </c>
      <c r="CG1" t="s">
        <v>12</v>
      </c>
      <c r="CH1" t="s">
        <v>13</v>
      </c>
      <c r="CI1" t="s">
        <v>14</v>
      </c>
      <c r="CJ1" t="s">
        <v>15</v>
      </c>
      <c r="CK1" t="s">
        <v>16</v>
      </c>
      <c r="CL1" t="s">
        <v>809</v>
      </c>
      <c r="CM1" t="s">
        <v>0</v>
      </c>
      <c r="CN1" t="s">
        <v>813</v>
      </c>
      <c r="CO1" t="s">
        <v>342</v>
      </c>
      <c r="CP1" t="s">
        <v>344</v>
      </c>
      <c r="CQ1" t="s">
        <v>2</v>
      </c>
      <c r="CR1" t="s">
        <v>3</v>
      </c>
      <c r="CS1" t="s">
        <v>4</v>
      </c>
      <c r="CT1" t="s">
        <v>5</v>
      </c>
      <c r="CU1" t="s">
        <v>6</v>
      </c>
      <c r="CV1" t="s">
        <v>7</v>
      </c>
      <c r="CW1" t="s">
        <v>8</v>
      </c>
      <c r="CX1" t="s">
        <v>9</v>
      </c>
      <c r="CY1" t="s">
        <v>10</v>
      </c>
      <c r="CZ1" t="s">
        <v>11</v>
      </c>
      <c r="DA1" t="s">
        <v>12</v>
      </c>
      <c r="DB1" t="s">
        <v>13</v>
      </c>
      <c r="DC1" t="s">
        <v>14</v>
      </c>
      <c r="DD1" t="s">
        <v>15</v>
      </c>
      <c r="DE1" t="s">
        <v>16</v>
      </c>
      <c r="DF1" t="s">
        <v>809</v>
      </c>
    </row>
    <row r="2" spans="1:110" x14ac:dyDescent="0.25">
      <c r="A2" t="str">
        <f t="shared" ref="A2:A33" si="0">CONCATENATE("sub-",B2)</f>
        <v>sub-5005</v>
      </c>
      <c r="B2" s="8">
        <v>5005</v>
      </c>
      <c r="C2">
        <v>5005</v>
      </c>
      <c r="D2" t="s">
        <v>618</v>
      </c>
      <c r="E2" t="s">
        <v>620</v>
      </c>
      <c r="F2" t="s">
        <v>621</v>
      </c>
      <c r="G2">
        <v>5</v>
      </c>
      <c r="H2" t="s">
        <v>619</v>
      </c>
      <c r="I2" t="s">
        <v>795</v>
      </c>
      <c r="J2" t="s">
        <v>795</v>
      </c>
      <c r="K2">
        <v>54</v>
      </c>
      <c r="L2">
        <v>129</v>
      </c>
      <c r="M2">
        <v>62</v>
      </c>
      <c r="N2">
        <v>123</v>
      </c>
      <c r="O2">
        <v>29</v>
      </c>
      <c r="P2">
        <v>118</v>
      </c>
      <c r="Q2">
        <v>38</v>
      </c>
      <c r="R2" s="1">
        <v>129</v>
      </c>
      <c r="S2">
        <v>50</v>
      </c>
      <c r="T2">
        <v>117</v>
      </c>
      <c r="U2">
        <v>44</v>
      </c>
      <c r="V2">
        <v>105</v>
      </c>
      <c r="W2">
        <v>21</v>
      </c>
      <c r="X2">
        <v>104</v>
      </c>
      <c r="Y2">
        <v>14</v>
      </c>
      <c r="Z2">
        <v>82</v>
      </c>
      <c r="AA2">
        <v>37</v>
      </c>
      <c r="AB2">
        <v>116</v>
      </c>
      <c r="AC2">
        <v>37</v>
      </c>
      <c r="AD2">
        <v>116</v>
      </c>
      <c r="AE2">
        <v>5005</v>
      </c>
      <c r="AF2" t="s">
        <v>23</v>
      </c>
      <c r="AG2" t="s">
        <v>343</v>
      </c>
      <c r="AH2" t="s">
        <v>345</v>
      </c>
      <c r="AI2">
        <v>2</v>
      </c>
      <c r="AJ2">
        <v>0</v>
      </c>
      <c r="AK2" t="s">
        <v>21</v>
      </c>
      <c r="AL2" t="s">
        <v>17</v>
      </c>
      <c r="AM2">
        <v>0.83330000000000004</v>
      </c>
      <c r="AN2">
        <v>1.1279999999999999</v>
      </c>
      <c r="AO2" t="s">
        <v>18</v>
      </c>
      <c r="AP2">
        <v>0.83330000000000004</v>
      </c>
      <c r="AQ2">
        <v>1.1944999999999999</v>
      </c>
      <c r="AR2" t="s">
        <v>19</v>
      </c>
      <c r="AS2">
        <v>1</v>
      </c>
      <c r="AT2">
        <v>1.3790910000000001</v>
      </c>
      <c r="AU2" t="s">
        <v>20</v>
      </c>
      <c r="AV2">
        <v>0.66669999999999996</v>
      </c>
      <c r="AW2">
        <v>1.1632499999999999</v>
      </c>
      <c r="AX2">
        <f t="shared" ref="AX2:AX33" si="1">ABS(AP2-AV2)</f>
        <v>0.16660000000000008</v>
      </c>
      <c r="AY2">
        <v>5005</v>
      </c>
      <c r="AZ2" t="s">
        <v>22</v>
      </c>
      <c r="BA2" t="s">
        <v>343</v>
      </c>
      <c r="BB2" t="s">
        <v>346</v>
      </c>
      <c r="BC2">
        <v>0</v>
      </c>
      <c r="BD2">
        <v>0</v>
      </c>
      <c r="BE2" t="s">
        <v>21</v>
      </c>
      <c r="BF2" t="s">
        <v>17</v>
      </c>
      <c r="BG2">
        <v>0.75</v>
      </c>
      <c r="BH2">
        <v>1.018222</v>
      </c>
      <c r="BI2" t="s">
        <v>18</v>
      </c>
      <c r="BJ2">
        <v>0.83330000000000004</v>
      </c>
      <c r="BK2">
        <v>1.0912999999999999</v>
      </c>
      <c r="BL2" t="s">
        <v>19</v>
      </c>
      <c r="BM2">
        <v>1</v>
      </c>
      <c r="BN2">
        <v>1.4076360000000001</v>
      </c>
      <c r="BO2" t="s">
        <v>20</v>
      </c>
      <c r="BP2">
        <v>0.91669999999999996</v>
      </c>
      <c r="BQ2">
        <v>1.2858179999999999</v>
      </c>
      <c r="BR2">
        <f t="shared" ref="BR2:BR33" si="2">ABS(BJ2-BP2)</f>
        <v>8.3399999999999919E-2</v>
      </c>
      <c r="BS2">
        <v>5005</v>
      </c>
      <c r="BT2" t="s">
        <v>349</v>
      </c>
      <c r="BU2" t="s">
        <v>343</v>
      </c>
      <c r="BV2" t="s">
        <v>345</v>
      </c>
      <c r="BW2">
        <v>5</v>
      </c>
      <c r="BX2">
        <v>0</v>
      </c>
      <c r="BY2" t="s">
        <v>347</v>
      </c>
      <c r="BZ2" t="s">
        <v>17</v>
      </c>
      <c r="CA2">
        <v>0.41670000000000001</v>
      </c>
      <c r="CB2">
        <v>1.5911999999999999</v>
      </c>
      <c r="CC2" t="s">
        <v>18</v>
      </c>
      <c r="CD2">
        <v>0.75</v>
      </c>
      <c r="CE2">
        <v>1.6222220000000001</v>
      </c>
      <c r="CF2" t="s">
        <v>19</v>
      </c>
      <c r="CG2">
        <v>1</v>
      </c>
      <c r="CH2">
        <v>1.3232729999999999</v>
      </c>
      <c r="CI2" t="s">
        <v>20</v>
      </c>
      <c r="CJ2">
        <v>0.91669999999999996</v>
      </c>
      <c r="CK2">
        <v>1.823909</v>
      </c>
      <c r="CL2">
        <f t="shared" ref="CL2:CL33" si="3">ABS(CD2-CJ2)</f>
        <v>0.16669999999999996</v>
      </c>
      <c r="CM2">
        <v>5005</v>
      </c>
      <c r="CN2" t="s">
        <v>348</v>
      </c>
      <c r="CO2" t="s">
        <v>343</v>
      </c>
      <c r="CP2" t="s">
        <v>346</v>
      </c>
      <c r="CQ2">
        <v>0</v>
      </c>
      <c r="CR2">
        <v>0</v>
      </c>
      <c r="CS2" t="s">
        <v>347</v>
      </c>
      <c r="CT2" t="s">
        <v>17</v>
      </c>
      <c r="CU2">
        <v>0.75</v>
      </c>
      <c r="CV2">
        <v>1.566111</v>
      </c>
      <c r="CW2" t="s">
        <v>18</v>
      </c>
      <c r="CX2">
        <v>0.91669999999999996</v>
      </c>
      <c r="CY2">
        <v>1.508364</v>
      </c>
      <c r="CZ2" t="s">
        <v>19</v>
      </c>
      <c r="DA2">
        <v>0.91669999999999996</v>
      </c>
      <c r="DB2">
        <v>1.553091</v>
      </c>
      <c r="DC2" t="s">
        <v>20</v>
      </c>
      <c r="DD2">
        <v>0.83330000000000004</v>
      </c>
      <c r="DE2">
        <v>1.6476999999999999</v>
      </c>
      <c r="DF2">
        <f t="shared" ref="DF2:DF33" si="4">ABS(CX2-DD2)</f>
        <v>8.3399999999999919E-2</v>
      </c>
    </row>
    <row r="3" spans="1:110" x14ac:dyDescent="0.25">
      <c r="A3" t="str">
        <f t="shared" si="0"/>
        <v>sub-5008</v>
      </c>
      <c r="B3" s="8">
        <v>5008</v>
      </c>
      <c r="C3">
        <v>5008</v>
      </c>
      <c r="D3" t="s">
        <v>623</v>
      </c>
      <c r="E3" t="s">
        <v>58</v>
      </c>
      <c r="F3" t="s">
        <v>624</v>
      </c>
      <c r="G3">
        <v>5</v>
      </c>
      <c r="H3" t="s">
        <v>617</v>
      </c>
      <c r="I3" t="s">
        <v>795</v>
      </c>
      <c r="J3" t="s">
        <v>795</v>
      </c>
      <c r="K3">
        <v>56</v>
      </c>
      <c r="L3">
        <v>131</v>
      </c>
      <c r="M3">
        <v>69</v>
      </c>
      <c r="N3">
        <v>133</v>
      </c>
      <c r="O3">
        <v>29</v>
      </c>
      <c r="P3">
        <v>115</v>
      </c>
      <c r="Q3">
        <v>37</v>
      </c>
      <c r="R3" s="1">
        <v>122</v>
      </c>
      <c r="S3">
        <v>62</v>
      </c>
      <c r="T3">
        <v>137</v>
      </c>
      <c r="U3">
        <v>63</v>
      </c>
      <c r="V3">
        <v>135</v>
      </c>
      <c r="W3">
        <v>28</v>
      </c>
      <c r="X3">
        <v>125</v>
      </c>
      <c r="Y3">
        <v>24</v>
      </c>
      <c r="Z3">
        <v>113</v>
      </c>
      <c r="AA3">
        <v>38</v>
      </c>
      <c r="AB3">
        <v>118</v>
      </c>
      <c r="AC3">
        <v>35</v>
      </c>
      <c r="AD3">
        <v>112</v>
      </c>
      <c r="AE3">
        <v>5008</v>
      </c>
      <c r="AF3" t="s">
        <v>30</v>
      </c>
      <c r="AG3" t="s">
        <v>343</v>
      </c>
      <c r="AH3" t="s">
        <v>345</v>
      </c>
      <c r="AI3">
        <v>1</v>
      </c>
      <c r="AJ3">
        <v>0</v>
      </c>
      <c r="AK3" t="s">
        <v>28</v>
      </c>
      <c r="AL3" t="s">
        <v>17</v>
      </c>
      <c r="AM3">
        <v>0.66669999999999996</v>
      </c>
      <c r="AN3">
        <v>1.3556250000000001</v>
      </c>
      <c r="AO3" t="s">
        <v>18</v>
      </c>
      <c r="AP3">
        <v>1</v>
      </c>
      <c r="AQ3">
        <v>1.3142499999999999</v>
      </c>
      <c r="AR3" t="s">
        <v>19</v>
      </c>
      <c r="AS3">
        <v>1</v>
      </c>
      <c r="AT3">
        <v>1.9910829999999999</v>
      </c>
      <c r="AU3" t="s">
        <v>20</v>
      </c>
      <c r="AV3">
        <v>0.75</v>
      </c>
      <c r="AW3">
        <v>1.3586670000000001</v>
      </c>
      <c r="AX3">
        <f t="shared" si="1"/>
        <v>0.25</v>
      </c>
      <c r="AY3">
        <v>5008</v>
      </c>
      <c r="AZ3" t="s">
        <v>29</v>
      </c>
      <c r="BA3" t="s">
        <v>343</v>
      </c>
      <c r="BB3" t="s">
        <v>346</v>
      </c>
      <c r="BC3">
        <v>0</v>
      </c>
      <c r="BD3">
        <v>0</v>
      </c>
      <c r="BE3" t="s">
        <v>28</v>
      </c>
      <c r="BF3" t="s">
        <v>17</v>
      </c>
      <c r="BG3">
        <v>0.91669999999999996</v>
      </c>
      <c r="BH3">
        <v>1.2333639999999999</v>
      </c>
      <c r="BI3" t="s">
        <v>18</v>
      </c>
      <c r="BJ3">
        <v>1</v>
      </c>
      <c r="BK3">
        <v>1.169333</v>
      </c>
      <c r="BL3" t="s">
        <v>19</v>
      </c>
      <c r="BM3">
        <v>1</v>
      </c>
      <c r="BN3">
        <v>1.6180829999999999</v>
      </c>
      <c r="BO3" t="s">
        <v>20</v>
      </c>
      <c r="BP3">
        <v>0.83330000000000004</v>
      </c>
      <c r="BQ3">
        <v>1.4632000000000001</v>
      </c>
      <c r="BR3">
        <f t="shared" si="2"/>
        <v>0.16669999999999996</v>
      </c>
      <c r="BS3">
        <v>5008</v>
      </c>
      <c r="BT3" t="s">
        <v>354</v>
      </c>
      <c r="BU3" t="s">
        <v>343</v>
      </c>
      <c r="BV3" t="s">
        <v>345</v>
      </c>
      <c r="BW3">
        <v>0</v>
      </c>
      <c r="BX3">
        <v>0</v>
      </c>
      <c r="BY3" t="s">
        <v>332</v>
      </c>
      <c r="BZ3" t="s">
        <v>17</v>
      </c>
      <c r="CA3">
        <v>0.91669999999999996</v>
      </c>
      <c r="CB3">
        <v>1.1510910000000001</v>
      </c>
      <c r="CC3" t="s">
        <v>18</v>
      </c>
      <c r="CD3">
        <v>1</v>
      </c>
      <c r="CE3">
        <v>1.181333</v>
      </c>
      <c r="CF3" t="s">
        <v>19</v>
      </c>
      <c r="CG3">
        <v>1</v>
      </c>
      <c r="CH3">
        <v>1.7683329999999999</v>
      </c>
      <c r="CI3" t="s">
        <v>20</v>
      </c>
      <c r="CJ3">
        <v>0.66669999999999996</v>
      </c>
      <c r="CK3">
        <v>1.2835000000000001</v>
      </c>
      <c r="CL3">
        <f t="shared" si="3"/>
        <v>0.33330000000000004</v>
      </c>
      <c r="CM3">
        <v>5008</v>
      </c>
      <c r="CN3" t="s">
        <v>353</v>
      </c>
      <c r="CO3" t="s">
        <v>343</v>
      </c>
      <c r="CP3" t="s">
        <v>346</v>
      </c>
      <c r="CQ3">
        <v>0</v>
      </c>
      <c r="CR3">
        <v>0</v>
      </c>
      <c r="CS3" t="s">
        <v>332</v>
      </c>
      <c r="CT3" t="s">
        <v>17</v>
      </c>
      <c r="CU3">
        <v>1</v>
      </c>
      <c r="CV3">
        <v>1.055167</v>
      </c>
      <c r="CW3" t="s">
        <v>18</v>
      </c>
      <c r="CX3">
        <v>0.83330000000000004</v>
      </c>
      <c r="CY3">
        <v>0.95840000000000003</v>
      </c>
      <c r="CZ3" t="s">
        <v>19</v>
      </c>
      <c r="DA3">
        <v>1</v>
      </c>
      <c r="DB3">
        <v>1.455417</v>
      </c>
      <c r="DC3" t="s">
        <v>20</v>
      </c>
      <c r="DD3">
        <v>0.66669999999999996</v>
      </c>
      <c r="DE3">
        <v>1.0746249999999999</v>
      </c>
      <c r="DF3">
        <f t="shared" si="4"/>
        <v>0.16660000000000008</v>
      </c>
    </row>
    <row r="4" spans="1:110" x14ac:dyDescent="0.25">
      <c r="A4" t="str">
        <f t="shared" si="0"/>
        <v>sub-5009</v>
      </c>
      <c r="B4" s="8">
        <v>5009</v>
      </c>
      <c r="C4">
        <v>5009</v>
      </c>
      <c r="D4" t="s">
        <v>625</v>
      </c>
      <c r="E4" t="s">
        <v>626</v>
      </c>
      <c r="F4" t="s">
        <v>322</v>
      </c>
      <c r="G4">
        <v>3</v>
      </c>
      <c r="H4" t="s">
        <v>617</v>
      </c>
      <c r="I4" t="s">
        <v>795</v>
      </c>
      <c r="J4" t="s">
        <v>795</v>
      </c>
      <c r="K4">
        <v>58</v>
      </c>
      <c r="L4">
        <v>131</v>
      </c>
      <c r="M4">
        <v>66</v>
      </c>
      <c r="N4">
        <v>130</v>
      </c>
      <c r="O4">
        <v>33</v>
      </c>
      <c r="P4">
        <v>125</v>
      </c>
      <c r="Q4">
        <v>36</v>
      </c>
      <c r="R4" s="1">
        <v>124</v>
      </c>
      <c r="S4">
        <v>60</v>
      </c>
      <c r="T4">
        <v>134</v>
      </c>
      <c r="U4">
        <v>59</v>
      </c>
      <c r="V4">
        <v>127</v>
      </c>
      <c r="W4">
        <v>23</v>
      </c>
      <c r="X4">
        <v>110</v>
      </c>
      <c r="Y4">
        <v>21</v>
      </c>
      <c r="Z4">
        <v>104</v>
      </c>
      <c r="AA4">
        <v>35</v>
      </c>
      <c r="AB4">
        <v>112</v>
      </c>
      <c r="AC4">
        <v>33</v>
      </c>
      <c r="AD4">
        <v>107</v>
      </c>
      <c r="AE4">
        <v>5009</v>
      </c>
      <c r="AF4" t="s">
        <v>32</v>
      </c>
      <c r="AG4" t="s">
        <v>343</v>
      </c>
      <c r="AH4" t="s">
        <v>345</v>
      </c>
      <c r="AI4">
        <v>0</v>
      </c>
      <c r="AJ4">
        <v>0</v>
      </c>
      <c r="AK4" t="s">
        <v>31</v>
      </c>
      <c r="AL4" t="s">
        <v>17</v>
      </c>
      <c r="AM4">
        <v>0.5</v>
      </c>
      <c r="AN4">
        <v>1.7563329999999999</v>
      </c>
      <c r="AO4" t="s">
        <v>18</v>
      </c>
      <c r="AP4">
        <v>1</v>
      </c>
      <c r="AQ4">
        <v>1.7135830000000001</v>
      </c>
      <c r="AR4" t="s">
        <v>19</v>
      </c>
      <c r="AS4">
        <v>0.91669999999999996</v>
      </c>
      <c r="AT4">
        <v>1.3374550000000001</v>
      </c>
      <c r="AU4" t="s">
        <v>20</v>
      </c>
      <c r="AV4">
        <v>0.91669999999999996</v>
      </c>
      <c r="AW4">
        <v>1.2406360000000001</v>
      </c>
      <c r="AX4">
        <f t="shared" si="1"/>
        <v>8.3300000000000041E-2</v>
      </c>
      <c r="AY4">
        <v>5009</v>
      </c>
      <c r="AZ4" t="s">
        <v>33</v>
      </c>
      <c r="BA4" t="s">
        <v>343</v>
      </c>
      <c r="BB4" t="s">
        <v>346</v>
      </c>
      <c r="BC4">
        <v>0</v>
      </c>
      <c r="BD4">
        <v>0</v>
      </c>
      <c r="BE4" t="s">
        <v>31</v>
      </c>
      <c r="BF4" t="s">
        <v>17</v>
      </c>
      <c r="BG4">
        <v>1</v>
      </c>
      <c r="BH4">
        <v>1.319636</v>
      </c>
      <c r="BI4" t="s">
        <v>18</v>
      </c>
      <c r="BJ4">
        <v>0.91669999999999996</v>
      </c>
      <c r="BK4">
        <v>1.297364</v>
      </c>
      <c r="BL4" t="s">
        <v>19</v>
      </c>
      <c r="BM4">
        <v>1</v>
      </c>
      <c r="BN4">
        <v>1.5389999999999999</v>
      </c>
      <c r="BO4" t="s">
        <v>20</v>
      </c>
      <c r="BP4">
        <v>0.83330000000000004</v>
      </c>
      <c r="BQ4">
        <v>1.3612</v>
      </c>
      <c r="BR4">
        <f t="shared" si="2"/>
        <v>8.3399999999999919E-2</v>
      </c>
      <c r="BS4">
        <v>5009</v>
      </c>
      <c r="BT4" t="s">
        <v>357</v>
      </c>
      <c r="BU4" t="s">
        <v>343</v>
      </c>
      <c r="BV4" t="s">
        <v>345</v>
      </c>
      <c r="BW4">
        <v>0</v>
      </c>
      <c r="BX4">
        <v>0</v>
      </c>
      <c r="BY4" t="s">
        <v>355</v>
      </c>
      <c r="BZ4" t="s">
        <v>17</v>
      </c>
      <c r="CA4">
        <v>0.91669999999999996</v>
      </c>
      <c r="CB4">
        <v>1.1200909999999999</v>
      </c>
      <c r="CC4" t="s">
        <v>18</v>
      </c>
      <c r="CD4">
        <v>1</v>
      </c>
      <c r="CE4">
        <v>0.98836400000000002</v>
      </c>
      <c r="CF4" t="s">
        <v>19</v>
      </c>
      <c r="CG4">
        <v>1</v>
      </c>
      <c r="CH4">
        <v>1.0640829999999999</v>
      </c>
      <c r="CI4" t="s">
        <v>20</v>
      </c>
      <c r="CJ4">
        <v>1</v>
      </c>
      <c r="CK4">
        <v>1.0785</v>
      </c>
      <c r="CL4">
        <f t="shared" si="3"/>
        <v>0</v>
      </c>
      <c r="CM4">
        <v>5009</v>
      </c>
      <c r="CN4" t="s">
        <v>356</v>
      </c>
      <c r="CO4" t="s">
        <v>343</v>
      </c>
      <c r="CP4" t="s">
        <v>346</v>
      </c>
      <c r="CQ4">
        <v>0</v>
      </c>
      <c r="CR4">
        <v>0</v>
      </c>
      <c r="CS4" t="s">
        <v>355</v>
      </c>
      <c r="CT4" t="s">
        <v>17</v>
      </c>
      <c r="CU4">
        <v>1</v>
      </c>
      <c r="CV4">
        <v>1.178083</v>
      </c>
      <c r="CW4" t="s">
        <v>18</v>
      </c>
      <c r="CX4">
        <v>1</v>
      </c>
      <c r="CY4">
        <v>1.05725</v>
      </c>
      <c r="CZ4" t="s">
        <v>19</v>
      </c>
      <c r="DA4">
        <v>1</v>
      </c>
      <c r="DB4">
        <v>1.1626669999999999</v>
      </c>
      <c r="DC4" t="s">
        <v>20</v>
      </c>
      <c r="DD4">
        <v>0.83330000000000004</v>
      </c>
      <c r="DE4">
        <v>1.1161000000000001</v>
      </c>
      <c r="DF4">
        <f t="shared" si="4"/>
        <v>0.16669999999999996</v>
      </c>
    </row>
    <row r="5" spans="1:110" x14ac:dyDescent="0.25">
      <c r="A5" t="str">
        <f t="shared" si="0"/>
        <v>sub-5011</v>
      </c>
      <c r="B5" s="8">
        <v>5011</v>
      </c>
      <c r="C5">
        <v>5011</v>
      </c>
      <c r="D5" t="s">
        <v>629</v>
      </c>
      <c r="E5" t="s">
        <v>630</v>
      </c>
      <c r="F5" t="s">
        <v>358</v>
      </c>
      <c r="G5">
        <v>5</v>
      </c>
      <c r="H5" t="s">
        <v>617</v>
      </c>
      <c r="I5" t="s">
        <v>795</v>
      </c>
      <c r="J5" t="s">
        <v>795</v>
      </c>
      <c r="K5">
        <v>32</v>
      </c>
      <c r="L5">
        <v>102</v>
      </c>
      <c r="M5">
        <v>51</v>
      </c>
      <c r="N5">
        <v>102</v>
      </c>
      <c r="O5">
        <v>26</v>
      </c>
      <c r="P5">
        <v>112</v>
      </c>
      <c r="Q5">
        <v>36</v>
      </c>
      <c r="R5" s="1">
        <v>121</v>
      </c>
      <c r="S5">
        <v>45</v>
      </c>
      <c r="T5">
        <v>107</v>
      </c>
      <c r="U5">
        <v>50</v>
      </c>
      <c r="V5">
        <v>114</v>
      </c>
      <c r="W5">
        <v>24</v>
      </c>
      <c r="X5">
        <v>113</v>
      </c>
      <c r="Y5">
        <v>25</v>
      </c>
      <c r="Z5">
        <v>116</v>
      </c>
      <c r="AA5">
        <v>34</v>
      </c>
      <c r="AB5">
        <v>110</v>
      </c>
      <c r="AC5">
        <v>24</v>
      </c>
      <c r="AD5">
        <v>88</v>
      </c>
      <c r="AE5">
        <v>5011</v>
      </c>
      <c r="AF5" t="s">
        <v>38</v>
      </c>
      <c r="AG5" t="s">
        <v>343</v>
      </c>
      <c r="AH5" t="s">
        <v>345</v>
      </c>
      <c r="AI5">
        <v>0</v>
      </c>
      <c r="AJ5">
        <v>0</v>
      </c>
      <c r="AK5" t="s">
        <v>34</v>
      </c>
      <c r="AL5" t="s">
        <v>17</v>
      </c>
      <c r="AM5">
        <v>0.58330000000000004</v>
      </c>
      <c r="AN5">
        <v>1.204</v>
      </c>
      <c r="AO5" t="s">
        <v>18</v>
      </c>
      <c r="AP5">
        <v>0.75</v>
      </c>
      <c r="AQ5">
        <v>1.351111</v>
      </c>
      <c r="AR5" t="s">
        <v>19</v>
      </c>
      <c r="AS5">
        <v>1</v>
      </c>
      <c r="AT5">
        <v>1.0039169999999999</v>
      </c>
      <c r="AU5" t="s">
        <v>20</v>
      </c>
      <c r="AV5">
        <v>0.75</v>
      </c>
      <c r="AW5">
        <v>1.2856669999999999</v>
      </c>
      <c r="AX5">
        <f t="shared" si="1"/>
        <v>0</v>
      </c>
      <c r="AY5">
        <v>5011</v>
      </c>
      <c r="AZ5" t="s">
        <v>39</v>
      </c>
      <c r="BA5" t="s">
        <v>343</v>
      </c>
      <c r="BB5" t="s">
        <v>346</v>
      </c>
      <c r="BC5">
        <v>0</v>
      </c>
      <c r="BD5">
        <v>0</v>
      </c>
      <c r="BE5" t="s">
        <v>34</v>
      </c>
      <c r="BF5" t="s">
        <v>17</v>
      </c>
      <c r="BG5">
        <v>0.83330000000000004</v>
      </c>
      <c r="BH5">
        <v>1.2767999999999999</v>
      </c>
      <c r="BI5" t="s">
        <v>18</v>
      </c>
      <c r="BJ5">
        <v>0.91669999999999996</v>
      </c>
      <c r="BK5">
        <v>1.0583640000000001</v>
      </c>
      <c r="BL5" t="s">
        <v>19</v>
      </c>
      <c r="BM5">
        <v>0.66669999999999996</v>
      </c>
      <c r="BN5">
        <v>1.2387140000000001</v>
      </c>
      <c r="BO5" t="s">
        <v>20</v>
      </c>
      <c r="BP5">
        <v>0.66669999999999996</v>
      </c>
      <c r="BQ5">
        <v>1.347286</v>
      </c>
      <c r="BR5">
        <f t="shared" si="2"/>
        <v>0.25</v>
      </c>
      <c r="BS5">
        <v>5011</v>
      </c>
      <c r="BT5" t="s">
        <v>364</v>
      </c>
      <c r="BU5" t="s">
        <v>343</v>
      </c>
      <c r="BV5" t="s">
        <v>345</v>
      </c>
      <c r="BW5">
        <v>0</v>
      </c>
      <c r="BX5">
        <v>0</v>
      </c>
      <c r="BY5" t="s">
        <v>362</v>
      </c>
      <c r="BZ5" t="s">
        <v>17</v>
      </c>
      <c r="CA5">
        <v>0.83330000000000004</v>
      </c>
      <c r="CB5">
        <v>1.0032000000000001</v>
      </c>
      <c r="CC5" t="s">
        <v>18</v>
      </c>
      <c r="CD5">
        <v>0.91669999999999996</v>
      </c>
      <c r="CE5">
        <v>1.053636</v>
      </c>
      <c r="CF5" t="s">
        <v>19</v>
      </c>
      <c r="CG5">
        <v>1</v>
      </c>
      <c r="CH5">
        <v>1.775917</v>
      </c>
      <c r="CI5" t="s">
        <v>20</v>
      </c>
      <c r="CJ5">
        <v>0.91669999999999996</v>
      </c>
      <c r="CK5">
        <v>1.1365449999999999</v>
      </c>
      <c r="CL5">
        <f t="shared" si="3"/>
        <v>0</v>
      </c>
      <c r="CM5">
        <v>5011</v>
      </c>
      <c r="CN5" t="s">
        <v>363</v>
      </c>
      <c r="CO5" t="s">
        <v>343</v>
      </c>
      <c r="CP5" t="s">
        <v>346</v>
      </c>
      <c r="CQ5">
        <v>0</v>
      </c>
      <c r="CR5">
        <v>0</v>
      </c>
      <c r="CS5" t="s">
        <v>362</v>
      </c>
      <c r="CT5" t="s">
        <v>17</v>
      </c>
      <c r="CU5">
        <v>0.83330000000000004</v>
      </c>
      <c r="CV5">
        <v>1.0326</v>
      </c>
      <c r="CW5" t="s">
        <v>18</v>
      </c>
      <c r="CX5">
        <v>0.91669999999999996</v>
      </c>
      <c r="CY5">
        <v>1.071364</v>
      </c>
      <c r="CZ5" t="s">
        <v>19</v>
      </c>
      <c r="DA5">
        <v>1</v>
      </c>
      <c r="DB5">
        <v>1.9031670000000001</v>
      </c>
      <c r="DC5" t="s">
        <v>20</v>
      </c>
      <c r="DD5">
        <v>0.83330000000000004</v>
      </c>
      <c r="DE5">
        <v>0.98319999999999996</v>
      </c>
      <c r="DF5">
        <f t="shared" si="4"/>
        <v>8.3399999999999919E-2</v>
      </c>
    </row>
    <row r="6" spans="1:110" x14ac:dyDescent="0.25">
      <c r="A6" t="str">
        <f t="shared" si="0"/>
        <v>sub-5015</v>
      </c>
      <c r="B6" s="8">
        <v>5015</v>
      </c>
      <c r="C6">
        <v>5015</v>
      </c>
      <c r="D6" t="s">
        <v>631</v>
      </c>
      <c r="E6" t="s">
        <v>632</v>
      </c>
      <c r="F6" t="s">
        <v>633</v>
      </c>
      <c r="G6">
        <v>5</v>
      </c>
      <c r="H6" t="s">
        <v>619</v>
      </c>
      <c r="I6" t="s">
        <v>795</v>
      </c>
      <c r="J6" t="s">
        <v>795</v>
      </c>
      <c r="K6">
        <v>54</v>
      </c>
      <c r="L6">
        <v>132</v>
      </c>
      <c r="M6">
        <v>63</v>
      </c>
      <c r="N6">
        <v>125</v>
      </c>
      <c r="O6">
        <v>28</v>
      </c>
      <c r="P6">
        <v>116</v>
      </c>
      <c r="Q6">
        <v>34</v>
      </c>
      <c r="R6" s="1">
        <v>118</v>
      </c>
      <c r="S6">
        <v>44</v>
      </c>
      <c r="T6">
        <v>105</v>
      </c>
      <c r="U6">
        <v>51</v>
      </c>
      <c r="V6">
        <v>116</v>
      </c>
      <c r="W6">
        <v>25</v>
      </c>
      <c r="X6">
        <v>116</v>
      </c>
      <c r="Y6">
        <v>20</v>
      </c>
      <c r="Z6">
        <v>101</v>
      </c>
      <c r="AA6">
        <v>30</v>
      </c>
      <c r="AB6">
        <v>100</v>
      </c>
      <c r="AC6">
        <v>28</v>
      </c>
      <c r="AD6">
        <v>96</v>
      </c>
      <c r="AE6">
        <v>5015</v>
      </c>
      <c r="AF6" t="s">
        <v>42</v>
      </c>
      <c r="AG6" t="s">
        <v>343</v>
      </c>
      <c r="AH6" t="s">
        <v>345</v>
      </c>
      <c r="AI6">
        <v>0</v>
      </c>
      <c r="AJ6">
        <v>0</v>
      </c>
      <c r="AK6" t="s">
        <v>40</v>
      </c>
      <c r="AL6" t="s">
        <v>17</v>
      </c>
      <c r="AM6">
        <v>0.83330000000000004</v>
      </c>
      <c r="AN6">
        <v>1.2351000000000001</v>
      </c>
      <c r="AO6" t="s">
        <v>18</v>
      </c>
      <c r="AP6">
        <v>0.91669999999999996</v>
      </c>
      <c r="AQ6">
        <v>1.091818</v>
      </c>
      <c r="AR6" t="s">
        <v>19</v>
      </c>
      <c r="AS6">
        <v>1</v>
      </c>
      <c r="AT6">
        <v>1.241333</v>
      </c>
      <c r="AU6" t="s">
        <v>20</v>
      </c>
      <c r="AV6">
        <v>0.91669999999999996</v>
      </c>
      <c r="AW6">
        <v>1.327091</v>
      </c>
      <c r="AX6">
        <f t="shared" si="1"/>
        <v>0</v>
      </c>
      <c r="AY6">
        <v>5015</v>
      </c>
      <c r="AZ6" t="s">
        <v>41</v>
      </c>
      <c r="BA6" t="s">
        <v>343</v>
      </c>
      <c r="BB6" t="s">
        <v>346</v>
      </c>
      <c r="BC6">
        <v>0</v>
      </c>
      <c r="BD6">
        <v>0</v>
      </c>
      <c r="BE6" t="s">
        <v>40</v>
      </c>
      <c r="BF6" t="s">
        <v>17</v>
      </c>
      <c r="BG6">
        <v>0.83330000000000004</v>
      </c>
      <c r="BH6">
        <v>1.1468</v>
      </c>
      <c r="BI6" t="s">
        <v>18</v>
      </c>
      <c r="BJ6">
        <v>0.91669999999999996</v>
      </c>
      <c r="BK6">
        <v>0.99263599999999996</v>
      </c>
      <c r="BL6" t="s">
        <v>19</v>
      </c>
      <c r="BM6">
        <v>1</v>
      </c>
      <c r="BN6">
        <v>1.2813639999999999</v>
      </c>
      <c r="BO6" t="s">
        <v>20</v>
      </c>
      <c r="BP6">
        <v>1</v>
      </c>
      <c r="BQ6">
        <v>1.1574169999999999</v>
      </c>
      <c r="BR6">
        <f t="shared" si="2"/>
        <v>8.3300000000000041E-2</v>
      </c>
      <c r="BS6">
        <v>5015</v>
      </c>
      <c r="BT6" t="s">
        <v>366</v>
      </c>
      <c r="BU6" t="s">
        <v>343</v>
      </c>
      <c r="BV6" t="s">
        <v>345</v>
      </c>
      <c r="BW6">
        <v>2</v>
      </c>
      <c r="BX6">
        <v>0</v>
      </c>
      <c r="BY6" t="s">
        <v>365</v>
      </c>
      <c r="BZ6" t="s">
        <v>17</v>
      </c>
      <c r="CA6">
        <v>0.66669999999999996</v>
      </c>
      <c r="CB6">
        <v>1.2324999999999999</v>
      </c>
      <c r="CC6" t="s">
        <v>18</v>
      </c>
      <c r="CD6">
        <v>1</v>
      </c>
      <c r="CE6">
        <v>1.046333</v>
      </c>
      <c r="CF6" t="s">
        <v>19</v>
      </c>
      <c r="CG6">
        <v>1</v>
      </c>
      <c r="CH6">
        <v>1.2297499999999999</v>
      </c>
      <c r="CI6" t="s">
        <v>20</v>
      </c>
      <c r="CJ6">
        <v>0.91669999999999996</v>
      </c>
      <c r="CK6">
        <v>1.530545</v>
      </c>
      <c r="CL6">
        <f t="shared" si="3"/>
        <v>8.3300000000000041E-2</v>
      </c>
      <c r="CM6">
        <v>5015</v>
      </c>
      <c r="CN6" t="s">
        <v>367</v>
      </c>
      <c r="CO6" t="s">
        <v>343</v>
      </c>
      <c r="CP6" t="s">
        <v>346</v>
      </c>
      <c r="CQ6">
        <v>2</v>
      </c>
      <c r="CR6">
        <v>0</v>
      </c>
      <c r="CS6" t="s">
        <v>365</v>
      </c>
      <c r="CT6" t="s">
        <v>17</v>
      </c>
      <c r="CU6">
        <v>0.83330000000000004</v>
      </c>
      <c r="CV6">
        <v>1.2408999999999999</v>
      </c>
      <c r="CW6" t="s">
        <v>18</v>
      </c>
      <c r="CX6">
        <v>0.91669999999999996</v>
      </c>
      <c r="CY6">
        <v>1.045909</v>
      </c>
      <c r="CZ6" t="s">
        <v>19</v>
      </c>
      <c r="DA6">
        <v>0.91669999999999996</v>
      </c>
      <c r="DB6">
        <v>1.306818</v>
      </c>
      <c r="DC6" t="s">
        <v>20</v>
      </c>
      <c r="DD6">
        <v>1</v>
      </c>
      <c r="DE6">
        <v>1.5721670000000001</v>
      </c>
      <c r="DF6">
        <f t="shared" si="4"/>
        <v>8.3300000000000041E-2</v>
      </c>
    </row>
    <row r="7" spans="1:110" x14ac:dyDescent="0.25">
      <c r="A7" t="str">
        <f t="shared" si="0"/>
        <v>sub-5018</v>
      </c>
      <c r="B7" s="8">
        <v>5018</v>
      </c>
      <c r="C7">
        <v>5018</v>
      </c>
      <c r="D7" t="s">
        <v>634</v>
      </c>
      <c r="E7" t="s">
        <v>635</v>
      </c>
      <c r="F7" t="s">
        <v>636</v>
      </c>
      <c r="G7">
        <v>4</v>
      </c>
      <c r="H7" t="s">
        <v>619</v>
      </c>
      <c r="I7" t="s">
        <v>795</v>
      </c>
      <c r="J7" t="s">
        <v>795</v>
      </c>
      <c r="K7">
        <v>62</v>
      </c>
      <c r="L7">
        <v>131</v>
      </c>
      <c r="M7">
        <v>65</v>
      </c>
      <c r="N7">
        <v>127</v>
      </c>
      <c r="O7">
        <v>21</v>
      </c>
      <c r="P7">
        <v>94</v>
      </c>
      <c r="Q7">
        <v>34</v>
      </c>
      <c r="R7" s="1">
        <v>118</v>
      </c>
      <c r="S7">
        <v>50</v>
      </c>
      <c r="T7">
        <v>117</v>
      </c>
      <c r="U7">
        <v>52</v>
      </c>
      <c r="V7">
        <v>117</v>
      </c>
      <c r="W7">
        <v>23</v>
      </c>
      <c r="X7">
        <v>110</v>
      </c>
      <c r="Y7">
        <v>20</v>
      </c>
      <c r="Z7">
        <v>101</v>
      </c>
      <c r="AA7">
        <v>43</v>
      </c>
      <c r="AB7">
        <v>129</v>
      </c>
      <c r="AC7">
        <v>36</v>
      </c>
      <c r="AD7">
        <v>114</v>
      </c>
      <c r="AE7">
        <v>5018</v>
      </c>
      <c r="AF7" t="s">
        <v>45</v>
      </c>
      <c r="AG7" t="s">
        <v>343</v>
      </c>
      <c r="AH7" t="s">
        <v>345</v>
      </c>
      <c r="AI7">
        <v>0</v>
      </c>
      <c r="AJ7">
        <v>0</v>
      </c>
      <c r="AK7" t="s">
        <v>43</v>
      </c>
      <c r="AL7" t="s">
        <v>17</v>
      </c>
      <c r="AM7">
        <v>0.75</v>
      </c>
      <c r="AN7">
        <v>1.0189999999999999</v>
      </c>
      <c r="AO7" t="s">
        <v>18</v>
      </c>
      <c r="AP7">
        <v>0.83330000000000004</v>
      </c>
      <c r="AQ7">
        <v>1.1478999999999999</v>
      </c>
      <c r="AR7" t="s">
        <v>19</v>
      </c>
      <c r="AS7">
        <v>0.91669999999999996</v>
      </c>
      <c r="AT7">
        <v>2.0626359999999999</v>
      </c>
      <c r="AU7" t="s">
        <v>20</v>
      </c>
      <c r="AV7">
        <v>0.91669999999999996</v>
      </c>
      <c r="AW7">
        <v>1.1463639999999999</v>
      </c>
      <c r="AX7">
        <f t="shared" si="1"/>
        <v>8.3399999999999919E-2</v>
      </c>
      <c r="AY7">
        <v>5018</v>
      </c>
      <c r="AZ7" t="s">
        <v>44</v>
      </c>
      <c r="BA7" t="s">
        <v>343</v>
      </c>
      <c r="BB7" t="s">
        <v>346</v>
      </c>
      <c r="BC7">
        <v>0</v>
      </c>
      <c r="BD7">
        <v>0</v>
      </c>
      <c r="BE7" t="s">
        <v>43</v>
      </c>
      <c r="BF7" t="s">
        <v>17</v>
      </c>
      <c r="BG7">
        <v>0.75</v>
      </c>
      <c r="BH7">
        <v>1.256111</v>
      </c>
      <c r="BI7" t="s">
        <v>18</v>
      </c>
      <c r="BJ7">
        <v>0.75</v>
      </c>
      <c r="BK7">
        <v>1.131</v>
      </c>
      <c r="BL7" t="s">
        <v>19</v>
      </c>
      <c r="BM7">
        <v>0.91669999999999996</v>
      </c>
      <c r="BN7">
        <v>2.1302729999999999</v>
      </c>
      <c r="BO7" t="s">
        <v>20</v>
      </c>
      <c r="BP7">
        <v>0.83330000000000004</v>
      </c>
      <c r="BQ7">
        <v>1.1970000000000001</v>
      </c>
      <c r="BR7">
        <f t="shared" si="2"/>
        <v>8.3300000000000041E-2</v>
      </c>
      <c r="BS7">
        <v>5018</v>
      </c>
      <c r="BT7" t="s">
        <v>369</v>
      </c>
      <c r="BU7" t="s">
        <v>343</v>
      </c>
      <c r="BV7" t="s">
        <v>345</v>
      </c>
      <c r="BW7">
        <v>0</v>
      </c>
      <c r="BX7">
        <v>0</v>
      </c>
      <c r="BY7" t="s">
        <v>368</v>
      </c>
      <c r="BZ7" t="s">
        <v>17</v>
      </c>
      <c r="CA7">
        <v>0.75</v>
      </c>
      <c r="CB7">
        <v>0.85655599999999998</v>
      </c>
      <c r="CC7" t="s">
        <v>18</v>
      </c>
      <c r="CD7">
        <v>1</v>
      </c>
      <c r="CE7">
        <v>0.99008300000000005</v>
      </c>
      <c r="CF7" t="s">
        <v>19</v>
      </c>
      <c r="CG7">
        <v>1</v>
      </c>
      <c r="CH7">
        <v>2.0865</v>
      </c>
      <c r="CI7" t="s">
        <v>20</v>
      </c>
      <c r="CJ7">
        <v>0.83330000000000004</v>
      </c>
      <c r="CK7">
        <v>1.0688</v>
      </c>
      <c r="CL7">
        <f t="shared" si="3"/>
        <v>0.16669999999999996</v>
      </c>
      <c r="CM7">
        <v>5018</v>
      </c>
      <c r="CN7" t="s">
        <v>370</v>
      </c>
      <c r="CO7" t="s">
        <v>343</v>
      </c>
      <c r="CP7" t="s">
        <v>346</v>
      </c>
      <c r="CQ7">
        <v>0</v>
      </c>
      <c r="CR7">
        <v>0</v>
      </c>
      <c r="CS7" t="s">
        <v>368</v>
      </c>
      <c r="CT7" t="s">
        <v>17</v>
      </c>
      <c r="CU7">
        <v>0.91669999999999996</v>
      </c>
      <c r="CV7">
        <v>0.99163599999999996</v>
      </c>
      <c r="CW7" t="s">
        <v>18</v>
      </c>
      <c r="CX7">
        <v>0.91669999999999996</v>
      </c>
      <c r="CY7">
        <v>0.94163600000000003</v>
      </c>
      <c r="CZ7" t="s">
        <v>19</v>
      </c>
      <c r="DA7">
        <v>1</v>
      </c>
      <c r="DB7">
        <v>2.0525829999999998</v>
      </c>
      <c r="DC7" t="s">
        <v>20</v>
      </c>
      <c r="DD7">
        <v>0.83330000000000004</v>
      </c>
      <c r="DE7">
        <v>1.01</v>
      </c>
      <c r="DF7">
        <f t="shared" si="4"/>
        <v>8.3399999999999919E-2</v>
      </c>
    </row>
    <row r="8" spans="1:110" x14ac:dyDescent="0.25">
      <c r="A8" t="str">
        <f t="shared" si="0"/>
        <v>sub-5020</v>
      </c>
      <c r="B8" s="8">
        <v>5020</v>
      </c>
      <c r="C8">
        <v>5020</v>
      </c>
      <c r="D8" t="s">
        <v>638</v>
      </c>
      <c r="E8" t="s">
        <v>639</v>
      </c>
      <c r="F8" t="s">
        <v>333</v>
      </c>
      <c r="G8">
        <v>4</v>
      </c>
      <c r="H8" t="s">
        <v>619</v>
      </c>
      <c r="I8" t="s">
        <v>795</v>
      </c>
      <c r="J8" t="s">
        <v>795</v>
      </c>
      <c r="K8">
        <v>46</v>
      </c>
      <c r="L8">
        <v>113</v>
      </c>
      <c r="M8">
        <v>54</v>
      </c>
      <c r="N8">
        <v>111</v>
      </c>
      <c r="O8">
        <v>24</v>
      </c>
      <c r="P8">
        <v>102</v>
      </c>
      <c r="Q8">
        <v>32</v>
      </c>
      <c r="R8" s="1">
        <v>114</v>
      </c>
      <c r="S8">
        <v>46</v>
      </c>
      <c r="T8">
        <v>109</v>
      </c>
      <c r="U8">
        <v>36</v>
      </c>
      <c r="V8">
        <v>93</v>
      </c>
      <c r="W8">
        <v>19</v>
      </c>
      <c r="X8">
        <v>98</v>
      </c>
      <c r="Y8">
        <v>19</v>
      </c>
      <c r="Z8">
        <v>98</v>
      </c>
      <c r="AA8">
        <v>28</v>
      </c>
      <c r="AB8">
        <v>96</v>
      </c>
      <c r="AC8">
        <v>22</v>
      </c>
      <c r="AD8">
        <v>84</v>
      </c>
      <c r="AE8">
        <v>5020</v>
      </c>
      <c r="AF8" t="s">
        <v>50</v>
      </c>
      <c r="AG8" t="s">
        <v>343</v>
      </c>
      <c r="AH8" t="s">
        <v>345</v>
      </c>
      <c r="AI8">
        <v>0</v>
      </c>
      <c r="AJ8">
        <v>0</v>
      </c>
      <c r="AK8" t="s">
        <v>47</v>
      </c>
      <c r="AL8" t="s">
        <v>17</v>
      </c>
      <c r="AM8">
        <v>0.16669999999999999</v>
      </c>
      <c r="AN8">
        <v>1.4475</v>
      </c>
      <c r="AO8" t="s">
        <v>18</v>
      </c>
      <c r="AP8">
        <v>1</v>
      </c>
      <c r="AQ8">
        <v>1.307083</v>
      </c>
      <c r="AR8" t="s">
        <v>19</v>
      </c>
      <c r="AS8">
        <v>1</v>
      </c>
      <c r="AT8">
        <v>2.1364999999999998</v>
      </c>
      <c r="AU8" t="s">
        <v>20</v>
      </c>
      <c r="AV8">
        <v>1</v>
      </c>
      <c r="AW8">
        <v>1.3886670000000001</v>
      </c>
      <c r="AX8">
        <f t="shared" si="1"/>
        <v>0</v>
      </c>
      <c r="AY8">
        <v>5020</v>
      </c>
      <c r="AZ8" t="s">
        <v>49</v>
      </c>
      <c r="BA8" t="s">
        <v>343</v>
      </c>
      <c r="BB8" t="s">
        <v>346</v>
      </c>
      <c r="BC8">
        <v>2</v>
      </c>
      <c r="BD8">
        <v>0</v>
      </c>
      <c r="BE8" t="s">
        <v>47</v>
      </c>
      <c r="BF8" t="s">
        <v>17</v>
      </c>
      <c r="BG8">
        <v>0.33329999999999999</v>
      </c>
      <c r="BH8">
        <v>1.4145000000000001</v>
      </c>
      <c r="BI8" t="s">
        <v>18</v>
      </c>
      <c r="BJ8">
        <v>0.91669999999999996</v>
      </c>
      <c r="BK8">
        <v>1.0609999999999999</v>
      </c>
      <c r="BL8" t="s">
        <v>19</v>
      </c>
      <c r="BM8">
        <v>0.83330000000000004</v>
      </c>
      <c r="BN8">
        <v>2.1288999999999998</v>
      </c>
      <c r="BO8" t="s">
        <v>20</v>
      </c>
      <c r="BP8">
        <v>1</v>
      </c>
      <c r="BQ8">
        <v>1.2172499999999999</v>
      </c>
      <c r="BR8">
        <f t="shared" si="2"/>
        <v>8.3300000000000041E-2</v>
      </c>
      <c r="BS8">
        <v>5020</v>
      </c>
      <c r="BT8" t="s">
        <v>372</v>
      </c>
      <c r="BU8" t="s">
        <v>343</v>
      </c>
      <c r="BV8" t="s">
        <v>345</v>
      </c>
      <c r="BW8">
        <v>4</v>
      </c>
      <c r="BX8">
        <v>0</v>
      </c>
      <c r="BY8" t="s">
        <v>371</v>
      </c>
      <c r="BZ8" t="s">
        <v>17</v>
      </c>
      <c r="CA8">
        <v>0.75</v>
      </c>
      <c r="CB8">
        <v>1.0923750000000001</v>
      </c>
      <c r="CC8" t="s">
        <v>18</v>
      </c>
      <c r="CD8">
        <v>0.91669999999999996</v>
      </c>
      <c r="CE8">
        <v>1.0591820000000001</v>
      </c>
      <c r="CF8" t="s">
        <v>19</v>
      </c>
      <c r="CG8">
        <v>1</v>
      </c>
      <c r="CH8">
        <v>0.68541700000000005</v>
      </c>
      <c r="CI8" t="s">
        <v>20</v>
      </c>
      <c r="CJ8">
        <v>0.91669999999999996</v>
      </c>
      <c r="CK8">
        <v>1.0718179999999999</v>
      </c>
      <c r="CL8">
        <f t="shared" si="3"/>
        <v>0</v>
      </c>
      <c r="CM8">
        <v>5020</v>
      </c>
      <c r="CN8" t="s">
        <v>373</v>
      </c>
      <c r="CO8" t="s">
        <v>343</v>
      </c>
      <c r="CP8" t="s">
        <v>346</v>
      </c>
      <c r="CQ8">
        <v>0</v>
      </c>
      <c r="CR8">
        <v>0</v>
      </c>
      <c r="CS8" t="s">
        <v>371</v>
      </c>
      <c r="CT8" t="s">
        <v>17</v>
      </c>
      <c r="CU8">
        <v>0.83330000000000004</v>
      </c>
      <c r="CV8">
        <v>1.0369999999999999</v>
      </c>
      <c r="CW8" t="s">
        <v>18</v>
      </c>
      <c r="CX8">
        <v>1</v>
      </c>
      <c r="CY8">
        <v>0.95541699999999996</v>
      </c>
      <c r="CZ8" t="s">
        <v>19</v>
      </c>
      <c r="DA8">
        <v>1</v>
      </c>
      <c r="DB8">
        <v>0.70625000000000004</v>
      </c>
      <c r="DC8" t="s">
        <v>20</v>
      </c>
      <c r="DD8">
        <v>1</v>
      </c>
      <c r="DE8">
        <v>1.0420830000000001</v>
      </c>
      <c r="DF8">
        <f t="shared" si="4"/>
        <v>0</v>
      </c>
    </row>
    <row r="9" spans="1:110" x14ac:dyDescent="0.25">
      <c r="A9" t="str">
        <f t="shared" si="0"/>
        <v>sub-5022</v>
      </c>
      <c r="B9" s="8">
        <v>5022</v>
      </c>
      <c r="C9">
        <v>5022</v>
      </c>
      <c r="D9" t="s">
        <v>641</v>
      </c>
      <c r="E9" t="s">
        <v>642</v>
      </c>
      <c r="F9" t="s">
        <v>643</v>
      </c>
      <c r="G9">
        <v>4</v>
      </c>
      <c r="H9" t="s">
        <v>617</v>
      </c>
      <c r="I9" t="s">
        <v>795</v>
      </c>
      <c r="J9" t="s">
        <v>795</v>
      </c>
      <c r="K9">
        <v>51</v>
      </c>
      <c r="L9">
        <v>118</v>
      </c>
      <c r="M9">
        <v>58</v>
      </c>
      <c r="N9">
        <v>117</v>
      </c>
      <c r="O9">
        <v>23</v>
      </c>
      <c r="P9">
        <v>100</v>
      </c>
      <c r="Q9">
        <v>24</v>
      </c>
      <c r="R9" s="1">
        <v>93</v>
      </c>
      <c r="S9">
        <v>51</v>
      </c>
      <c r="T9">
        <v>118</v>
      </c>
      <c r="U9">
        <v>49</v>
      </c>
      <c r="V9">
        <v>113</v>
      </c>
      <c r="W9">
        <v>21</v>
      </c>
      <c r="X9">
        <v>104</v>
      </c>
      <c r="Y9">
        <v>20</v>
      </c>
      <c r="Z9">
        <v>101</v>
      </c>
      <c r="AA9">
        <v>33</v>
      </c>
      <c r="AB9">
        <v>107</v>
      </c>
      <c r="AC9">
        <v>25</v>
      </c>
      <c r="AD9">
        <v>90</v>
      </c>
      <c r="AE9">
        <v>5022</v>
      </c>
      <c r="AF9" t="s">
        <v>56</v>
      </c>
      <c r="AG9" t="s">
        <v>343</v>
      </c>
      <c r="AH9" t="s">
        <v>345</v>
      </c>
      <c r="AI9">
        <v>0</v>
      </c>
      <c r="AJ9">
        <v>0</v>
      </c>
      <c r="AK9" t="s">
        <v>54</v>
      </c>
      <c r="AL9" t="s">
        <v>17</v>
      </c>
      <c r="AM9">
        <v>0.5</v>
      </c>
      <c r="AN9">
        <v>1.442833</v>
      </c>
      <c r="AO9" t="s">
        <v>18</v>
      </c>
      <c r="AP9">
        <v>0.83330000000000004</v>
      </c>
      <c r="AQ9">
        <v>1.2354000000000001</v>
      </c>
      <c r="AR9" t="s">
        <v>19</v>
      </c>
      <c r="AS9">
        <v>1</v>
      </c>
      <c r="AT9">
        <v>1.0945830000000001</v>
      </c>
      <c r="AU9" t="s">
        <v>20</v>
      </c>
      <c r="AV9">
        <v>0.91669999999999996</v>
      </c>
      <c r="AW9">
        <v>1.4767269999999999</v>
      </c>
      <c r="AX9">
        <f t="shared" si="1"/>
        <v>8.3399999999999919E-2</v>
      </c>
      <c r="AY9">
        <v>5022</v>
      </c>
      <c r="AZ9" t="s">
        <v>55</v>
      </c>
      <c r="BA9" t="s">
        <v>343</v>
      </c>
      <c r="BB9" t="s">
        <v>346</v>
      </c>
      <c r="BC9">
        <v>2</v>
      </c>
      <c r="BD9">
        <v>0</v>
      </c>
      <c r="BE9" t="s">
        <v>54</v>
      </c>
      <c r="BF9" t="s">
        <v>17</v>
      </c>
      <c r="BG9">
        <v>0.58330000000000004</v>
      </c>
      <c r="BH9">
        <v>1.4632860000000001</v>
      </c>
      <c r="BI9" t="s">
        <v>18</v>
      </c>
      <c r="BJ9">
        <v>0.83330000000000004</v>
      </c>
      <c r="BK9">
        <v>1.2918000000000001</v>
      </c>
      <c r="BL9" t="s">
        <v>19</v>
      </c>
      <c r="BM9">
        <v>0.91669999999999996</v>
      </c>
      <c r="BN9">
        <v>1.437727</v>
      </c>
      <c r="BO9" t="s">
        <v>20</v>
      </c>
      <c r="BP9">
        <v>1</v>
      </c>
      <c r="BQ9">
        <v>1.5549999999999999</v>
      </c>
      <c r="BR9">
        <f t="shared" si="2"/>
        <v>0.16669999999999996</v>
      </c>
      <c r="BS9">
        <v>5022</v>
      </c>
      <c r="BT9" t="s">
        <v>377</v>
      </c>
      <c r="BU9" t="s">
        <v>343</v>
      </c>
      <c r="BV9" t="s">
        <v>345</v>
      </c>
      <c r="BW9">
        <v>0</v>
      </c>
      <c r="BX9">
        <v>0</v>
      </c>
      <c r="BY9" t="s">
        <v>262</v>
      </c>
      <c r="BZ9" t="s">
        <v>17</v>
      </c>
      <c r="CA9">
        <v>0.41670000000000001</v>
      </c>
      <c r="CB9">
        <v>1.3109999999999999</v>
      </c>
      <c r="CC9" t="s">
        <v>18</v>
      </c>
      <c r="CD9">
        <v>1</v>
      </c>
      <c r="CE9">
        <v>1.1361669999999999</v>
      </c>
      <c r="CF9" t="s">
        <v>19</v>
      </c>
      <c r="CG9">
        <v>1</v>
      </c>
      <c r="CH9">
        <v>1.170833</v>
      </c>
      <c r="CI9" t="s">
        <v>20</v>
      </c>
      <c r="CJ9">
        <v>1</v>
      </c>
      <c r="CK9">
        <v>1.2949999999999999</v>
      </c>
      <c r="CL9">
        <f t="shared" si="3"/>
        <v>0</v>
      </c>
      <c r="CM9">
        <v>5022</v>
      </c>
      <c r="CN9" t="s">
        <v>376</v>
      </c>
      <c r="CO9" t="s">
        <v>343</v>
      </c>
      <c r="CP9" t="s">
        <v>346</v>
      </c>
      <c r="CQ9">
        <v>0</v>
      </c>
      <c r="CR9">
        <v>0</v>
      </c>
      <c r="CS9" t="s">
        <v>262</v>
      </c>
      <c r="CT9" t="s">
        <v>17</v>
      </c>
      <c r="CU9">
        <v>0.66669999999999996</v>
      </c>
      <c r="CV9">
        <v>1.5386249999999999</v>
      </c>
      <c r="CW9" t="s">
        <v>18</v>
      </c>
      <c r="CX9">
        <v>0.83330000000000004</v>
      </c>
      <c r="CY9">
        <v>1.3106</v>
      </c>
      <c r="CZ9" t="s">
        <v>19</v>
      </c>
      <c r="DA9">
        <v>1</v>
      </c>
      <c r="DB9">
        <v>0.97375</v>
      </c>
      <c r="DC9" t="s">
        <v>20</v>
      </c>
      <c r="DD9">
        <v>1</v>
      </c>
      <c r="DE9">
        <v>1.3669169999999999</v>
      </c>
      <c r="DF9">
        <f t="shared" si="4"/>
        <v>0.16669999999999996</v>
      </c>
    </row>
    <row r="10" spans="1:110" x14ac:dyDescent="0.25">
      <c r="A10" t="str">
        <f t="shared" si="0"/>
        <v>sub-5024</v>
      </c>
      <c r="B10" s="8">
        <v>5024</v>
      </c>
      <c r="C10">
        <v>5024</v>
      </c>
      <c r="D10" t="s">
        <v>645</v>
      </c>
      <c r="E10" t="s">
        <v>646</v>
      </c>
      <c r="F10" t="s">
        <v>140</v>
      </c>
      <c r="G10">
        <v>4</v>
      </c>
      <c r="H10" t="s">
        <v>619</v>
      </c>
      <c r="I10" t="s">
        <v>795</v>
      </c>
      <c r="J10" t="s">
        <v>795</v>
      </c>
      <c r="K10">
        <v>38</v>
      </c>
      <c r="L10">
        <v>107</v>
      </c>
      <c r="M10">
        <v>46</v>
      </c>
      <c r="N10">
        <v>96</v>
      </c>
      <c r="O10">
        <v>30</v>
      </c>
      <c r="P10">
        <v>117</v>
      </c>
      <c r="Q10">
        <v>32</v>
      </c>
      <c r="R10" s="1">
        <v>114</v>
      </c>
      <c r="S10">
        <v>38</v>
      </c>
      <c r="T10">
        <v>96</v>
      </c>
      <c r="U10">
        <v>40</v>
      </c>
      <c r="V10">
        <v>100</v>
      </c>
      <c r="W10">
        <v>19</v>
      </c>
      <c r="X10">
        <v>98</v>
      </c>
      <c r="Y10">
        <v>14</v>
      </c>
      <c r="Z10">
        <v>82</v>
      </c>
      <c r="AA10">
        <v>27</v>
      </c>
      <c r="AB10">
        <v>94</v>
      </c>
      <c r="AC10">
        <v>20</v>
      </c>
      <c r="AD10">
        <v>80</v>
      </c>
      <c r="AE10">
        <v>5024</v>
      </c>
      <c r="AF10" t="s">
        <v>64</v>
      </c>
      <c r="AG10" t="s">
        <v>343</v>
      </c>
      <c r="AH10" t="s">
        <v>345</v>
      </c>
      <c r="AI10">
        <v>0</v>
      </c>
      <c r="AJ10">
        <v>0</v>
      </c>
      <c r="AK10" t="s">
        <v>62</v>
      </c>
      <c r="AL10" t="s">
        <v>17</v>
      </c>
      <c r="AM10">
        <v>0.16669999999999999</v>
      </c>
      <c r="AN10">
        <v>1.5329999999999999</v>
      </c>
      <c r="AO10" t="s">
        <v>18</v>
      </c>
      <c r="AP10">
        <v>0.83330000000000004</v>
      </c>
      <c r="AQ10">
        <v>0.98299999999999998</v>
      </c>
      <c r="AR10" t="s">
        <v>19</v>
      </c>
      <c r="AS10">
        <v>0.75</v>
      </c>
      <c r="AT10">
        <v>1.6925559999999999</v>
      </c>
      <c r="AU10" t="s">
        <v>20</v>
      </c>
      <c r="AV10">
        <v>0.75</v>
      </c>
      <c r="AW10">
        <v>1.3165560000000001</v>
      </c>
      <c r="AX10">
        <f t="shared" si="1"/>
        <v>8.3300000000000041E-2</v>
      </c>
      <c r="AY10">
        <v>5024</v>
      </c>
      <c r="AZ10" t="s">
        <v>63</v>
      </c>
      <c r="BA10" t="s">
        <v>343</v>
      </c>
      <c r="BB10" t="s">
        <v>346</v>
      </c>
      <c r="BC10">
        <v>1</v>
      </c>
      <c r="BD10">
        <v>0</v>
      </c>
      <c r="BE10" t="s">
        <v>62</v>
      </c>
      <c r="BF10" t="s">
        <v>17</v>
      </c>
      <c r="BG10">
        <v>0.5</v>
      </c>
      <c r="BH10">
        <v>2.113</v>
      </c>
      <c r="BI10" t="s">
        <v>18</v>
      </c>
      <c r="BJ10">
        <v>0.91669999999999996</v>
      </c>
      <c r="BK10">
        <v>1.0738179999999999</v>
      </c>
      <c r="BL10" t="s">
        <v>19</v>
      </c>
      <c r="BM10">
        <v>0.58330000000000004</v>
      </c>
      <c r="BN10">
        <v>1.8864289999999999</v>
      </c>
      <c r="BO10" t="s">
        <v>20</v>
      </c>
      <c r="BP10">
        <v>0.75</v>
      </c>
      <c r="BQ10">
        <v>1.7632220000000001</v>
      </c>
      <c r="BR10">
        <f t="shared" si="2"/>
        <v>0.16669999999999996</v>
      </c>
      <c r="BS10">
        <v>5024</v>
      </c>
      <c r="BT10" t="s">
        <v>383</v>
      </c>
      <c r="BU10" t="s">
        <v>343</v>
      </c>
      <c r="BV10" t="s">
        <v>345</v>
      </c>
      <c r="BW10">
        <v>0</v>
      </c>
      <c r="BX10">
        <v>0</v>
      </c>
      <c r="BY10" t="s">
        <v>381</v>
      </c>
      <c r="BZ10" t="s">
        <v>17</v>
      </c>
      <c r="CA10">
        <v>0.5</v>
      </c>
      <c r="CB10">
        <v>1.1879999999999999</v>
      </c>
      <c r="CC10" t="s">
        <v>18</v>
      </c>
      <c r="CD10">
        <v>0.91669999999999996</v>
      </c>
      <c r="CE10">
        <v>1.0928180000000001</v>
      </c>
      <c r="CF10" t="s">
        <v>19</v>
      </c>
      <c r="CG10">
        <v>1</v>
      </c>
      <c r="CH10">
        <v>0.87649999999999995</v>
      </c>
      <c r="CI10" t="s">
        <v>20</v>
      </c>
      <c r="CJ10">
        <v>0.91669999999999996</v>
      </c>
      <c r="CK10">
        <v>1.051636</v>
      </c>
      <c r="CL10">
        <f t="shared" si="3"/>
        <v>0</v>
      </c>
      <c r="CM10">
        <v>5024</v>
      </c>
      <c r="CN10" t="s">
        <v>382</v>
      </c>
      <c r="CO10" t="s">
        <v>343</v>
      </c>
      <c r="CP10" t="s">
        <v>346</v>
      </c>
      <c r="CQ10">
        <v>0</v>
      </c>
      <c r="CR10">
        <v>0</v>
      </c>
      <c r="CS10" t="s">
        <v>381</v>
      </c>
      <c r="CT10" t="s">
        <v>17</v>
      </c>
      <c r="CU10">
        <v>0.41670000000000001</v>
      </c>
      <c r="CV10">
        <v>1.3086</v>
      </c>
      <c r="CW10" t="s">
        <v>18</v>
      </c>
      <c r="CX10">
        <v>0.91669999999999996</v>
      </c>
      <c r="CY10">
        <v>1.072818</v>
      </c>
      <c r="CZ10" t="s">
        <v>19</v>
      </c>
      <c r="DA10">
        <v>1</v>
      </c>
      <c r="DB10">
        <v>1.227333</v>
      </c>
      <c r="DC10" t="s">
        <v>20</v>
      </c>
      <c r="DD10">
        <v>1</v>
      </c>
      <c r="DE10">
        <v>1.1273329999999999</v>
      </c>
      <c r="DF10">
        <f t="shared" si="4"/>
        <v>8.3300000000000041E-2</v>
      </c>
    </row>
    <row r="11" spans="1:110" x14ac:dyDescent="0.25">
      <c r="A11" t="str">
        <f t="shared" si="0"/>
        <v>sub-5025</v>
      </c>
      <c r="B11" s="8">
        <v>5025</v>
      </c>
      <c r="C11">
        <v>5025</v>
      </c>
      <c r="D11" t="s">
        <v>647</v>
      </c>
      <c r="E11" t="s">
        <v>648</v>
      </c>
      <c r="F11" t="s">
        <v>649</v>
      </c>
      <c r="G11">
        <v>5</v>
      </c>
      <c r="H11" t="s">
        <v>619</v>
      </c>
      <c r="I11" t="s">
        <v>795</v>
      </c>
      <c r="J11" t="s">
        <v>795</v>
      </c>
      <c r="K11">
        <v>50</v>
      </c>
      <c r="L11">
        <v>122</v>
      </c>
      <c r="M11">
        <v>58</v>
      </c>
      <c r="N11">
        <v>117</v>
      </c>
      <c r="O11">
        <v>28</v>
      </c>
      <c r="P11">
        <v>113</v>
      </c>
      <c r="Q11">
        <v>32</v>
      </c>
      <c r="R11" s="1">
        <v>114</v>
      </c>
      <c r="S11">
        <v>59</v>
      </c>
      <c r="T11">
        <v>133</v>
      </c>
      <c r="U11">
        <v>52</v>
      </c>
      <c r="V11">
        <v>117</v>
      </c>
      <c r="W11">
        <v>22</v>
      </c>
      <c r="X11">
        <v>107</v>
      </c>
      <c r="Y11">
        <v>19</v>
      </c>
      <c r="Z11">
        <v>98</v>
      </c>
      <c r="AA11">
        <v>29</v>
      </c>
      <c r="AB11">
        <v>98</v>
      </c>
      <c r="AC11">
        <v>29</v>
      </c>
      <c r="AD11">
        <v>98</v>
      </c>
      <c r="AE11">
        <v>5025</v>
      </c>
      <c r="AF11" t="s">
        <v>66</v>
      </c>
      <c r="AG11" t="s">
        <v>343</v>
      </c>
      <c r="AH11" t="s">
        <v>345</v>
      </c>
      <c r="AI11">
        <v>0</v>
      </c>
      <c r="AJ11">
        <v>0</v>
      </c>
      <c r="AK11" t="s">
        <v>65</v>
      </c>
      <c r="AL11" t="s">
        <v>17</v>
      </c>
      <c r="AM11">
        <v>0.75</v>
      </c>
      <c r="AN11">
        <v>1.5011110000000001</v>
      </c>
      <c r="AO11" t="s">
        <v>18</v>
      </c>
      <c r="AP11">
        <v>0.91669999999999996</v>
      </c>
      <c r="AQ11">
        <v>1.668091</v>
      </c>
      <c r="AR11" t="s">
        <v>19</v>
      </c>
      <c r="AS11">
        <v>0.83330000000000004</v>
      </c>
      <c r="AT11">
        <v>1.8373999999999999</v>
      </c>
      <c r="AU11" t="s">
        <v>20</v>
      </c>
      <c r="AV11">
        <v>0.83330000000000004</v>
      </c>
      <c r="AW11">
        <v>1.3207</v>
      </c>
      <c r="AX11">
        <f t="shared" si="1"/>
        <v>8.3399999999999919E-2</v>
      </c>
      <c r="AY11">
        <v>5025</v>
      </c>
      <c r="AZ11" t="s">
        <v>67</v>
      </c>
      <c r="BA11" t="s">
        <v>343</v>
      </c>
      <c r="BB11" t="s">
        <v>346</v>
      </c>
      <c r="BC11">
        <v>3</v>
      </c>
      <c r="BD11">
        <v>0</v>
      </c>
      <c r="BE11" t="s">
        <v>65</v>
      </c>
      <c r="BF11" t="s">
        <v>17</v>
      </c>
      <c r="BG11">
        <v>1</v>
      </c>
      <c r="BH11">
        <v>1.2600830000000001</v>
      </c>
      <c r="BI11" t="s">
        <v>18</v>
      </c>
      <c r="BJ11">
        <v>0.75</v>
      </c>
      <c r="BK11">
        <v>1.163222</v>
      </c>
      <c r="BL11" t="s">
        <v>19</v>
      </c>
      <c r="BM11">
        <v>0.91669999999999996</v>
      </c>
      <c r="BN11">
        <v>1.9940910000000001</v>
      </c>
      <c r="BO11" t="s">
        <v>20</v>
      </c>
      <c r="BP11">
        <v>1</v>
      </c>
      <c r="BQ11">
        <v>1.418083</v>
      </c>
      <c r="BR11">
        <f t="shared" si="2"/>
        <v>0.25</v>
      </c>
      <c r="BS11">
        <v>5025</v>
      </c>
      <c r="BT11" t="s">
        <v>385</v>
      </c>
      <c r="BU11" t="s">
        <v>343</v>
      </c>
      <c r="BV11" t="s">
        <v>345</v>
      </c>
      <c r="BW11">
        <v>0</v>
      </c>
      <c r="BX11">
        <v>0</v>
      </c>
      <c r="BY11" t="s">
        <v>384</v>
      </c>
      <c r="BZ11" t="s">
        <v>17</v>
      </c>
      <c r="CA11">
        <v>0.66669999999999996</v>
      </c>
      <c r="CB11">
        <v>1.1085</v>
      </c>
      <c r="CC11" t="s">
        <v>18</v>
      </c>
      <c r="CD11">
        <v>1</v>
      </c>
      <c r="CE11">
        <v>1.303917</v>
      </c>
      <c r="CF11" t="s">
        <v>19</v>
      </c>
      <c r="CG11">
        <v>0.83330000000000004</v>
      </c>
      <c r="CH11">
        <v>1.9315</v>
      </c>
      <c r="CI11" t="s">
        <v>20</v>
      </c>
      <c r="CJ11">
        <v>1</v>
      </c>
      <c r="CK11">
        <v>1.49125</v>
      </c>
      <c r="CL11">
        <f t="shared" si="3"/>
        <v>0</v>
      </c>
      <c r="CM11">
        <v>5025</v>
      </c>
      <c r="CN11" t="s">
        <v>386</v>
      </c>
      <c r="CO11" t="s">
        <v>343</v>
      </c>
      <c r="CP11" t="s">
        <v>346</v>
      </c>
      <c r="CQ11">
        <v>0</v>
      </c>
      <c r="CR11">
        <v>0</v>
      </c>
      <c r="CS11" t="s">
        <v>384</v>
      </c>
      <c r="CT11" t="s">
        <v>17</v>
      </c>
      <c r="CU11">
        <v>0.83330000000000004</v>
      </c>
      <c r="CV11">
        <v>1.0820000000000001</v>
      </c>
      <c r="CW11" t="s">
        <v>18</v>
      </c>
      <c r="CX11">
        <v>0.91669999999999996</v>
      </c>
      <c r="CY11">
        <v>1.0925450000000001</v>
      </c>
      <c r="CZ11" t="s">
        <v>19</v>
      </c>
      <c r="DA11">
        <v>1</v>
      </c>
      <c r="DB11">
        <v>1.8833329999999999</v>
      </c>
      <c r="DC11" t="s">
        <v>20</v>
      </c>
      <c r="DD11">
        <v>0.75</v>
      </c>
      <c r="DE11">
        <v>1.18</v>
      </c>
      <c r="DF11">
        <f t="shared" si="4"/>
        <v>0.16669999999999996</v>
      </c>
    </row>
    <row r="12" spans="1:110" x14ac:dyDescent="0.25">
      <c r="A12" t="str">
        <f t="shared" si="0"/>
        <v>sub-5029</v>
      </c>
      <c r="B12" s="8">
        <v>5029</v>
      </c>
      <c r="C12">
        <v>5029</v>
      </c>
      <c r="D12" t="s">
        <v>650</v>
      </c>
      <c r="E12" t="s">
        <v>651</v>
      </c>
      <c r="F12" t="s">
        <v>652</v>
      </c>
      <c r="G12">
        <v>5</v>
      </c>
      <c r="H12" t="s">
        <v>617</v>
      </c>
      <c r="I12" t="s">
        <v>795</v>
      </c>
      <c r="J12" t="s">
        <v>795</v>
      </c>
      <c r="K12">
        <v>38</v>
      </c>
      <c r="L12">
        <v>108</v>
      </c>
      <c r="M12">
        <v>50</v>
      </c>
      <c r="N12">
        <v>104</v>
      </c>
      <c r="O12">
        <v>33</v>
      </c>
      <c r="P12">
        <v>125</v>
      </c>
      <c r="Q12">
        <v>37</v>
      </c>
      <c r="R12" s="1">
        <v>126</v>
      </c>
      <c r="S12">
        <v>41</v>
      </c>
      <c r="T12">
        <v>101</v>
      </c>
      <c r="U12">
        <v>48</v>
      </c>
      <c r="V12">
        <v>111</v>
      </c>
      <c r="W12">
        <v>17</v>
      </c>
      <c r="X12">
        <v>92</v>
      </c>
      <c r="Y12">
        <v>20</v>
      </c>
      <c r="Z12">
        <v>101</v>
      </c>
      <c r="AA12">
        <v>40</v>
      </c>
      <c r="AB12">
        <v>122</v>
      </c>
      <c r="AC12">
        <v>34</v>
      </c>
      <c r="AD12">
        <v>110</v>
      </c>
      <c r="AE12">
        <v>5029</v>
      </c>
      <c r="AF12" t="s">
        <v>71</v>
      </c>
      <c r="AG12" t="s">
        <v>343</v>
      </c>
      <c r="AH12" t="s">
        <v>345</v>
      </c>
      <c r="AI12">
        <v>5</v>
      </c>
      <c r="AJ12">
        <v>0</v>
      </c>
      <c r="AK12" t="s">
        <v>69</v>
      </c>
      <c r="AL12" t="s">
        <v>17</v>
      </c>
      <c r="AM12">
        <v>0.66669999999999996</v>
      </c>
      <c r="AN12">
        <v>1.2265710000000001</v>
      </c>
      <c r="AO12" t="s">
        <v>18</v>
      </c>
      <c r="AP12">
        <v>1</v>
      </c>
      <c r="AQ12">
        <v>1.1472500000000001</v>
      </c>
      <c r="AR12" t="s">
        <v>19</v>
      </c>
      <c r="AS12">
        <v>1</v>
      </c>
      <c r="AT12">
        <v>0.8105</v>
      </c>
      <c r="AU12" t="s">
        <v>20</v>
      </c>
      <c r="AV12">
        <v>0.83330000000000004</v>
      </c>
      <c r="AW12">
        <v>1.348889</v>
      </c>
      <c r="AX12">
        <f t="shared" si="1"/>
        <v>0.16669999999999996</v>
      </c>
      <c r="AY12">
        <v>5029</v>
      </c>
      <c r="AZ12" t="s">
        <v>70</v>
      </c>
      <c r="BA12" t="s">
        <v>343</v>
      </c>
      <c r="BB12" t="s">
        <v>346</v>
      </c>
      <c r="BC12">
        <v>4</v>
      </c>
      <c r="BD12">
        <v>0</v>
      </c>
      <c r="BE12" t="s">
        <v>69</v>
      </c>
      <c r="BF12" t="s">
        <v>17</v>
      </c>
      <c r="BG12">
        <v>0.58330000000000004</v>
      </c>
      <c r="BH12">
        <v>1.5349999999999999</v>
      </c>
      <c r="BI12" t="s">
        <v>18</v>
      </c>
      <c r="BJ12">
        <v>1</v>
      </c>
      <c r="BK12">
        <v>1.0575829999999999</v>
      </c>
      <c r="BL12" t="s">
        <v>19</v>
      </c>
      <c r="BM12">
        <v>1</v>
      </c>
      <c r="BN12">
        <v>1.014</v>
      </c>
      <c r="BO12" t="s">
        <v>20</v>
      </c>
      <c r="BP12">
        <v>0.91669999999999996</v>
      </c>
      <c r="BQ12">
        <v>1.432545</v>
      </c>
      <c r="BR12">
        <f t="shared" si="2"/>
        <v>8.3300000000000041E-2</v>
      </c>
      <c r="BS12">
        <v>5029</v>
      </c>
      <c r="BT12" t="s">
        <v>389</v>
      </c>
      <c r="BU12" t="s">
        <v>343</v>
      </c>
      <c r="BV12" t="s">
        <v>345</v>
      </c>
      <c r="BW12">
        <v>0</v>
      </c>
      <c r="BX12">
        <v>0</v>
      </c>
      <c r="BY12" t="s">
        <v>387</v>
      </c>
      <c r="BZ12" t="s">
        <v>17</v>
      </c>
      <c r="CA12">
        <v>0.66669999999999996</v>
      </c>
      <c r="CB12">
        <v>1.2718750000000001</v>
      </c>
      <c r="CC12" t="s">
        <v>18</v>
      </c>
      <c r="CD12">
        <v>1</v>
      </c>
      <c r="CE12">
        <v>1.105667</v>
      </c>
      <c r="CF12" t="s">
        <v>19</v>
      </c>
      <c r="CG12">
        <v>1</v>
      </c>
      <c r="CH12">
        <v>1.8409169999999999</v>
      </c>
      <c r="CI12" t="s">
        <v>20</v>
      </c>
      <c r="CJ12">
        <v>1</v>
      </c>
      <c r="CK12">
        <v>1.2880830000000001</v>
      </c>
      <c r="CL12">
        <f t="shared" si="3"/>
        <v>0</v>
      </c>
      <c r="CM12">
        <v>5029</v>
      </c>
      <c r="CN12" t="s">
        <v>388</v>
      </c>
      <c r="CO12" t="s">
        <v>343</v>
      </c>
      <c r="CP12" t="s">
        <v>346</v>
      </c>
      <c r="CQ12">
        <v>0</v>
      </c>
      <c r="CR12">
        <v>0</v>
      </c>
      <c r="CS12" t="s">
        <v>387</v>
      </c>
      <c r="CT12" t="s">
        <v>17</v>
      </c>
      <c r="CU12">
        <v>0.83330000000000004</v>
      </c>
      <c r="CV12">
        <v>1.2154</v>
      </c>
      <c r="CW12" t="s">
        <v>18</v>
      </c>
      <c r="CX12">
        <v>1</v>
      </c>
      <c r="CY12">
        <v>1.2631669999999999</v>
      </c>
      <c r="CZ12" t="s">
        <v>19</v>
      </c>
      <c r="DA12">
        <v>1</v>
      </c>
      <c r="DB12">
        <v>1.8759170000000001</v>
      </c>
      <c r="DC12" t="s">
        <v>20</v>
      </c>
      <c r="DD12">
        <v>0.91669999999999996</v>
      </c>
      <c r="DE12">
        <v>1.206636</v>
      </c>
      <c r="DF12">
        <f t="shared" si="4"/>
        <v>8.3300000000000041E-2</v>
      </c>
    </row>
    <row r="13" spans="1:110" x14ac:dyDescent="0.25">
      <c r="A13" t="str">
        <f t="shared" si="0"/>
        <v>sub-5032</v>
      </c>
      <c r="B13" s="8">
        <v>5032</v>
      </c>
      <c r="C13">
        <v>5032</v>
      </c>
      <c r="D13" t="s">
        <v>653</v>
      </c>
      <c r="E13" t="s">
        <v>654</v>
      </c>
      <c r="F13" t="s">
        <v>655</v>
      </c>
      <c r="G13">
        <v>3</v>
      </c>
      <c r="H13" t="s">
        <v>617</v>
      </c>
      <c r="I13" t="s">
        <v>795</v>
      </c>
      <c r="J13" t="s">
        <v>795</v>
      </c>
      <c r="K13">
        <v>35</v>
      </c>
      <c r="L13">
        <v>105</v>
      </c>
      <c r="M13">
        <v>52</v>
      </c>
      <c r="N13">
        <v>107</v>
      </c>
      <c r="O13">
        <v>31</v>
      </c>
      <c r="P13">
        <v>123</v>
      </c>
      <c r="Q13">
        <v>36</v>
      </c>
      <c r="R13" s="1">
        <v>124</v>
      </c>
      <c r="S13">
        <v>48</v>
      </c>
      <c r="T13">
        <v>113</v>
      </c>
      <c r="U13">
        <v>49</v>
      </c>
      <c r="V13">
        <v>113</v>
      </c>
      <c r="W13">
        <v>23</v>
      </c>
      <c r="X13">
        <v>110</v>
      </c>
      <c r="Y13">
        <v>20</v>
      </c>
      <c r="Z13">
        <v>101</v>
      </c>
      <c r="AA13">
        <v>34</v>
      </c>
      <c r="AB13">
        <v>110</v>
      </c>
      <c r="AC13">
        <v>28</v>
      </c>
      <c r="AD13">
        <v>96</v>
      </c>
      <c r="AE13">
        <v>5032</v>
      </c>
      <c r="AF13" t="s">
        <v>74</v>
      </c>
      <c r="AG13" t="s">
        <v>343</v>
      </c>
      <c r="AH13" t="s">
        <v>345</v>
      </c>
      <c r="AI13">
        <v>6</v>
      </c>
      <c r="AJ13">
        <v>0</v>
      </c>
      <c r="AK13" t="s">
        <v>73</v>
      </c>
      <c r="AL13" t="s">
        <v>17</v>
      </c>
      <c r="AM13">
        <v>0.91669999999999996</v>
      </c>
      <c r="AN13">
        <v>1.130636</v>
      </c>
      <c r="AO13" t="s">
        <v>18</v>
      </c>
      <c r="AP13">
        <v>1</v>
      </c>
      <c r="AQ13">
        <v>1.0393330000000001</v>
      </c>
      <c r="AR13" t="s">
        <v>19</v>
      </c>
      <c r="AS13">
        <v>1</v>
      </c>
      <c r="AT13">
        <v>0.57872699999999999</v>
      </c>
      <c r="AU13" t="s">
        <v>20</v>
      </c>
      <c r="AV13">
        <v>0.66669999999999996</v>
      </c>
      <c r="AW13">
        <v>1.3440000000000001</v>
      </c>
      <c r="AX13">
        <f t="shared" si="1"/>
        <v>0.33330000000000004</v>
      </c>
      <c r="AY13">
        <v>5032</v>
      </c>
      <c r="AZ13" t="s">
        <v>75</v>
      </c>
      <c r="BA13" t="s">
        <v>343</v>
      </c>
      <c r="BB13" t="s">
        <v>346</v>
      </c>
      <c r="BC13">
        <v>4</v>
      </c>
      <c r="BD13">
        <v>0</v>
      </c>
      <c r="BE13" t="s">
        <v>73</v>
      </c>
      <c r="BF13" t="s">
        <v>17</v>
      </c>
      <c r="BG13">
        <v>0.83330000000000004</v>
      </c>
      <c r="BH13">
        <v>1.1714</v>
      </c>
      <c r="BI13" t="s">
        <v>18</v>
      </c>
      <c r="BJ13">
        <v>0.91669999999999996</v>
      </c>
      <c r="BK13">
        <v>1.0846359999999999</v>
      </c>
      <c r="BL13" t="s">
        <v>19</v>
      </c>
      <c r="BM13">
        <v>1</v>
      </c>
      <c r="BN13">
        <v>0.72250000000000003</v>
      </c>
      <c r="BO13" t="s">
        <v>20</v>
      </c>
      <c r="BP13">
        <v>0.66669999999999996</v>
      </c>
      <c r="BQ13">
        <v>1.4112499999999999</v>
      </c>
      <c r="BR13">
        <f t="shared" si="2"/>
        <v>0.25</v>
      </c>
      <c r="BS13">
        <v>5032</v>
      </c>
      <c r="BT13" t="s">
        <v>390</v>
      </c>
      <c r="BU13" t="s">
        <v>343</v>
      </c>
      <c r="BV13" t="s">
        <v>345</v>
      </c>
      <c r="BW13">
        <v>0</v>
      </c>
      <c r="BX13">
        <v>0</v>
      </c>
      <c r="BY13" t="s">
        <v>365</v>
      </c>
      <c r="BZ13" t="s">
        <v>17</v>
      </c>
      <c r="CA13">
        <v>0.75</v>
      </c>
      <c r="CB13">
        <v>1.5676669999999999</v>
      </c>
      <c r="CC13" t="s">
        <v>18</v>
      </c>
      <c r="CD13">
        <v>1</v>
      </c>
      <c r="CE13">
        <v>1.363167</v>
      </c>
      <c r="CF13" t="s">
        <v>19</v>
      </c>
      <c r="CG13">
        <v>0.91669999999999996</v>
      </c>
      <c r="CH13">
        <v>0.75845499999999999</v>
      </c>
      <c r="CI13" t="s">
        <v>20</v>
      </c>
      <c r="CJ13">
        <v>0.91669999999999996</v>
      </c>
      <c r="CK13">
        <v>1.3769089999999999</v>
      </c>
      <c r="CL13">
        <f t="shared" si="3"/>
        <v>8.3300000000000041E-2</v>
      </c>
      <c r="CM13">
        <v>5032</v>
      </c>
      <c r="CN13" t="s">
        <v>391</v>
      </c>
      <c r="CO13" t="s">
        <v>343</v>
      </c>
      <c r="CP13" t="s">
        <v>346</v>
      </c>
      <c r="CQ13">
        <v>0</v>
      </c>
      <c r="CR13">
        <v>0</v>
      </c>
      <c r="CS13" t="s">
        <v>365</v>
      </c>
      <c r="CT13" t="s">
        <v>17</v>
      </c>
      <c r="CU13">
        <v>0.91669999999999996</v>
      </c>
      <c r="CV13">
        <v>1.4450000000000001</v>
      </c>
      <c r="CW13" t="s">
        <v>18</v>
      </c>
      <c r="CX13">
        <v>1</v>
      </c>
      <c r="CY13">
        <v>1.2829999999999999</v>
      </c>
      <c r="CZ13" t="s">
        <v>19</v>
      </c>
      <c r="DA13">
        <v>1</v>
      </c>
      <c r="DB13">
        <v>0.81774999999999998</v>
      </c>
      <c r="DC13" t="s">
        <v>20</v>
      </c>
      <c r="DD13">
        <v>1</v>
      </c>
      <c r="DE13">
        <v>1.3328329999999999</v>
      </c>
      <c r="DF13">
        <f t="shared" si="4"/>
        <v>0</v>
      </c>
    </row>
    <row r="14" spans="1:110" x14ac:dyDescent="0.25">
      <c r="A14" t="str">
        <f t="shared" si="0"/>
        <v>sub-5034</v>
      </c>
      <c r="B14" s="8">
        <v>5034</v>
      </c>
      <c r="C14">
        <v>5034</v>
      </c>
      <c r="D14" t="s">
        <v>656</v>
      </c>
      <c r="E14" t="s">
        <v>657</v>
      </c>
      <c r="F14" t="s">
        <v>658</v>
      </c>
      <c r="G14">
        <v>5</v>
      </c>
      <c r="H14" t="s">
        <v>619</v>
      </c>
      <c r="I14" t="s">
        <v>795</v>
      </c>
      <c r="J14" t="s">
        <v>795</v>
      </c>
      <c r="K14">
        <v>63</v>
      </c>
      <c r="L14">
        <v>137</v>
      </c>
      <c r="M14">
        <v>65</v>
      </c>
      <c r="N14">
        <v>124</v>
      </c>
      <c r="O14">
        <v>28</v>
      </c>
      <c r="P14">
        <v>113</v>
      </c>
      <c r="Q14">
        <v>32</v>
      </c>
      <c r="R14" s="1">
        <v>112</v>
      </c>
      <c r="S14">
        <v>52</v>
      </c>
      <c r="T14">
        <v>120</v>
      </c>
      <c r="U14">
        <v>57</v>
      </c>
      <c r="V14">
        <v>125</v>
      </c>
      <c r="W14">
        <v>23</v>
      </c>
      <c r="X14">
        <v>110</v>
      </c>
      <c r="Y14">
        <v>26</v>
      </c>
      <c r="Z14">
        <v>119</v>
      </c>
      <c r="AA14">
        <v>38</v>
      </c>
      <c r="AB14">
        <v>118</v>
      </c>
      <c r="AC14">
        <v>37</v>
      </c>
      <c r="AD14">
        <v>116</v>
      </c>
      <c r="AE14">
        <v>5034</v>
      </c>
      <c r="AF14" t="s">
        <v>77</v>
      </c>
      <c r="AG14" t="s">
        <v>343</v>
      </c>
      <c r="AH14" t="s">
        <v>345</v>
      </c>
      <c r="AI14">
        <v>0</v>
      </c>
      <c r="AJ14">
        <v>0</v>
      </c>
      <c r="AK14" t="s">
        <v>76</v>
      </c>
      <c r="AL14" t="s">
        <v>17</v>
      </c>
      <c r="AM14">
        <v>0.58330000000000004</v>
      </c>
      <c r="AN14">
        <v>1.178571</v>
      </c>
      <c r="AO14" t="s">
        <v>18</v>
      </c>
      <c r="AP14">
        <v>0.75</v>
      </c>
      <c r="AQ14">
        <v>1.544889</v>
      </c>
      <c r="AR14" t="s">
        <v>19</v>
      </c>
      <c r="AS14">
        <v>1</v>
      </c>
      <c r="AT14">
        <v>0.97599999999999998</v>
      </c>
      <c r="AU14" t="s">
        <v>20</v>
      </c>
      <c r="AV14">
        <v>0.91669999999999996</v>
      </c>
      <c r="AW14">
        <v>1.1830000000000001</v>
      </c>
      <c r="AX14">
        <f t="shared" si="1"/>
        <v>0.16669999999999996</v>
      </c>
      <c r="AY14">
        <v>5034</v>
      </c>
      <c r="AZ14" t="s">
        <v>78</v>
      </c>
      <c r="BA14" t="s">
        <v>343</v>
      </c>
      <c r="BB14" t="s">
        <v>346</v>
      </c>
      <c r="BC14">
        <v>0</v>
      </c>
      <c r="BD14">
        <v>0</v>
      </c>
      <c r="BE14" t="s">
        <v>76</v>
      </c>
      <c r="BF14" t="s">
        <v>17</v>
      </c>
      <c r="BG14">
        <v>0.75</v>
      </c>
      <c r="BH14">
        <v>1.1622220000000001</v>
      </c>
      <c r="BI14" t="s">
        <v>18</v>
      </c>
      <c r="BJ14">
        <v>0.91669999999999996</v>
      </c>
      <c r="BK14">
        <v>1.2366360000000001</v>
      </c>
      <c r="BL14" t="s">
        <v>19</v>
      </c>
      <c r="BM14">
        <v>1</v>
      </c>
      <c r="BN14">
        <v>0.83616699999999999</v>
      </c>
      <c r="BO14" t="s">
        <v>20</v>
      </c>
      <c r="BP14">
        <v>0.91669999999999996</v>
      </c>
      <c r="BQ14">
        <v>1.3796360000000001</v>
      </c>
      <c r="BR14">
        <f t="shared" si="2"/>
        <v>0</v>
      </c>
      <c r="BS14">
        <v>5034</v>
      </c>
      <c r="BT14" t="s">
        <v>394</v>
      </c>
      <c r="BU14" t="s">
        <v>343</v>
      </c>
      <c r="BV14" t="s">
        <v>345</v>
      </c>
      <c r="BW14">
        <v>0</v>
      </c>
      <c r="BX14">
        <v>0</v>
      </c>
      <c r="BY14" t="s">
        <v>393</v>
      </c>
      <c r="BZ14" t="s">
        <v>17</v>
      </c>
      <c r="CA14">
        <v>0.33329999999999999</v>
      </c>
      <c r="CB14">
        <v>1.35025</v>
      </c>
      <c r="CC14" t="s">
        <v>18</v>
      </c>
      <c r="CD14">
        <v>0.75</v>
      </c>
      <c r="CE14">
        <v>1.098778</v>
      </c>
      <c r="CF14" t="s">
        <v>19</v>
      </c>
      <c r="CG14">
        <v>1</v>
      </c>
      <c r="CH14">
        <v>0.66274999999999995</v>
      </c>
      <c r="CI14" t="s">
        <v>20</v>
      </c>
      <c r="CJ14">
        <v>0.91669999999999996</v>
      </c>
      <c r="CK14">
        <v>1.3237270000000001</v>
      </c>
      <c r="CL14">
        <f t="shared" si="3"/>
        <v>0.16669999999999996</v>
      </c>
      <c r="CM14">
        <v>5034</v>
      </c>
      <c r="CN14" t="s">
        <v>395</v>
      </c>
      <c r="CO14" t="s">
        <v>343</v>
      </c>
      <c r="CP14" t="s">
        <v>346</v>
      </c>
      <c r="CQ14">
        <v>0</v>
      </c>
      <c r="CR14">
        <v>0</v>
      </c>
      <c r="CS14" t="s">
        <v>393</v>
      </c>
      <c r="CT14" t="s">
        <v>17</v>
      </c>
      <c r="CU14">
        <v>0.33329999999999999</v>
      </c>
      <c r="CV14">
        <v>1.1587499999999999</v>
      </c>
      <c r="CW14" t="s">
        <v>18</v>
      </c>
      <c r="CX14">
        <v>0.83330000000000004</v>
      </c>
      <c r="CY14">
        <v>1.0362</v>
      </c>
      <c r="CZ14" t="s">
        <v>19</v>
      </c>
      <c r="DA14">
        <v>1</v>
      </c>
      <c r="DB14">
        <v>0.66225000000000001</v>
      </c>
      <c r="DC14" t="s">
        <v>20</v>
      </c>
      <c r="DD14">
        <v>0.83330000000000004</v>
      </c>
      <c r="DE14">
        <v>1.1537999999999999</v>
      </c>
      <c r="DF14">
        <f t="shared" si="4"/>
        <v>0</v>
      </c>
    </row>
    <row r="15" spans="1:110" x14ac:dyDescent="0.25">
      <c r="A15" t="str">
        <f t="shared" si="0"/>
        <v>sub-5046</v>
      </c>
      <c r="B15" s="9">
        <v>5046</v>
      </c>
      <c r="C15" t="e">
        <v>#N/A</v>
      </c>
      <c r="D15" t="s">
        <v>663</v>
      </c>
      <c r="E15" t="s">
        <v>664</v>
      </c>
      <c r="F15" t="s">
        <v>665</v>
      </c>
      <c r="G15">
        <v>5</v>
      </c>
      <c r="H15" t="s">
        <v>617</v>
      </c>
      <c r="I15" t="s">
        <v>795</v>
      </c>
      <c r="J15" t="s">
        <v>795</v>
      </c>
      <c r="K15">
        <v>40</v>
      </c>
      <c r="L15">
        <v>111</v>
      </c>
      <c r="M15">
        <v>50</v>
      </c>
      <c r="N15">
        <v>104</v>
      </c>
      <c r="O15">
        <v>16</v>
      </c>
      <c r="P15">
        <v>82</v>
      </c>
      <c r="Q15">
        <v>16</v>
      </c>
      <c r="R15" s="1">
        <v>66</v>
      </c>
      <c r="S15">
        <v>36</v>
      </c>
      <c r="T15">
        <v>93</v>
      </c>
      <c r="U15">
        <v>30</v>
      </c>
      <c r="V15">
        <v>85</v>
      </c>
      <c r="W15">
        <v>21</v>
      </c>
      <c r="X15">
        <v>104</v>
      </c>
      <c r="Y15">
        <v>25</v>
      </c>
      <c r="Z15">
        <v>116</v>
      </c>
      <c r="AA15">
        <v>20</v>
      </c>
      <c r="AB15">
        <v>80</v>
      </c>
      <c r="AC15">
        <v>21</v>
      </c>
      <c r="AD15">
        <v>82</v>
      </c>
      <c r="AE15">
        <v>5046</v>
      </c>
      <c r="AF15" t="s">
        <v>96</v>
      </c>
      <c r="AG15" t="s">
        <v>343</v>
      </c>
      <c r="AH15" t="s">
        <v>345</v>
      </c>
      <c r="AI15">
        <v>4</v>
      </c>
      <c r="AJ15">
        <v>0</v>
      </c>
      <c r="AK15" t="s">
        <v>94</v>
      </c>
      <c r="AL15" t="s">
        <v>17</v>
      </c>
      <c r="AM15">
        <v>0.5</v>
      </c>
      <c r="AN15">
        <v>1.159</v>
      </c>
      <c r="AO15" t="s">
        <v>18</v>
      </c>
      <c r="AP15">
        <v>0.83330000000000004</v>
      </c>
      <c r="AQ15">
        <v>0.86670000000000003</v>
      </c>
      <c r="AR15" t="s">
        <v>19</v>
      </c>
      <c r="AS15">
        <v>0.75</v>
      </c>
      <c r="AT15">
        <v>0.96</v>
      </c>
      <c r="AU15" t="s">
        <v>20</v>
      </c>
      <c r="AV15">
        <v>0.5</v>
      </c>
      <c r="AW15">
        <v>1.018167</v>
      </c>
      <c r="AX15">
        <f t="shared" si="1"/>
        <v>0.33330000000000004</v>
      </c>
      <c r="AY15">
        <v>5046</v>
      </c>
      <c r="AZ15" t="s">
        <v>95</v>
      </c>
      <c r="BA15" t="s">
        <v>343</v>
      </c>
      <c r="BB15" t="s">
        <v>346</v>
      </c>
      <c r="BC15">
        <v>2</v>
      </c>
      <c r="BD15">
        <v>0</v>
      </c>
      <c r="BE15" t="s">
        <v>93</v>
      </c>
      <c r="BF15" t="s">
        <v>17</v>
      </c>
      <c r="BG15">
        <v>0.5</v>
      </c>
      <c r="BH15">
        <v>1.5945</v>
      </c>
      <c r="BI15" t="s">
        <v>18</v>
      </c>
      <c r="BJ15">
        <v>1</v>
      </c>
      <c r="BK15">
        <v>1.0409170000000001</v>
      </c>
      <c r="BL15" t="s">
        <v>19</v>
      </c>
      <c r="BM15">
        <v>0.75</v>
      </c>
      <c r="BN15">
        <v>1.645875</v>
      </c>
      <c r="BO15" t="s">
        <v>20</v>
      </c>
      <c r="BP15">
        <v>0.75</v>
      </c>
      <c r="BQ15">
        <v>1.2023330000000001</v>
      </c>
      <c r="BR15">
        <f t="shared" si="2"/>
        <v>0.25</v>
      </c>
      <c r="BS15">
        <v>5046</v>
      </c>
      <c r="BT15" t="s">
        <v>410</v>
      </c>
      <c r="BU15" t="s">
        <v>343</v>
      </c>
      <c r="BV15" t="s">
        <v>345</v>
      </c>
      <c r="BW15">
        <v>0</v>
      </c>
      <c r="BX15">
        <v>0</v>
      </c>
      <c r="BY15" t="s">
        <v>409</v>
      </c>
      <c r="BZ15" t="s">
        <v>17</v>
      </c>
      <c r="CA15">
        <v>0.83330000000000004</v>
      </c>
      <c r="CB15">
        <v>1.1096999999999999</v>
      </c>
      <c r="CC15" t="s">
        <v>18</v>
      </c>
      <c r="CD15">
        <v>1</v>
      </c>
      <c r="CE15">
        <v>0.92866700000000002</v>
      </c>
      <c r="CF15" t="s">
        <v>19</v>
      </c>
      <c r="CG15">
        <v>1</v>
      </c>
      <c r="CH15">
        <v>0.72158299999999997</v>
      </c>
      <c r="CI15" t="s">
        <v>20</v>
      </c>
      <c r="CJ15">
        <v>0.75</v>
      </c>
      <c r="CK15">
        <v>1.2442219999999999</v>
      </c>
      <c r="CL15">
        <f t="shared" si="3"/>
        <v>0.25</v>
      </c>
      <c r="CM15">
        <v>5046</v>
      </c>
      <c r="CN15" t="s">
        <v>411</v>
      </c>
      <c r="CO15" t="s">
        <v>343</v>
      </c>
      <c r="CP15" t="s">
        <v>346</v>
      </c>
      <c r="CQ15">
        <v>0</v>
      </c>
      <c r="CR15">
        <v>0</v>
      </c>
      <c r="CS15" t="s">
        <v>409</v>
      </c>
      <c r="CT15" t="s">
        <v>17</v>
      </c>
      <c r="CU15">
        <v>1</v>
      </c>
      <c r="CV15">
        <v>1.1285829999999999</v>
      </c>
      <c r="CW15" t="s">
        <v>18</v>
      </c>
      <c r="CX15">
        <v>1</v>
      </c>
      <c r="CY15">
        <v>0.86199999999999999</v>
      </c>
      <c r="CZ15" t="s">
        <v>19</v>
      </c>
      <c r="DA15">
        <v>1</v>
      </c>
      <c r="DB15">
        <v>0.86050000000000004</v>
      </c>
      <c r="DC15" t="s">
        <v>20</v>
      </c>
      <c r="DD15">
        <v>0.75</v>
      </c>
      <c r="DE15">
        <v>1.0906670000000001</v>
      </c>
      <c r="DF15">
        <f t="shared" si="4"/>
        <v>0.25</v>
      </c>
    </row>
    <row r="16" spans="1:110" x14ac:dyDescent="0.25">
      <c r="A16" t="str">
        <f t="shared" si="0"/>
        <v>sub-5048</v>
      </c>
      <c r="B16" s="8">
        <v>5048</v>
      </c>
      <c r="C16">
        <v>5048</v>
      </c>
      <c r="D16" t="s">
        <v>666</v>
      </c>
      <c r="E16" t="s">
        <v>79</v>
      </c>
      <c r="F16" t="s">
        <v>667</v>
      </c>
      <c r="G16">
        <v>5</v>
      </c>
      <c r="H16" t="s">
        <v>617</v>
      </c>
      <c r="I16" t="s">
        <v>795</v>
      </c>
      <c r="J16" t="s">
        <v>795</v>
      </c>
      <c r="K16">
        <v>47</v>
      </c>
      <c r="L16">
        <v>112</v>
      </c>
      <c r="M16">
        <v>58</v>
      </c>
      <c r="N16">
        <v>113</v>
      </c>
      <c r="O16">
        <v>38</v>
      </c>
      <c r="P16">
        <v>135</v>
      </c>
      <c r="Q16">
        <v>37</v>
      </c>
      <c r="R16" s="1">
        <v>122</v>
      </c>
      <c r="S16">
        <v>49</v>
      </c>
      <c r="T16">
        <v>115</v>
      </c>
      <c r="U16">
        <v>49</v>
      </c>
      <c r="V16">
        <v>113</v>
      </c>
      <c r="W16">
        <v>14</v>
      </c>
      <c r="X16">
        <v>82</v>
      </c>
      <c r="Y16">
        <v>15</v>
      </c>
      <c r="Z16">
        <v>85</v>
      </c>
      <c r="AA16">
        <v>35</v>
      </c>
      <c r="AB16">
        <v>112</v>
      </c>
      <c r="AC16">
        <v>30</v>
      </c>
      <c r="AD16">
        <v>100</v>
      </c>
      <c r="AE16">
        <v>5048</v>
      </c>
      <c r="AF16" t="s">
        <v>98</v>
      </c>
      <c r="AG16" t="s">
        <v>343</v>
      </c>
      <c r="AH16" t="s">
        <v>345</v>
      </c>
      <c r="AI16">
        <v>0</v>
      </c>
      <c r="AJ16">
        <v>0</v>
      </c>
      <c r="AK16" t="s">
        <v>97</v>
      </c>
      <c r="AL16" t="s">
        <v>17</v>
      </c>
      <c r="AM16">
        <v>0.58330000000000004</v>
      </c>
      <c r="AN16">
        <v>1.319</v>
      </c>
      <c r="AO16" t="s">
        <v>18</v>
      </c>
      <c r="AP16">
        <v>1</v>
      </c>
      <c r="AQ16">
        <v>1.4703329999999999</v>
      </c>
      <c r="AR16" t="s">
        <v>19</v>
      </c>
      <c r="AS16">
        <v>0.66669999999999996</v>
      </c>
      <c r="AT16">
        <v>1.93825</v>
      </c>
      <c r="AU16" t="s">
        <v>20</v>
      </c>
      <c r="AV16">
        <v>0.83330000000000004</v>
      </c>
      <c r="AW16">
        <v>1.6737</v>
      </c>
      <c r="AX16">
        <f t="shared" si="1"/>
        <v>0.16669999999999996</v>
      </c>
      <c r="AY16">
        <v>5048</v>
      </c>
      <c r="AZ16" t="s">
        <v>99</v>
      </c>
      <c r="BA16" t="s">
        <v>343</v>
      </c>
      <c r="BB16" t="s">
        <v>346</v>
      </c>
      <c r="BC16">
        <v>2</v>
      </c>
      <c r="BD16">
        <v>0</v>
      </c>
      <c r="BE16" t="s">
        <v>97</v>
      </c>
      <c r="BF16" t="s">
        <v>17</v>
      </c>
      <c r="BG16">
        <v>0.58330000000000004</v>
      </c>
      <c r="BH16">
        <v>1.390571</v>
      </c>
      <c r="BI16" t="s">
        <v>18</v>
      </c>
      <c r="BJ16">
        <v>1</v>
      </c>
      <c r="BK16">
        <v>1.159667</v>
      </c>
      <c r="BL16" t="s">
        <v>19</v>
      </c>
      <c r="BM16">
        <v>1</v>
      </c>
      <c r="BN16">
        <v>1.765083</v>
      </c>
      <c r="BO16" t="s">
        <v>20</v>
      </c>
      <c r="BP16">
        <v>1</v>
      </c>
      <c r="BQ16">
        <v>1.5469170000000001</v>
      </c>
      <c r="BR16">
        <f t="shared" si="2"/>
        <v>0</v>
      </c>
      <c r="BS16">
        <v>5048</v>
      </c>
      <c r="BT16" t="s">
        <v>413</v>
      </c>
      <c r="BU16" t="s">
        <v>343</v>
      </c>
      <c r="BV16" t="s">
        <v>345</v>
      </c>
      <c r="BW16">
        <v>2</v>
      </c>
      <c r="BX16">
        <v>0</v>
      </c>
      <c r="BY16" t="s">
        <v>412</v>
      </c>
      <c r="BZ16" t="s">
        <v>17</v>
      </c>
      <c r="CA16">
        <v>0.75</v>
      </c>
      <c r="CB16">
        <v>1.1583330000000001</v>
      </c>
      <c r="CC16" t="s">
        <v>18</v>
      </c>
      <c r="CD16">
        <v>0.91669999999999996</v>
      </c>
      <c r="CE16">
        <v>1.3582730000000001</v>
      </c>
      <c r="CF16" t="s">
        <v>19</v>
      </c>
      <c r="CG16">
        <v>1</v>
      </c>
      <c r="CH16">
        <v>1.185333</v>
      </c>
      <c r="CI16" t="s">
        <v>20</v>
      </c>
      <c r="CJ16">
        <v>0.91669999999999996</v>
      </c>
      <c r="CK16">
        <v>1.261455</v>
      </c>
      <c r="CL16">
        <f t="shared" si="3"/>
        <v>0</v>
      </c>
      <c r="CM16">
        <v>5048</v>
      </c>
      <c r="CN16" t="s">
        <v>414</v>
      </c>
      <c r="CO16" t="s">
        <v>343</v>
      </c>
      <c r="CP16" t="s">
        <v>346</v>
      </c>
      <c r="CQ16">
        <v>0</v>
      </c>
      <c r="CR16">
        <v>0</v>
      </c>
      <c r="CS16" t="s">
        <v>412</v>
      </c>
      <c r="CT16" t="s">
        <v>17</v>
      </c>
      <c r="CU16">
        <v>0.83330000000000004</v>
      </c>
      <c r="CV16">
        <v>1.1618999999999999</v>
      </c>
      <c r="CW16" t="s">
        <v>18</v>
      </c>
      <c r="CX16">
        <v>1</v>
      </c>
      <c r="CY16">
        <v>1.150833</v>
      </c>
      <c r="CZ16" t="s">
        <v>19</v>
      </c>
      <c r="DA16">
        <v>1</v>
      </c>
      <c r="DB16">
        <v>1.328667</v>
      </c>
      <c r="DC16" t="s">
        <v>20</v>
      </c>
      <c r="DD16">
        <v>0.91669999999999996</v>
      </c>
      <c r="DE16">
        <v>1.256364</v>
      </c>
      <c r="DF16">
        <f t="shared" si="4"/>
        <v>8.3300000000000041E-2</v>
      </c>
    </row>
    <row r="17" spans="1:110" x14ac:dyDescent="0.25">
      <c r="A17" t="str">
        <f t="shared" si="0"/>
        <v>sub-5054</v>
      </c>
      <c r="B17" s="8">
        <v>5054</v>
      </c>
      <c r="C17">
        <v>5054</v>
      </c>
      <c r="D17" t="s">
        <v>668</v>
      </c>
      <c r="E17" t="s">
        <v>669</v>
      </c>
      <c r="F17" t="s">
        <v>670</v>
      </c>
      <c r="G17">
        <v>4</v>
      </c>
      <c r="H17" t="s">
        <v>619</v>
      </c>
      <c r="I17" t="s">
        <v>795</v>
      </c>
      <c r="J17" t="s">
        <v>795</v>
      </c>
      <c r="K17">
        <v>60</v>
      </c>
      <c r="L17">
        <v>137</v>
      </c>
      <c r="M17">
        <v>65</v>
      </c>
      <c r="N17">
        <v>127</v>
      </c>
      <c r="O17">
        <v>26</v>
      </c>
      <c r="P17">
        <v>110</v>
      </c>
      <c r="Q17">
        <v>35</v>
      </c>
      <c r="R17" s="1">
        <v>121</v>
      </c>
      <c r="S17">
        <v>57</v>
      </c>
      <c r="T17">
        <v>129</v>
      </c>
      <c r="U17">
        <v>53</v>
      </c>
      <c r="V17">
        <v>118</v>
      </c>
      <c r="W17">
        <v>34</v>
      </c>
      <c r="X17">
        <v>143</v>
      </c>
      <c r="Y17">
        <v>29</v>
      </c>
      <c r="Z17">
        <v>128</v>
      </c>
      <c r="AA17">
        <v>38</v>
      </c>
      <c r="AB17">
        <v>118</v>
      </c>
      <c r="AC17">
        <v>38</v>
      </c>
      <c r="AD17">
        <v>118</v>
      </c>
      <c r="AE17">
        <v>5054</v>
      </c>
      <c r="AF17" t="s">
        <v>102</v>
      </c>
      <c r="AG17" t="s">
        <v>343</v>
      </c>
      <c r="AH17" t="s">
        <v>345</v>
      </c>
      <c r="AI17">
        <v>0</v>
      </c>
      <c r="AJ17">
        <v>0</v>
      </c>
      <c r="AK17" t="s">
        <v>101</v>
      </c>
      <c r="AL17" t="s">
        <v>17</v>
      </c>
      <c r="AM17">
        <v>0.75</v>
      </c>
      <c r="AN17">
        <v>1.2684439999999999</v>
      </c>
      <c r="AO17" t="s">
        <v>18</v>
      </c>
      <c r="AP17">
        <v>1</v>
      </c>
      <c r="AQ17">
        <v>1.329167</v>
      </c>
      <c r="AR17" t="s">
        <v>19</v>
      </c>
      <c r="AS17">
        <v>1</v>
      </c>
      <c r="AT17">
        <v>1.4033329999999999</v>
      </c>
      <c r="AU17" t="s">
        <v>20</v>
      </c>
      <c r="AV17">
        <v>1</v>
      </c>
      <c r="AW17">
        <v>1.349917</v>
      </c>
      <c r="AX17">
        <f t="shared" si="1"/>
        <v>0</v>
      </c>
      <c r="AY17">
        <v>5054</v>
      </c>
      <c r="AZ17" t="s">
        <v>103</v>
      </c>
      <c r="BA17" t="s">
        <v>343</v>
      </c>
      <c r="BB17" t="s">
        <v>346</v>
      </c>
      <c r="BC17">
        <v>0</v>
      </c>
      <c r="BD17">
        <v>0</v>
      </c>
      <c r="BE17" t="s">
        <v>101</v>
      </c>
      <c r="BF17" t="s">
        <v>17</v>
      </c>
      <c r="BG17">
        <v>1</v>
      </c>
      <c r="BH17">
        <v>1.299167</v>
      </c>
      <c r="BI17" t="s">
        <v>18</v>
      </c>
      <c r="BJ17">
        <v>1</v>
      </c>
      <c r="BK17">
        <v>1.2075830000000001</v>
      </c>
      <c r="BL17" t="s">
        <v>19</v>
      </c>
      <c r="BM17">
        <v>1</v>
      </c>
      <c r="BN17">
        <v>1.6425000000000001</v>
      </c>
      <c r="BO17" t="s">
        <v>20</v>
      </c>
      <c r="BP17">
        <v>0.91669999999999996</v>
      </c>
      <c r="BQ17">
        <v>1.3491820000000001</v>
      </c>
      <c r="BR17">
        <f t="shared" si="2"/>
        <v>8.3300000000000041E-2</v>
      </c>
      <c r="BS17">
        <v>5054</v>
      </c>
      <c r="BT17" t="s">
        <v>416</v>
      </c>
      <c r="BU17" t="s">
        <v>343</v>
      </c>
      <c r="BV17" t="s">
        <v>345</v>
      </c>
      <c r="BW17">
        <v>8</v>
      </c>
      <c r="BX17">
        <v>0</v>
      </c>
      <c r="BY17" t="s">
        <v>415</v>
      </c>
      <c r="BZ17" t="s">
        <v>17</v>
      </c>
      <c r="CA17">
        <v>0.66669999999999996</v>
      </c>
      <c r="CB17">
        <v>1.2398750000000001</v>
      </c>
      <c r="CC17" t="s">
        <v>18</v>
      </c>
      <c r="CD17">
        <v>1</v>
      </c>
      <c r="CE17">
        <v>1.2624169999999999</v>
      </c>
      <c r="CF17" t="s">
        <v>19</v>
      </c>
      <c r="CG17">
        <v>1</v>
      </c>
      <c r="CH17">
        <v>1.0155000000000001</v>
      </c>
      <c r="CI17" t="s">
        <v>20</v>
      </c>
      <c r="CJ17">
        <v>0.91669999999999996</v>
      </c>
      <c r="CK17">
        <v>1.2246999999999999</v>
      </c>
      <c r="CL17">
        <f t="shared" si="3"/>
        <v>8.3300000000000041E-2</v>
      </c>
      <c r="CM17">
        <v>5054</v>
      </c>
      <c r="CN17" t="s">
        <v>417</v>
      </c>
      <c r="CO17" t="s">
        <v>343</v>
      </c>
      <c r="CP17" t="s">
        <v>346</v>
      </c>
      <c r="CQ17">
        <v>0</v>
      </c>
      <c r="CR17">
        <v>0</v>
      </c>
      <c r="CS17" t="s">
        <v>415</v>
      </c>
      <c r="CT17" t="s">
        <v>17</v>
      </c>
      <c r="CU17">
        <v>0.91669999999999996</v>
      </c>
      <c r="CV17">
        <v>1.0624</v>
      </c>
      <c r="CW17" t="s">
        <v>18</v>
      </c>
      <c r="CX17">
        <v>1</v>
      </c>
      <c r="CY17">
        <v>0.95125000000000004</v>
      </c>
      <c r="CZ17" t="s">
        <v>19</v>
      </c>
      <c r="DA17">
        <v>1</v>
      </c>
      <c r="DB17">
        <v>0.86275000000000002</v>
      </c>
      <c r="DC17" t="s">
        <v>20</v>
      </c>
      <c r="DD17">
        <v>1</v>
      </c>
      <c r="DE17">
        <v>1.0952500000000001</v>
      </c>
      <c r="DF17">
        <f t="shared" si="4"/>
        <v>0</v>
      </c>
    </row>
    <row r="18" spans="1:110" x14ac:dyDescent="0.25">
      <c r="A18" t="str">
        <f t="shared" si="0"/>
        <v>sub-5055</v>
      </c>
      <c r="B18" s="8">
        <v>5055</v>
      </c>
      <c r="C18">
        <v>5055</v>
      </c>
      <c r="D18" t="s">
        <v>631</v>
      </c>
      <c r="E18" t="s">
        <v>671</v>
      </c>
      <c r="F18" t="s">
        <v>328</v>
      </c>
      <c r="G18">
        <v>4</v>
      </c>
      <c r="H18" t="s">
        <v>617</v>
      </c>
      <c r="I18" t="s">
        <v>795</v>
      </c>
      <c r="J18" t="s">
        <v>795</v>
      </c>
      <c r="K18">
        <v>44</v>
      </c>
      <c r="L18">
        <v>120</v>
      </c>
      <c r="M18">
        <v>62</v>
      </c>
      <c r="N18">
        <v>123</v>
      </c>
      <c r="O18">
        <v>28</v>
      </c>
      <c r="P18">
        <v>116</v>
      </c>
      <c r="Q18">
        <v>36</v>
      </c>
      <c r="R18" s="1">
        <v>124</v>
      </c>
      <c r="S18">
        <v>50</v>
      </c>
      <c r="T18">
        <v>117</v>
      </c>
      <c r="U18">
        <v>59</v>
      </c>
      <c r="V18">
        <v>127</v>
      </c>
      <c r="W18">
        <v>28</v>
      </c>
      <c r="X18">
        <v>125</v>
      </c>
      <c r="Y18">
        <v>24</v>
      </c>
      <c r="Z18">
        <v>113</v>
      </c>
      <c r="AA18">
        <v>41</v>
      </c>
      <c r="AB18">
        <v>125</v>
      </c>
      <c r="AC18">
        <v>33</v>
      </c>
      <c r="AD18">
        <v>107</v>
      </c>
      <c r="AE18">
        <v>5055</v>
      </c>
      <c r="AF18" t="s">
        <v>105</v>
      </c>
      <c r="AG18" t="s">
        <v>343</v>
      </c>
      <c r="AH18" t="s">
        <v>345</v>
      </c>
      <c r="AI18">
        <v>0</v>
      </c>
      <c r="AJ18">
        <v>0</v>
      </c>
      <c r="AK18" t="s">
        <v>104</v>
      </c>
      <c r="AL18" t="s">
        <v>17</v>
      </c>
      <c r="AM18">
        <v>0.5</v>
      </c>
      <c r="AN18">
        <v>1.5958330000000001</v>
      </c>
      <c r="AO18" t="s">
        <v>18</v>
      </c>
      <c r="AP18">
        <v>0.91669999999999996</v>
      </c>
      <c r="AQ18">
        <v>1.5300910000000001</v>
      </c>
      <c r="AR18" t="s">
        <v>19</v>
      </c>
      <c r="AS18">
        <v>0.83330000000000004</v>
      </c>
      <c r="AT18">
        <v>0.97989999999999999</v>
      </c>
      <c r="AU18" t="s">
        <v>20</v>
      </c>
      <c r="AV18">
        <v>0.83330000000000004</v>
      </c>
      <c r="AW18">
        <v>1.3875</v>
      </c>
      <c r="AX18">
        <f t="shared" si="1"/>
        <v>8.3399999999999919E-2</v>
      </c>
      <c r="AY18">
        <v>5055</v>
      </c>
      <c r="AZ18" t="s">
        <v>106</v>
      </c>
      <c r="BA18" t="s">
        <v>343</v>
      </c>
      <c r="BB18" t="s">
        <v>346</v>
      </c>
      <c r="BC18">
        <v>0</v>
      </c>
      <c r="BD18">
        <v>0</v>
      </c>
      <c r="BE18" t="s">
        <v>107</v>
      </c>
      <c r="BF18" t="s">
        <v>17</v>
      </c>
      <c r="BG18">
        <v>0.58330000000000004</v>
      </c>
      <c r="BH18">
        <v>1.4714290000000001</v>
      </c>
      <c r="BI18" t="s">
        <v>18</v>
      </c>
      <c r="BJ18">
        <v>1</v>
      </c>
      <c r="BK18">
        <v>1.126417</v>
      </c>
      <c r="BL18" t="s">
        <v>19</v>
      </c>
      <c r="BM18">
        <v>1</v>
      </c>
      <c r="BN18">
        <v>0.94691700000000001</v>
      </c>
      <c r="BO18" t="s">
        <v>20</v>
      </c>
      <c r="BP18">
        <v>0.91669999999999996</v>
      </c>
      <c r="BQ18">
        <v>1.6400999999999999</v>
      </c>
      <c r="BR18">
        <f t="shared" si="2"/>
        <v>8.3300000000000041E-2</v>
      </c>
      <c r="BS18">
        <v>5055</v>
      </c>
      <c r="BT18" t="s">
        <v>420</v>
      </c>
      <c r="BU18" t="s">
        <v>343</v>
      </c>
      <c r="BV18" t="s">
        <v>345</v>
      </c>
      <c r="BW18">
        <v>0</v>
      </c>
      <c r="BX18">
        <v>0</v>
      </c>
      <c r="BY18" t="s">
        <v>418</v>
      </c>
      <c r="BZ18" t="s">
        <v>17</v>
      </c>
      <c r="CA18">
        <v>0.91669999999999996</v>
      </c>
      <c r="CB18">
        <v>1.148636</v>
      </c>
      <c r="CC18" t="s">
        <v>18</v>
      </c>
      <c r="CD18">
        <v>1</v>
      </c>
      <c r="CE18">
        <v>1.023917</v>
      </c>
      <c r="CF18" t="s">
        <v>19</v>
      </c>
      <c r="CG18">
        <v>1</v>
      </c>
      <c r="CH18">
        <v>0.95866700000000005</v>
      </c>
      <c r="CI18" t="s">
        <v>20</v>
      </c>
      <c r="CJ18">
        <v>1</v>
      </c>
      <c r="CK18">
        <v>1.1165830000000001</v>
      </c>
      <c r="CL18">
        <f t="shared" si="3"/>
        <v>0</v>
      </c>
      <c r="CM18">
        <v>5055</v>
      </c>
      <c r="CN18" t="s">
        <v>419</v>
      </c>
      <c r="CO18" t="s">
        <v>343</v>
      </c>
      <c r="CP18" t="s">
        <v>346</v>
      </c>
      <c r="CQ18">
        <v>0</v>
      </c>
      <c r="CR18">
        <v>0</v>
      </c>
      <c r="CS18" t="s">
        <v>418</v>
      </c>
      <c r="CT18" t="s">
        <v>17</v>
      </c>
      <c r="CU18">
        <v>0.75</v>
      </c>
      <c r="CV18">
        <v>1.0258890000000001</v>
      </c>
      <c r="CW18" t="s">
        <v>18</v>
      </c>
      <c r="CX18">
        <v>0.91669999999999996</v>
      </c>
      <c r="CY18">
        <v>0.84936400000000001</v>
      </c>
      <c r="CZ18" t="s">
        <v>19</v>
      </c>
      <c r="DA18">
        <v>1</v>
      </c>
      <c r="DB18">
        <v>0.88245499999999999</v>
      </c>
      <c r="DC18" t="s">
        <v>20</v>
      </c>
      <c r="DD18">
        <v>0.83330000000000004</v>
      </c>
      <c r="DE18">
        <v>0.99433300000000002</v>
      </c>
      <c r="DF18">
        <f t="shared" si="4"/>
        <v>8.3399999999999919E-2</v>
      </c>
    </row>
    <row r="19" spans="1:110" x14ac:dyDescent="0.25">
      <c r="A19" t="str">
        <f t="shared" si="0"/>
        <v>sub-5058</v>
      </c>
      <c r="B19" s="8">
        <v>5058</v>
      </c>
      <c r="C19">
        <v>5058</v>
      </c>
      <c r="D19" t="s">
        <v>672</v>
      </c>
      <c r="E19" t="s">
        <v>651</v>
      </c>
      <c r="F19" t="s">
        <v>323</v>
      </c>
      <c r="G19">
        <v>5</v>
      </c>
      <c r="H19" t="s">
        <v>617</v>
      </c>
      <c r="I19" t="s">
        <v>795</v>
      </c>
      <c r="J19" t="s">
        <v>795</v>
      </c>
      <c r="K19">
        <v>54</v>
      </c>
      <c r="L19">
        <v>127</v>
      </c>
      <c r="M19">
        <v>59</v>
      </c>
      <c r="N19">
        <v>118</v>
      </c>
      <c r="O19">
        <v>38</v>
      </c>
      <c r="P19">
        <v>139</v>
      </c>
      <c r="Q19">
        <v>36</v>
      </c>
      <c r="R19" s="1">
        <v>124</v>
      </c>
      <c r="S19">
        <v>50</v>
      </c>
      <c r="T19">
        <v>117</v>
      </c>
      <c r="U19">
        <v>56</v>
      </c>
      <c r="V19">
        <v>123</v>
      </c>
      <c r="W19">
        <v>28</v>
      </c>
      <c r="X19">
        <v>125</v>
      </c>
      <c r="Y19">
        <v>29</v>
      </c>
      <c r="Z19">
        <v>128</v>
      </c>
      <c r="AA19">
        <v>33</v>
      </c>
      <c r="AB19">
        <v>107</v>
      </c>
      <c r="AC19">
        <v>24</v>
      </c>
      <c r="AD19">
        <v>88</v>
      </c>
      <c r="AE19">
        <v>5058</v>
      </c>
      <c r="AF19" t="s">
        <v>109</v>
      </c>
      <c r="AG19" t="s">
        <v>343</v>
      </c>
      <c r="AH19" t="s">
        <v>345</v>
      </c>
      <c r="AI19">
        <v>0</v>
      </c>
      <c r="AJ19">
        <v>0</v>
      </c>
      <c r="AK19" t="s">
        <v>108</v>
      </c>
      <c r="AL19" t="s">
        <v>17</v>
      </c>
      <c r="AM19">
        <v>0.83330000000000004</v>
      </c>
      <c r="AN19">
        <v>1.1006</v>
      </c>
      <c r="AO19" t="s">
        <v>18</v>
      </c>
      <c r="AP19">
        <v>0.91669999999999996</v>
      </c>
      <c r="AQ19">
        <v>1.0686359999999999</v>
      </c>
      <c r="AR19" t="s">
        <v>19</v>
      </c>
      <c r="AS19">
        <v>1</v>
      </c>
      <c r="AT19">
        <v>0.85883299999999996</v>
      </c>
      <c r="AU19" t="s">
        <v>20</v>
      </c>
      <c r="AV19">
        <v>0.91669999999999996</v>
      </c>
      <c r="AW19">
        <v>1.1063000000000001</v>
      </c>
      <c r="AX19">
        <f t="shared" si="1"/>
        <v>0</v>
      </c>
      <c r="AY19">
        <v>5058</v>
      </c>
      <c r="AZ19" t="s">
        <v>110</v>
      </c>
      <c r="BA19" t="s">
        <v>343</v>
      </c>
      <c r="BB19" t="s">
        <v>346</v>
      </c>
      <c r="BC19">
        <v>0</v>
      </c>
      <c r="BD19">
        <v>0</v>
      </c>
      <c r="BE19" t="s">
        <v>108</v>
      </c>
      <c r="BF19" t="s">
        <v>17</v>
      </c>
      <c r="BG19">
        <v>0.58330000000000004</v>
      </c>
      <c r="BH19">
        <v>1.190429</v>
      </c>
      <c r="BI19" t="s">
        <v>18</v>
      </c>
      <c r="BJ19">
        <v>1</v>
      </c>
      <c r="BK19">
        <v>1.057167</v>
      </c>
      <c r="BL19" t="s">
        <v>19</v>
      </c>
      <c r="BM19">
        <v>1</v>
      </c>
      <c r="BN19">
        <v>0.92627300000000001</v>
      </c>
      <c r="BO19" t="s">
        <v>20</v>
      </c>
      <c r="BP19">
        <v>1</v>
      </c>
      <c r="BQ19">
        <v>1.2399169999999999</v>
      </c>
      <c r="BR19">
        <f t="shared" si="2"/>
        <v>0</v>
      </c>
      <c r="BS19">
        <v>5058</v>
      </c>
      <c r="BT19" t="s">
        <v>423</v>
      </c>
      <c r="BU19" t="s">
        <v>343</v>
      </c>
      <c r="BV19" t="s">
        <v>345</v>
      </c>
      <c r="BW19">
        <v>0</v>
      </c>
      <c r="BX19">
        <v>0</v>
      </c>
      <c r="BY19" t="s">
        <v>421</v>
      </c>
      <c r="BZ19" t="s">
        <v>17</v>
      </c>
      <c r="CA19">
        <v>0.75</v>
      </c>
      <c r="CB19">
        <v>1.2671250000000001</v>
      </c>
      <c r="CC19" t="s">
        <v>18</v>
      </c>
      <c r="CD19">
        <v>1</v>
      </c>
      <c r="CE19">
        <v>1.4996670000000001</v>
      </c>
      <c r="CF19" t="s">
        <v>19</v>
      </c>
      <c r="CG19">
        <v>1</v>
      </c>
      <c r="CH19">
        <v>1.049167</v>
      </c>
      <c r="CI19" t="s">
        <v>20</v>
      </c>
      <c r="CJ19">
        <v>0.83330000000000004</v>
      </c>
      <c r="CK19">
        <v>1.4845999999999999</v>
      </c>
      <c r="CL19">
        <f t="shared" si="3"/>
        <v>0.16669999999999996</v>
      </c>
      <c r="CM19">
        <v>5058</v>
      </c>
      <c r="CN19" t="s">
        <v>422</v>
      </c>
      <c r="CO19" t="s">
        <v>343</v>
      </c>
      <c r="CP19" t="s">
        <v>346</v>
      </c>
      <c r="CQ19">
        <v>0</v>
      </c>
      <c r="CR19">
        <v>0</v>
      </c>
      <c r="CS19" t="s">
        <v>421</v>
      </c>
      <c r="CT19" t="s">
        <v>17</v>
      </c>
      <c r="CU19">
        <v>0.83330000000000004</v>
      </c>
      <c r="CV19">
        <v>1.3566</v>
      </c>
      <c r="CW19" t="s">
        <v>18</v>
      </c>
      <c r="CX19">
        <v>1</v>
      </c>
      <c r="CY19">
        <v>1.1207499999999999</v>
      </c>
      <c r="CZ19" t="s">
        <v>19</v>
      </c>
      <c r="DA19">
        <v>1</v>
      </c>
      <c r="DB19">
        <v>1.0906670000000001</v>
      </c>
      <c r="DC19" t="s">
        <v>20</v>
      </c>
      <c r="DD19">
        <v>1</v>
      </c>
      <c r="DE19">
        <v>1.652833</v>
      </c>
      <c r="DF19">
        <f t="shared" si="4"/>
        <v>0</v>
      </c>
    </row>
    <row r="20" spans="1:110" x14ac:dyDescent="0.25">
      <c r="A20" t="str">
        <f t="shared" si="0"/>
        <v>sub-5063</v>
      </c>
      <c r="B20" s="8">
        <v>5063</v>
      </c>
      <c r="C20" t="e">
        <v>#N/A</v>
      </c>
      <c r="D20" t="s">
        <v>674</v>
      </c>
      <c r="E20" t="s">
        <v>675</v>
      </c>
      <c r="F20" t="s">
        <v>676</v>
      </c>
      <c r="G20">
        <v>5</v>
      </c>
      <c r="H20" t="s">
        <v>617</v>
      </c>
      <c r="I20" t="s">
        <v>795</v>
      </c>
      <c r="J20" t="s">
        <v>795</v>
      </c>
      <c r="K20">
        <v>47</v>
      </c>
      <c r="L20">
        <v>119</v>
      </c>
      <c r="M20">
        <v>59</v>
      </c>
      <c r="N20">
        <v>119</v>
      </c>
      <c r="O20">
        <v>12</v>
      </c>
      <c r="P20">
        <v>70</v>
      </c>
      <c r="Q20">
        <v>19</v>
      </c>
      <c r="R20" s="1">
        <v>79</v>
      </c>
      <c r="S20">
        <v>42</v>
      </c>
      <c r="T20">
        <v>102</v>
      </c>
      <c r="U20">
        <v>29</v>
      </c>
      <c r="V20">
        <v>84</v>
      </c>
      <c r="W20">
        <v>24</v>
      </c>
      <c r="X20">
        <v>113</v>
      </c>
      <c r="Y20">
        <v>18</v>
      </c>
      <c r="Z20">
        <v>95</v>
      </c>
      <c r="AA20">
        <v>26</v>
      </c>
      <c r="AB20">
        <v>92</v>
      </c>
      <c r="AC20">
        <v>28</v>
      </c>
      <c r="AD20">
        <v>96</v>
      </c>
      <c r="AE20">
        <v>5063</v>
      </c>
      <c r="AF20" t="s">
        <v>117</v>
      </c>
      <c r="AG20" t="s">
        <v>343</v>
      </c>
      <c r="AH20" t="s">
        <v>345</v>
      </c>
      <c r="AI20">
        <v>0</v>
      </c>
      <c r="AJ20">
        <v>0</v>
      </c>
      <c r="AK20" t="s">
        <v>116</v>
      </c>
      <c r="AL20" t="s">
        <v>17</v>
      </c>
      <c r="AM20">
        <v>0.83330000000000004</v>
      </c>
      <c r="AN20">
        <v>1.1324000000000001</v>
      </c>
      <c r="AO20" t="s">
        <v>18</v>
      </c>
      <c r="AP20">
        <v>1</v>
      </c>
      <c r="AQ20">
        <v>1.1778329999999999</v>
      </c>
      <c r="AR20" t="s">
        <v>19</v>
      </c>
      <c r="AS20">
        <v>0.83330000000000004</v>
      </c>
      <c r="AT20">
        <v>1.1694</v>
      </c>
      <c r="AU20" t="s">
        <v>20</v>
      </c>
      <c r="AV20">
        <v>0.83330000000000004</v>
      </c>
      <c r="AW20">
        <v>1.0954999999999999</v>
      </c>
      <c r="AX20">
        <f t="shared" si="1"/>
        <v>0.16669999999999996</v>
      </c>
      <c r="AY20" s="1">
        <v>5063</v>
      </c>
      <c r="AZ20" s="1" t="s">
        <v>115</v>
      </c>
      <c r="BA20" s="1" t="s">
        <v>343</v>
      </c>
      <c r="BB20" s="1" t="s">
        <v>346</v>
      </c>
      <c r="BC20" s="1">
        <v>13</v>
      </c>
      <c r="BD20" s="1">
        <v>0</v>
      </c>
      <c r="BE20" s="1" t="s">
        <v>116</v>
      </c>
      <c r="BF20" s="1" t="s">
        <v>17</v>
      </c>
      <c r="BG20" s="1">
        <v>0.75</v>
      </c>
      <c r="BH20" s="1">
        <v>1.1679999999999999</v>
      </c>
      <c r="BI20" s="1" t="s">
        <v>18</v>
      </c>
      <c r="BJ20" s="1">
        <v>1</v>
      </c>
      <c r="BK20" s="1">
        <v>1.0445</v>
      </c>
      <c r="BL20" s="1" t="s">
        <v>19</v>
      </c>
      <c r="BM20" s="1">
        <v>0.83330000000000004</v>
      </c>
      <c r="BN20" s="1">
        <v>0.97540000000000004</v>
      </c>
      <c r="BO20" s="1" t="s">
        <v>20</v>
      </c>
      <c r="BP20" s="1">
        <v>0.91669999999999996</v>
      </c>
      <c r="BQ20" s="1">
        <v>1.2735449999999999</v>
      </c>
      <c r="BR20">
        <f t="shared" si="2"/>
        <v>8.3300000000000041E-2</v>
      </c>
      <c r="BS20">
        <v>5063</v>
      </c>
      <c r="BT20" t="s">
        <v>428</v>
      </c>
      <c r="BU20" t="s">
        <v>343</v>
      </c>
      <c r="BV20" t="s">
        <v>345</v>
      </c>
      <c r="BW20">
        <v>0</v>
      </c>
      <c r="BX20">
        <v>0</v>
      </c>
      <c r="BY20" t="s">
        <v>427</v>
      </c>
      <c r="BZ20" t="s">
        <v>17</v>
      </c>
      <c r="CA20">
        <v>0.75</v>
      </c>
      <c r="CB20">
        <v>1.2015560000000001</v>
      </c>
      <c r="CC20" t="s">
        <v>18</v>
      </c>
      <c r="CD20">
        <v>1</v>
      </c>
      <c r="CE20">
        <v>1.1905829999999999</v>
      </c>
      <c r="CF20" t="s">
        <v>19</v>
      </c>
      <c r="CG20">
        <v>0.91669999999999996</v>
      </c>
      <c r="CH20">
        <v>0.96790900000000002</v>
      </c>
      <c r="CI20" t="s">
        <v>20</v>
      </c>
      <c r="CJ20">
        <v>0.83330000000000004</v>
      </c>
      <c r="CK20">
        <v>1.1496999999999999</v>
      </c>
      <c r="CL20">
        <f t="shared" si="3"/>
        <v>0.16669999999999996</v>
      </c>
      <c r="CM20">
        <v>5063</v>
      </c>
      <c r="CN20" t="s">
        <v>429</v>
      </c>
      <c r="CO20" t="s">
        <v>343</v>
      </c>
      <c r="CP20" t="s">
        <v>346</v>
      </c>
      <c r="CQ20">
        <v>0</v>
      </c>
      <c r="CR20">
        <v>0</v>
      </c>
      <c r="CS20" t="s">
        <v>427</v>
      </c>
      <c r="CT20" t="s">
        <v>17</v>
      </c>
      <c r="CU20">
        <v>0.91669999999999996</v>
      </c>
      <c r="CV20">
        <v>1.1887000000000001</v>
      </c>
      <c r="CW20" t="s">
        <v>18</v>
      </c>
      <c r="CX20">
        <v>1</v>
      </c>
      <c r="CY20">
        <v>1.073917</v>
      </c>
      <c r="CZ20" t="s">
        <v>19</v>
      </c>
      <c r="DA20">
        <v>0.75</v>
      </c>
      <c r="DB20">
        <v>1.052222</v>
      </c>
      <c r="DC20" t="s">
        <v>20</v>
      </c>
      <c r="DD20">
        <v>1</v>
      </c>
      <c r="DE20">
        <v>1.214</v>
      </c>
      <c r="DF20">
        <f t="shared" si="4"/>
        <v>0</v>
      </c>
    </row>
    <row r="21" spans="1:110" x14ac:dyDescent="0.25">
      <c r="A21" t="str">
        <f t="shared" si="0"/>
        <v>sub-5069</v>
      </c>
      <c r="B21" s="8">
        <v>5069</v>
      </c>
      <c r="C21">
        <v>5069</v>
      </c>
      <c r="D21" t="s">
        <v>677</v>
      </c>
      <c r="E21" t="s">
        <v>57</v>
      </c>
      <c r="F21" t="s">
        <v>678</v>
      </c>
      <c r="G21">
        <v>4</v>
      </c>
      <c r="H21" t="s">
        <v>617</v>
      </c>
      <c r="I21" t="s">
        <v>795</v>
      </c>
      <c r="J21" t="s">
        <v>795</v>
      </c>
      <c r="K21">
        <v>60</v>
      </c>
      <c r="L21">
        <v>130</v>
      </c>
      <c r="M21">
        <v>65</v>
      </c>
      <c r="N21">
        <v>128</v>
      </c>
      <c r="O21">
        <v>37</v>
      </c>
      <c r="P21">
        <v>134</v>
      </c>
      <c r="Q21">
        <v>42</v>
      </c>
      <c r="R21" s="1">
        <v>140</v>
      </c>
      <c r="S21">
        <v>61</v>
      </c>
      <c r="T21">
        <v>136</v>
      </c>
      <c r="U21">
        <v>55</v>
      </c>
      <c r="V21">
        <v>122</v>
      </c>
      <c r="W21">
        <v>28</v>
      </c>
      <c r="X21">
        <v>125</v>
      </c>
      <c r="Y21">
        <v>25</v>
      </c>
      <c r="Z21">
        <v>116</v>
      </c>
      <c r="AA21">
        <v>45</v>
      </c>
      <c r="AB21">
        <v>133</v>
      </c>
      <c r="AC21">
        <v>42</v>
      </c>
      <c r="AD21">
        <v>127</v>
      </c>
      <c r="AE21">
        <v>5069</v>
      </c>
      <c r="AF21" t="s">
        <v>119</v>
      </c>
      <c r="AG21" t="s">
        <v>343</v>
      </c>
      <c r="AH21" t="s">
        <v>345</v>
      </c>
      <c r="AI21">
        <v>0</v>
      </c>
      <c r="AJ21">
        <v>0</v>
      </c>
      <c r="AK21" t="s">
        <v>118</v>
      </c>
      <c r="AL21" t="s">
        <v>17</v>
      </c>
      <c r="AM21">
        <v>0.83330000000000004</v>
      </c>
      <c r="AN21">
        <v>1.1124000000000001</v>
      </c>
      <c r="AO21" t="s">
        <v>18</v>
      </c>
      <c r="AP21">
        <v>0.75</v>
      </c>
      <c r="AQ21">
        <v>1.1785559999999999</v>
      </c>
      <c r="AR21" t="s">
        <v>19</v>
      </c>
      <c r="AS21">
        <v>1</v>
      </c>
      <c r="AT21">
        <v>1.7030000000000001</v>
      </c>
      <c r="AU21" t="s">
        <v>20</v>
      </c>
      <c r="AV21">
        <v>0.83330000000000004</v>
      </c>
      <c r="AW21">
        <v>1.3520000000000001</v>
      </c>
      <c r="AX21">
        <f t="shared" si="1"/>
        <v>8.3300000000000041E-2</v>
      </c>
      <c r="AY21">
        <v>5069</v>
      </c>
      <c r="AZ21" t="s">
        <v>120</v>
      </c>
      <c r="BA21" t="s">
        <v>343</v>
      </c>
      <c r="BB21" t="s">
        <v>346</v>
      </c>
      <c r="BC21">
        <v>0</v>
      </c>
      <c r="BD21">
        <v>0</v>
      </c>
      <c r="BE21" t="s">
        <v>118</v>
      </c>
      <c r="BF21" t="s">
        <v>17</v>
      </c>
      <c r="BG21">
        <v>0.91669999999999996</v>
      </c>
      <c r="BH21">
        <v>1.343364</v>
      </c>
      <c r="BI21" t="s">
        <v>18</v>
      </c>
      <c r="BJ21">
        <v>0.83330000000000004</v>
      </c>
      <c r="BK21">
        <v>1.2676000000000001</v>
      </c>
      <c r="BL21" t="s">
        <v>19</v>
      </c>
      <c r="BM21">
        <v>1</v>
      </c>
      <c r="BN21">
        <v>1.528545</v>
      </c>
      <c r="BO21" t="s">
        <v>20</v>
      </c>
      <c r="BP21">
        <v>0.91669999999999996</v>
      </c>
      <c r="BQ21">
        <v>1.3443639999999999</v>
      </c>
      <c r="BR21">
        <f t="shared" si="2"/>
        <v>8.3399999999999919E-2</v>
      </c>
      <c r="BS21">
        <v>5069</v>
      </c>
      <c r="BT21" t="s">
        <v>432</v>
      </c>
      <c r="BU21" t="s">
        <v>343</v>
      </c>
      <c r="BV21" t="s">
        <v>345</v>
      </c>
      <c r="BW21">
        <v>0</v>
      </c>
      <c r="BX21">
        <v>0</v>
      </c>
      <c r="BY21" t="s">
        <v>430</v>
      </c>
      <c r="BZ21" t="s">
        <v>17</v>
      </c>
      <c r="CA21">
        <v>0.83330000000000004</v>
      </c>
      <c r="CB21">
        <v>0.98819999999999997</v>
      </c>
      <c r="CC21" t="s">
        <v>18</v>
      </c>
      <c r="CD21">
        <v>0.91669999999999996</v>
      </c>
      <c r="CE21">
        <v>0.95118199999999997</v>
      </c>
      <c r="CF21" t="s">
        <v>19</v>
      </c>
      <c r="CG21">
        <v>1</v>
      </c>
      <c r="CH21">
        <v>2.0973329999999999</v>
      </c>
      <c r="CI21" t="s">
        <v>20</v>
      </c>
      <c r="CJ21">
        <v>0.91669999999999996</v>
      </c>
      <c r="CK21">
        <v>1.1288180000000001</v>
      </c>
      <c r="CL21">
        <f t="shared" si="3"/>
        <v>0</v>
      </c>
      <c r="CM21">
        <v>5069</v>
      </c>
      <c r="CN21" t="s">
        <v>431</v>
      </c>
      <c r="CO21" t="s">
        <v>343</v>
      </c>
      <c r="CP21" t="s">
        <v>346</v>
      </c>
      <c r="CQ21">
        <v>2</v>
      </c>
      <c r="CR21">
        <v>0</v>
      </c>
      <c r="CS21" t="s">
        <v>430</v>
      </c>
      <c r="CT21" t="s">
        <v>17</v>
      </c>
      <c r="CU21">
        <v>0.91669999999999996</v>
      </c>
      <c r="CV21">
        <v>1.1987270000000001</v>
      </c>
      <c r="CW21" t="s">
        <v>18</v>
      </c>
      <c r="CX21">
        <v>1</v>
      </c>
      <c r="CY21">
        <v>1.0814999999999999</v>
      </c>
      <c r="CZ21" t="s">
        <v>19</v>
      </c>
      <c r="DA21">
        <v>1</v>
      </c>
      <c r="DB21">
        <v>2.38775</v>
      </c>
      <c r="DC21" t="s">
        <v>20</v>
      </c>
      <c r="DD21">
        <v>0.91669999999999996</v>
      </c>
      <c r="DE21">
        <v>1.2108179999999999</v>
      </c>
      <c r="DF21">
        <f t="shared" si="4"/>
        <v>8.3300000000000041E-2</v>
      </c>
    </row>
    <row r="22" spans="1:110" x14ac:dyDescent="0.25">
      <c r="A22" t="str">
        <f t="shared" si="0"/>
        <v>sub-5070</v>
      </c>
      <c r="B22" s="8">
        <v>5070</v>
      </c>
      <c r="C22">
        <v>5070</v>
      </c>
      <c r="D22" t="s">
        <v>679</v>
      </c>
      <c r="E22" t="s">
        <v>127</v>
      </c>
      <c r="F22" t="s">
        <v>680</v>
      </c>
      <c r="G22">
        <v>5</v>
      </c>
      <c r="H22" t="s">
        <v>619</v>
      </c>
      <c r="I22" t="s">
        <v>795</v>
      </c>
      <c r="J22" t="s">
        <v>795</v>
      </c>
      <c r="K22">
        <v>44</v>
      </c>
      <c r="L22">
        <v>116</v>
      </c>
      <c r="M22">
        <v>56</v>
      </c>
      <c r="N22">
        <v>114</v>
      </c>
      <c r="O22">
        <v>29</v>
      </c>
      <c r="P22">
        <v>115</v>
      </c>
      <c r="Q22">
        <v>26</v>
      </c>
      <c r="R22" s="1">
        <v>98</v>
      </c>
      <c r="S22">
        <v>50</v>
      </c>
      <c r="T22">
        <v>117</v>
      </c>
      <c r="U22">
        <v>58</v>
      </c>
      <c r="V22">
        <v>126</v>
      </c>
      <c r="W22">
        <v>20</v>
      </c>
      <c r="X22">
        <v>101</v>
      </c>
      <c r="Y22">
        <v>17</v>
      </c>
      <c r="Z22">
        <v>92</v>
      </c>
      <c r="AA22">
        <v>29</v>
      </c>
      <c r="AB22">
        <v>98</v>
      </c>
      <c r="AC22">
        <v>28</v>
      </c>
      <c r="AD22">
        <v>96</v>
      </c>
      <c r="AE22">
        <v>5070</v>
      </c>
      <c r="AF22" t="s">
        <v>123</v>
      </c>
      <c r="AG22" t="s">
        <v>343</v>
      </c>
      <c r="AH22" t="s">
        <v>345</v>
      </c>
      <c r="AI22">
        <v>0</v>
      </c>
      <c r="AJ22">
        <v>0</v>
      </c>
      <c r="AK22" t="s">
        <v>121</v>
      </c>
      <c r="AL22" t="s">
        <v>17</v>
      </c>
      <c r="AM22">
        <v>0.58330000000000004</v>
      </c>
      <c r="AN22">
        <v>1.129</v>
      </c>
      <c r="AO22" t="s">
        <v>18</v>
      </c>
      <c r="AP22">
        <v>0.58330000000000004</v>
      </c>
      <c r="AQ22">
        <v>1.1875709999999999</v>
      </c>
      <c r="AR22" t="s">
        <v>19</v>
      </c>
      <c r="AS22">
        <v>1</v>
      </c>
      <c r="AT22">
        <v>2.1914169999999999</v>
      </c>
      <c r="AU22" t="s">
        <v>20</v>
      </c>
      <c r="AV22">
        <v>0.58330000000000004</v>
      </c>
      <c r="AW22">
        <v>1.2474289999999999</v>
      </c>
      <c r="AX22">
        <f t="shared" si="1"/>
        <v>0</v>
      </c>
      <c r="AY22">
        <v>5070</v>
      </c>
      <c r="AZ22" t="s">
        <v>122</v>
      </c>
      <c r="BA22" t="s">
        <v>343</v>
      </c>
      <c r="BB22" t="s">
        <v>346</v>
      </c>
      <c r="BC22">
        <v>1</v>
      </c>
      <c r="BD22">
        <v>0</v>
      </c>
      <c r="BE22" t="s">
        <v>121</v>
      </c>
      <c r="BF22" t="s">
        <v>17</v>
      </c>
      <c r="BG22">
        <v>0.66669999999999996</v>
      </c>
      <c r="BH22">
        <v>1.1012500000000001</v>
      </c>
      <c r="BI22" t="s">
        <v>18</v>
      </c>
      <c r="BJ22">
        <v>0.58330000000000004</v>
      </c>
      <c r="BK22">
        <v>1.2512859999999999</v>
      </c>
      <c r="BL22" t="s">
        <v>19</v>
      </c>
      <c r="BM22">
        <v>0.91669999999999996</v>
      </c>
      <c r="BN22">
        <v>2.1806359999999998</v>
      </c>
      <c r="BO22" t="s">
        <v>20</v>
      </c>
      <c r="BP22">
        <v>0.66669999999999996</v>
      </c>
      <c r="BQ22">
        <v>1.3696250000000001</v>
      </c>
      <c r="BR22">
        <f t="shared" si="2"/>
        <v>8.3399999999999919E-2</v>
      </c>
      <c r="BS22">
        <v>5070</v>
      </c>
      <c r="BT22" t="s">
        <v>435</v>
      </c>
      <c r="BU22" t="s">
        <v>343</v>
      </c>
      <c r="BV22" t="s">
        <v>345</v>
      </c>
      <c r="BW22">
        <v>0</v>
      </c>
      <c r="BX22">
        <v>0</v>
      </c>
      <c r="BY22" t="s">
        <v>433</v>
      </c>
      <c r="BZ22" t="s">
        <v>17</v>
      </c>
      <c r="CA22">
        <v>0.66669999999999996</v>
      </c>
      <c r="CB22">
        <v>1.165875</v>
      </c>
      <c r="CC22" t="s">
        <v>18</v>
      </c>
      <c r="CD22">
        <v>1</v>
      </c>
      <c r="CE22">
        <v>1.3612500000000001</v>
      </c>
      <c r="CF22" t="s">
        <v>19</v>
      </c>
      <c r="CG22">
        <v>1</v>
      </c>
      <c r="CH22">
        <v>2.273333</v>
      </c>
      <c r="CI22" t="s">
        <v>20</v>
      </c>
      <c r="CJ22">
        <v>1</v>
      </c>
      <c r="CK22">
        <v>1.1691670000000001</v>
      </c>
      <c r="CL22">
        <f t="shared" si="3"/>
        <v>0</v>
      </c>
      <c r="CM22">
        <v>5070</v>
      </c>
      <c r="CN22" t="s">
        <v>434</v>
      </c>
      <c r="CO22" t="s">
        <v>343</v>
      </c>
      <c r="CP22" t="s">
        <v>346</v>
      </c>
      <c r="CQ22">
        <v>0</v>
      </c>
      <c r="CR22">
        <v>0</v>
      </c>
      <c r="CS22" t="s">
        <v>433</v>
      </c>
      <c r="CT22" t="s">
        <v>17</v>
      </c>
      <c r="CU22">
        <v>0.91669999999999996</v>
      </c>
      <c r="CV22">
        <v>1.2464550000000001</v>
      </c>
      <c r="CW22" t="s">
        <v>18</v>
      </c>
      <c r="CX22">
        <v>0.91669999999999996</v>
      </c>
      <c r="CY22">
        <v>1.372727</v>
      </c>
      <c r="CZ22" t="s">
        <v>19</v>
      </c>
      <c r="DA22">
        <v>0.91669999999999996</v>
      </c>
      <c r="DB22">
        <v>2.261091</v>
      </c>
      <c r="DC22" t="s">
        <v>20</v>
      </c>
      <c r="DD22">
        <v>1</v>
      </c>
      <c r="DE22">
        <v>1.238</v>
      </c>
      <c r="DF22">
        <f t="shared" si="4"/>
        <v>8.3300000000000041E-2</v>
      </c>
    </row>
    <row r="23" spans="1:110" x14ac:dyDescent="0.25">
      <c r="A23" t="str">
        <f t="shared" si="0"/>
        <v>sub-5074</v>
      </c>
      <c r="B23" s="8">
        <v>5074</v>
      </c>
      <c r="C23">
        <v>5074</v>
      </c>
      <c r="D23" t="s">
        <v>681</v>
      </c>
      <c r="E23" t="s">
        <v>682</v>
      </c>
      <c r="F23" t="s">
        <v>683</v>
      </c>
      <c r="G23">
        <v>5</v>
      </c>
      <c r="H23" t="s">
        <v>619</v>
      </c>
      <c r="I23" t="s">
        <v>795</v>
      </c>
      <c r="J23" t="s">
        <v>795</v>
      </c>
      <c r="K23">
        <v>53</v>
      </c>
      <c r="L23">
        <v>129</v>
      </c>
      <c r="M23">
        <v>59</v>
      </c>
      <c r="N23">
        <v>117</v>
      </c>
      <c r="O23">
        <v>29</v>
      </c>
      <c r="P23">
        <v>118</v>
      </c>
      <c r="Q23">
        <v>27</v>
      </c>
      <c r="R23" s="1">
        <v>100</v>
      </c>
      <c r="S23">
        <v>56</v>
      </c>
      <c r="T23">
        <v>127</v>
      </c>
      <c r="U23">
        <v>58</v>
      </c>
      <c r="V23">
        <v>126</v>
      </c>
      <c r="W23">
        <v>24</v>
      </c>
      <c r="X23">
        <v>113</v>
      </c>
      <c r="Y23">
        <v>21</v>
      </c>
      <c r="Z23">
        <v>104</v>
      </c>
      <c r="AA23">
        <v>37</v>
      </c>
      <c r="AB23">
        <v>116</v>
      </c>
      <c r="AC23">
        <v>36</v>
      </c>
      <c r="AD23">
        <v>114</v>
      </c>
      <c r="AE23">
        <v>5074</v>
      </c>
      <c r="AF23" t="s">
        <v>125</v>
      </c>
      <c r="AG23" t="s">
        <v>343</v>
      </c>
      <c r="AH23" t="s">
        <v>345</v>
      </c>
      <c r="AI23">
        <v>0</v>
      </c>
      <c r="AJ23">
        <v>0</v>
      </c>
      <c r="AK23" t="s">
        <v>124</v>
      </c>
      <c r="AL23" t="s">
        <v>17</v>
      </c>
      <c r="AM23">
        <v>0.66669999999999996</v>
      </c>
      <c r="AN23">
        <v>1.269625</v>
      </c>
      <c r="AO23" t="s">
        <v>18</v>
      </c>
      <c r="AP23">
        <v>0.91669999999999996</v>
      </c>
      <c r="AQ23">
        <v>1.478</v>
      </c>
      <c r="AR23" t="s">
        <v>19</v>
      </c>
      <c r="AS23">
        <v>1</v>
      </c>
      <c r="AT23">
        <v>0.91591699999999998</v>
      </c>
      <c r="AU23" t="s">
        <v>20</v>
      </c>
      <c r="AV23">
        <v>1</v>
      </c>
      <c r="AW23">
        <v>1.293167</v>
      </c>
      <c r="AX23">
        <f t="shared" si="1"/>
        <v>8.3300000000000041E-2</v>
      </c>
      <c r="AY23">
        <v>5074</v>
      </c>
      <c r="AZ23" t="s">
        <v>126</v>
      </c>
      <c r="BA23" t="s">
        <v>343</v>
      </c>
      <c r="BB23" t="s">
        <v>346</v>
      </c>
      <c r="BC23">
        <v>0</v>
      </c>
      <c r="BD23">
        <v>0</v>
      </c>
      <c r="BE23" t="s">
        <v>124</v>
      </c>
      <c r="BF23" t="s">
        <v>17</v>
      </c>
      <c r="BG23">
        <v>0.83330000000000004</v>
      </c>
      <c r="BH23">
        <v>1.6389</v>
      </c>
      <c r="BI23" t="s">
        <v>18</v>
      </c>
      <c r="BJ23">
        <v>0.83330000000000004</v>
      </c>
      <c r="BK23">
        <v>1.585</v>
      </c>
      <c r="BL23" t="s">
        <v>19</v>
      </c>
      <c r="BM23">
        <v>0.83330000000000004</v>
      </c>
      <c r="BN23">
        <v>1.4242220000000001</v>
      </c>
      <c r="BO23" t="s">
        <v>20</v>
      </c>
      <c r="BP23">
        <v>0.66669999999999996</v>
      </c>
      <c r="BQ23">
        <v>1.5575000000000001</v>
      </c>
      <c r="BR23">
        <f t="shared" si="2"/>
        <v>0.16660000000000008</v>
      </c>
      <c r="BS23">
        <v>5074</v>
      </c>
      <c r="BT23" t="s">
        <v>437</v>
      </c>
      <c r="BU23" t="s">
        <v>343</v>
      </c>
      <c r="BV23" t="s">
        <v>345</v>
      </c>
      <c r="BW23">
        <v>0</v>
      </c>
      <c r="BX23">
        <v>0</v>
      </c>
      <c r="BY23" t="s">
        <v>361</v>
      </c>
      <c r="BZ23" t="s">
        <v>17</v>
      </c>
      <c r="CA23">
        <v>0.83330000000000004</v>
      </c>
      <c r="CB23">
        <v>1.3551</v>
      </c>
      <c r="CC23" t="s">
        <v>18</v>
      </c>
      <c r="CD23">
        <v>1</v>
      </c>
      <c r="CE23">
        <v>1.4058330000000001</v>
      </c>
      <c r="CF23" t="s">
        <v>19</v>
      </c>
      <c r="CG23">
        <v>0.91669999999999996</v>
      </c>
      <c r="CH23">
        <v>1.6753</v>
      </c>
      <c r="CI23" t="s">
        <v>20</v>
      </c>
      <c r="CJ23">
        <v>0.75</v>
      </c>
      <c r="CK23">
        <v>1.7457780000000001</v>
      </c>
      <c r="CL23">
        <f t="shared" si="3"/>
        <v>0.25</v>
      </c>
      <c r="CM23">
        <v>5074</v>
      </c>
      <c r="CN23" t="s">
        <v>436</v>
      </c>
      <c r="CO23" t="s">
        <v>343</v>
      </c>
      <c r="CP23" t="s">
        <v>346</v>
      </c>
      <c r="CQ23">
        <v>0</v>
      </c>
      <c r="CR23">
        <v>0</v>
      </c>
      <c r="CS23" t="s">
        <v>361</v>
      </c>
      <c r="CT23" t="s">
        <v>17</v>
      </c>
      <c r="CU23">
        <v>0.91669999999999996</v>
      </c>
      <c r="CV23">
        <v>1.6002730000000001</v>
      </c>
      <c r="CW23" t="s">
        <v>18</v>
      </c>
      <c r="CX23">
        <v>0.91669999999999996</v>
      </c>
      <c r="CY23">
        <v>1.478545</v>
      </c>
      <c r="CZ23" t="s">
        <v>19</v>
      </c>
      <c r="DA23">
        <v>1</v>
      </c>
      <c r="DB23">
        <v>1.8169999999999999</v>
      </c>
      <c r="DC23" t="s">
        <v>20</v>
      </c>
      <c r="DD23">
        <v>0.83330000000000004</v>
      </c>
      <c r="DE23">
        <v>1.6595</v>
      </c>
      <c r="DF23">
        <f t="shared" si="4"/>
        <v>8.3399999999999919E-2</v>
      </c>
    </row>
    <row r="24" spans="1:110" x14ac:dyDescent="0.25">
      <c r="A24" t="str">
        <f t="shared" si="0"/>
        <v>sub-5091</v>
      </c>
      <c r="B24" s="8">
        <v>5091</v>
      </c>
      <c r="C24">
        <v>5091</v>
      </c>
      <c r="D24" t="s">
        <v>684</v>
      </c>
      <c r="E24" t="s">
        <v>685</v>
      </c>
      <c r="F24" t="s">
        <v>686</v>
      </c>
      <c r="G24">
        <v>5</v>
      </c>
      <c r="H24" t="s">
        <v>617</v>
      </c>
      <c r="I24" t="s">
        <v>795</v>
      </c>
      <c r="J24" t="s">
        <v>795</v>
      </c>
      <c r="K24">
        <v>56</v>
      </c>
      <c r="L24">
        <v>131</v>
      </c>
      <c r="M24">
        <v>63</v>
      </c>
      <c r="N24">
        <v>125</v>
      </c>
      <c r="O24">
        <v>28</v>
      </c>
      <c r="P24">
        <v>116</v>
      </c>
      <c r="Q24">
        <v>33</v>
      </c>
      <c r="R24" s="1">
        <v>116</v>
      </c>
      <c r="S24">
        <v>52</v>
      </c>
      <c r="T24">
        <v>120</v>
      </c>
      <c r="U24">
        <v>52</v>
      </c>
      <c r="V24">
        <v>117</v>
      </c>
      <c r="W24">
        <v>22</v>
      </c>
      <c r="X24">
        <v>107</v>
      </c>
      <c r="Y24">
        <v>18</v>
      </c>
      <c r="Z24">
        <v>95</v>
      </c>
      <c r="AA24">
        <v>48</v>
      </c>
      <c r="AB24">
        <v>140</v>
      </c>
      <c r="AC24">
        <v>44</v>
      </c>
      <c r="AD24">
        <v>131</v>
      </c>
      <c r="AE24">
        <v>5091</v>
      </c>
      <c r="AF24" t="s">
        <v>130</v>
      </c>
      <c r="AG24" t="s">
        <v>343</v>
      </c>
      <c r="AH24" t="s">
        <v>345</v>
      </c>
      <c r="AI24">
        <v>0</v>
      </c>
      <c r="AJ24">
        <v>0</v>
      </c>
      <c r="AK24" t="s">
        <v>128</v>
      </c>
      <c r="AL24" t="s">
        <v>17</v>
      </c>
      <c r="AM24">
        <v>0.75</v>
      </c>
      <c r="AN24">
        <v>0.97888900000000001</v>
      </c>
      <c r="AO24" t="s">
        <v>18</v>
      </c>
      <c r="AP24">
        <v>0.91669999999999996</v>
      </c>
      <c r="AQ24">
        <v>1.151</v>
      </c>
      <c r="AR24" t="s">
        <v>19</v>
      </c>
      <c r="AS24">
        <v>1</v>
      </c>
      <c r="AT24">
        <v>1.1313329999999999</v>
      </c>
      <c r="AU24" t="s">
        <v>20</v>
      </c>
      <c r="AV24">
        <v>1</v>
      </c>
      <c r="AW24">
        <v>1.2540830000000001</v>
      </c>
      <c r="AX24">
        <f t="shared" si="1"/>
        <v>8.3300000000000041E-2</v>
      </c>
      <c r="AY24">
        <v>5091</v>
      </c>
      <c r="AZ24" t="s">
        <v>129</v>
      </c>
      <c r="BA24" t="s">
        <v>343</v>
      </c>
      <c r="BB24" t="s">
        <v>346</v>
      </c>
      <c r="BC24">
        <v>0</v>
      </c>
      <c r="BD24">
        <v>0</v>
      </c>
      <c r="BE24" t="s">
        <v>128</v>
      </c>
      <c r="BF24" t="s">
        <v>17</v>
      </c>
      <c r="BG24">
        <v>0.66669999999999996</v>
      </c>
      <c r="BH24">
        <v>1.128625</v>
      </c>
      <c r="BI24" t="s">
        <v>18</v>
      </c>
      <c r="BJ24">
        <v>0.83330000000000004</v>
      </c>
      <c r="BK24">
        <v>0.97019999999999995</v>
      </c>
      <c r="BL24" t="s">
        <v>19</v>
      </c>
      <c r="BM24">
        <v>1</v>
      </c>
      <c r="BN24">
        <v>1.0089999999999999</v>
      </c>
      <c r="BO24" t="s">
        <v>20</v>
      </c>
      <c r="BP24">
        <v>0.91669999999999996</v>
      </c>
      <c r="BQ24">
        <v>1.0155000000000001</v>
      </c>
      <c r="BR24">
        <f t="shared" si="2"/>
        <v>8.3399999999999919E-2</v>
      </c>
      <c r="BS24">
        <v>5091</v>
      </c>
      <c r="BT24" t="s">
        <v>439</v>
      </c>
      <c r="BU24" t="s">
        <v>343</v>
      </c>
      <c r="BV24" t="s">
        <v>345</v>
      </c>
      <c r="BW24">
        <v>0</v>
      </c>
      <c r="BX24">
        <v>0</v>
      </c>
      <c r="BY24" t="s">
        <v>438</v>
      </c>
      <c r="BZ24" t="s">
        <v>17</v>
      </c>
      <c r="CA24">
        <v>1</v>
      </c>
      <c r="CB24">
        <v>1.0980909999999999</v>
      </c>
      <c r="CC24" t="s">
        <v>18</v>
      </c>
      <c r="CD24">
        <v>0.91669999999999996</v>
      </c>
      <c r="CE24">
        <v>1.1741820000000001</v>
      </c>
      <c r="CF24" t="s">
        <v>19</v>
      </c>
      <c r="CG24">
        <v>1</v>
      </c>
      <c r="CH24">
        <v>0.91358300000000003</v>
      </c>
      <c r="CI24" t="s">
        <v>20</v>
      </c>
      <c r="CJ24">
        <v>1</v>
      </c>
      <c r="CK24">
        <v>1.36</v>
      </c>
      <c r="CL24">
        <f t="shared" si="3"/>
        <v>8.3300000000000041E-2</v>
      </c>
      <c r="CM24">
        <v>5091</v>
      </c>
      <c r="CN24" t="s">
        <v>440</v>
      </c>
      <c r="CO24" t="s">
        <v>343</v>
      </c>
      <c r="CP24" t="s">
        <v>346</v>
      </c>
      <c r="CQ24">
        <v>0</v>
      </c>
      <c r="CR24">
        <v>0</v>
      </c>
      <c r="CS24" t="s">
        <v>438</v>
      </c>
      <c r="CT24" t="s">
        <v>17</v>
      </c>
      <c r="CU24">
        <v>1</v>
      </c>
      <c r="CV24">
        <v>1.1706669999999999</v>
      </c>
      <c r="CW24" t="s">
        <v>18</v>
      </c>
      <c r="CX24">
        <v>0.91669999999999996</v>
      </c>
      <c r="CY24">
        <v>1.0825450000000001</v>
      </c>
      <c r="CZ24" t="s">
        <v>19</v>
      </c>
      <c r="DA24">
        <v>1</v>
      </c>
      <c r="DB24">
        <v>0.84824999999999995</v>
      </c>
      <c r="DC24" t="s">
        <v>20</v>
      </c>
      <c r="DD24">
        <v>0.91669999999999996</v>
      </c>
      <c r="DE24">
        <v>1.284273</v>
      </c>
      <c r="DF24">
        <f t="shared" si="4"/>
        <v>0</v>
      </c>
    </row>
    <row r="25" spans="1:110" x14ac:dyDescent="0.25">
      <c r="A25" t="str">
        <f t="shared" si="0"/>
        <v>sub-5103</v>
      </c>
      <c r="B25" s="8">
        <v>5103</v>
      </c>
      <c r="C25">
        <v>5103</v>
      </c>
      <c r="D25" t="s">
        <v>688</v>
      </c>
      <c r="E25" t="s">
        <v>689</v>
      </c>
      <c r="F25" t="s">
        <v>690</v>
      </c>
      <c r="G25">
        <v>3</v>
      </c>
      <c r="H25" t="s">
        <v>617</v>
      </c>
      <c r="I25" t="s">
        <v>795</v>
      </c>
      <c r="J25" t="s">
        <v>795</v>
      </c>
      <c r="K25">
        <v>37</v>
      </c>
      <c r="L25">
        <v>112</v>
      </c>
      <c r="M25">
        <v>55</v>
      </c>
      <c r="N25">
        <v>112</v>
      </c>
      <c r="O25">
        <v>30</v>
      </c>
      <c r="P25">
        <v>120</v>
      </c>
      <c r="Q25">
        <v>29</v>
      </c>
      <c r="R25" s="1">
        <v>103</v>
      </c>
      <c r="S25">
        <v>44</v>
      </c>
      <c r="T25">
        <v>105</v>
      </c>
      <c r="U25">
        <v>40</v>
      </c>
      <c r="V25">
        <v>100</v>
      </c>
      <c r="W25">
        <v>15</v>
      </c>
      <c r="X25">
        <v>85</v>
      </c>
      <c r="Y25">
        <v>14</v>
      </c>
      <c r="Z25">
        <v>82</v>
      </c>
      <c r="AA25">
        <v>28</v>
      </c>
      <c r="AB25">
        <v>96</v>
      </c>
      <c r="AC25">
        <v>33</v>
      </c>
      <c r="AD25">
        <v>107</v>
      </c>
      <c r="AE25">
        <v>5103</v>
      </c>
      <c r="AF25" t="s">
        <v>132</v>
      </c>
      <c r="AG25" t="s">
        <v>343</v>
      </c>
      <c r="AH25" t="s">
        <v>345</v>
      </c>
      <c r="AI25">
        <v>0</v>
      </c>
      <c r="AJ25">
        <v>0</v>
      </c>
      <c r="AK25" t="s">
        <v>131</v>
      </c>
      <c r="AL25" t="s">
        <v>17</v>
      </c>
      <c r="AM25">
        <v>0.58330000000000004</v>
      </c>
      <c r="AN25">
        <v>1.4910000000000001</v>
      </c>
      <c r="AO25" t="s">
        <v>18</v>
      </c>
      <c r="AP25">
        <v>0.91669999999999996</v>
      </c>
      <c r="AQ25">
        <v>1.222091</v>
      </c>
      <c r="AR25" t="s">
        <v>19</v>
      </c>
      <c r="AS25">
        <v>1</v>
      </c>
      <c r="AT25">
        <v>0.99816700000000003</v>
      </c>
      <c r="AU25" t="s">
        <v>20</v>
      </c>
      <c r="AV25">
        <v>1</v>
      </c>
      <c r="AW25">
        <v>1.331167</v>
      </c>
      <c r="AX25">
        <f t="shared" si="1"/>
        <v>8.3300000000000041E-2</v>
      </c>
      <c r="AY25">
        <v>5103</v>
      </c>
      <c r="AZ25" t="s">
        <v>133</v>
      </c>
      <c r="BA25" t="s">
        <v>343</v>
      </c>
      <c r="BB25" t="s">
        <v>346</v>
      </c>
      <c r="BC25">
        <v>0</v>
      </c>
      <c r="BD25">
        <v>0</v>
      </c>
      <c r="BE25" t="s">
        <v>131</v>
      </c>
      <c r="BF25" t="s">
        <v>17</v>
      </c>
      <c r="BG25">
        <v>0.75</v>
      </c>
      <c r="BH25">
        <v>1.1383749999999999</v>
      </c>
      <c r="BI25" t="s">
        <v>18</v>
      </c>
      <c r="BJ25">
        <v>1</v>
      </c>
      <c r="BK25">
        <v>1.1390830000000001</v>
      </c>
      <c r="BL25" t="s">
        <v>19</v>
      </c>
      <c r="BM25">
        <v>1</v>
      </c>
      <c r="BN25">
        <v>1.0189999999999999</v>
      </c>
      <c r="BO25" t="s">
        <v>20</v>
      </c>
      <c r="BP25">
        <v>1</v>
      </c>
      <c r="BQ25">
        <v>1.408083</v>
      </c>
      <c r="BR25">
        <f t="shared" si="2"/>
        <v>0</v>
      </c>
      <c r="BS25">
        <v>5103</v>
      </c>
      <c r="BT25" t="s">
        <v>442</v>
      </c>
      <c r="BU25" t="s">
        <v>343</v>
      </c>
      <c r="BV25" t="s">
        <v>345</v>
      </c>
      <c r="BW25">
        <v>0</v>
      </c>
      <c r="BX25">
        <v>0</v>
      </c>
      <c r="BY25" t="s">
        <v>334</v>
      </c>
      <c r="BZ25" t="s">
        <v>17</v>
      </c>
      <c r="CA25">
        <v>0.75</v>
      </c>
      <c r="CB25">
        <v>1.336444</v>
      </c>
      <c r="CC25" t="s">
        <v>18</v>
      </c>
      <c r="CD25">
        <v>0.83330000000000004</v>
      </c>
      <c r="CE25">
        <v>1.5618000000000001</v>
      </c>
      <c r="CF25" t="s">
        <v>19</v>
      </c>
      <c r="CG25">
        <v>1</v>
      </c>
      <c r="CH25">
        <v>1.394833</v>
      </c>
      <c r="CI25" t="s">
        <v>20</v>
      </c>
      <c r="CJ25">
        <v>0.75</v>
      </c>
      <c r="CK25">
        <v>1.6366670000000001</v>
      </c>
      <c r="CL25">
        <f t="shared" si="3"/>
        <v>8.3300000000000041E-2</v>
      </c>
      <c r="CM25">
        <v>5103</v>
      </c>
      <c r="CN25" t="s">
        <v>441</v>
      </c>
      <c r="CO25" t="s">
        <v>343</v>
      </c>
      <c r="CP25" t="s">
        <v>346</v>
      </c>
      <c r="CQ25">
        <v>0</v>
      </c>
      <c r="CR25">
        <v>0</v>
      </c>
      <c r="CS25" t="s">
        <v>334</v>
      </c>
      <c r="CT25" t="s">
        <v>17</v>
      </c>
      <c r="CU25">
        <v>0.75</v>
      </c>
      <c r="CV25">
        <v>1.4930000000000001</v>
      </c>
      <c r="CW25" t="s">
        <v>18</v>
      </c>
      <c r="CX25">
        <v>0.91669999999999996</v>
      </c>
      <c r="CY25">
        <v>1.392091</v>
      </c>
      <c r="CZ25" t="s">
        <v>19</v>
      </c>
      <c r="DA25">
        <v>1</v>
      </c>
      <c r="DB25">
        <v>1.1093329999999999</v>
      </c>
      <c r="DC25" t="s">
        <v>20</v>
      </c>
      <c r="DD25">
        <v>0.91669999999999996</v>
      </c>
      <c r="DE25">
        <v>1.726091</v>
      </c>
      <c r="DF25">
        <f t="shared" si="4"/>
        <v>0</v>
      </c>
    </row>
    <row r="26" spans="1:110" x14ac:dyDescent="0.25">
      <c r="A26" t="str">
        <f t="shared" si="0"/>
        <v>sub-5104</v>
      </c>
      <c r="B26" s="8">
        <v>5104</v>
      </c>
      <c r="C26">
        <v>5104</v>
      </c>
      <c r="D26" t="s">
        <v>691</v>
      </c>
      <c r="E26" t="s">
        <v>83</v>
      </c>
      <c r="F26" t="s">
        <v>692</v>
      </c>
      <c r="G26">
        <v>4</v>
      </c>
      <c r="H26" t="s">
        <v>617</v>
      </c>
      <c r="I26" t="s">
        <v>795</v>
      </c>
      <c r="J26" t="s">
        <v>795</v>
      </c>
      <c r="K26">
        <v>52</v>
      </c>
      <c r="L26">
        <v>122</v>
      </c>
      <c r="M26">
        <v>56</v>
      </c>
      <c r="N26">
        <v>112</v>
      </c>
      <c r="O26">
        <v>21</v>
      </c>
      <c r="P26">
        <v>97</v>
      </c>
      <c r="Q26">
        <v>27</v>
      </c>
      <c r="R26" s="1">
        <v>100</v>
      </c>
      <c r="S26">
        <v>46</v>
      </c>
      <c r="T26">
        <v>109</v>
      </c>
      <c r="U26">
        <v>44</v>
      </c>
      <c r="V26">
        <v>105</v>
      </c>
      <c r="W26">
        <v>24</v>
      </c>
      <c r="X26">
        <v>113</v>
      </c>
      <c r="Y26">
        <v>27</v>
      </c>
      <c r="Z26">
        <v>122</v>
      </c>
      <c r="AA26">
        <v>34</v>
      </c>
      <c r="AB26">
        <v>110</v>
      </c>
      <c r="AC26">
        <v>34</v>
      </c>
      <c r="AD26">
        <v>110</v>
      </c>
      <c r="AE26">
        <v>5104</v>
      </c>
      <c r="AF26" t="s">
        <v>136</v>
      </c>
      <c r="AG26" t="s">
        <v>343</v>
      </c>
      <c r="AH26" t="s">
        <v>345</v>
      </c>
      <c r="AI26">
        <v>0</v>
      </c>
      <c r="AJ26">
        <v>0</v>
      </c>
      <c r="AK26" t="s">
        <v>134</v>
      </c>
      <c r="AL26" t="s">
        <v>17</v>
      </c>
      <c r="AM26">
        <v>0.58330000000000004</v>
      </c>
      <c r="AN26">
        <v>1.2494289999999999</v>
      </c>
      <c r="AO26" t="s">
        <v>18</v>
      </c>
      <c r="AP26">
        <v>0.91669999999999996</v>
      </c>
      <c r="AQ26">
        <v>0.98872700000000002</v>
      </c>
      <c r="AR26" t="s">
        <v>19</v>
      </c>
      <c r="AS26">
        <v>1</v>
      </c>
      <c r="AT26">
        <v>0.78591699999999998</v>
      </c>
      <c r="AU26" t="s">
        <v>20</v>
      </c>
      <c r="AV26">
        <v>0.91669999999999996</v>
      </c>
      <c r="AW26">
        <v>1.1668000000000001</v>
      </c>
      <c r="AX26">
        <f t="shared" si="1"/>
        <v>0</v>
      </c>
      <c r="AY26">
        <v>5104</v>
      </c>
      <c r="AZ26" t="s">
        <v>135</v>
      </c>
      <c r="BA26" t="s">
        <v>343</v>
      </c>
      <c r="BB26" t="s">
        <v>346</v>
      </c>
      <c r="BC26">
        <v>0</v>
      </c>
      <c r="BD26">
        <v>0</v>
      </c>
      <c r="BE26" t="s">
        <v>134</v>
      </c>
      <c r="BF26" t="s">
        <v>17</v>
      </c>
      <c r="BG26">
        <v>0.75</v>
      </c>
      <c r="BH26">
        <v>1.6828890000000001</v>
      </c>
      <c r="BI26" t="s">
        <v>18</v>
      </c>
      <c r="BJ26">
        <v>0.91669999999999996</v>
      </c>
      <c r="BK26">
        <v>0.985545</v>
      </c>
      <c r="BL26" t="s">
        <v>19</v>
      </c>
      <c r="BM26">
        <v>0.91669999999999996</v>
      </c>
      <c r="BN26">
        <v>0.70018199999999997</v>
      </c>
      <c r="BO26" t="s">
        <v>20</v>
      </c>
      <c r="BP26">
        <v>1</v>
      </c>
      <c r="BQ26">
        <v>1.4819169999999999</v>
      </c>
      <c r="BR26">
        <f t="shared" si="2"/>
        <v>8.3300000000000041E-2</v>
      </c>
      <c r="BS26">
        <v>5104</v>
      </c>
      <c r="BT26" t="s">
        <v>445</v>
      </c>
      <c r="BU26" t="s">
        <v>343</v>
      </c>
      <c r="BV26" t="s">
        <v>345</v>
      </c>
      <c r="BW26">
        <v>0</v>
      </c>
      <c r="BX26">
        <v>0</v>
      </c>
      <c r="BY26" t="s">
        <v>443</v>
      </c>
      <c r="BZ26" t="s">
        <v>17</v>
      </c>
      <c r="CA26">
        <v>0.75</v>
      </c>
      <c r="CB26">
        <v>1.201444</v>
      </c>
      <c r="CC26" t="s">
        <v>18</v>
      </c>
      <c r="CD26">
        <v>1</v>
      </c>
      <c r="CE26">
        <v>1.0945830000000001</v>
      </c>
      <c r="CF26" t="s">
        <v>19</v>
      </c>
      <c r="CG26">
        <v>1</v>
      </c>
      <c r="CH26">
        <v>0.57333299999999998</v>
      </c>
      <c r="CI26" t="s">
        <v>20</v>
      </c>
      <c r="CJ26">
        <v>1</v>
      </c>
      <c r="CK26">
        <v>1.2887500000000001</v>
      </c>
      <c r="CL26">
        <f t="shared" si="3"/>
        <v>0</v>
      </c>
      <c r="CM26">
        <v>5104</v>
      </c>
      <c r="CN26" t="s">
        <v>444</v>
      </c>
      <c r="CO26" t="s">
        <v>343</v>
      </c>
      <c r="CP26" t="s">
        <v>346</v>
      </c>
      <c r="CQ26">
        <v>0</v>
      </c>
      <c r="CR26">
        <v>0</v>
      </c>
      <c r="CS26" t="s">
        <v>443</v>
      </c>
      <c r="CT26" t="s">
        <v>17</v>
      </c>
      <c r="CU26">
        <v>1</v>
      </c>
      <c r="CV26">
        <v>1.156417</v>
      </c>
      <c r="CW26" t="s">
        <v>18</v>
      </c>
      <c r="CX26">
        <v>1</v>
      </c>
      <c r="CY26">
        <v>1.1741820000000001</v>
      </c>
      <c r="CZ26" t="s">
        <v>19</v>
      </c>
      <c r="DA26">
        <v>1</v>
      </c>
      <c r="DB26">
        <v>0.75966699999999998</v>
      </c>
      <c r="DC26" t="s">
        <v>20</v>
      </c>
      <c r="DD26">
        <v>1</v>
      </c>
      <c r="DE26">
        <v>1.5165</v>
      </c>
      <c r="DF26">
        <f t="shared" si="4"/>
        <v>0</v>
      </c>
    </row>
    <row r="27" spans="1:110" x14ac:dyDescent="0.25">
      <c r="A27" t="str">
        <f t="shared" si="0"/>
        <v>sub-5109</v>
      </c>
      <c r="B27" s="8">
        <v>5109</v>
      </c>
      <c r="C27">
        <v>5109</v>
      </c>
      <c r="D27" t="s">
        <v>668</v>
      </c>
      <c r="E27" t="s">
        <v>693</v>
      </c>
      <c r="F27" t="s">
        <v>694</v>
      </c>
      <c r="G27">
        <v>4</v>
      </c>
      <c r="H27" t="s">
        <v>619</v>
      </c>
      <c r="I27" t="s">
        <v>795</v>
      </c>
      <c r="J27" t="s">
        <v>795</v>
      </c>
      <c r="K27">
        <v>49</v>
      </c>
      <c r="L27">
        <v>125</v>
      </c>
      <c r="M27">
        <v>57</v>
      </c>
      <c r="N27">
        <v>115</v>
      </c>
      <c r="O27">
        <v>32</v>
      </c>
      <c r="P27">
        <v>126</v>
      </c>
      <c r="Q27">
        <v>38</v>
      </c>
      <c r="R27" s="1">
        <v>129</v>
      </c>
      <c r="S27">
        <v>48</v>
      </c>
      <c r="T27">
        <v>113</v>
      </c>
      <c r="U27">
        <v>53</v>
      </c>
      <c r="V27">
        <v>118</v>
      </c>
      <c r="W27">
        <v>31</v>
      </c>
      <c r="X27">
        <v>134</v>
      </c>
      <c r="Y27">
        <v>26</v>
      </c>
      <c r="Z27">
        <v>119</v>
      </c>
      <c r="AA27">
        <v>45</v>
      </c>
      <c r="AB27">
        <v>133</v>
      </c>
      <c r="AC27">
        <v>36</v>
      </c>
      <c r="AD27">
        <v>114</v>
      </c>
      <c r="AE27">
        <v>5109</v>
      </c>
      <c r="AF27" t="s">
        <v>138</v>
      </c>
      <c r="AG27" t="s">
        <v>343</v>
      </c>
      <c r="AH27" t="s">
        <v>345</v>
      </c>
      <c r="AI27">
        <v>0</v>
      </c>
      <c r="AJ27">
        <v>0</v>
      </c>
      <c r="AK27" t="s">
        <v>137</v>
      </c>
      <c r="AL27" t="s">
        <v>17</v>
      </c>
      <c r="AM27">
        <v>0.83330000000000004</v>
      </c>
      <c r="AN27">
        <v>1.4054</v>
      </c>
      <c r="AO27" t="s">
        <v>18</v>
      </c>
      <c r="AP27">
        <v>1</v>
      </c>
      <c r="AQ27">
        <v>1.4183330000000001</v>
      </c>
      <c r="AR27" t="s">
        <v>19</v>
      </c>
      <c r="AS27">
        <v>1</v>
      </c>
      <c r="AT27">
        <v>1.9598329999999999</v>
      </c>
      <c r="AU27" t="s">
        <v>20</v>
      </c>
      <c r="AV27">
        <v>0.75</v>
      </c>
      <c r="AW27">
        <v>1.274556</v>
      </c>
      <c r="AX27">
        <f t="shared" si="1"/>
        <v>0.25</v>
      </c>
      <c r="AY27">
        <v>5109</v>
      </c>
      <c r="AZ27" t="s">
        <v>139</v>
      </c>
      <c r="BA27" t="s">
        <v>343</v>
      </c>
      <c r="BB27" t="s">
        <v>346</v>
      </c>
      <c r="BC27">
        <v>0</v>
      </c>
      <c r="BD27">
        <v>0</v>
      </c>
      <c r="BE27" t="s">
        <v>137</v>
      </c>
      <c r="BF27" t="s">
        <v>17</v>
      </c>
      <c r="BG27">
        <v>0.83330000000000004</v>
      </c>
      <c r="BH27">
        <v>1.3252999999999999</v>
      </c>
      <c r="BI27" t="s">
        <v>18</v>
      </c>
      <c r="BJ27">
        <v>0.91669999999999996</v>
      </c>
      <c r="BK27">
        <v>1.1517269999999999</v>
      </c>
      <c r="BL27" t="s">
        <v>19</v>
      </c>
      <c r="BM27">
        <v>1</v>
      </c>
      <c r="BN27">
        <v>2.2575829999999999</v>
      </c>
      <c r="BO27" t="s">
        <v>20</v>
      </c>
      <c r="BP27">
        <v>1</v>
      </c>
      <c r="BQ27">
        <v>1.3389169999999999</v>
      </c>
      <c r="BR27">
        <f t="shared" si="2"/>
        <v>8.3300000000000041E-2</v>
      </c>
      <c r="BS27">
        <v>5109</v>
      </c>
      <c r="BT27" t="s">
        <v>448</v>
      </c>
      <c r="BU27" t="s">
        <v>343</v>
      </c>
      <c r="BV27" t="s">
        <v>345</v>
      </c>
      <c r="BW27">
        <v>0</v>
      </c>
      <c r="BX27">
        <v>0</v>
      </c>
      <c r="BY27" t="s">
        <v>446</v>
      </c>
      <c r="BZ27" t="s">
        <v>17</v>
      </c>
      <c r="CA27">
        <v>0.83330000000000004</v>
      </c>
      <c r="CB27">
        <v>1.1611</v>
      </c>
      <c r="CC27" t="s">
        <v>18</v>
      </c>
      <c r="CD27">
        <v>0.91669999999999996</v>
      </c>
      <c r="CE27">
        <v>1.179273</v>
      </c>
      <c r="CF27" t="s">
        <v>19</v>
      </c>
      <c r="CG27">
        <v>1</v>
      </c>
      <c r="CH27">
        <v>2.1284169999999998</v>
      </c>
      <c r="CI27" t="s">
        <v>20</v>
      </c>
      <c r="CJ27">
        <v>0.91669999999999996</v>
      </c>
      <c r="CK27">
        <v>1.2733639999999999</v>
      </c>
      <c r="CL27">
        <f t="shared" si="3"/>
        <v>0</v>
      </c>
      <c r="CM27">
        <v>5109</v>
      </c>
      <c r="CN27" t="s">
        <v>447</v>
      </c>
      <c r="CO27" t="s">
        <v>343</v>
      </c>
      <c r="CP27" t="s">
        <v>346</v>
      </c>
      <c r="CQ27">
        <v>0</v>
      </c>
      <c r="CR27">
        <v>0</v>
      </c>
      <c r="CS27" t="s">
        <v>446</v>
      </c>
      <c r="CT27" t="s">
        <v>17</v>
      </c>
      <c r="CU27">
        <v>0.75</v>
      </c>
      <c r="CV27">
        <v>1.098333</v>
      </c>
      <c r="CW27" t="s">
        <v>18</v>
      </c>
      <c r="CX27">
        <v>1</v>
      </c>
      <c r="CY27">
        <v>1.145583</v>
      </c>
      <c r="CZ27" t="s">
        <v>19</v>
      </c>
      <c r="DA27">
        <v>1</v>
      </c>
      <c r="DB27">
        <v>1.7242500000000001</v>
      </c>
      <c r="DC27" t="s">
        <v>20</v>
      </c>
      <c r="DD27">
        <v>1</v>
      </c>
      <c r="DE27">
        <v>1.1114999999999999</v>
      </c>
      <c r="DF27">
        <f t="shared" si="4"/>
        <v>0</v>
      </c>
    </row>
    <row r="28" spans="1:110" x14ac:dyDescent="0.25">
      <c r="A28" t="str">
        <f t="shared" si="0"/>
        <v>sub-5121</v>
      </c>
      <c r="B28" s="8">
        <v>5121</v>
      </c>
      <c r="C28">
        <v>5121</v>
      </c>
      <c r="D28" t="s">
        <v>696</v>
      </c>
      <c r="E28" t="s">
        <v>697</v>
      </c>
      <c r="F28" t="s">
        <v>698</v>
      </c>
      <c r="G28">
        <v>4</v>
      </c>
      <c r="H28" t="s">
        <v>617</v>
      </c>
      <c r="I28" t="s">
        <v>795</v>
      </c>
      <c r="J28" t="s">
        <v>795</v>
      </c>
      <c r="K28">
        <v>44</v>
      </c>
      <c r="L28">
        <v>120</v>
      </c>
      <c r="M28">
        <v>53</v>
      </c>
      <c r="N28">
        <v>110</v>
      </c>
      <c r="O28">
        <v>31</v>
      </c>
      <c r="P28">
        <v>123</v>
      </c>
      <c r="Q28">
        <v>29</v>
      </c>
      <c r="R28" s="1">
        <v>106</v>
      </c>
      <c r="S28">
        <v>50</v>
      </c>
      <c r="T28">
        <v>117</v>
      </c>
      <c r="U28">
        <v>56</v>
      </c>
      <c r="V28">
        <v>123</v>
      </c>
      <c r="W28">
        <v>21</v>
      </c>
      <c r="X28">
        <v>104</v>
      </c>
      <c r="Y28">
        <v>20</v>
      </c>
      <c r="Z28">
        <v>101</v>
      </c>
      <c r="AA28">
        <v>31</v>
      </c>
      <c r="AB28">
        <v>103</v>
      </c>
      <c r="AC28">
        <v>26</v>
      </c>
      <c r="AD28">
        <v>92</v>
      </c>
      <c r="AE28">
        <v>5121</v>
      </c>
      <c r="AF28" t="s">
        <v>147</v>
      </c>
      <c r="AG28" t="s">
        <v>343</v>
      </c>
      <c r="AH28" t="s">
        <v>345</v>
      </c>
      <c r="AI28">
        <v>0</v>
      </c>
      <c r="AJ28">
        <v>0</v>
      </c>
      <c r="AK28" t="s">
        <v>145</v>
      </c>
      <c r="AL28" t="s">
        <v>17</v>
      </c>
      <c r="AM28">
        <v>0.66669999999999996</v>
      </c>
      <c r="AN28">
        <v>1.661375</v>
      </c>
      <c r="AO28" t="s">
        <v>18</v>
      </c>
      <c r="AP28">
        <v>0.66669999999999996</v>
      </c>
      <c r="AQ28">
        <v>1.608625</v>
      </c>
      <c r="AR28" t="s">
        <v>19</v>
      </c>
      <c r="AS28">
        <v>0.91669999999999996</v>
      </c>
      <c r="AT28">
        <v>1.9381820000000001</v>
      </c>
      <c r="AU28" t="s">
        <v>20</v>
      </c>
      <c r="AV28">
        <v>0.66669999999999996</v>
      </c>
      <c r="AW28">
        <v>1.526375</v>
      </c>
      <c r="AX28">
        <f t="shared" si="1"/>
        <v>0</v>
      </c>
      <c r="AY28">
        <v>5121</v>
      </c>
      <c r="AZ28" t="s">
        <v>146</v>
      </c>
      <c r="BA28" t="s">
        <v>343</v>
      </c>
      <c r="BB28" t="s">
        <v>346</v>
      </c>
      <c r="BC28">
        <v>0</v>
      </c>
      <c r="BD28">
        <v>0</v>
      </c>
      <c r="BE28" t="s">
        <v>145</v>
      </c>
      <c r="BF28" t="s">
        <v>17</v>
      </c>
      <c r="BG28">
        <v>0.66669999999999996</v>
      </c>
      <c r="BH28">
        <v>1.6265000000000001</v>
      </c>
      <c r="BI28" t="s">
        <v>18</v>
      </c>
      <c r="BJ28">
        <v>0.58330000000000004</v>
      </c>
      <c r="BK28">
        <v>1.524143</v>
      </c>
      <c r="BL28" t="s">
        <v>19</v>
      </c>
      <c r="BM28">
        <v>0.91669999999999996</v>
      </c>
      <c r="BN28">
        <v>1.5286</v>
      </c>
      <c r="BO28" t="s">
        <v>20</v>
      </c>
      <c r="BP28">
        <v>0.83330000000000004</v>
      </c>
      <c r="BQ28">
        <v>1.5217000000000001</v>
      </c>
      <c r="BR28">
        <f t="shared" si="2"/>
        <v>0.25</v>
      </c>
      <c r="BS28">
        <v>5121</v>
      </c>
      <c r="BT28" t="s">
        <v>453</v>
      </c>
      <c r="BU28" t="s">
        <v>343</v>
      </c>
      <c r="BV28" t="s">
        <v>345</v>
      </c>
      <c r="BW28">
        <v>0</v>
      </c>
      <c r="BX28">
        <v>0</v>
      </c>
      <c r="BY28" t="s">
        <v>452</v>
      </c>
      <c r="BZ28" t="s">
        <v>17</v>
      </c>
      <c r="CA28">
        <v>0.83330000000000004</v>
      </c>
      <c r="CB28">
        <v>1.2396</v>
      </c>
      <c r="CC28" t="s">
        <v>18</v>
      </c>
      <c r="CD28">
        <v>1</v>
      </c>
      <c r="CE28">
        <v>1.296583</v>
      </c>
      <c r="CF28" t="s">
        <v>19</v>
      </c>
      <c r="CG28">
        <v>0.91669999999999996</v>
      </c>
      <c r="CH28">
        <v>2.1594000000000002</v>
      </c>
      <c r="CI28" t="s">
        <v>20</v>
      </c>
      <c r="CJ28">
        <v>0.83330000000000004</v>
      </c>
      <c r="CK28">
        <v>1.3345</v>
      </c>
      <c r="CL28">
        <f t="shared" si="3"/>
        <v>0.16669999999999996</v>
      </c>
      <c r="CM28">
        <v>5121</v>
      </c>
      <c r="CN28" t="s">
        <v>454</v>
      </c>
      <c r="CO28" t="s">
        <v>343</v>
      </c>
      <c r="CP28" t="s">
        <v>346</v>
      </c>
      <c r="CQ28">
        <v>5</v>
      </c>
      <c r="CR28">
        <v>0</v>
      </c>
      <c r="CS28" t="s">
        <v>452</v>
      </c>
      <c r="CT28" t="s">
        <v>17</v>
      </c>
      <c r="CU28">
        <v>0.91669999999999996</v>
      </c>
      <c r="CV28">
        <v>1.168364</v>
      </c>
      <c r="CW28" t="s">
        <v>18</v>
      </c>
      <c r="CX28">
        <v>1</v>
      </c>
      <c r="CY28">
        <v>1.1850000000000001</v>
      </c>
      <c r="CZ28" t="s">
        <v>19</v>
      </c>
      <c r="DA28">
        <v>1</v>
      </c>
      <c r="DB28">
        <v>2.1951670000000001</v>
      </c>
      <c r="DC28" t="s">
        <v>20</v>
      </c>
      <c r="DD28">
        <v>1</v>
      </c>
      <c r="DE28">
        <v>1.1679999999999999</v>
      </c>
      <c r="DF28">
        <f t="shared" si="4"/>
        <v>0</v>
      </c>
    </row>
    <row r="29" spans="1:110" x14ac:dyDescent="0.25">
      <c r="A29" t="str">
        <f t="shared" si="0"/>
        <v>sub-5125</v>
      </c>
      <c r="B29" s="8">
        <v>5125</v>
      </c>
      <c r="C29">
        <v>5125</v>
      </c>
      <c r="D29" t="s">
        <v>699</v>
      </c>
      <c r="E29" t="s">
        <v>700</v>
      </c>
      <c r="F29" t="s">
        <v>701</v>
      </c>
      <c r="G29">
        <v>4</v>
      </c>
      <c r="H29" t="s">
        <v>617</v>
      </c>
      <c r="I29" t="s">
        <v>795</v>
      </c>
      <c r="J29" t="s">
        <v>795</v>
      </c>
      <c r="K29">
        <v>52</v>
      </c>
      <c r="L29">
        <v>130</v>
      </c>
      <c r="M29">
        <v>62</v>
      </c>
      <c r="N29">
        <v>123</v>
      </c>
      <c r="O29">
        <v>30</v>
      </c>
      <c r="P29">
        <v>120</v>
      </c>
      <c r="Q29">
        <v>37</v>
      </c>
      <c r="R29" s="1">
        <v>126</v>
      </c>
      <c r="S29">
        <v>49</v>
      </c>
      <c r="T29">
        <v>115</v>
      </c>
      <c r="U29">
        <v>62</v>
      </c>
      <c r="V29">
        <v>133</v>
      </c>
      <c r="W29">
        <v>26</v>
      </c>
      <c r="X29">
        <v>119</v>
      </c>
      <c r="Y29">
        <v>25</v>
      </c>
      <c r="Z29">
        <v>116</v>
      </c>
      <c r="AA29">
        <v>37</v>
      </c>
      <c r="AB29">
        <v>116</v>
      </c>
      <c r="AC29">
        <v>32</v>
      </c>
      <c r="AD29">
        <v>105</v>
      </c>
      <c r="AE29">
        <v>5125</v>
      </c>
      <c r="AF29" t="s">
        <v>150</v>
      </c>
      <c r="AG29" t="s">
        <v>343</v>
      </c>
      <c r="AH29" t="s">
        <v>345</v>
      </c>
      <c r="AI29">
        <v>0</v>
      </c>
      <c r="AJ29">
        <v>0</v>
      </c>
      <c r="AK29" t="s">
        <v>148</v>
      </c>
      <c r="AL29" t="s">
        <v>17</v>
      </c>
      <c r="AM29">
        <v>0.83330000000000004</v>
      </c>
      <c r="AN29">
        <v>1.2956669999999999</v>
      </c>
      <c r="AO29" t="s">
        <v>18</v>
      </c>
      <c r="AP29">
        <v>1</v>
      </c>
      <c r="AQ29">
        <v>1.211667</v>
      </c>
      <c r="AR29" t="s">
        <v>19</v>
      </c>
      <c r="AS29">
        <v>1</v>
      </c>
      <c r="AT29">
        <v>0.84583299999999995</v>
      </c>
      <c r="AU29" t="s">
        <v>20</v>
      </c>
      <c r="AV29">
        <v>0.91669999999999996</v>
      </c>
      <c r="AW29">
        <v>1.542727</v>
      </c>
      <c r="AX29">
        <f t="shared" si="1"/>
        <v>8.3300000000000041E-2</v>
      </c>
      <c r="AY29">
        <v>5125</v>
      </c>
      <c r="AZ29" t="s">
        <v>149</v>
      </c>
      <c r="BA29" t="s">
        <v>343</v>
      </c>
      <c r="BB29" t="s">
        <v>346</v>
      </c>
      <c r="BC29">
        <v>0</v>
      </c>
      <c r="BD29">
        <v>0</v>
      </c>
      <c r="BE29" t="s">
        <v>148</v>
      </c>
      <c r="BF29" t="s">
        <v>17</v>
      </c>
      <c r="BG29">
        <v>0.66669999999999996</v>
      </c>
      <c r="BH29">
        <v>1.1850000000000001</v>
      </c>
      <c r="BI29" t="s">
        <v>18</v>
      </c>
      <c r="BJ29">
        <v>1</v>
      </c>
      <c r="BK29">
        <v>1.0985</v>
      </c>
      <c r="BL29" t="s">
        <v>19</v>
      </c>
      <c r="BM29">
        <v>1</v>
      </c>
      <c r="BN29">
        <v>0.693083</v>
      </c>
      <c r="BO29" t="s">
        <v>20</v>
      </c>
      <c r="BP29">
        <v>0.91669999999999996</v>
      </c>
      <c r="BQ29">
        <v>1.2492730000000001</v>
      </c>
      <c r="BR29">
        <f t="shared" si="2"/>
        <v>8.3300000000000041E-2</v>
      </c>
      <c r="BS29">
        <v>5125</v>
      </c>
      <c r="BT29" t="s">
        <v>456</v>
      </c>
      <c r="BU29" t="s">
        <v>343</v>
      </c>
      <c r="BV29" t="s">
        <v>345</v>
      </c>
      <c r="BW29">
        <v>0</v>
      </c>
      <c r="BX29">
        <v>0</v>
      </c>
      <c r="BY29" t="s">
        <v>455</v>
      </c>
      <c r="BZ29" t="s">
        <v>17</v>
      </c>
      <c r="CA29">
        <v>0.75</v>
      </c>
      <c r="CB29">
        <v>0.94388899999999998</v>
      </c>
      <c r="CC29" t="s">
        <v>18</v>
      </c>
      <c r="CD29">
        <v>0.91669999999999996</v>
      </c>
      <c r="CE29">
        <v>1.2707269999999999</v>
      </c>
      <c r="CF29" t="s">
        <v>19</v>
      </c>
      <c r="CG29">
        <v>1</v>
      </c>
      <c r="CH29">
        <v>1.2476670000000001</v>
      </c>
      <c r="CI29" t="s">
        <v>20</v>
      </c>
      <c r="CJ29">
        <v>1</v>
      </c>
      <c r="CK29">
        <v>1.0541670000000001</v>
      </c>
      <c r="CL29">
        <f t="shared" si="3"/>
        <v>8.3300000000000041E-2</v>
      </c>
      <c r="CM29">
        <v>5125</v>
      </c>
      <c r="CN29" t="s">
        <v>457</v>
      </c>
      <c r="CO29" t="s">
        <v>343</v>
      </c>
      <c r="CP29" t="s">
        <v>346</v>
      </c>
      <c r="CQ29">
        <v>0</v>
      </c>
      <c r="CR29">
        <v>0</v>
      </c>
      <c r="CS29" t="s">
        <v>455</v>
      </c>
      <c r="CT29" t="s">
        <v>17</v>
      </c>
      <c r="CU29">
        <v>1</v>
      </c>
      <c r="CV29">
        <v>1.271417</v>
      </c>
      <c r="CW29" t="s">
        <v>18</v>
      </c>
      <c r="CX29">
        <v>1</v>
      </c>
      <c r="CY29">
        <v>1.125</v>
      </c>
      <c r="CZ29" t="s">
        <v>19</v>
      </c>
      <c r="DA29">
        <v>1</v>
      </c>
      <c r="DB29">
        <v>1.6812499999999999</v>
      </c>
      <c r="DC29" t="s">
        <v>20</v>
      </c>
      <c r="DD29">
        <v>0.91669999999999996</v>
      </c>
      <c r="DE29">
        <v>1.323</v>
      </c>
      <c r="DF29">
        <f t="shared" si="4"/>
        <v>8.3300000000000041E-2</v>
      </c>
    </row>
    <row r="30" spans="1:110" x14ac:dyDescent="0.25">
      <c r="A30" t="str">
        <f t="shared" si="0"/>
        <v>sub-5126</v>
      </c>
      <c r="B30" s="8">
        <v>5126</v>
      </c>
      <c r="C30">
        <v>5126</v>
      </c>
      <c r="D30" t="s">
        <v>702</v>
      </c>
      <c r="E30" t="s">
        <v>270</v>
      </c>
      <c r="F30" t="s">
        <v>503</v>
      </c>
      <c r="G30">
        <v>4</v>
      </c>
      <c r="H30" t="s">
        <v>619</v>
      </c>
      <c r="I30" t="s">
        <v>795</v>
      </c>
      <c r="J30" t="s">
        <v>795</v>
      </c>
      <c r="K30">
        <v>46</v>
      </c>
      <c r="L30">
        <v>124</v>
      </c>
      <c r="M30">
        <v>57</v>
      </c>
      <c r="N30">
        <v>115</v>
      </c>
      <c r="O30">
        <v>27</v>
      </c>
      <c r="P30">
        <v>114</v>
      </c>
      <c r="Q30">
        <v>39</v>
      </c>
      <c r="R30" s="1">
        <v>132</v>
      </c>
      <c r="S30">
        <v>38</v>
      </c>
      <c r="T30">
        <v>96</v>
      </c>
      <c r="U30">
        <v>44</v>
      </c>
      <c r="V30">
        <v>105</v>
      </c>
      <c r="W30">
        <v>22</v>
      </c>
      <c r="X30">
        <v>107</v>
      </c>
      <c r="Y30">
        <v>22</v>
      </c>
      <c r="Z30">
        <v>107</v>
      </c>
      <c r="AA30">
        <v>32</v>
      </c>
      <c r="AB30">
        <v>105</v>
      </c>
      <c r="AC30">
        <v>34</v>
      </c>
      <c r="AD30">
        <v>110</v>
      </c>
      <c r="AE30">
        <v>5126</v>
      </c>
      <c r="AF30" t="s">
        <v>153</v>
      </c>
      <c r="AG30" t="s">
        <v>343</v>
      </c>
      <c r="AH30" t="s">
        <v>345</v>
      </c>
      <c r="AI30">
        <v>0</v>
      </c>
      <c r="AJ30">
        <v>0</v>
      </c>
      <c r="AK30" t="s">
        <v>151</v>
      </c>
      <c r="AL30" t="s">
        <v>17</v>
      </c>
      <c r="AM30">
        <v>0.75</v>
      </c>
      <c r="AN30">
        <v>1.631778</v>
      </c>
      <c r="AO30" t="s">
        <v>18</v>
      </c>
      <c r="AP30">
        <v>0.83330000000000004</v>
      </c>
      <c r="AQ30">
        <v>1.8264</v>
      </c>
      <c r="AR30" t="s">
        <v>19</v>
      </c>
      <c r="AS30">
        <v>1</v>
      </c>
      <c r="AT30">
        <v>1.0700829999999999</v>
      </c>
      <c r="AU30" t="s">
        <v>20</v>
      </c>
      <c r="AV30">
        <v>1</v>
      </c>
      <c r="AW30">
        <v>1.7584169999999999</v>
      </c>
      <c r="AX30">
        <f t="shared" si="1"/>
        <v>0.16669999999999996</v>
      </c>
      <c r="AY30">
        <v>5126</v>
      </c>
      <c r="AZ30" t="s">
        <v>154</v>
      </c>
      <c r="BA30" t="s">
        <v>343</v>
      </c>
      <c r="BB30" t="s">
        <v>346</v>
      </c>
      <c r="BC30">
        <v>2</v>
      </c>
      <c r="BD30">
        <v>0</v>
      </c>
      <c r="BE30" t="s">
        <v>151</v>
      </c>
      <c r="BF30" t="s">
        <v>17</v>
      </c>
      <c r="BG30">
        <v>0.83330000000000004</v>
      </c>
      <c r="BH30">
        <v>1.9488890000000001</v>
      </c>
      <c r="BI30" t="s">
        <v>18</v>
      </c>
      <c r="BJ30">
        <v>0.66669999999999996</v>
      </c>
      <c r="BK30">
        <v>1.58975</v>
      </c>
      <c r="BL30" t="s">
        <v>19</v>
      </c>
      <c r="BM30">
        <v>1</v>
      </c>
      <c r="BN30">
        <v>1.4790000000000001</v>
      </c>
      <c r="BO30" t="s">
        <v>20</v>
      </c>
      <c r="BP30">
        <v>0.91669999999999996</v>
      </c>
      <c r="BQ30">
        <v>1.699182</v>
      </c>
      <c r="BR30">
        <f t="shared" si="2"/>
        <v>0.25</v>
      </c>
      <c r="BS30">
        <v>5126</v>
      </c>
      <c r="BT30" t="s">
        <v>459</v>
      </c>
      <c r="BU30" t="s">
        <v>343</v>
      </c>
      <c r="BV30" t="s">
        <v>345</v>
      </c>
      <c r="BW30">
        <v>0</v>
      </c>
      <c r="BX30">
        <v>0</v>
      </c>
      <c r="BY30" t="s">
        <v>412</v>
      </c>
      <c r="BZ30" t="s">
        <v>17</v>
      </c>
      <c r="CA30">
        <v>0.66669999999999996</v>
      </c>
      <c r="CB30">
        <v>1.1476249999999999</v>
      </c>
      <c r="CC30" t="s">
        <v>18</v>
      </c>
      <c r="CD30">
        <v>1</v>
      </c>
      <c r="CE30">
        <v>0.99375000000000002</v>
      </c>
      <c r="CF30" t="s">
        <v>19</v>
      </c>
      <c r="CG30">
        <v>1</v>
      </c>
      <c r="CH30">
        <v>0.95833299999999999</v>
      </c>
      <c r="CI30" t="s">
        <v>20</v>
      </c>
      <c r="CJ30">
        <v>0.91669999999999996</v>
      </c>
      <c r="CK30">
        <v>1.2361819999999999</v>
      </c>
      <c r="CL30">
        <f t="shared" si="3"/>
        <v>8.3300000000000041E-2</v>
      </c>
      <c r="CM30">
        <v>5126</v>
      </c>
      <c r="CN30" t="s">
        <v>458</v>
      </c>
      <c r="CO30" t="s">
        <v>343</v>
      </c>
      <c r="CP30" t="s">
        <v>346</v>
      </c>
      <c r="CQ30">
        <v>0</v>
      </c>
      <c r="CR30">
        <v>0</v>
      </c>
      <c r="CS30" t="s">
        <v>412</v>
      </c>
      <c r="CT30" t="s">
        <v>17</v>
      </c>
      <c r="CU30">
        <v>0.91669999999999996</v>
      </c>
      <c r="CV30">
        <v>1.1579999999999999</v>
      </c>
      <c r="CW30" t="s">
        <v>18</v>
      </c>
      <c r="CX30">
        <v>1</v>
      </c>
      <c r="CY30">
        <v>1.081583</v>
      </c>
      <c r="CZ30" t="s">
        <v>19</v>
      </c>
      <c r="DA30">
        <v>1</v>
      </c>
      <c r="DB30">
        <v>1.2908329999999999</v>
      </c>
      <c r="DC30" t="s">
        <v>20</v>
      </c>
      <c r="DD30">
        <v>0.91669999999999996</v>
      </c>
      <c r="DE30">
        <v>1.2324550000000001</v>
      </c>
      <c r="DF30">
        <f t="shared" si="4"/>
        <v>8.3300000000000041E-2</v>
      </c>
    </row>
    <row r="31" spans="1:110" x14ac:dyDescent="0.25">
      <c r="A31" t="str">
        <f t="shared" si="0"/>
        <v>sub-5136</v>
      </c>
      <c r="B31" s="8">
        <v>5136</v>
      </c>
      <c r="C31">
        <v>5136</v>
      </c>
      <c r="D31" t="s">
        <v>703</v>
      </c>
      <c r="E31" t="s">
        <v>682</v>
      </c>
      <c r="F31" t="s">
        <v>337</v>
      </c>
      <c r="G31">
        <v>4</v>
      </c>
      <c r="H31" t="s">
        <v>617</v>
      </c>
      <c r="I31" t="s">
        <v>795</v>
      </c>
      <c r="J31" t="s">
        <v>795</v>
      </c>
      <c r="K31">
        <v>58</v>
      </c>
      <c r="L31">
        <v>138</v>
      </c>
      <c r="M31">
        <v>66</v>
      </c>
      <c r="N31">
        <v>130</v>
      </c>
      <c r="O31">
        <v>31</v>
      </c>
      <c r="P31">
        <v>123</v>
      </c>
      <c r="Q31">
        <v>33</v>
      </c>
      <c r="R31" s="1">
        <v>116</v>
      </c>
      <c r="S31">
        <v>53</v>
      </c>
      <c r="T31">
        <v>122</v>
      </c>
      <c r="U31">
        <v>61</v>
      </c>
      <c r="V31">
        <v>131</v>
      </c>
      <c r="W31">
        <v>24</v>
      </c>
      <c r="X31">
        <v>113</v>
      </c>
      <c r="Y31">
        <v>19</v>
      </c>
      <c r="Z31">
        <v>98</v>
      </c>
      <c r="AA31">
        <v>43</v>
      </c>
      <c r="AB31">
        <v>129</v>
      </c>
      <c r="AC31">
        <v>38</v>
      </c>
      <c r="AD31">
        <v>118</v>
      </c>
      <c r="AE31">
        <v>5136</v>
      </c>
      <c r="AF31" t="s">
        <v>158</v>
      </c>
      <c r="AG31" t="s">
        <v>343</v>
      </c>
      <c r="AH31" t="s">
        <v>345</v>
      </c>
      <c r="AI31">
        <v>0</v>
      </c>
      <c r="AJ31">
        <v>0</v>
      </c>
      <c r="AK31" t="s">
        <v>156</v>
      </c>
      <c r="AL31" t="s">
        <v>17</v>
      </c>
      <c r="AM31">
        <v>0.83330000000000004</v>
      </c>
      <c r="AN31">
        <v>1.0278</v>
      </c>
      <c r="AO31" t="s">
        <v>18</v>
      </c>
      <c r="AP31">
        <v>1</v>
      </c>
      <c r="AQ31">
        <v>0.97899999999999998</v>
      </c>
      <c r="AR31" t="s">
        <v>19</v>
      </c>
      <c r="AS31">
        <v>0.75</v>
      </c>
      <c r="AT31">
        <v>1.0834999999999999</v>
      </c>
      <c r="AU31" t="s">
        <v>20</v>
      </c>
      <c r="AV31">
        <v>0.66669999999999996</v>
      </c>
      <c r="AW31">
        <v>1.12775</v>
      </c>
      <c r="AX31">
        <f t="shared" si="1"/>
        <v>0.33330000000000004</v>
      </c>
      <c r="AY31">
        <v>5136</v>
      </c>
      <c r="AZ31" t="s">
        <v>157</v>
      </c>
      <c r="BA31" t="s">
        <v>343</v>
      </c>
      <c r="BB31" t="s">
        <v>346</v>
      </c>
      <c r="BC31">
        <v>0</v>
      </c>
      <c r="BD31">
        <v>0</v>
      </c>
      <c r="BE31" t="s">
        <v>155</v>
      </c>
      <c r="BF31" t="s">
        <v>17</v>
      </c>
      <c r="BG31">
        <v>0.83330000000000004</v>
      </c>
      <c r="BH31">
        <v>1.0068999999999999</v>
      </c>
      <c r="BI31" t="s">
        <v>18</v>
      </c>
      <c r="BJ31">
        <v>1</v>
      </c>
      <c r="BK31">
        <v>0.98741699999999999</v>
      </c>
      <c r="BL31" t="s">
        <v>19</v>
      </c>
      <c r="BM31">
        <v>0.66669999999999996</v>
      </c>
      <c r="BN31">
        <v>1.5371429999999999</v>
      </c>
      <c r="BO31" t="s">
        <v>20</v>
      </c>
      <c r="BP31">
        <v>0.66669999999999996</v>
      </c>
      <c r="BQ31">
        <v>1.227875</v>
      </c>
      <c r="BR31">
        <f t="shared" si="2"/>
        <v>0.33330000000000004</v>
      </c>
      <c r="BS31">
        <v>5136</v>
      </c>
      <c r="BT31" t="s">
        <v>462</v>
      </c>
      <c r="BU31" t="s">
        <v>343</v>
      </c>
      <c r="BV31" t="s">
        <v>345</v>
      </c>
      <c r="BW31">
        <v>4</v>
      </c>
      <c r="BX31">
        <v>0</v>
      </c>
      <c r="BY31" t="s">
        <v>460</v>
      </c>
      <c r="BZ31" t="s">
        <v>17</v>
      </c>
      <c r="CA31">
        <v>0.91669999999999996</v>
      </c>
      <c r="CB31">
        <v>0.95354499999999998</v>
      </c>
      <c r="CC31" t="s">
        <v>18</v>
      </c>
      <c r="CD31">
        <v>1</v>
      </c>
      <c r="CE31">
        <v>0.99883299999999997</v>
      </c>
      <c r="CF31" t="s">
        <v>19</v>
      </c>
      <c r="CG31">
        <v>1</v>
      </c>
      <c r="CH31">
        <v>1.2787269999999999</v>
      </c>
      <c r="CI31" t="s">
        <v>20</v>
      </c>
      <c r="CJ31">
        <v>0.91669999999999996</v>
      </c>
      <c r="CK31">
        <v>1.087364</v>
      </c>
      <c r="CL31">
        <f t="shared" si="3"/>
        <v>8.3300000000000041E-2</v>
      </c>
      <c r="CM31">
        <v>5136</v>
      </c>
      <c r="CN31" t="s">
        <v>461</v>
      </c>
      <c r="CO31" t="s">
        <v>343</v>
      </c>
      <c r="CP31" t="s">
        <v>346</v>
      </c>
      <c r="CQ31">
        <v>4</v>
      </c>
      <c r="CR31">
        <v>0</v>
      </c>
      <c r="CS31" t="s">
        <v>460</v>
      </c>
      <c r="CT31" t="s">
        <v>17</v>
      </c>
      <c r="CU31">
        <v>0.83330000000000004</v>
      </c>
      <c r="CV31">
        <v>0.95809999999999995</v>
      </c>
      <c r="CW31" t="s">
        <v>18</v>
      </c>
      <c r="CX31">
        <v>0.91669999999999996</v>
      </c>
      <c r="CY31">
        <v>0.92954499999999995</v>
      </c>
      <c r="CZ31" t="s">
        <v>19</v>
      </c>
      <c r="DA31">
        <v>1</v>
      </c>
      <c r="DB31">
        <v>1.2559089999999999</v>
      </c>
      <c r="DC31" t="s">
        <v>20</v>
      </c>
      <c r="DD31">
        <v>0.83330000000000004</v>
      </c>
      <c r="DE31">
        <v>1.0190999999999999</v>
      </c>
      <c r="DF31">
        <f t="shared" si="4"/>
        <v>8.3399999999999919E-2</v>
      </c>
    </row>
    <row r="32" spans="1:110" x14ac:dyDescent="0.25">
      <c r="A32" t="str">
        <f t="shared" si="0"/>
        <v>sub-5140</v>
      </c>
      <c r="B32" s="8">
        <v>5140</v>
      </c>
      <c r="C32">
        <v>5140</v>
      </c>
      <c r="D32" t="s">
        <v>705</v>
      </c>
      <c r="E32" t="s">
        <v>72</v>
      </c>
      <c r="F32" t="s">
        <v>706</v>
      </c>
      <c r="G32">
        <v>5</v>
      </c>
      <c r="H32" t="s">
        <v>617</v>
      </c>
      <c r="I32" t="s">
        <v>795</v>
      </c>
      <c r="J32" t="s">
        <v>795</v>
      </c>
      <c r="K32">
        <v>58</v>
      </c>
      <c r="L32">
        <v>138</v>
      </c>
      <c r="M32">
        <v>67</v>
      </c>
      <c r="N32">
        <v>132</v>
      </c>
      <c r="O32">
        <v>40</v>
      </c>
      <c r="P32">
        <v>147</v>
      </c>
      <c r="Q32">
        <v>40</v>
      </c>
      <c r="R32" s="1">
        <v>135</v>
      </c>
      <c r="S32">
        <v>62</v>
      </c>
      <c r="T32">
        <v>137</v>
      </c>
      <c r="U32">
        <v>63</v>
      </c>
      <c r="V32">
        <v>135</v>
      </c>
      <c r="W32">
        <v>30</v>
      </c>
      <c r="X32">
        <v>131</v>
      </c>
      <c r="Y32">
        <v>34</v>
      </c>
      <c r="Z32">
        <v>143</v>
      </c>
      <c r="AA32">
        <v>44</v>
      </c>
      <c r="AB32">
        <v>131</v>
      </c>
      <c r="AC32">
        <v>44</v>
      </c>
      <c r="AD32">
        <v>131</v>
      </c>
      <c r="AE32">
        <v>5140</v>
      </c>
      <c r="AF32" t="s">
        <v>160</v>
      </c>
      <c r="AG32" t="s">
        <v>343</v>
      </c>
      <c r="AH32" t="s">
        <v>345</v>
      </c>
      <c r="AI32">
        <v>2</v>
      </c>
      <c r="AJ32">
        <v>0</v>
      </c>
      <c r="AK32" t="s">
        <v>159</v>
      </c>
      <c r="AL32" t="s">
        <v>17</v>
      </c>
      <c r="AM32">
        <v>0.41670000000000001</v>
      </c>
      <c r="AN32">
        <v>1.3406</v>
      </c>
      <c r="AO32" t="s">
        <v>18</v>
      </c>
      <c r="AP32">
        <v>0.83330000000000004</v>
      </c>
      <c r="AQ32">
        <v>1.2020999999999999</v>
      </c>
      <c r="AR32" t="s">
        <v>19</v>
      </c>
      <c r="AS32">
        <v>1</v>
      </c>
      <c r="AT32">
        <v>1.4992730000000001</v>
      </c>
      <c r="AU32" t="s">
        <v>20</v>
      </c>
      <c r="AV32">
        <v>0.83330000000000004</v>
      </c>
      <c r="AW32">
        <v>1.3168</v>
      </c>
      <c r="AX32">
        <f t="shared" si="1"/>
        <v>0</v>
      </c>
      <c r="AY32">
        <v>5140</v>
      </c>
      <c r="AZ32" t="s">
        <v>161</v>
      </c>
      <c r="BA32" t="s">
        <v>343</v>
      </c>
      <c r="BB32" t="s">
        <v>346</v>
      </c>
      <c r="BC32">
        <v>0</v>
      </c>
      <c r="BD32">
        <v>0</v>
      </c>
      <c r="BE32" t="s">
        <v>159</v>
      </c>
      <c r="BF32" t="s">
        <v>17</v>
      </c>
      <c r="BG32">
        <v>1</v>
      </c>
      <c r="BH32">
        <v>1.18875</v>
      </c>
      <c r="BI32" t="s">
        <v>18</v>
      </c>
      <c r="BJ32">
        <v>0.91669999999999996</v>
      </c>
      <c r="BK32">
        <v>1.2675449999999999</v>
      </c>
      <c r="BL32" t="s">
        <v>19</v>
      </c>
      <c r="BM32">
        <v>1</v>
      </c>
      <c r="BN32">
        <v>1.3939999999999999</v>
      </c>
      <c r="BO32" t="s">
        <v>20</v>
      </c>
      <c r="BP32">
        <v>0.66669999999999996</v>
      </c>
      <c r="BQ32">
        <v>1.2693749999999999</v>
      </c>
      <c r="BR32">
        <f t="shared" si="2"/>
        <v>0.25</v>
      </c>
      <c r="BS32">
        <v>5140</v>
      </c>
      <c r="BT32" t="s">
        <v>464</v>
      </c>
      <c r="BU32" t="s">
        <v>343</v>
      </c>
      <c r="BV32" t="s">
        <v>345</v>
      </c>
      <c r="BW32">
        <v>0</v>
      </c>
      <c r="BX32">
        <v>0</v>
      </c>
      <c r="BY32" t="s">
        <v>463</v>
      </c>
      <c r="BZ32" t="s">
        <v>17</v>
      </c>
      <c r="CA32">
        <v>0.83330000000000004</v>
      </c>
      <c r="CB32">
        <v>1.3027</v>
      </c>
      <c r="CC32" t="s">
        <v>18</v>
      </c>
      <c r="CD32">
        <v>0.83330000000000004</v>
      </c>
      <c r="CE32">
        <v>1.0611999999999999</v>
      </c>
      <c r="CF32" t="s">
        <v>19</v>
      </c>
      <c r="CG32">
        <v>0.91669999999999996</v>
      </c>
      <c r="CH32">
        <v>1.389</v>
      </c>
      <c r="CI32" t="s">
        <v>20</v>
      </c>
      <c r="CJ32">
        <v>0.83330000000000004</v>
      </c>
      <c r="CK32">
        <v>1.2817000000000001</v>
      </c>
      <c r="CL32">
        <f t="shared" si="3"/>
        <v>0</v>
      </c>
      <c r="CM32">
        <v>5140</v>
      </c>
      <c r="CN32" t="s">
        <v>465</v>
      </c>
      <c r="CO32" t="s">
        <v>343</v>
      </c>
      <c r="CP32" t="s">
        <v>346</v>
      </c>
      <c r="CQ32">
        <v>0</v>
      </c>
      <c r="CR32">
        <v>0</v>
      </c>
      <c r="CS32" t="s">
        <v>463</v>
      </c>
      <c r="CT32" t="s">
        <v>17</v>
      </c>
      <c r="CU32">
        <v>1</v>
      </c>
      <c r="CV32">
        <v>1.1450830000000001</v>
      </c>
      <c r="CW32" t="s">
        <v>18</v>
      </c>
      <c r="CX32">
        <v>0.91669999999999996</v>
      </c>
      <c r="CY32">
        <v>0.94209100000000001</v>
      </c>
      <c r="CZ32" t="s">
        <v>19</v>
      </c>
      <c r="DA32">
        <v>0.91669999999999996</v>
      </c>
      <c r="DB32">
        <v>1.3488180000000001</v>
      </c>
      <c r="DC32" t="s">
        <v>20</v>
      </c>
      <c r="DD32">
        <v>0.91669999999999996</v>
      </c>
      <c r="DE32">
        <v>1.2835449999999999</v>
      </c>
      <c r="DF32">
        <f t="shared" si="4"/>
        <v>0</v>
      </c>
    </row>
    <row r="33" spans="1:110" x14ac:dyDescent="0.25">
      <c r="A33" t="str">
        <f t="shared" si="0"/>
        <v>sub-5149</v>
      </c>
      <c r="B33" s="8">
        <v>5149</v>
      </c>
      <c r="C33">
        <v>5149</v>
      </c>
      <c r="D33" t="s">
        <v>708</v>
      </c>
      <c r="E33" t="s">
        <v>709</v>
      </c>
      <c r="F33" t="s">
        <v>710</v>
      </c>
      <c r="G33">
        <v>3</v>
      </c>
      <c r="H33" t="s">
        <v>617</v>
      </c>
      <c r="I33" t="s">
        <v>795</v>
      </c>
      <c r="J33" t="s">
        <v>795</v>
      </c>
      <c r="K33">
        <v>52</v>
      </c>
      <c r="L33">
        <v>130</v>
      </c>
      <c r="M33">
        <v>61</v>
      </c>
      <c r="N33">
        <v>120</v>
      </c>
      <c r="O33">
        <v>33</v>
      </c>
      <c r="P33">
        <v>129</v>
      </c>
      <c r="Q33">
        <v>32</v>
      </c>
      <c r="R33" s="1">
        <v>112</v>
      </c>
      <c r="S33">
        <v>62</v>
      </c>
      <c r="T33">
        <v>137</v>
      </c>
      <c r="U33">
        <v>55</v>
      </c>
      <c r="V33">
        <v>122</v>
      </c>
      <c r="W33">
        <v>27</v>
      </c>
      <c r="X33">
        <v>122</v>
      </c>
      <c r="Y33">
        <v>28</v>
      </c>
      <c r="Z33">
        <v>125</v>
      </c>
      <c r="AA33">
        <v>40</v>
      </c>
      <c r="AB33">
        <v>122</v>
      </c>
      <c r="AC33">
        <v>35</v>
      </c>
      <c r="AD33">
        <v>112</v>
      </c>
      <c r="AE33">
        <v>5149</v>
      </c>
      <c r="AF33" t="s">
        <v>166</v>
      </c>
      <c r="AG33" t="s">
        <v>343</v>
      </c>
      <c r="AH33" t="s">
        <v>345</v>
      </c>
      <c r="AI33">
        <v>0</v>
      </c>
      <c r="AJ33">
        <v>0</v>
      </c>
      <c r="AK33" t="s">
        <v>165</v>
      </c>
      <c r="AL33" t="s">
        <v>17</v>
      </c>
      <c r="AM33">
        <v>0.83330000000000004</v>
      </c>
      <c r="AN33">
        <v>1.2546999999999999</v>
      </c>
      <c r="AO33" t="s">
        <v>18</v>
      </c>
      <c r="AP33">
        <v>0.91669999999999996</v>
      </c>
      <c r="AQ33">
        <v>1.3257270000000001</v>
      </c>
      <c r="AR33" t="s">
        <v>19</v>
      </c>
      <c r="AS33">
        <v>1</v>
      </c>
      <c r="AT33">
        <v>1.0195829999999999</v>
      </c>
      <c r="AU33" t="s">
        <v>20</v>
      </c>
      <c r="AV33">
        <v>1</v>
      </c>
      <c r="AW33">
        <v>1.1890000000000001</v>
      </c>
      <c r="AX33">
        <f t="shared" si="1"/>
        <v>8.3300000000000041E-2</v>
      </c>
      <c r="AY33">
        <v>5149</v>
      </c>
      <c r="AZ33" t="s">
        <v>167</v>
      </c>
      <c r="BA33" t="s">
        <v>343</v>
      </c>
      <c r="BB33" t="s">
        <v>346</v>
      </c>
      <c r="BC33">
        <v>0</v>
      </c>
      <c r="BD33">
        <v>0</v>
      </c>
      <c r="BE33" t="s">
        <v>165</v>
      </c>
      <c r="BF33" t="s">
        <v>17</v>
      </c>
      <c r="BG33">
        <v>0.83330000000000004</v>
      </c>
      <c r="BH33">
        <v>1.2828889999999999</v>
      </c>
      <c r="BI33" t="s">
        <v>18</v>
      </c>
      <c r="BJ33">
        <v>0.91669999999999996</v>
      </c>
      <c r="BK33">
        <v>1.006364</v>
      </c>
      <c r="BL33" t="s">
        <v>19</v>
      </c>
      <c r="BM33">
        <v>1</v>
      </c>
      <c r="BN33">
        <v>0.934917</v>
      </c>
      <c r="BO33" t="s">
        <v>20</v>
      </c>
      <c r="BP33">
        <v>1</v>
      </c>
      <c r="BQ33">
        <v>1.2685</v>
      </c>
      <c r="BR33">
        <f t="shared" si="2"/>
        <v>8.3300000000000041E-2</v>
      </c>
      <c r="BS33">
        <v>5149</v>
      </c>
      <c r="BT33" t="s">
        <v>471</v>
      </c>
      <c r="BU33" t="s">
        <v>343</v>
      </c>
      <c r="BV33" t="s">
        <v>345</v>
      </c>
      <c r="BW33">
        <v>4</v>
      </c>
      <c r="BX33">
        <v>0</v>
      </c>
      <c r="BY33" t="s">
        <v>469</v>
      </c>
      <c r="BZ33" t="s">
        <v>17</v>
      </c>
      <c r="CA33">
        <v>0.91669999999999996</v>
      </c>
      <c r="CB33">
        <v>1.0283640000000001</v>
      </c>
      <c r="CC33" t="s">
        <v>18</v>
      </c>
      <c r="CD33">
        <v>1</v>
      </c>
      <c r="CE33">
        <v>0.893818</v>
      </c>
      <c r="CF33" t="s">
        <v>19</v>
      </c>
      <c r="CG33">
        <v>1</v>
      </c>
      <c r="CH33">
        <v>0.92725000000000002</v>
      </c>
      <c r="CI33" t="s">
        <v>20</v>
      </c>
      <c r="CJ33">
        <v>1</v>
      </c>
      <c r="CK33">
        <v>1.1205830000000001</v>
      </c>
      <c r="CL33">
        <f t="shared" si="3"/>
        <v>0</v>
      </c>
      <c r="CM33">
        <v>5149</v>
      </c>
      <c r="CN33" t="s">
        <v>470</v>
      </c>
      <c r="CO33" t="s">
        <v>343</v>
      </c>
      <c r="CP33" t="s">
        <v>346</v>
      </c>
      <c r="CQ33">
        <v>4</v>
      </c>
      <c r="CR33">
        <v>0</v>
      </c>
      <c r="CS33" t="s">
        <v>469</v>
      </c>
      <c r="CT33" t="s">
        <v>17</v>
      </c>
      <c r="CU33">
        <v>0.91669999999999996</v>
      </c>
      <c r="CV33">
        <v>1.1023639999999999</v>
      </c>
      <c r="CW33" t="s">
        <v>18</v>
      </c>
      <c r="CX33">
        <v>1</v>
      </c>
      <c r="CY33">
        <v>0.98866699999999996</v>
      </c>
      <c r="CZ33" t="s">
        <v>19</v>
      </c>
      <c r="DA33">
        <v>1</v>
      </c>
      <c r="DB33">
        <v>0.95908300000000002</v>
      </c>
      <c r="DC33" t="s">
        <v>20</v>
      </c>
      <c r="DD33">
        <v>1</v>
      </c>
      <c r="DE33">
        <v>1.188083</v>
      </c>
      <c r="DF33">
        <f t="shared" si="4"/>
        <v>0</v>
      </c>
    </row>
    <row r="34" spans="1:110" x14ac:dyDescent="0.25">
      <c r="A34" t="str">
        <f t="shared" ref="A34:A60" si="5">CONCATENATE("sub-",B34)</f>
        <v>sub-5151</v>
      </c>
      <c r="B34" s="8">
        <v>5151</v>
      </c>
      <c r="C34">
        <v>5151</v>
      </c>
      <c r="D34" t="s">
        <v>711</v>
      </c>
      <c r="E34" t="s">
        <v>151</v>
      </c>
      <c r="F34" t="s">
        <v>712</v>
      </c>
      <c r="G34">
        <v>5</v>
      </c>
      <c r="H34" t="s">
        <v>617</v>
      </c>
      <c r="I34" t="s">
        <v>795</v>
      </c>
      <c r="J34" t="s">
        <v>795</v>
      </c>
      <c r="K34">
        <v>41</v>
      </c>
      <c r="L34">
        <v>118</v>
      </c>
      <c r="M34">
        <v>60</v>
      </c>
      <c r="N34">
        <v>120</v>
      </c>
      <c r="O34">
        <v>15</v>
      </c>
      <c r="P34">
        <v>81</v>
      </c>
      <c r="Q34">
        <v>30</v>
      </c>
      <c r="R34" s="1">
        <v>109</v>
      </c>
      <c r="S34">
        <v>34</v>
      </c>
      <c r="T34">
        <v>90</v>
      </c>
      <c r="U34">
        <v>42</v>
      </c>
      <c r="V34">
        <v>102</v>
      </c>
      <c r="W34">
        <v>21</v>
      </c>
      <c r="X34">
        <v>104</v>
      </c>
      <c r="Y34">
        <v>18</v>
      </c>
      <c r="Z34">
        <v>95</v>
      </c>
      <c r="AA34">
        <v>35</v>
      </c>
      <c r="AB34">
        <v>112</v>
      </c>
      <c r="AC34">
        <v>33</v>
      </c>
      <c r="AD34">
        <v>107</v>
      </c>
      <c r="AE34">
        <v>5151</v>
      </c>
      <c r="AF34" t="s">
        <v>169</v>
      </c>
      <c r="AG34" t="s">
        <v>343</v>
      </c>
      <c r="AH34" t="s">
        <v>345</v>
      </c>
      <c r="AI34">
        <v>0</v>
      </c>
      <c r="AJ34">
        <v>0</v>
      </c>
      <c r="AK34" t="s">
        <v>168</v>
      </c>
      <c r="AL34" t="s">
        <v>17</v>
      </c>
      <c r="AM34">
        <v>0.83330000000000004</v>
      </c>
      <c r="AN34">
        <v>1.2110000000000001</v>
      </c>
      <c r="AO34" t="s">
        <v>18</v>
      </c>
      <c r="AP34">
        <v>0.91669999999999996</v>
      </c>
      <c r="AQ34">
        <v>1.139364</v>
      </c>
      <c r="AR34" t="s">
        <v>19</v>
      </c>
      <c r="AS34">
        <v>1</v>
      </c>
      <c r="AT34">
        <v>0.76766699999999999</v>
      </c>
      <c r="AU34" t="s">
        <v>20</v>
      </c>
      <c r="AV34">
        <v>0.83330000000000004</v>
      </c>
      <c r="AW34">
        <v>1.4064000000000001</v>
      </c>
      <c r="AX34">
        <f t="shared" ref="AX34:AX60" si="6">ABS(AP34-AV34)</f>
        <v>8.3399999999999919E-2</v>
      </c>
      <c r="AY34">
        <v>5151</v>
      </c>
      <c r="AZ34" t="s">
        <v>170</v>
      </c>
      <c r="BA34" t="s">
        <v>343</v>
      </c>
      <c r="BB34" t="s">
        <v>346</v>
      </c>
      <c r="BC34">
        <v>2</v>
      </c>
      <c r="BD34">
        <v>0</v>
      </c>
      <c r="BE34" t="s">
        <v>168</v>
      </c>
      <c r="BF34" t="s">
        <v>17</v>
      </c>
      <c r="BG34">
        <v>0.83330000000000004</v>
      </c>
      <c r="BH34">
        <v>1.1924999999999999</v>
      </c>
      <c r="BI34" t="s">
        <v>18</v>
      </c>
      <c r="BJ34">
        <v>0.83330000000000004</v>
      </c>
      <c r="BK34">
        <v>1.0242</v>
      </c>
      <c r="BL34" t="s">
        <v>19</v>
      </c>
      <c r="BM34">
        <v>1</v>
      </c>
      <c r="BN34">
        <v>0.75149999999999995</v>
      </c>
      <c r="BO34" t="s">
        <v>20</v>
      </c>
      <c r="BP34">
        <v>0.58330000000000004</v>
      </c>
      <c r="BQ34">
        <v>1.649</v>
      </c>
      <c r="BR34">
        <f t="shared" ref="BR34:BR60" si="7">ABS(BJ34-BP34)</f>
        <v>0.25</v>
      </c>
      <c r="BS34">
        <v>5151</v>
      </c>
      <c r="BT34" t="s">
        <v>473</v>
      </c>
      <c r="BU34" t="s">
        <v>343</v>
      </c>
      <c r="BV34" t="s">
        <v>345</v>
      </c>
      <c r="BW34">
        <v>0</v>
      </c>
      <c r="BX34">
        <v>0</v>
      </c>
      <c r="BY34" t="s">
        <v>472</v>
      </c>
      <c r="BZ34" t="s">
        <v>17</v>
      </c>
      <c r="CA34">
        <v>0.91669999999999996</v>
      </c>
      <c r="CB34">
        <v>1.1581999999999999</v>
      </c>
      <c r="CC34" t="s">
        <v>18</v>
      </c>
      <c r="CD34">
        <v>0.83330000000000004</v>
      </c>
      <c r="CE34">
        <v>1.1930000000000001</v>
      </c>
      <c r="CF34" t="s">
        <v>19</v>
      </c>
      <c r="CG34">
        <v>1</v>
      </c>
      <c r="CH34">
        <v>1.0416669999999999</v>
      </c>
      <c r="CI34" t="s">
        <v>20</v>
      </c>
      <c r="CJ34">
        <v>1</v>
      </c>
      <c r="CK34">
        <v>1.18875</v>
      </c>
      <c r="CL34">
        <f t="shared" ref="CL34:CL60" si="8">ABS(CD34-CJ34)</f>
        <v>0.16669999999999996</v>
      </c>
      <c r="CM34">
        <v>5151</v>
      </c>
      <c r="CN34" t="s">
        <v>474</v>
      </c>
      <c r="CO34" t="s">
        <v>343</v>
      </c>
      <c r="CP34" t="s">
        <v>346</v>
      </c>
      <c r="CQ34">
        <v>0</v>
      </c>
      <c r="CR34">
        <v>0</v>
      </c>
      <c r="CS34" t="s">
        <v>472</v>
      </c>
      <c r="CT34" t="s">
        <v>17</v>
      </c>
      <c r="CU34">
        <v>0.83330000000000004</v>
      </c>
      <c r="CV34">
        <v>1.0844</v>
      </c>
      <c r="CW34" t="s">
        <v>18</v>
      </c>
      <c r="CX34">
        <v>0.91669999999999996</v>
      </c>
      <c r="CY34">
        <v>0.99736400000000003</v>
      </c>
      <c r="CZ34" t="s">
        <v>19</v>
      </c>
      <c r="DA34">
        <v>1</v>
      </c>
      <c r="DB34">
        <v>0.97391700000000003</v>
      </c>
      <c r="DC34" t="s">
        <v>20</v>
      </c>
      <c r="DD34">
        <v>0.91669999999999996</v>
      </c>
      <c r="DE34">
        <v>1.2210909999999999</v>
      </c>
      <c r="DF34">
        <f t="shared" ref="DF34:DF60" si="9">ABS(CX34-DD34)</f>
        <v>0</v>
      </c>
    </row>
    <row r="35" spans="1:110" x14ac:dyDescent="0.25">
      <c r="A35" t="str">
        <f t="shared" si="5"/>
        <v>sub-5153</v>
      </c>
      <c r="B35" s="8">
        <v>5153</v>
      </c>
      <c r="C35">
        <v>5153</v>
      </c>
      <c r="D35" t="s">
        <v>713</v>
      </c>
      <c r="E35" t="s">
        <v>714</v>
      </c>
      <c r="F35" t="s">
        <v>715</v>
      </c>
      <c r="G35">
        <v>5</v>
      </c>
      <c r="H35" t="s">
        <v>617</v>
      </c>
      <c r="I35" t="s">
        <v>795</v>
      </c>
      <c r="J35" t="s">
        <v>795</v>
      </c>
      <c r="K35">
        <v>41</v>
      </c>
      <c r="L35">
        <v>117</v>
      </c>
      <c r="M35">
        <v>50</v>
      </c>
      <c r="N35">
        <v>104</v>
      </c>
      <c r="O35">
        <v>25</v>
      </c>
      <c r="P35">
        <v>110</v>
      </c>
      <c r="Q35">
        <v>33</v>
      </c>
      <c r="R35" s="1">
        <v>116</v>
      </c>
      <c r="S35">
        <v>38</v>
      </c>
      <c r="T35">
        <v>96</v>
      </c>
      <c r="U35">
        <v>36</v>
      </c>
      <c r="V35">
        <v>93</v>
      </c>
      <c r="W35">
        <v>19</v>
      </c>
      <c r="X35">
        <v>98</v>
      </c>
      <c r="Y35">
        <v>17</v>
      </c>
      <c r="Z35">
        <v>92</v>
      </c>
      <c r="AA35">
        <v>28</v>
      </c>
      <c r="AB35">
        <v>96</v>
      </c>
      <c r="AC35">
        <v>23</v>
      </c>
      <c r="AD35">
        <v>86</v>
      </c>
      <c r="AE35">
        <v>5153</v>
      </c>
      <c r="AF35" t="s">
        <v>172</v>
      </c>
      <c r="AG35" t="s">
        <v>343</v>
      </c>
      <c r="AH35" t="s">
        <v>345</v>
      </c>
      <c r="AI35">
        <v>0</v>
      </c>
      <c r="AJ35">
        <v>0</v>
      </c>
      <c r="AK35" t="s">
        <v>171</v>
      </c>
      <c r="AL35" t="s">
        <v>17</v>
      </c>
      <c r="AM35">
        <v>0.5</v>
      </c>
      <c r="AN35">
        <v>1.3720000000000001</v>
      </c>
      <c r="AO35" t="s">
        <v>18</v>
      </c>
      <c r="AP35">
        <v>0.83330000000000004</v>
      </c>
      <c r="AQ35">
        <v>1.1961999999999999</v>
      </c>
      <c r="AR35" t="s">
        <v>19</v>
      </c>
      <c r="AS35">
        <v>1</v>
      </c>
      <c r="AT35">
        <v>0.98436400000000002</v>
      </c>
      <c r="AU35" t="s">
        <v>20</v>
      </c>
      <c r="AV35">
        <v>0.66669999999999996</v>
      </c>
      <c r="AW35">
        <v>1.292125</v>
      </c>
      <c r="AX35">
        <f t="shared" si="6"/>
        <v>0.16660000000000008</v>
      </c>
      <c r="AY35">
        <v>5153</v>
      </c>
      <c r="AZ35" t="s">
        <v>173</v>
      </c>
      <c r="BA35" t="s">
        <v>343</v>
      </c>
      <c r="BB35" t="s">
        <v>346</v>
      </c>
      <c r="BC35">
        <v>0</v>
      </c>
      <c r="BD35">
        <v>0</v>
      </c>
      <c r="BE35" t="s">
        <v>171</v>
      </c>
      <c r="BF35" t="s">
        <v>17</v>
      </c>
      <c r="BG35">
        <v>0.58330000000000004</v>
      </c>
      <c r="BH35">
        <v>1.2308570000000001</v>
      </c>
      <c r="BI35" t="s">
        <v>18</v>
      </c>
      <c r="BJ35">
        <v>0.75</v>
      </c>
      <c r="BK35">
        <v>1.1679999999999999</v>
      </c>
      <c r="BL35" t="s">
        <v>19</v>
      </c>
      <c r="BM35">
        <v>0.83330000000000004</v>
      </c>
      <c r="BN35">
        <v>1.0447</v>
      </c>
      <c r="BO35" t="s">
        <v>20</v>
      </c>
      <c r="BP35">
        <v>1</v>
      </c>
      <c r="BQ35">
        <v>1.295917</v>
      </c>
      <c r="BR35">
        <f t="shared" si="7"/>
        <v>0.25</v>
      </c>
      <c r="BS35">
        <v>5153</v>
      </c>
      <c r="BT35" t="s">
        <v>475</v>
      </c>
      <c r="BU35" t="s">
        <v>343</v>
      </c>
      <c r="BV35" t="s">
        <v>345</v>
      </c>
      <c r="BW35">
        <v>3</v>
      </c>
      <c r="BX35">
        <v>0</v>
      </c>
      <c r="BY35" t="s">
        <v>341</v>
      </c>
      <c r="BZ35" t="s">
        <v>17</v>
      </c>
      <c r="CA35">
        <v>0.5</v>
      </c>
      <c r="CB35">
        <v>1.4551670000000001</v>
      </c>
      <c r="CC35" t="s">
        <v>18</v>
      </c>
      <c r="CD35">
        <v>0.91669999999999996</v>
      </c>
      <c r="CE35">
        <v>1.3742730000000001</v>
      </c>
      <c r="CF35" t="s">
        <v>19</v>
      </c>
      <c r="CG35">
        <v>1</v>
      </c>
      <c r="CH35">
        <v>1.989636</v>
      </c>
      <c r="CI35" t="s">
        <v>20</v>
      </c>
      <c r="CJ35">
        <v>1</v>
      </c>
      <c r="CK35">
        <v>1.2824169999999999</v>
      </c>
      <c r="CL35">
        <f t="shared" si="8"/>
        <v>8.3300000000000041E-2</v>
      </c>
      <c r="CM35">
        <v>5153</v>
      </c>
      <c r="CN35" t="s">
        <v>476</v>
      </c>
      <c r="CO35" t="s">
        <v>343</v>
      </c>
      <c r="CP35" t="s">
        <v>346</v>
      </c>
      <c r="CQ35">
        <v>2</v>
      </c>
      <c r="CR35">
        <v>0</v>
      </c>
      <c r="CS35" t="s">
        <v>341</v>
      </c>
      <c r="CT35" t="s">
        <v>17</v>
      </c>
      <c r="CU35">
        <v>0.75</v>
      </c>
      <c r="CV35">
        <v>1.318333</v>
      </c>
      <c r="CW35" t="s">
        <v>18</v>
      </c>
      <c r="CX35">
        <v>1</v>
      </c>
      <c r="CY35">
        <v>1.18675</v>
      </c>
      <c r="CZ35" t="s">
        <v>19</v>
      </c>
      <c r="DA35">
        <v>0.91669999999999996</v>
      </c>
      <c r="DB35">
        <v>2.1142219999999998</v>
      </c>
      <c r="DC35" t="s">
        <v>20</v>
      </c>
      <c r="DD35">
        <v>0.75</v>
      </c>
      <c r="DE35">
        <v>1.428444</v>
      </c>
      <c r="DF35">
        <f t="shared" si="9"/>
        <v>0.25</v>
      </c>
    </row>
    <row r="36" spans="1:110" x14ac:dyDescent="0.25">
      <c r="A36" t="str">
        <f t="shared" si="5"/>
        <v>sub-5157</v>
      </c>
      <c r="B36" s="8">
        <v>5157</v>
      </c>
      <c r="C36">
        <v>5157</v>
      </c>
      <c r="D36" t="s">
        <v>716</v>
      </c>
      <c r="E36" t="s">
        <v>151</v>
      </c>
      <c r="F36" t="s">
        <v>396</v>
      </c>
      <c r="G36">
        <v>5</v>
      </c>
      <c r="H36" t="s">
        <v>619</v>
      </c>
      <c r="I36" t="s">
        <v>795</v>
      </c>
      <c r="J36" t="s">
        <v>795</v>
      </c>
      <c r="K36">
        <v>38</v>
      </c>
      <c r="L36">
        <v>107</v>
      </c>
      <c r="M36">
        <v>52</v>
      </c>
      <c r="N36">
        <v>108</v>
      </c>
      <c r="O36">
        <v>25</v>
      </c>
      <c r="P36">
        <v>108</v>
      </c>
      <c r="Q36">
        <v>29</v>
      </c>
      <c r="R36" s="1">
        <v>106</v>
      </c>
      <c r="S36">
        <v>46</v>
      </c>
      <c r="T36">
        <v>109</v>
      </c>
      <c r="U36">
        <v>47</v>
      </c>
      <c r="V36">
        <v>110</v>
      </c>
      <c r="W36">
        <v>23</v>
      </c>
      <c r="X36">
        <v>110</v>
      </c>
      <c r="Y36">
        <v>22</v>
      </c>
      <c r="Z36">
        <v>107</v>
      </c>
      <c r="AA36">
        <v>32</v>
      </c>
      <c r="AB36">
        <v>105</v>
      </c>
      <c r="AC36">
        <v>23</v>
      </c>
      <c r="AD36">
        <v>86</v>
      </c>
      <c r="AE36">
        <v>5157</v>
      </c>
      <c r="AF36" t="s">
        <v>176</v>
      </c>
      <c r="AG36" t="s">
        <v>343</v>
      </c>
      <c r="AH36" t="s">
        <v>345</v>
      </c>
      <c r="AI36">
        <v>2</v>
      </c>
      <c r="AJ36">
        <v>0</v>
      </c>
      <c r="AK36" t="s">
        <v>174</v>
      </c>
      <c r="AL36" t="s">
        <v>17</v>
      </c>
      <c r="AM36">
        <v>0.91669999999999996</v>
      </c>
      <c r="AN36">
        <v>1.3596360000000001</v>
      </c>
      <c r="AO36" t="s">
        <v>18</v>
      </c>
      <c r="AP36">
        <v>1</v>
      </c>
      <c r="AQ36">
        <v>1.216583</v>
      </c>
      <c r="AR36" t="s">
        <v>19</v>
      </c>
      <c r="AS36">
        <v>0.91669999999999996</v>
      </c>
      <c r="AT36">
        <v>2.205727</v>
      </c>
      <c r="AU36" t="s">
        <v>20</v>
      </c>
      <c r="AV36">
        <v>0.66669999999999996</v>
      </c>
      <c r="AW36">
        <v>1.3165</v>
      </c>
      <c r="AX36">
        <f t="shared" si="6"/>
        <v>0.33330000000000004</v>
      </c>
      <c r="AY36">
        <v>5157</v>
      </c>
      <c r="AZ36" t="s">
        <v>175</v>
      </c>
      <c r="BA36" t="s">
        <v>343</v>
      </c>
      <c r="BB36" t="s">
        <v>346</v>
      </c>
      <c r="BC36">
        <v>6</v>
      </c>
      <c r="BD36">
        <v>0</v>
      </c>
      <c r="BE36" t="s">
        <v>174</v>
      </c>
      <c r="BF36" t="s">
        <v>17</v>
      </c>
      <c r="BG36">
        <v>0.83330000000000004</v>
      </c>
      <c r="BH36">
        <v>1.2937000000000001</v>
      </c>
      <c r="BI36" t="s">
        <v>18</v>
      </c>
      <c r="BJ36">
        <v>0.91669999999999996</v>
      </c>
      <c r="BK36">
        <v>1.1779090000000001</v>
      </c>
      <c r="BL36" t="s">
        <v>19</v>
      </c>
      <c r="BM36">
        <v>0.91669999999999996</v>
      </c>
      <c r="BN36">
        <v>2.4073000000000002</v>
      </c>
      <c r="BO36" t="s">
        <v>20</v>
      </c>
      <c r="BP36">
        <v>0.66669999999999996</v>
      </c>
      <c r="BQ36">
        <v>1.4530000000000001</v>
      </c>
      <c r="BR36">
        <f t="shared" si="7"/>
        <v>0.25</v>
      </c>
      <c r="BS36">
        <v>5157</v>
      </c>
      <c r="BT36" t="s">
        <v>479</v>
      </c>
      <c r="BU36" t="s">
        <v>343</v>
      </c>
      <c r="BV36" t="s">
        <v>345</v>
      </c>
      <c r="BW36">
        <v>3</v>
      </c>
      <c r="BX36">
        <v>0</v>
      </c>
      <c r="BY36" t="s">
        <v>477</v>
      </c>
      <c r="BZ36" t="s">
        <v>17</v>
      </c>
      <c r="CA36">
        <v>0.83330000000000004</v>
      </c>
      <c r="CB36">
        <v>1.3912</v>
      </c>
      <c r="CC36" t="s">
        <v>18</v>
      </c>
      <c r="CD36">
        <v>1</v>
      </c>
      <c r="CE36">
        <v>1.20275</v>
      </c>
      <c r="CF36" t="s">
        <v>19</v>
      </c>
      <c r="CG36">
        <v>1</v>
      </c>
      <c r="CH36">
        <v>2.0511819999999998</v>
      </c>
      <c r="CI36" t="s">
        <v>20</v>
      </c>
      <c r="CJ36">
        <v>0.75</v>
      </c>
      <c r="CK36">
        <v>1.138444</v>
      </c>
      <c r="CL36">
        <f t="shared" si="8"/>
        <v>0.25</v>
      </c>
      <c r="CM36">
        <v>5157</v>
      </c>
      <c r="CN36" t="s">
        <v>478</v>
      </c>
      <c r="CO36" t="s">
        <v>343</v>
      </c>
      <c r="CP36" t="s">
        <v>346</v>
      </c>
      <c r="CQ36">
        <v>3</v>
      </c>
      <c r="CR36">
        <v>0</v>
      </c>
      <c r="CS36" t="s">
        <v>477</v>
      </c>
      <c r="CT36" t="s">
        <v>17</v>
      </c>
      <c r="CU36">
        <v>0.91669999999999996</v>
      </c>
      <c r="CV36">
        <v>1.1667270000000001</v>
      </c>
      <c r="CW36" t="s">
        <v>18</v>
      </c>
      <c r="CX36">
        <v>1</v>
      </c>
      <c r="CY36">
        <v>1.044333</v>
      </c>
      <c r="CZ36" t="s">
        <v>19</v>
      </c>
      <c r="DA36">
        <v>1</v>
      </c>
      <c r="DB36">
        <v>1.936167</v>
      </c>
      <c r="DC36" t="s">
        <v>20</v>
      </c>
      <c r="DD36">
        <v>0.91669999999999996</v>
      </c>
      <c r="DE36">
        <v>1.108636</v>
      </c>
      <c r="DF36">
        <f t="shared" si="9"/>
        <v>8.3300000000000041E-2</v>
      </c>
    </row>
    <row r="37" spans="1:110" x14ac:dyDescent="0.25">
      <c r="A37" t="str">
        <f t="shared" si="5"/>
        <v>sub-5158</v>
      </c>
      <c r="B37" s="8">
        <v>5158</v>
      </c>
      <c r="C37">
        <v>5158</v>
      </c>
      <c r="D37" t="s">
        <v>717</v>
      </c>
      <c r="E37" t="s">
        <v>718</v>
      </c>
      <c r="F37" t="s">
        <v>424</v>
      </c>
      <c r="G37">
        <v>5</v>
      </c>
      <c r="H37" t="s">
        <v>619</v>
      </c>
      <c r="I37" t="s">
        <v>795</v>
      </c>
      <c r="J37" t="s">
        <v>795</v>
      </c>
      <c r="K37">
        <v>42</v>
      </c>
      <c r="L37">
        <v>118</v>
      </c>
      <c r="M37">
        <v>52</v>
      </c>
      <c r="N37">
        <v>107</v>
      </c>
      <c r="O37">
        <v>27</v>
      </c>
      <c r="P37">
        <v>114</v>
      </c>
      <c r="Q37">
        <v>37</v>
      </c>
      <c r="R37" s="1">
        <v>126</v>
      </c>
      <c r="S37">
        <v>41</v>
      </c>
      <c r="T37">
        <v>101</v>
      </c>
      <c r="U37">
        <v>41</v>
      </c>
      <c r="V37">
        <v>101</v>
      </c>
      <c r="W37">
        <v>10</v>
      </c>
      <c r="X37">
        <v>70</v>
      </c>
      <c r="Y37">
        <v>14</v>
      </c>
      <c r="Z37">
        <v>82</v>
      </c>
      <c r="AA37">
        <v>23</v>
      </c>
      <c r="AB37">
        <v>86</v>
      </c>
      <c r="AC37">
        <v>28</v>
      </c>
      <c r="AD37">
        <v>96</v>
      </c>
      <c r="AE37">
        <v>5158</v>
      </c>
      <c r="AF37" t="s">
        <v>178</v>
      </c>
      <c r="AG37" t="s">
        <v>343</v>
      </c>
      <c r="AH37" t="s">
        <v>345</v>
      </c>
      <c r="AI37">
        <v>0</v>
      </c>
      <c r="AJ37">
        <v>0</v>
      </c>
      <c r="AK37" t="s">
        <v>152</v>
      </c>
      <c r="AL37" t="s">
        <v>17</v>
      </c>
      <c r="AM37">
        <v>0.75</v>
      </c>
      <c r="AN37">
        <v>1.2989999999999999</v>
      </c>
      <c r="AO37" t="s">
        <v>18</v>
      </c>
      <c r="AP37">
        <v>0.91669999999999996</v>
      </c>
      <c r="AQ37">
        <v>1.3245450000000001</v>
      </c>
      <c r="AR37" t="s">
        <v>19</v>
      </c>
      <c r="AS37">
        <v>1</v>
      </c>
      <c r="AT37">
        <v>1.01125</v>
      </c>
      <c r="AU37" t="s">
        <v>20</v>
      </c>
      <c r="AV37">
        <v>0.66669999999999996</v>
      </c>
      <c r="AW37">
        <v>1.36175</v>
      </c>
      <c r="AX37">
        <f t="shared" si="6"/>
        <v>0.25</v>
      </c>
      <c r="AY37">
        <v>5158</v>
      </c>
      <c r="AZ37" t="s">
        <v>177</v>
      </c>
      <c r="BA37" t="s">
        <v>343</v>
      </c>
      <c r="BB37" t="s">
        <v>346</v>
      </c>
      <c r="BC37">
        <v>0</v>
      </c>
      <c r="BD37">
        <v>0</v>
      </c>
      <c r="BE37" t="s">
        <v>152</v>
      </c>
      <c r="BF37" t="s">
        <v>17</v>
      </c>
      <c r="BG37">
        <v>0.91669999999999996</v>
      </c>
      <c r="BH37">
        <v>1.5019089999999999</v>
      </c>
      <c r="BI37" t="s">
        <v>18</v>
      </c>
      <c r="BJ37">
        <v>0.83330000000000004</v>
      </c>
      <c r="BK37">
        <v>1.2089000000000001</v>
      </c>
      <c r="BL37" t="s">
        <v>19</v>
      </c>
      <c r="BM37">
        <v>0.91669999999999996</v>
      </c>
      <c r="BN37">
        <v>0.85118199999999999</v>
      </c>
      <c r="BO37" t="s">
        <v>20</v>
      </c>
      <c r="BP37">
        <v>0.75</v>
      </c>
      <c r="BQ37">
        <v>1.520667</v>
      </c>
      <c r="BR37">
        <f t="shared" si="7"/>
        <v>8.3300000000000041E-2</v>
      </c>
      <c r="BS37">
        <v>5158</v>
      </c>
      <c r="BT37" t="s">
        <v>481</v>
      </c>
      <c r="BU37" t="s">
        <v>343</v>
      </c>
      <c r="BV37" t="s">
        <v>345</v>
      </c>
      <c r="BW37">
        <v>0</v>
      </c>
      <c r="BX37">
        <v>0</v>
      </c>
      <c r="BY37" t="s">
        <v>480</v>
      </c>
      <c r="BZ37" t="s">
        <v>17</v>
      </c>
      <c r="CA37">
        <v>0.5</v>
      </c>
      <c r="CB37">
        <v>1.2308330000000001</v>
      </c>
      <c r="CC37" t="s">
        <v>18</v>
      </c>
      <c r="CD37">
        <v>0.83330000000000004</v>
      </c>
      <c r="CE37">
        <v>1.61</v>
      </c>
      <c r="CF37" t="s">
        <v>19</v>
      </c>
      <c r="CG37">
        <v>1</v>
      </c>
      <c r="CH37">
        <v>1.9157500000000001</v>
      </c>
      <c r="CI37" t="s">
        <v>20</v>
      </c>
      <c r="CJ37">
        <v>0.58330000000000004</v>
      </c>
      <c r="CK37">
        <v>1.1041430000000001</v>
      </c>
      <c r="CL37">
        <f t="shared" si="8"/>
        <v>0.25</v>
      </c>
      <c r="CM37">
        <v>5158</v>
      </c>
      <c r="CN37" t="s">
        <v>482</v>
      </c>
      <c r="CO37" t="s">
        <v>343</v>
      </c>
      <c r="CP37" t="s">
        <v>346</v>
      </c>
      <c r="CQ37">
        <v>0</v>
      </c>
      <c r="CR37">
        <v>0</v>
      </c>
      <c r="CS37" t="s">
        <v>480</v>
      </c>
      <c r="CT37" t="s">
        <v>17</v>
      </c>
      <c r="CU37">
        <v>8.3299999999999999E-2</v>
      </c>
      <c r="CV37">
        <v>1.3540000000000001</v>
      </c>
      <c r="CW37" t="s">
        <v>18</v>
      </c>
      <c r="CX37">
        <v>0.83330000000000004</v>
      </c>
      <c r="CY37">
        <v>1.3217000000000001</v>
      </c>
      <c r="CZ37" t="s">
        <v>19</v>
      </c>
      <c r="DA37">
        <v>0.91669999999999996</v>
      </c>
      <c r="DB37">
        <v>1.6706000000000001</v>
      </c>
      <c r="DC37" t="s">
        <v>20</v>
      </c>
      <c r="DD37">
        <v>0.91669999999999996</v>
      </c>
      <c r="DE37">
        <v>1.3329089999999999</v>
      </c>
      <c r="DF37">
        <f t="shared" si="9"/>
        <v>8.3399999999999919E-2</v>
      </c>
    </row>
    <row r="38" spans="1:110" x14ac:dyDescent="0.25">
      <c r="A38" t="str">
        <f t="shared" si="5"/>
        <v>sub-5161</v>
      </c>
      <c r="B38" s="8">
        <v>5161</v>
      </c>
      <c r="C38">
        <v>5161</v>
      </c>
      <c r="D38" t="s">
        <v>704</v>
      </c>
      <c r="E38" t="s">
        <v>651</v>
      </c>
      <c r="F38" t="s">
        <v>573</v>
      </c>
      <c r="G38">
        <v>5</v>
      </c>
      <c r="H38" t="s">
        <v>619</v>
      </c>
      <c r="I38" t="s">
        <v>795</v>
      </c>
      <c r="J38" t="s">
        <v>795</v>
      </c>
      <c r="K38">
        <v>53</v>
      </c>
      <c r="L38">
        <v>132</v>
      </c>
      <c r="M38">
        <v>59</v>
      </c>
      <c r="N38">
        <v>119</v>
      </c>
      <c r="O38">
        <v>22</v>
      </c>
      <c r="P38">
        <v>102</v>
      </c>
      <c r="Q38">
        <v>38</v>
      </c>
      <c r="R38" s="1">
        <v>129</v>
      </c>
      <c r="S38">
        <v>38</v>
      </c>
      <c r="T38">
        <v>96</v>
      </c>
      <c r="U38" t="s">
        <v>35</v>
      </c>
      <c r="V38" t="s">
        <v>35</v>
      </c>
      <c r="W38">
        <v>20</v>
      </c>
      <c r="X38">
        <v>101</v>
      </c>
      <c r="Y38">
        <v>16</v>
      </c>
      <c r="Z38">
        <v>88</v>
      </c>
      <c r="AA38">
        <v>34</v>
      </c>
      <c r="AB38">
        <v>110</v>
      </c>
      <c r="AC38">
        <v>33</v>
      </c>
      <c r="AD38">
        <v>107</v>
      </c>
      <c r="AE38">
        <v>5161</v>
      </c>
      <c r="AF38" t="s">
        <v>181</v>
      </c>
      <c r="AG38" t="s">
        <v>343</v>
      </c>
      <c r="AH38" t="s">
        <v>345</v>
      </c>
      <c r="AI38">
        <v>0</v>
      </c>
      <c r="AJ38">
        <v>0</v>
      </c>
      <c r="AK38" t="s">
        <v>179</v>
      </c>
      <c r="AL38" t="s">
        <v>17</v>
      </c>
      <c r="AM38">
        <v>0.33329999999999999</v>
      </c>
      <c r="AN38">
        <v>1.2677499999999999</v>
      </c>
      <c r="AO38" t="s">
        <v>18</v>
      </c>
      <c r="AP38">
        <v>0.83330000000000004</v>
      </c>
      <c r="AQ38">
        <v>1.3250999999999999</v>
      </c>
      <c r="AR38" t="s">
        <v>19</v>
      </c>
      <c r="AS38">
        <v>1</v>
      </c>
      <c r="AT38">
        <v>1.1539999999999999</v>
      </c>
      <c r="AU38" t="s">
        <v>20</v>
      </c>
      <c r="AV38">
        <v>0.91669999999999996</v>
      </c>
      <c r="AW38">
        <v>1.462818</v>
      </c>
      <c r="AX38">
        <f t="shared" si="6"/>
        <v>8.3399999999999919E-2</v>
      </c>
      <c r="AY38">
        <v>5161</v>
      </c>
      <c r="AZ38" t="s">
        <v>180</v>
      </c>
      <c r="BA38" t="s">
        <v>343</v>
      </c>
      <c r="BB38" t="s">
        <v>346</v>
      </c>
      <c r="BC38">
        <v>0</v>
      </c>
      <c r="BD38">
        <v>0</v>
      </c>
      <c r="BE38" t="s">
        <v>179</v>
      </c>
      <c r="BF38" t="s">
        <v>17</v>
      </c>
      <c r="BG38">
        <v>0.5</v>
      </c>
      <c r="BH38">
        <v>1.2003330000000001</v>
      </c>
      <c r="BI38" t="s">
        <v>18</v>
      </c>
      <c r="BJ38">
        <v>0.83330000000000004</v>
      </c>
      <c r="BK38">
        <v>1.2654000000000001</v>
      </c>
      <c r="BL38" t="s">
        <v>19</v>
      </c>
      <c r="BM38">
        <v>1</v>
      </c>
      <c r="BN38">
        <v>1.0816669999999999</v>
      </c>
      <c r="BO38" t="s">
        <v>20</v>
      </c>
      <c r="BP38">
        <v>0.83330000000000004</v>
      </c>
      <c r="BQ38">
        <v>1.2353000000000001</v>
      </c>
      <c r="BR38">
        <f t="shared" si="7"/>
        <v>0</v>
      </c>
      <c r="BS38">
        <v>5161</v>
      </c>
      <c r="BT38" t="s">
        <v>484</v>
      </c>
      <c r="BU38" t="s">
        <v>343</v>
      </c>
      <c r="BV38" t="s">
        <v>345</v>
      </c>
      <c r="BW38">
        <v>0</v>
      </c>
      <c r="BX38">
        <v>0</v>
      </c>
      <c r="BY38" t="s">
        <v>483</v>
      </c>
      <c r="BZ38" t="s">
        <v>17</v>
      </c>
      <c r="CA38">
        <v>0.83330000000000004</v>
      </c>
      <c r="CB38">
        <v>1.1392</v>
      </c>
      <c r="CC38" t="s">
        <v>18</v>
      </c>
      <c r="CD38">
        <v>1</v>
      </c>
      <c r="CE38">
        <v>1.1835</v>
      </c>
      <c r="CF38" t="s">
        <v>19</v>
      </c>
      <c r="CG38">
        <v>0.91669999999999996</v>
      </c>
      <c r="CH38">
        <v>1.0269090000000001</v>
      </c>
      <c r="CI38" t="s">
        <v>20</v>
      </c>
      <c r="CJ38">
        <v>0.91669999999999996</v>
      </c>
      <c r="CK38">
        <v>1.2895449999999999</v>
      </c>
      <c r="CL38">
        <f t="shared" si="8"/>
        <v>8.3300000000000041E-2</v>
      </c>
      <c r="CM38">
        <v>5161</v>
      </c>
      <c r="CN38" t="s">
        <v>485</v>
      </c>
      <c r="CO38" t="s">
        <v>343</v>
      </c>
      <c r="CP38" t="s">
        <v>346</v>
      </c>
      <c r="CQ38">
        <v>0</v>
      </c>
      <c r="CR38">
        <v>0</v>
      </c>
      <c r="CS38" t="s">
        <v>483</v>
      </c>
      <c r="CT38" t="s">
        <v>17</v>
      </c>
      <c r="CU38">
        <v>0.83330000000000004</v>
      </c>
      <c r="CV38">
        <v>1.4482999999999999</v>
      </c>
      <c r="CW38" t="s">
        <v>18</v>
      </c>
      <c r="CX38">
        <v>0.91669999999999996</v>
      </c>
      <c r="CY38">
        <v>1.4315450000000001</v>
      </c>
      <c r="CZ38" t="s">
        <v>19</v>
      </c>
      <c r="DA38">
        <v>1</v>
      </c>
      <c r="DB38">
        <v>1.4035</v>
      </c>
      <c r="DC38" t="s">
        <v>20</v>
      </c>
      <c r="DD38">
        <v>0.91669999999999996</v>
      </c>
      <c r="DE38">
        <v>1.4910000000000001</v>
      </c>
      <c r="DF38">
        <f t="shared" si="9"/>
        <v>0</v>
      </c>
    </row>
    <row r="39" spans="1:110" x14ac:dyDescent="0.25">
      <c r="A39" t="str">
        <f t="shared" si="5"/>
        <v>sub-5162</v>
      </c>
      <c r="B39" s="8">
        <v>5162</v>
      </c>
      <c r="C39">
        <v>5162</v>
      </c>
      <c r="D39" t="s">
        <v>720</v>
      </c>
      <c r="E39" t="s">
        <v>721</v>
      </c>
      <c r="F39" t="s">
        <v>722</v>
      </c>
      <c r="G39">
        <v>5</v>
      </c>
      <c r="H39" t="s">
        <v>617</v>
      </c>
      <c r="I39" t="s">
        <v>795</v>
      </c>
      <c r="J39" t="s">
        <v>795</v>
      </c>
      <c r="K39">
        <v>35</v>
      </c>
      <c r="L39">
        <v>108</v>
      </c>
      <c r="M39">
        <v>39</v>
      </c>
      <c r="N39">
        <v>89</v>
      </c>
      <c r="O39">
        <v>25</v>
      </c>
      <c r="P39">
        <v>110</v>
      </c>
      <c r="Q39">
        <v>30</v>
      </c>
      <c r="R39" s="1">
        <v>109</v>
      </c>
      <c r="S39">
        <v>34</v>
      </c>
      <c r="T39">
        <v>90</v>
      </c>
      <c r="U39">
        <v>41</v>
      </c>
      <c r="V39">
        <v>101</v>
      </c>
      <c r="W39">
        <v>21</v>
      </c>
      <c r="X39">
        <v>104</v>
      </c>
      <c r="Y39">
        <v>17</v>
      </c>
      <c r="Z39">
        <v>92</v>
      </c>
      <c r="AA39">
        <v>31</v>
      </c>
      <c r="AB39">
        <v>103</v>
      </c>
      <c r="AC39">
        <v>24</v>
      </c>
      <c r="AD39">
        <v>88</v>
      </c>
      <c r="AE39">
        <v>5162</v>
      </c>
      <c r="AF39" t="s">
        <v>183</v>
      </c>
      <c r="AG39" t="s">
        <v>343</v>
      </c>
      <c r="AH39" t="s">
        <v>345</v>
      </c>
      <c r="AI39">
        <v>0</v>
      </c>
      <c r="AJ39">
        <v>0</v>
      </c>
      <c r="AK39" t="s">
        <v>182</v>
      </c>
      <c r="AL39" t="s">
        <v>17</v>
      </c>
      <c r="AM39">
        <v>0.75</v>
      </c>
      <c r="AN39">
        <v>1.150333</v>
      </c>
      <c r="AO39" t="s">
        <v>18</v>
      </c>
      <c r="AP39">
        <v>1</v>
      </c>
      <c r="AQ39">
        <v>1.2802500000000001</v>
      </c>
      <c r="AR39" t="s">
        <v>19</v>
      </c>
      <c r="AS39">
        <v>1</v>
      </c>
      <c r="AT39">
        <v>1.007083</v>
      </c>
      <c r="AU39" t="s">
        <v>20</v>
      </c>
      <c r="AV39">
        <v>0.83330000000000004</v>
      </c>
      <c r="AW39">
        <v>1.258</v>
      </c>
      <c r="AX39">
        <f t="shared" si="6"/>
        <v>0.16669999999999996</v>
      </c>
      <c r="AY39">
        <v>5162</v>
      </c>
      <c r="AZ39" t="s">
        <v>184</v>
      </c>
      <c r="BA39" t="s">
        <v>343</v>
      </c>
      <c r="BB39" t="s">
        <v>346</v>
      </c>
      <c r="BC39">
        <v>0</v>
      </c>
      <c r="BD39">
        <v>0</v>
      </c>
      <c r="BE39" t="s">
        <v>182</v>
      </c>
      <c r="BF39" t="s">
        <v>17</v>
      </c>
      <c r="BG39">
        <v>0.75</v>
      </c>
      <c r="BH39">
        <v>1.365556</v>
      </c>
      <c r="BI39" t="s">
        <v>18</v>
      </c>
      <c r="BJ39">
        <v>0.83330000000000004</v>
      </c>
      <c r="BK39">
        <v>1.1971000000000001</v>
      </c>
      <c r="BL39" t="s">
        <v>19</v>
      </c>
      <c r="BM39">
        <v>1</v>
      </c>
      <c r="BN39">
        <v>1.268583</v>
      </c>
      <c r="BO39" t="s">
        <v>20</v>
      </c>
      <c r="BP39">
        <v>0.66669999999999996</v>
      </c>
      <c r="BQ39">
        <v>1.3026249999999999</v>
      </c>
      <c r="BR39">
        <f t="shared" si="7"/>
        <v>0.16660000000000008</v>
      </c>
      <c r="BS39">
        <v>5162</v>
      </c>
      <c r="BT39" t="s">
        <v>486</v>
      </c>
      <c r="BU39" t="s">
        <v>343</v>
      </c>
      <c r="BV39" t="s">
        <v>345</v>
      </c>
      <c r="BW39">
        <v>0</v>
      </c>
      <c r="BX39">
        <v>0</v>
      </c>
      <c r="BY39" t="s">
        <v>421</v>
      </c>
      <c r="BZ39" t="s">
        <v>17</v>
      </c>
      <c r="CA39">
        <v>0.75</v>
      </c>
      <c r="CB39">
        <v>1.3505560000000001</v>
      </c>
      <c r="CC39" t="s">
        <v>18</v>
      </c>
      <c r="CD39">
        <v>1</v>
      </c>
      <c r="CE39">
        <v>1.3313330000000001</v>
      </c>
      <c r="CF39" t="s">
        <v>19</v>
      </c>
      <c r="CG39">
        <v>1</v>
      </c>
      <c r="CH39">
        <v>1.847909</v>
      </c>
      <c r="CI39" t="s">
        <v>20</v>
      </c>
      <c r="CJ39">
        <v>1</v>
      </c>
      <c r="CK39">
        <v>1.5351669999999999</v>
      </c>
      <c r="CL39">
        <f t="shared" si="8"/>
        <v>0</v>
      </c>
      <c r="CM39">
        <v>5162</v>
      </c>
      <c r="CN39" t="s">
        <v>487</v>
      </c>
      <c r="CO39" t="s">
        <v>343</v>
      </c>
      <c r="CP39" t="s">
        <v>346</v>
      </c>
      <c r="CQ39">
        <v>0</v>
      </c>
      <c r="CR39">
        <v>0</v>
      </c>
      <c r="CS39" t="s">
        <v>421</v>
      </c>
      <c r="CT39" t="s">
        <v>17</v>
      </c>
      <c r="CU39">
        <v>0.75</v>
      </c>
      <c r="CV39">
        <v>1.4704440000000001</v>
      </c>
      <c r="CW39" t="s">
        <v>18</v>
      </c>
      <c r="CX39">
        <v>1</v>
      </c>
      <c r="CY39">
        <v>1.2410000000000001</v>
      </c>
      <c r="CZ39" t="s">
        <v>19</v>
      </c>
      <c r="DA39">
        <v>1</v>
      </c>
      <c r="DB39">
        <v>2.1325829999999999</v>
      </c>
      <c r="DC39" t="s">
        <v>20</v>
      </c>
      <c r="DD39">
        <v>0.83330000000000004</v>
      </c>
      <c r="DE39">
        <v>1.5984</v>
      </c>
      <c r="DF39">
        <f t="shared" si="9"/>
        <v>0.16669999999999996</v>
      </c>
    </row>
    <row r="40" spans="1:110" x14ac:dyDescent="0.25">
      <c r="A40" t="str">
        <f t="shared" si="5"/>
        <v>sub-5163</v>
      </c>
      <c r="B40" s="8">
        <v>5163</v>
      </c>
      <c r="C40">
        <v>5163</v>
      </c>
      <c r="D40" t="s">
        <v>723</v>
      </c>
      <c r="E40" t="s">
        <v>687</v>
      </c>
      <c r="F40" t="s">
        <v>421</v>
      </c>
      <c r="G40">
        <v>3</v>
      </c>
      <c r="H40" t="s">
        <v>617</v>
      </c>
      <c r="I40" t="s">
        <v>795</v>
      </c>
      <c r="J40" t="s">
        <v>795</v>
      </c>
      <c r="K40">
        <v>56</v>
      </c>
      <c r="L40">
        <v>134</v>
      </c>
      <c r="M40">
        <v>61</v>
      </c>
      <c r="N40">
        <v>121</v>
      </c>
      <c r="O40">
        <v>34</v>
      </c>
      <c r="P40">
        <v>131</v>
      </c>
      <c r="Q40">
        <v>34</v>
      </c>
      <c r="R40" s="1">
        <v>118</v>
      </c>
      <c r="S40">
        <v>47</v>
      </c>
      <c r="T40">
        <v>111</v>
      </c>
      <c r="U40">
        <v>49</v>
      </c>
      <c r="V40">
        <v>113</v>
      </c>
      <c r="W40">
        <v>21</v>
      </c>
      <c r="X40">
        <v>104</v>
      </c>
      <c r="Y40">
        <v>19</v>
      </c>
      <c r="Z40">
        <v>98</v>
      </c>
      <c r="AA40">
        <v>40</v>
      </c>
      <c r="AB40">
        <v>122</v>
      </c>
      <c r="AC40">
        <v>31</v>
      </c>
      <c r="AD40">
        <v>103</v>
      </c>
      <c r="AE40">
        <v>5163</v>
      </c>
      <c r="AF40" t="s">
        <v>186</v>
      </c>
      <c r="AG40" t="s">
        <v>343</v>
      </c>
      <c r="AH40" t="s">
        <v>345</v>
      </c>
      <c r="AI40">
        <v>0</v>
      </c>
      <c r="AJ40">
        <v>0</v>
      </c>
      <c r="AK40" t="s">
        <v>68</v>
      </c>
      <c r="AL40" t="s">
        <v>17</v>
      </c>
      <c r="AM40">
        <v>0.66669999999999996</v>
      </c>
      <c r="AN40">
        <v>0.88237500000000002</v>
      </c>
      <c r="AO40" t="s">
        <v>18</v>
      </c>
      <c r="AP40">
        <v>0.91669999999999996</v>
      </c>
      <c r="AQ40">
        <v>1.0900909999999999</v>
      </c>
      <c r="AR40" t="s">
        <v>19</v>
      </c>
      <c r="AS40">
        <v>0.75</v>
      </c>
      <c r="AT40">
        <v>1.252375</v>
      </c>
      <c r="AU40" t="s">
        <v>20</v>
      </c>
      <c r="AV40">
        <v>0.66669999999999996</v>
      </c>
      <c r="AW40">
        <v>1.00075</v>
      </c>
      <c r="AX40">
        <f t="shared" si="6"/>
        <v>0.25</v>
      </c>
      <c r="AY40">
        <v>5163</v>
      </c>
      <c r="AZ40" t="s">
        <v>185</v>
      </c>
      <c r="BA40" t="s">
        <v>343</v>
      </c>
      <c r="BB40" t="s">
        <v>346</v>
      </c>
      <c r="BC40">
        <v>0</v>
      </c>
      <c r="BD40">
        <v>0</v>
      </c>
      <c r="BE40" t="s">
        <v>68</v>
      </c>
      <c r="BF40" t="s">
        <v>17</v>
      </c>
      <c r="BG40">
        <v>0.66669999999999996</v>
      </c>
      <c r="BH40">
        <v>1.1288750000000001</v>
      </c>
      <c r="BI40" t="s">
        <v>18</v>
      </c>
      <c r="BJ40">
        <v>1</v>
      </c>
      <c r="BK40">
        <v>0.97241699999999998</v>
      </c>
      <c r="BL40" t="s">
        <v>19</v>
      </c>
      <c r="BM40">
        <v>0.91669999999999996</v>
      </c>
      <c r="BN40">
        <v>0.99972700000000003</v>
      </c>
      <c r="BO40" t="s">
        <v>20</v>
      </c>
      <c r="BP40">
        <v>1</v>
      </c>
      <c r="BQ40">
        <v>1.0705830000000001</v>
      </c>
      <c r="BR40">
        <f t="shared" si="7"/>
        <v>0</v>
      </c>
      <c r="BS40">
        <v>5163</v>
      </c>
      <c r="BT40" t="s">
        <v>489</v>
      </c>
      <c r="BU40" t="s">
        <v>343</v>
      </c>
      <c r="BV40" t="s">
        <v>345</v>
      </c>
      <c r="BW40">
        <v>0</v>
      </c>
      <c r="BX40">
        <v>0</v>
      </c>
      <c r="BY40" t="s">
        <v>488</v>
      </c>
      <c r="BZ40" t="s">
        <v>17</v>
      </c>
      <c r="CA40">
        <v>0.75</v>
      </c>
      <c r="CB40">
        <v>1.0015559999999999</v>
      </c>
      <c r="CC40" t="s">
        <v>18</v>
      </c>
      <c r="CD40">
        <v>1</v>
      </c>
      <c r="CE40">
        <v>1.18625</v>
      </c>
      <c r="CF40" t="s">
        <v>19</v>
      </c>
      <c r="CG40">
        <v>0.83330000000000004</v>
      </c>
      <c r="CH40">
        <v>1.2305999999999999</v>
      </c>
      <c r="CI40" t="s">
        <v>20</v>
      </c>
      <c r="CJ40">
        <v>0.75</v>
      </c>
      <c r="CK40">
        <v>1.0104439999999999</v>
      </c>
      <c r="CL40">
        <f t="shared" si="8"/>
        <v>0.25</v>
      </c>
      <c r="CM40">
        <v>5163</v>
      </c>
      <c r="CN40" t="s">
        <v>490</v>
      </c>
      <c r="CO40" t="s">
        <v>343</v>
      </c>
      <c r="CP40" t="s">
        <v>346</v>
      </c>
      <c r="CQ40">
        <v>0</v>
      </c>
      <c r="CR40">
        <v>0</v>
      </c>
      <c r="CS40" t="s">
        <v>488</v>
      </c>
      <c r="CT40" t="s">
        <v>17</v>
      </c>
      <c r="CU40">
        <v>1</v>
      </c>
      <c r="CV40">
        <v>1.082667</v>
      </c>
      <c r="CW40" t="s">
        <v>18</v>
      </c>
      <c r="CX40">
        <v>1</v>
      </c>
      <c r="CY40">
        <v>1.0553330000000001</v>
      </c>
      <c r="CZ40" t="s">
        <v>19</v>
      </c>
      <c r="DA40">
        <v>1</v>
      </c>
      <c r="DB40">
        <v>1.246909</v>
      </c>
      <c r="DC40" t="s">
        <v>20</v>
      </c>
      <c r="DD40">
        <v>0.91669999999999996</v>
      </c>
      <c r="DE40">
        <v>1.111818</v>
      </c>
      <c r="DF40">
        <f t="shared" si="9"/>
        <v>8.3300000000000041E-2</v>
      </c>
    </row>
    <row r="41" spans="1:110" x14ac:dyDescent="0.25">
      <c r="A41" t="str">
        <f t="shared" si="5"/>
        <v>sub-5166</v>
      </c>
      <c r="B41" s="8">
        <v>5166</v>
      </c>
      <c r="C41">
        <v>5166</v>
      </c>
      <c r="D41" t="s">
        <v>724</v>
      </c>
      <c r="E41" t="s">
        <v>725</v>
      </c>
      <c r="F41" t="s">
        <v>726</v>
      </c>
      <c r="G41">
        <v>4</v>
      </c>
      <c r="H41" t="s">
        <v>619</v>
      </c>
      <c r="I41" t="s">
        <v>795</v>
      </c>
      <c r="J41" t="s">
        <v>795</v>
      </c>
      <c r="K41">
        <v>41</v>
      </c>
      <c r="L41">
        <v>118</v>
      </c>
      <c r="M41">
        <v>52</v>
      </c>
      <c r="N41">
        <v>107</v>
      </c>
      <c r="O41">
        <v>16</v>
      </c>
      <c r="P41">
        <v>84</v>
      </c>
      <c r="Q41">
        <v>22</v>
      </c>
      <c r="R41" s="1">
        <v>87</v>
      </c>
      <c r="S41">
        <v>39</v>
      </c>
      <c r="T41">
        <v>98</v>
      </c>
      <c r="U41">
        <v>36</v>
      </c>
      <c r="V41">
        <v>93</v>
      </c>
      <c r="W41">
        <v>26</v>
      </c>
      <c r="X41">
        <v>119</v>
      </c>
      <c r="Y41">
        <v>18</v>
      </c>
      <c r="Z41">
        <v>95</v>
      </c>
      <c r="AA41">
        <v>32</v>
      </c>
      <c r="AB41">
        <v>105</v>
      </c>
      <c r="AC41">
        <v>31</v>
      </c>
      <c r="AD41">
        <v>103</v>
      </c>
      <c r="AE41">
        <v>5166</v>
      </c>
      <c r="AF41" t="s">
        <v>189</v>
      </c>
      <c r="AG41" t="s">
        <v>343</v>
      </c>
      <c r="AH41" t="s">
        <v>345</v>
      </c>
      <c r="AI41">
        <v>0</v>
      </c>
      <c r="AJ41">
        <v>0</v>
      </c>
      <c r="AK41" t="s">
        <v>187</v>
      </c>
      <c r="AL41" t="s">
        <v>17</v>
      </c>
      <c r="AM41">
        <v>0.58330000000000004</v>
      </c>
      <c r="AN41">
        <v>1.4354290000000001</v>
      </c>
      <c r="AO41" t="s">
        <v>18</v>
      </c>
      <c r="AP41">
        <v>0.83330000000000004</v>
      </c>
      <c r="AQ41">
        <v>1.113</v>
      </c>
      <c r="AR41" t="s">
        <v>19</v>
      </c>
      <c r="AS41">
        <v>1</v>
      </c>
      <c r="AT41">
        <v>1.232917</v>
      </c>
      <c r="AU41" t="s">
        <v>20</v>
      </c>
      <c r="AV41">
        <v>0.91669999999999996</v>
      </c>
      <c r="AW41">
        <v>1.5257270000000001</v>
      </c>
      <c r="AX41">
        <f t="shared" si="6"/>
        <v>8.3399999999999919E-2</v>
      </c>
      <c r="AY41">
        <v>5166</v>
      </c>
      <c r="AZ41" t="s">
        <v>188</v>
      </c>
      <c r="BA41" t="s">
        <v>343</v>
      </c>
      <c r="BB41" t="s">
        <v>346</v>
      </c>
      <c r="BC41">
        <v>2</v>
      </c>
      <c r="BD41">
        <v>0</v>
      </c>
      <c r="BE41" t="s">
        <v>187</v>
      </c>
      <c r="BF41" t="s">
        <v>17</v>
      </c>
      <c r="BG41">
        <v>0.75</v>
      </c>
      <c r="BH41">
        <v>1.5572220000000001</v>
      </c>
      <c r="BI41" t="s">
        <v>18</v>
      </c>
      <c r="BJ41">
        <v>1</v>
      </c>
      <c r="BK41">
        <v>1.3365</v>
      </c>
      <c r="BL41" t="s">
        <v>19</v>
      </c>
      <c r="BM41">
        <v>0.91669999999999996</v>
      </c>
      <c r="BN41">
        <v>1.4195450000000001</v>
      </c>
      <c r="BO41" t="s">
        <v>20</v>
      </c>
      <c r="BP41">
        <v>0.75</v>
      </c>
      <c r="BQ41">
        <v>1.697778</v>
      </c>
      <c r="BR41">
        <f t="shared" si="7"/>
        <v>0.25</v>
      </c>
      <c r="BS41">
        <v>5166</v>
      </c>
      <c r="BT41" t="s">
        <v>492</v>
      </c>
      <c r="BU41" t="s">
        <v>343</v>
      </c>
      <c r="BV41" t="s">
        <v>345</v>
      </c>
      <c r="BW41">
        <v>3</v>
      </c>
      <c r="BX41">
        <v>0</v>
      </c>
      <c r="BY41" t="s">
        <v>491</v>
      </c>
      <c r="BZ41" t="s">
        <v>17</v>
      </c>
      <c r="CA41">
        <v>0.66669999999999996</v>
      </c>
      <c r="CB41">
        <v>1.3887499999999999</v>
      </c>
      <c r="CC41" t="s">
        <v>18</v>
      </c>
      <c r="CD41">
        <v>0.75</v>
      </c>
      <c r="CE41">
        <v>1.4113329999999999</v>
      </c>
      <c r="CF41" t="s">
        <v>19</v>
      </c>
      <c r="CG41">
        <v>1</v>
      </c>
      <c r="CH41">
        <v>1.0122500000000001</v>
      </c>
      <c r="CI41" t="s">
        <v>20</v>
      </c>
      <c r="CJ41">
        <v>0.83330000000000004</v>
      </c>
      <c r="CK41">
        <v>1.2894000000000001</v>
      </c>
      <c r="CL41">
        <f t="shared" si="8"/>
        <v>8.3300000000000041E-2</v>
      </c>
      <c r="CM41">
        <v>5166</v>
      </c>
      <c r="CN41" t="s">
        <v>493</v>
      </c>
      <c r="CO41" t="s">
        <v>343</v>
      </c>
      <c r="CP41" t="s">
        <v>346</v>
      </c>
      <c r="CQ41">
        <v>0</v>
      </c>
      <c r="CR41">
        <v>0</v>
      </c>
      <c r="CS41" t="s">
        <v>491</v>
      </c>
      <c r="CT41" t="s">
        <v>17</v>
      </c>
      <c r="CU41">
        <v>0.58330000000000004</v>
      </c>
      <c r="CV41">
        <v>1.2609999999999999</v>
      </c>
      <c r="CW41" t="s">
        <v>18</v>
      </c>
      <c r="CX41">
        <v>0.75</v>
      </c>
      <c r="CY41">
        <v>1.0960000000000001</v>
      </c>
      <c r="CZ41" t="s">
        <v>19</v>
      </c>
      <c r="DA41">
        <v>0.91669999999999996</v>
      </c>
      <c r="DB41">
        <v>0.75654500000000002</v>
      </c>
      <c r="DC41" t="s">
        <v>20</v>
      </c>
      <c r="DD41">
        <v>0.83330000000000004</v>
      </c>
      <c r="DE41">
        <v>1.2636000000000001</v>
      </c>
      <c r="DF41">
        <f t="shared" si="9"/>
        <v>8.3300000000000041E-2</v>
      </c>
    </row>
    <row r="42" spans="1:110" x14ac:dyDescent="0.25">
      <c r="A42" t="str">
        <f t="shared" si="5"/>
        <v>sub-5211</v>
      </c>
      <c r="B42" s="8">
        <v>5211</v>
      </c>
      <c r="C42">
        <v>5211</v>
      </c>
      <c r="D42" t="s">
        <v>731</v>
      </c>
      <c r="E42" t="s">
        <v>732</v>
      </c>
      <c r="F42" t="s">
        <v>128</v>
      </c>
      <c r="G42">
        <v>5</v>
      </c>
      <c r="H42" t="s">
        <v>617</v>
      </c>
      <c r="I42" t="s">
        <v>795</v>
      </c>
      <c r="J42" t="s">
        <v>795</v>
      </c>
      <c r="K42">
        <v>30</v>
      </c>
      <c r="L42">
        <v>102</v>
      </c>
      <c r="M42">
        <v>51</v>
      </c>
      <c r="N42">
        <v>107</v>
      </c>
      <c r="O42">
        <v>23</v>
      </c>
      <c r="P42">
        <v>105</v>
      </c>
      <c r="Q42">
        <v>34</v>
      </c>
      <c r="R42" s="1">
        <v>118</v>
      </c>
      <c r="S42">
        <v>43</v>
      </c>
      <c r="T42">
        <v>104</v>
      </c>
      <c r="U42">
        <v>39</v>
      </c>
      <c r="V42">
        <v>98</v>
      </c>
      <c r="W42">
        <v>28</v>
      </c>
      <c r="X42">
        <v>125</v>
      </c>
      <c r="Y42">
        <v>25</v>
      </c>
      <c r="Z42">
        <v>98</v>
      </c>
      <c r="AA42">
        <v>34</v>
      </c>
      <c r="AB42">
        <v>110</v>
      </c>
      <c r="AC42">
        <v>29</v>
      </c>
      <c r="AD42">
        <v>98</v>
      </c>
      <c r="AE42">
        <v>5211</v>
      </c>
      <c r="AF42" t="s">
        <v>208</v>
      </c>
      <c r="AG42" t="s">
        <v>343</v>
      </c>
      <c r="AH42" t="s">
        <v>345</v>
      </c>
      <c r="AI42">
        <v>0</v>
      </c>
      <c r="AJ42">
        <v>0</v>
      </c>
      <c r="AK42" t="s">
        <v>209</v>
      </c>
      <c r="AL42" t="s">
        <v>17</v>
      </c>
      <c r="AM42">
        <v>0.75</v>
      </c>
      <c r="AN42">
        <v>1.0396669999999999</v>
      </c>
      <c r="AO42" t="s">
        <v>18</v>
      </c>
      <c r="AP42">
        <v>1</v>
      </c>
      <c r="AQ42">
        <v>1.235833</v>
      </c>
      <c r="AR42" t="s">
        <v>19</v>
      </c>
      <c r="AS42">
        <v>1</v>
      </c>
      <c r="AT42">
        <v>0.87991699999999995</v>
      </c>
      <c r="AU42" t="s">
        <v>20</v>
      </c>
      <c r="AV42">
        <v>0.91669999999999996</v>
      </c>
      <c r="AW42">
        <v>1.172455</v>
      </c>
      <c r="AX42">
        <f t="shared" si="6"/>
        <v>8.3300000000000041E-2</v>
      </c>
      <c r="AY42">
        <v>5211</v>
      </c>
      <c r="AZ42" t="s">
        <v>210</v>
      </c>
      <c r="BA42" t="s">
        <v>343</v>
      </c>
      <c r="BB42" t="s">
        <v>346</v>
      </c>
      <c r="BC42">
        <v>0</v>
      </c>
      <c r="BD42">
        <v>0</v>
      </c>
      <c r="BE42" t="s">
        <v>209</v>
      </c>
      <c r="BF42" t="s">
        <v>17</v>
      </c>
      <c r="BG42">
        <v>0.83330000000000004</v>
      </c>
      <c r="BH42">
        <v>1.3119000000000001</v>
      </c>
      <c r="BI42" t="s">
        <v>18</v>
      </c>
      <c r="BJ42">
        <v>1</v>
      </c>
      <c r="BK42">
        <v>1.2295830000000001</v>
      </c>
      <c r="BL42" t="s">
        <v>19</v>
      </c>
      <c r="BM42">
        <v>1</v>
      </c>
      <c r="BN42">
        <v>0.92374999999999996</v>
      </c>
      <c r="BO42" t="s">
        <v>20</v>
      </c>
      <c r="BP42">
        <v>0.91669999999999996</v>
      </c>
      <c r="BQ42">
        <v>1.315455</v>
      </c>
      <c r="BR42">
        <f t="shared" si="7"/>
        <v>8.3300000000000041E-2</v>
      </c>
      <c r="BS42">
        <v>5211</v>
      </c>
      <c r="BT42" t="s">
        <v>513</v>
      </c>
      <c r="BU42" t="s">
        <v>343</v>
      </c>
      <c r="BV42" t="s">
        <v>345</v>
      </c>
      <c r="BW42">
        <v>0</v>
      </c>
      <c r="BX42">
        <v>0</v>
      </c>
      <c r="BY42" t="s">
        <v>511</v>
      </c>
      <c r="BZ42" t="s">
        <v>17</v>
      </c>
      <c r="CA42">
        <v>0.91669999999999996</v>
      </c>
      <c r="CB42">
        <v>1.1359090000000001</v>
      </c>
      <c r="CC42" t="s">
        <v>18</v>
      </c>
      <c r="CD42">
        <v>1</v>
      </c>
      <c r="CE42">
        <v>1.3069999999999999</v>
      </c>
      <c r="CF42" t="s">
        <v>19</v>
      </c>
      <c r="CG42">
        <v>1</v>
      </c>
      <c r="CH42">
        <v>0.64500000000000002</v>
      </c>
      <c r="CI42" t="s">
        <v>20</v>
      </c>
      <c r="CJ42">
        <v>1</v>
      </c>
      <c r="CK42">
        <v>1.2948329999999999</v>
      </c>
      <c r="CL42">
        <f t="shared" si="8"/>
        <v>0</v>
      </c>
      <c r="CM42">
        <v>5211</v>
      </c>
      <c r="CN42" t="s">
        <v>512</v>
      </c>
      <c r="CO42" t="s">
        <v>343</v>
      </c>
      <c r="CP42" t="s">
        <v>346</v>
      </c>
      <c r="CQ42">
        <v>0</v>
      </c>
      <c r="CR42">
        <v>0</v>
      </c>
      <c r="CS42" t="s">
        <v>511</v>
      </c>
      <c r="CT42" t="s">
        <v>17</v>
      </c>
      <c r="CU42">
        <v>1</v>
      </c>
      <c r="CV42">
        <v>1.2820830000000001</v>
      </c>
      <c r="CW42" t="s">
        <v>18</v>
      </c>
      <c r="CX42">
        <v>1</v>
      </c>
      <c r="CY42">
        <v>1.15225</v>
      </c>
      <c r="CZ42" t="s">
        <v>19</v>
      </c>
      <c r="DA42">
        <v>1</v>
      </c>
      <c r="DB42">
        <v>0.74208300000000005</v>
      </c>
      <c r="DC42" t="s">
        <v>20</v>
      </c>
      <c r="DD42">
        <v>0.75</v>
      </c>
      <c r="DE42">
        <v>1.341</v>
      </c>
      <c r="DF42">
        <f t="shared" si="9"/>
        <v>0.25</v>
      </c>
    </row>
    <row r="43" spans="1:110" x14ac:dyDescent="0.25">
      <c r="A43" t="str">
        <f t="shared" si="5"/>
        <v>sub-5215</v>
      </c>
      <c r="B43" s="8">
        <v>5215</v>
      </c>
      <c r="C43">
        <v>5215</v>
      </c>
      <c r="D43" t="s">
        <v>691</v>
      </c>
      <c r="E43" t="s">
        <v>735</v>
      </c>
      <c r="F43" t="s">
        <v>583</v>
      </c>
      <c r="G43">
        <v>4</v>
      </c>
      <c r="H43" t="s">
        <v>617</v>
      </c>
      <c r="I43" t="s">
        <v>795</v>
      </c>
      <c r="J43" t="s">
        <v>795</v>
      </c>
      <c r="K43">
        <v>52</v>
      </c>
      <c r="L43">
        <v>131</v>
      </c>
      <c r="M43">
        <v>62</v>
      </c>
      <c r="N43">
        <v>123</v>
      </c>
      <c r="O43">
        <v>27</v>
      </c>
      <c r="P43">
        <v>114</v>
      </c>
      <c r="Q43">
        <v>18</v>
      </c>
      <c r="R43" s="1">
        <v>76</v>
      </c>
      <c r="S43">
        <v>38</v>
      </c>
      <c r="T43">
        <v>96</v>
      </c>
      <c r="U43">
        <v>39</v>
      </c>
      <c r="V43">
        <v>98</v>
      </c>
      <c r="W43">
        <v>23</v>
      </c>
      <c r="X43">
        <v>110</v>
      </c>
      <c r="Y43">
        <v>19</v>
      </c>
      <c r="Z43">
        <v>98</v>
      </c>
      <c r="AA43">
        <v>37</v>
      </c>
      <c r="AB43">
        <v>116</v>
      </c>
      <c r="AC43">
        <v>28</v>
      </c>
      <c r="AD43">
        <v>96</v>
      </c>
      <c r="AE43">
        <v>5215</v>
      </c>
      <c r="AF43" t="s">
        <v>215</v>
      </c>
      <c r="AG43" t="s">
        <v>343</v>
      </c>
      <c r="AH43" t="s">
        <v>345</v>
      </c>
      <c r="AI43">
        <v>0</v>
      </c>
      <c r="AJ43">
        <v>0</v>
      </c>
      <c r="AK43" t="s">
        <v>54</v>
      </c>
      <c r="AL43" t="s">
        <v>17</v>
      </c>
      <c r="AM43">
        <v>0.83330000000000004</v>
      </c>
      <c r="AN43">
        <v>1.3011999999999999</v>
      </c>
      <c r="AO43" t="s">
        <v>18</v>
      </c>
      <c r="AP43">
        <v>0.91669999999999996</v>
      </c>
      <c r="AQ43">
        <v>1.1256360000000001</v>
      </c>
      <c r="AR43" t="s">
        <v>19</v>
      </c>
      <c r="AS43">
        <v>1</v>
      </c>
      <c r="AT43">
        <v>0.97483299999999995</v>
      </c>
      <c r="AU43" t="s">
        <v>20</v>
      </c>
      <c r="AV43">
        <v>0.83330000000000004</v>
      </c>
      <c r="AW43">
        <v>1.5711999999999999</v>
      </c>
      <c r="AX43">
        <f t="shared" si="6"/>
        <v>8.3399999999999919E-2</v>
      </c>
      <c r="AY43">
        <v>5215</v>
      </c>
      <c r="AZ43" t="s">
        <v>214</v>
      </c>
      <c r="BA43" t="s">
        <v>343</v>
      </c>
      <c r="BB43" t="s">
        <v>346</v>
      </c>
      <c r="BC43">
        <v>0</v>
      </c>
      <c r="BD43">
        <v>0</v>
      </c>
      <c r="BE43" t="s">
        <v>54</v>
      </c>
      <c r="BF43" t="s">
        <v>17</v>
      </c>
      <c r="BG43">
        <v>1</v>
      </c>
      <c r="BH43">
        <v>1.3225</v>
      </c>
      <c r="BI43" t="s">
        <v>18</v>
      </c>
      <c r="BJ43">
        <v>1</v>
      </c>
      <c r="BK43">
        <v>1.193417</v>
      </c>
      <c r="BL43" t="s">
        <v>19</v>
      </c>
      <c r="BM43">
        <v>1</v>
      </c>
      <c r="BN43">
        <v>1.1105</v>
      </c>
      <c r="BO43" t="s">
        <v>20</v>
      </c>
      <c r="BP43">
        <v>0.75</v>
      </c>
      <c r="BQ43">
        <v>1.391</v>
      </c>
      <c r="BR43">
        <f t="shared" si="7"/>
        <v>0.25</v>
      </c>
      <c r="BS43">
        <v>5215</v>
      </c>
      <c r="BT43" t="s">
        <v>519</v>
      </c>
      <c r="BU43" t="s">
        <v>343</v>
      </c>
      <c r="BV43" t="s">
        <v>345</v>
      </c>
      <c r="BW43">
        <v>0</v>
      </c>
      <c r="BX43">
        <v>0</v>
      </c>
      <c r="BY43" t="s">
        <v>477</v>
      </c>
      <c r="BZ43" t="s">
        <v>17</v>
      </c>
      <c r="CA43">
        <v>0.66669999999999996</v>
      </c>
      <c r="CB43">
        <v>1.3511249999999999</v>
      </c>
      <c r="CC43" t="s">
        <v>18</v>
      </c>
      <c r="CD43">
        <v>0.91669999999999996</v>
      </c>
      <c r="CE43">
        <v>1.1567270000000001</v>
      </c>
      <c r="CF43" t="s">
        <v>19</v>
      </c>
      <c r="CG43">
        <v>1</v>
      </c>
      <c r="CH43">
        <v>1.0325</v>
      </c>
      <c r="CI43" t="s">
        <v>20</v>
      </c>
      <c r="CJ43">
        <v>0.83330000000000004</v>
      </c>
      <c r="CK43">
        <v>1.4328890000000001</v>
      </c>
      <c r="CL43">
        <f t="shared" si="8"/>
        <v>8.3399999999999919E-2</v>
      </c>
      <c r="CM43">
        <v>5215</v>
      </c>
      <c r="CN43" t="s">
        <v>518</v>
      </c>
      <c r="CO43" t="s">
        <v>343</v>
      </c>
      <c r="CP43" t="s">
        <v>346</v>
      </c>
      <c r="CQ43">
        <v>0</v>
      </c>
      <c r="CR43">
        <v>0</v>
      </c>
      <c r="CS43" t="s">
        <v>477</v>
      </c>
      <c r="CT43" t="s">
        <v>17</v>
      </c>
      <c r="CU43">
        <v>0.91669999999999996</v>
      </c>
      <c r="CV43">
        <v>1.231182</v>
      </c>
      <c r="CW43" t="s">
        <v>18</v>
      </c>
      <c r="CX43">
        <v>0.91669999999999996</v>
      </c>
      <c r="CY43">
        <v>1.1105449999999999</v>
      </c>
      <c r="CZ43" t="s">
        <v>19</v>
      </c>
      <c r="DA43">
        <v>1</v>
      </c>
      <c r="DB43">
        <v>0.82525000000000004</v>
      </c>
      <c r="DC43" t="s">
        <v>20</v>
      </c>
      <c r="DD43">
        <v>1</v>
      </c>
      <c r="DE43">
        <v>1.222167</v>
      </c>
      <c r="DF43">
        <f t="shared" si="9"/>
        <v>8.3300000000000041E-2</v>
      </c>
    </row>
    <row r="44" spans="1:110" x14ac:dyDescent="0.25">
      <c r="A44" t="str">
        <f t="shared" si="5"/>
        <v>sub-5226</v>
      </c>
      <c r="B44" s="8">
        <v>5226</v>
      </c>
      <c r="C44">
        <v>5226</v>
      </c>
      <c r="D44" t="s">
        <v>738</v>
      </c>
      <c r="E44" t="s">
        <v>637</v>
      </c>
      <c r="F44" t="s">
        <v>739</v>
      </c>
      <c r="G44">
        <v>4</v>
      </c>
      <c r="H44" t="s">
        <v>619</v>
      </c>
      <c r="I44" t="s">
        <v>795</v>
      </c>
      <c r="J44" t="s">
        <v>795</v>
      </c>
      <c r="K44">
        <v>37</v>
      </c>
      <c r="L44">
        <v>106</v>
      </c>
      <c r="M44">
        <v>58</v>
      </c>
      <c r="N44">
        <v>117</v>
      </c>
      <c r="O44">
        <v>19</v>
      </c>
      <c r="P44">
        <v>91</v>
      </c>
      <c r="Q44">
        <v>26</v>
      </c>
      <c r="R44" s="1">
        <v>98</v>
      </c>
      <c r="S44">
        <v>31</v>
      </c>
      <c r="T44">
        <v>86</v>
      </c>
      <c r="U44">
        <v>32</v>
      </c>
      <c r="V44">
        <v>88</v>
      </c>
      <c r="W44">
        <v>17</v>
      </c>
      <c r="X44">
        <v>92</v>
      </c>
      <c r="Y44">
        <v>22</v>
      </c>
      <c r="Z44">
        <v>107</v>
      </c>
      <c r="AA44">
        <v>24</v>
      </c>
      <c r="AB44">
        <v>88</v>
      </c>
      <c r="AC44">
        <v>27</v>
      </c>
      <c r="AD44">
        <v>94</v>
      </c>
      <c r="AE44">
        <v>5226</v>
      </c>
      <c r="AF44" t="s">
        <v>223</v>
      </c>
      <c r="AG44" t="s">
        <v>343</v>
      </c>
      <c r="AH44" t="s">
        <v>345</v>
      </c>
      <c r="AI44">
        <v>0</v>
      </c>
      <c r="AJ44">
        <v>0</v>
      </c>
      <c r="AK44" t="s">
        <v>222</v>
      </c>
      <c r="AL44" t="s">
        <v>17</v>
      </c>
      <c r="AM44">
        <v>0.33329999999999999</v>
      </c>
      <c r="AN44">
        <v>0.97650000000000003</v>
      </c>
      <c r="AO44" t="s">
        <v>18</v>
      </c>
      <c r="AP44">
        <v>0.91669999999999996</v>
      </c>
      <c r="AQ44">
        <v>1.045636</v>
      </c>
      <c r="AR44" t="s">
        <v>19</v>
      </c>
      <c r="AS44">
        <v>1</v>
      </c>
      <c r="AT44">
        <v>1.0387500000000001</v>
      </c>
      <c r="AU44" t="s">
        <v>20</v>
      </c>
      <c r="AV44">
        <v>0.66669999999999996</v>
      </c>
      <c r="AW44">
        <v>1.201125</v>
      </c>
      <c r="AX44">
        <f t="shared" si="6"/>
        <v>0.25</v>
      </c>
      <c r="AY44">
        <v>5226</v>
      </c>
      <c r="AZ44" t="s">
        <v>224</v>
      </c>
      <c r="BA44" t="s">
        <v>343</v>
      </c>
      <c r="BB44" t="s">
        <v>346</v>
      </c>
      <c r="BC44">
        <v>0</v>
      </c>
      <c r="BD44">
        <v>0</v>
      </c>
      <c r="BE44" t="s">
        <v>222</v>
      </c>
      <c r="BF44" t="s">
        <v>17</v>
      </c>
      <c r="BG44">
        <v>0.5</v>
      </c>
      <c r="BH44">
        <v>1.0336669999999999</v>
      </c>
      <c r="BI44" t="s">
        <v>18</v>
      </c>
      <c r="BJ44">
        <v>0.91669999999999996</v>
      </c>
      <c r="BK44">
        <v>1.0452729999999999</v>
      </c>
      <c r="BL44" t="s">
        <v>19</v>
      </c>
      <c r="BM44">
        <v>1</v>
      </c>
      <c r="BN44">
        <v>1.01275</v>
      </c>
      <c r="BO44" t="s">
        <v>20</v>
      </c>
      <c r="BP44">
        <v>0.66669999999999996</v>
      </c>
      <c r="BQ44">
        <v>0.96375</v>
      </c>
      <c r="BR44">
        <f t="shared" si="7"/>
        <v>0.25</v>
      </c>
      <c r="BS44">
        <v>5226</v>
      </c>
      <c r="BT44" t="s">
        <v>525</v>
      </c>
      <c r="BU44" t="s">
        <v>343</v>
      </c>
      <c r="BV44" t="s">
        <v>345</v>
      </c>
      <c r="BW44">
        <v>0</v>
      </c>
      <c r="BX44">
        <v>0</v>
      </c>
      <c r="BY44" t="s">
        <v>327</v>
      </c>
      <c r="BZ44" t="s">
        <v>17</v>
      </c>
      <c r="CA44">
        <v>0.66669999999999996</v>
      </c>
      <c r="CB44">
        <v>1.164571</v>
      </c>
      <c r="CC44" t="s">
        <v>18</v>
      </c>
      <c r="CD44">
        <v>1</v>
      </c>
      <c r="CE44">
        <v>1.1511670000000001</v>
      </c>
      <c r="CF44" t="s">
        <v>19</v>
      </c>
      <c r="CG44">
        <v>1</v>
      </c>
      <c r="CH44">
        <v>0.91791699999999998</v>
      </c>
      <c r="CI44" t="s">
        <v>20</v>
      </c>
      <c r="CJ44">
        <v>0.75</v>
      </c>
      <c r="CK44">
        <v>1.0613330000000001</v>
      </c>
      <c r="CL44">
        <f t="shared" si="8"/>
        <v>0.25</v>
      </c>
      <c r="CM44">
        <v>5226</v>
      </c>
      <c r="CN44" t="s">
        <v>526</v>
      </c>
      <c r="CO44" t="s">
        <v>343</v>
      </c>
      <c r="CP44" t="s">
        <v>346</v>
      </c>
      <c r="CQ44">
        <v>0</v>
      </c>
      <c r="CR44">
        <v>0</v>
      </c>
      <c r="CS44" t="s">
        <v>327</v>
      </c>
      <c r="CT44" t="s">
        <v>17</v>
      </c>
      <c r="CU44">
        <v>0.58330000000000004</v>
      </c>
      <c r="CV44">
        <v>1.3322860000000001</v>
      </c>
      <c r="CW44" t="s">
        <v>18</v>
      </c>
      <c r="CX44">
        <v>1</v>
      </c>
      <c r="CY44">
        <v>1.1785000000000001</v>
      </c>
      <c r="CZ44" t="s">
        <v>19</v>
      </c>
      <c r="DA44">
        <v>1</v>
      </c>
      <c r="DB44">
        <v>0.90758300000000003</v>
      </c>
      <c r="DC44" t="s">
        <v>20</v>
      </c>
      <c r="DD44">
        <v>0.83330000000000004</v>
      </c>
      <c r="DE44">
        <v>1.262778</v>
      </c>
      <c r="DF44">
        <f t="shared" si="9"/>
        <v>0.16669999999999996</v>
      </c>
    </row>
    <row r="45" spans="1:110" x14ac:dyDescent="0.25">
      <c r="A45" t="str">
        <f t="shared" si="5"/>
        <v>sub-5231</v>
      </c>
      <c r="B45" s="8">
        <v>5231</v>
      </c>
      <c r="C45">
        <v>5231</v>
      </c>
      <c r="D45" t="s">
        <v>742</v>
      </c>
      <c r="E45" t="s">
        <v>743</v>
      </c>
      <c r="F45" t="s">
        <v>744</v>
      </c>
      <c r="G45">
        <v>5</v>
      </c>
      <c r="H45" t="s">
        <v>619</v>
      </c>
      <c r="I45" t="s">
        <v>795</v>
      </c>
      <c r="J45" t="s">
        <v>795</v>
      </c>
      <c r="K45">
        <v>35</v>
      </c>
      <c r="L45">
        <v>109</v>
      </c>
      <c r="M45">
        <v>46</v>
      </c>
      <c r="N45">
        <v>98</v>
      </c>
      <c r="O45">
        <v>22</v>
      </c>
      <c r="P45">
        <v>102</v>
      </c>
      <c r="Q45">
        <v>26</v>
      </c>
      <c r="R45" s="1">
        <v>98</v>
      </c>
      <c r="S45">
        <v>34</v>
      </c>
      <c r="T45">
        <v>90</v>
      </c>
      <c r="U45">
        <v>36</v>
      </c>
      <c r="V45">
        <v>93</v>
      </c>
      <c r="W45">
        <v>15</v>
      </c>
      <c r="X45">
        <v>85</v>
      </c>
      <c r="Y45">
        <v>11</v>
      </c>
      <c r="Z45">
        <v>80</v>
      </c>
      <c r="AA45">
        <v>27</v>
      </c>
      <c r="AB45">
        <v>94</v>
      </c>
      <c r="AC45">
        <v>20</v>
      </c>
      <c r="AD45">
        <v>80</v>
      </c>
      <c r="AE45">
        <v>5231</v>
      </c>
      <c r="AF45" t="s">
        <v>230</v>
      </c>
      <c r="AG45" t="s">
        <v>343</v>
      </c>
      <c r="AH45" t="s">
        <v>345</v>
      </c>
      <c r="AI45">
        <v>0</v>
      </c>
      <c r="AJ45">
        <v>0</v>
      </c>
      <c r="AK45" t="s">
        <v>231</v>
      </c>
      <c r="AL45" t="s">
        <v>17</v>
      </c>
      <c r="AM45">
        <v>0.83330000000000004</v>
      </c>
      <c r="AN45">
        <v>1.1047</v>
      </c>
      <c r="AO45" t="s">
        <v>18</v>
      </c>
      <c r="AP45">
        <v>0.91669999999999996</v>
      </c>
      <c r="AQ45">
        <v>1.284818</v>
      </c>
      <c r="AR45" t="s">
        <v>19</v>
      </c>
      <c r="AS45">
        <v>0.91669999999999996</v>
      </c>
      <c r="AT45">
        <v>1.1913640000000001</v>
      </c>
      <c r="AU45" t="s">
        <v>20</v>
      </c>
      <c r="AV45">
        <v>0.75</v>
      </c>
      <c r="AW45">
        <v>1.2818890000000001</v>
      </c>
      <c r="AX45">
        <f t="shared" si="6"/>
        <v>0.16669999999999996</v>
      </c>
      <c r="AY45">
        <v>5231</v>
      </c>
      <c r="AZ45" t="s">
        <v>232</v>
      </c>
      <c r="BA45" t="s">
        <v>343</v>
      </c>
      <c r="BB45" t="s">
        <v>346</v>
      </c>
      <c r="BC45">
        <v>0</v>
      </c>
      <c r="BD45">
        <v>0</v>
      </c>
      <c r="BE45" t="s">
        <v>231</v>
      </c>
      <c r="BF45" t="s">
        <v>17</v>
      </c>
      <c r="BG45">
        <v>0.41670000000000001</v>
      </c>
      <c r="BH45">
        <v>1.4892000000000001</v>
      </c>
      <c r="BI45" t="s">
        <v>18</v>
      </c>
      <c r="BJ45">
        <v>0.66669999999999996</v>
      </c>
      <c r="BK45">
        <v>1.2355</v>
      </c>
      <c r="BL45" t="s">
        <v>19</v>
      </c>
      <c r="BM45">
        <v>0.91669999999999996</v>
      </c>
      <c r="BN45">
        <v>1.285455</v>
      </c>
      <c r="BO45" t="s">
        <v>20</v>
      </c>
      <c r="BP45">
        <v>0.75</v>
      </c>
      <c r="BQ45">
        <v>1.4421109999999999</v>
      </c>
      <c r="BR45">
        <f t="shared" si="7"/>
        <v>8.3300000000000041E-2</v>
      </c>
      <c r="BS45">
        <v>5231</v>
      </c>
      <c r="BT45" t="s">
        <v>531</v>
      </c>
      <c r="BU45" t="s">
        <v>343</v>
      </c>
      <c r="BV45" t="s">
        <v>345</v>
      </c>
      <c r="BW45">
        <v>0</v>
      </c>
      <c r="BX45">
        <v>0</v>
      </c>
      <c r="BY45" t="s">
        <v>329</v>
      </c>
      <c r="BZ45" t="s">
        <v>17</v>
      </c>
      <c r="CA45">
        <v>0.83330000000000004</v>
      </c>
      <c r="CB45">
        <v>1.1677</v>
      </c>
      <c r="CC45" t="s">
        <v>18</v>
      </c>
      <c r="CD45">
        <v>0.91669999999999996</v>
      </c>
      <c r="CE45">
        <v>1.3609089999999999</v>
      </c>
      <c r="CF45" t="s">
        <v>19</v>
      </c>
      <c r="CG45">
        <v>1</v>
      </c>
      <c r="CH45">
        <v>1.0245</v>
      </c>
      <c r="CI45" t="s">
        <v>20</v>
      </c>
      <c r="CJ45">
        <v>1</v>
      </c>
      <c r="CK45">
        <v>1.1878329999999999</v>
      </c>
      <c r="CL45">
        <f t="shared" si="8"/>
        <v>8.3300000000000041E-2</v>
      </c>
      <c r="CM45">
        <v>5231</v>
      </c>
      <c r="CN45" t="s">
        <v>532</v>
      </c>
      <c r="CO45" t="s">
        <v>343</v>
      </c>
      <c r="CP45" t="s">
        <v>346</v>
      </c>
      <c r="CQ45">
        <v>0</v>
      </c>
      <c r="CR45">
        <v>0</v>
      </c>
      <c r="CS45" t="s">
        <v>329</v>
      </c>
      <c r="CT45" t="s">
        <v>17</v>
      </c>
      <c r="CU45">
        <v>0.25</v>
      </c>
      <c r="CV45">
        <v>1.7006669999999999</v>
      </c>
      <c r="CW45" t="s">
        <v>18</v>
      </c>
      <c r="CX45">
        <v>0.75</v>
      </c>
      <c r="CY45">
        <v>1.5048889999999999</v>
      </c>
      <c r="CZ45" t="s">
        <v>19</v>
      </c>
      <c r="DA45">
        <v>0.91669999999999996</v>
      </c>
      <c r="DB45">
        <v>1.123273</v>
      </c>
      <c r="DC45" t="s">
        <v>20</v>
      </c>
      <c r="DD45">
        <v>1</v>
      </c>
      <c r="DE45">
        <v>1.3434170000000001</v>
      </c>
      <c r="DF45">
        <f t="shared" si="9"/>
        <v>0.25</v>
      </c>
    </row>
    <row r="46" spans="1:110" x14ac:dyDescent="0.25">
      <c r="A46" t="str">
        <f t="shared" si="5"/>
        <v>sub-5233</v>
      </c>
      <c r="B46" s="8">
        <v>5233</v>
      </c>
      <c r="C46">
        <v>5233</v>
      </c>
      <c r="D46" t="s">
        <v>745</v>
      </c>
      <c r="E46" t="s">
        <v>734</v>
      </c>
      <c r="F46" t="s">
        <v>746</v>
      </c>
      <c r="G46">
        <v>4</v>
      </c>
      <c r="H46" t="s">
        <v>617</v>
      </c>
      <c r="I46" t="s">
        <v>795</v>
      </c>
      <c r="J46" t="s">
        <v>795</v>
      </c>
      <c r="K46">
        <v>40</v>
      </c>
      <c r="L46">
        <v>109</v>
      </c>
      <c r="M46">
        <v>46</v>
      </c>
      <c r="N46">
        <v>98</v>
      </c>
      <c r="O46">
        <v>35</v>
      </c>
      <c r="P46">
        <v>130</v>
      </c>
      <c r="Q46">
        <v>40</v>
      </c>
      <c r="R46" s="1">
        <v>135</v>
      </c>
      <c r="S46">
        <v>39</v>
      </c>
      <c r="T46">
        <v>98</v>
      </c>
      <c r="U46">
        <v>47</v>
      </c>
      <c r="V46">
        <v>110</v>
      </c>
      <c r="W46">
        <v>21</v>
      </c>
      <c r="X46">
        <v>104</v>
      </c>
      <c r="Y46">
        <v>13</v>
      </c>
      <c r="Z46">
        <v>100</v>
      </c>
      <c r="AA46">
        <v>30</v>
      </c>
      <c r="AB46">
        <v>100</v>
      </c>
      <c r="AC46">
        <v>30</v>
      </c>
      <c r="AD46">
        <v>100</v>
      </c>
      <c r="AE46">
        <v>5233</v>
      </c>
      <c r="AF46" t="s">
        <v>235</v>
      </c>
      <c r="AG46" t="s">
        <v>343</v>
      </c>
      <c r="AH46" t="s">
        <v>345</v>
      </c>
      <c r="AI46">
        <v>5</v>
      </c>
      <c r="AJ46">
        <v>0</v>
      </c>
      <c r="AK46" t="s">
        <v>233</v>
      </c>
      <c r="AL46" t="s">
        <v>17</v>
      </c>
      <c r="AM46">
        <v>0.83330000000000004</v>
      </c>
      <c r="AN46">
        <v>0.97650000000000003</v>
      </c>
      <c r="AO46" t="s">
        <v>18</v>
      </c>
      <c r="AP46">
        <v>0.83330000000000004</v>
      </c>
      <c r="AQ46">
        <v>0.99129999999999996</v>
      </c>
      <c r="AR46" t="s">
        <v>19</v>
      </c>
      <c r="AS46">
        <v>0.66669999999999996</v>
      </c>
      <c r="AT46">
        <v>1.369375</v>
      </c>
      <c r="AU46" t="s">
        <v>20</v>
      </c>
      <c r="AV46">
        <v>0.58330000000000004</v>
      </c>
      <c r="AW46">
        <v>1.3341430000000001</v>
      </c>
      <c r="AX46">
        <f t="shared" si="6"/>
        <v>0.25</v>
      </c>
      <c r="AY46">
        <v>5233</v>
      </c>
      <c r="AZ46" t="s">
        <v>234</v>
      </c>
      <c r="BA46" t="s">
        <v>343</v>
      </c>
      <c r="BB46" t="s">
        <v>346</v>
      </c>
      <c r="BC46">
        <v>8</v>
      </c>
      <c r="BD46">
        <v>0</v>
      </c>
      <c r="BE46" t="s">
        <v>233</v>
      </c>
      <c r="BF46" t="s">
        <v>17</v>
      </c>
      <c r="BG46">
        <v>0.83330000000000004</v>
      </c>
      <c r="BH46">
        <v>1.1707000000000001</v>
      </c>
      <c r="BI46" t="s">
        <v>18</v>
      </c>
      <c r="BJ46">
        <v>0.83330000000000004</v>
      </c>
      <c r="BK46">
        <v>1.0088999999999999</v>
      </c>
      <c r="BL46" t="s">
        <v>19</v>
      </c>
      <c r="BM46">
        <v>0.83330000000000004</v>
      </c>
      <c r="BN46">
        <v>1.0472999999999999</v>
      </c>
      <c r="BO46" t="s">
        <v>20</v>
      </c>
      <c r="BP46">
        <v>0.75</v>
      </c>
      <c r="BQ46">
        <v>1.161</v>
      </c>
      <c r="BR46">
        <f t="shared" si="7"/>
        <v>8.3300000000000041E-2</v>
      </c>
      <c r="BS46">
        <v>5233</v>
      </c>
      <c r="BT46" t="s">
        <v>534</v>
      </c>
      <c r="BU46" t="s">
        <v>343</v>
      </c>
      <c r="BV46" t="s">
        <v>345</v>
      </c>
      <c r="BW46">
        <v>2</v>
      </c>
      <c r="BX46">
        <v>0</v>
      </c>
      <c r="BY46" t="s">
        <v>190</v>
      </c>
      <c r="BZ46" t="s">
        <v>17</v>
      </c>
      <c r="CA46">
        <v>1</v>
      </c>
      <c r="CB46">
        <v>1.11575</v>
      </c>
      <c r="CC46" t="s">
        <v>18</v>
      </c>
      <c r="CD46">
        <v>0.91669999999999996</v>
      </c>
      <c r="CE46">
        <v>1.271091</v>
      </c>
      <c r="CF46" t="s">
        <v>19</v>
      </c>
      <c r="CG46">
        <v>1</v>
      </c>
      <c r="CH46">
        <v>0.723167</v>
      </c>
      <c r="CI46" t="s">
        <v>20</v>
      </c>
      <c r="CJ46">
        <v>1</v>
      </c>
      <c r="CK46">
        <v>1.2677499999999999</v>
      </c>
      <c r="CL46">
        <f t="shared" si="8"/>
        <v>8.3300000000000041E-2</v>
      </c>
      <c r="CM46">
        <v>5233</v>
      </c>
      <c r="CN46" t="s">
        <v>533</v>
      </c>
      <c r="CO46" t="s">
        <v>343</v>
      </c>
      <c r="CP46" t="s">
        <v>346</v>
      </c>
      <c r="CQ46">
        <v>0</v>
      </c>
      <c r="CR46">
        <v>0</v>
      </c>
      <c r="CS46" t="s">
        <v>190</v>
      </c>
      <c r="CT46" t="s">
        <v>17</v>
      </c>
      <c r="CU46">
        <v>0.75</v>
      </c>
      <c r="CV46">
        <v>1.2975559999999999</v>
      </c>
      <c r="CW46" t="s">
        <v>18</v>
      </c>
      <c r="CX46">
        <v>1</v>
      </c>
      <c r="CY46">
        <v>1.187182</v>
      </c>
      <c r="CZ46" t="s">
        <v>19</v>
      </c>
      <c r="DA46">
        <v>0.91669999999999996</v>
      </c>
      <c r="DB46">
        <v>0.70318199999999997</v>
      </c>
      <c r="DC46" t="s">
        <v>20</v>
      </c>
      <c r="DD46">
        <v>0.83330000000000004</v>
      </c>
      <c r="DE46">
        <v>1.3888</v>
      </c>
      <c r="DF46">
        <f t="shared" si="9"/>
        <v>0.16669999999999996</v>
      </c>
    </row>
    <row r="47" spans="1:110" x14ac:dyDescent="0.25">
      <c r="A47" t="str">
        <f t="shared" si="5"/>
        <v>sub-5258</v>
      </c>
      <c r="B47" s="8">
        <v>5258</v>
      </c>
      <c r="C47">
        <v>5258</v>
      </c>
      <c r="D47" t="s">
        <v>677</v>
      </c>
      <c r="E47" t="s">
        <v>749</v>
      </c>
      <c r="F47" t="s">
        <v>750</v>
      </c>
      <c r="G47">
        <v>4</v>
      </c>
      <c r="H47" t="s">
        <v>619</v>
      </c>
      <c r="I47" t="s">
        <v>795</v>
      </c>
      <c r="J47" t="s">
        <v>795</v>
      </c>
      <c r="K47">
        <v>33</v>
      </c>
      <c r="L47">
        <v>105</v>
      </c>
      <c r="M47">
        <v>38</v>
      </c>
      <c r="N47">
        <v>89</v>
      </c>
      <c r="O47">
        <v>17</v>
      </c>
      <c r="P47">
        <v>87</v>
      </c>
      <c r="Q47">
        <v>21</v>
      </c>
      <c r="R47" s="1">
        <v>84</v>
      </c>
      <c r="S47">
        <v>28</v>
      </c>
      <c r="T47">
        <v>82</v>
      </c>
      <c r="U47">
        <v>25</v>
      </c>
      <c r="V47">
        <v>79</v>
      </c>
      <c r="W47">
        <v>21</v>
      </c>
      <c r="X47">
        <v>104</v>
      </c>
      <c r="Y47">
        <v>18</v>
      </c>
      <c r="Z47">
        <v>92</v>
      </c>
      <c r="AA47">
        <v>26</v>
      </c>
      <c r="AB47">
        <v>92</v>
      </c>
      <c r="AC47">
        <v>26</v>
      </c>
      <c r="AD47">
        <v>92</v>
      </c>
      <c r="AE47">
        <v>5258</v>
      </c>
      <c r="AF47" t="s">
        <v>243</v>
      </c>
      <c r="AG47" t="s">
        <v>343</v>
      </c>
      <c r="AH47" t="s">
        <v>345</v>
      </c>
      <c r="AI47">
        <v>8</v>
      </c>
      <c r="AJ47">
        <v>0</v>
      </c>
      <c r="AK47" t="s">
        <v>242</v>
      </c>
      <c r="AL47" t="s">
        <v>17</v>
      </c>
      <c r="AM47">
        <v>0.58330000000000004</v>
      </c>
      <c r="AN47">
        <v>1.4831430000000001</v>
      </c>
      <c r="AO47" t="s">
        <v>18</v>
      </c>
      <c r="AP47">
        <v>0.83330000000000004</v>
      </c>
      <c r="AQ47">
        <v>1.4313</v>
      </c>
      <c r="AR47" t="s">
        <v>19</v>
      </c>
      <c r="AS47">
        <v>0.75</v>
      </c>
      <c r="AT47">
        <v>0.96244399999999997</v>
      </c>
      <c r="AU47" t="s">
        <v>20</v>
      </c>
      <c r="AV47">
        <v>0.58330000000000004</v>
      </c>
      <c r="AW47">
        <v>1.6117140000000001</v>
      </c>
      <c r="AX47">
        <f t="shared" si="6"/>
        <v>0.25</v>
      </c>
      <c r="AY47">
        <v>5258</v>
      </c>
      <c r="AZ47" t="s">
        <v>244</v>
      </c>
      <c r="BA47" t="s">
        <v>343</v>
      </c>
      <c r="BB47" t="s">
        <v>346</v>
      </c>
      <c r="BC47">
        <v>2</v>
      </c>
      <c r="BD47">
        <v>0</v>
      </c>
      <c r="BE47" t="s">
        <v>242</v>
      </c>
      <c r="BF47" t="s">
        <v>17</v>
      </c>
      <c r="BG47">
        <v>0.58330000000000004</v>
      </c>
      <c r="BH47">
        <v>1.102571</v>
      </c>
      <c r="BI47" t="s">
        <v>18</v>
      </c>
      <c r="BJ47">
        <v>0.66669999999999996</v>
      </c>
      <c r="BK47">
        <v>1.3871249999999999</v>
      </c>
      <c r="BL47" t="s">
        <v>19</v>
      </c>
      <c r="BM47">
        <v>0.83330000000000004</v>
      </c>
      <c r="BN47">
        <v>1.006875</v>
      </c>
      <c r="BO47" t="s">
        <v>20</v>
      </c>
      <c r="BP47">
        <v>0.58330000000000004</v>
      </c>
      <c r="BQ47">
        <v>1.5327139999999999</v>
      </c>
      <c r="BR47">
        <f t="shared" si="7"/>
        <v>8.3399999999999919E-2</v>
      </c>
      <c r="BS47">
        <v>5258</v>
      </c>
      <c r="BT47" t="s">
        <v>542</v>
      </c>
      <c r="BU47" t="s">
        <v>343</v>
      </c>
      <c r="BV47" t="s">
        <v>345</v>
      </c>
      <c r="BW47">
        <v>0</v>
      </c>
      <c r="BX47">
        <v>0</v>
      </c>
      <c r="BY47" t="s">
        <v>541</v>
      </c>
      <c r="BZ47" t="s">
        <v>17</v>
      </c>
      <c r="CA47">
        <v>0.75</v>
      </c>
      <c r="CB47">
        <v>1.6358889999999999</v>
      </c>
      <c r="CC47" t="s">
        <v>18</v>
      </c>
      <c r="CD47">
        <v>1</v>
      </c>
      <c r="CE47">
        <v>1.72475</v>
      </c>
      <c r="CF47" t="s">
        <v>19</v>
      </c>
      <c r="CG47">
        <v>0.83330000000000004</v>
      </c>
      <c r="CH47">
        <v>1.3222</v>
      </c>
      <c r="CI47" t="s">
        <v>20</v>
      </c>
      <c r="CJ47">
        <v>0.83330000000000004</v>
      </c>
      <c r="CK47">
        <v>1.6973</v>
      </c>
      <c r="CL47">
        <f t="shared" si="8"/>
        <v>0.16669999999999996</v>
      </c>
      <c r="CM47">
        <v>5258</v>
      </c>
      <c r="CN47" t="s">
        <v>543</v>
      </c>
      <c r="CO47" t="s">
        <v>343</v>
      </c>
      <c r="CP47" t="s">
        <v>346</v>
      </c>
      <c r="CQ47">
        <v>2</v>
      </c>
      <c r="CR47">
        <v>0</v>
      </c>
      <c r="CS47" t="s">
        <v>541</v>
      </c>
      <c r="CT47" t="s">
        <v>17</v>
      </c>
      <c r="CU47">
        <v>0.83330000000000004</v>
      </c>
      <c r="CV47">
        <v>1.4666999999999999</v>
      </c>
      <c r="CW47" t="s">
        <v>18</v>
      </c>
      <c r="CX47">
        <v>0.75</v>
      </c>
      <c r="CY47">
        <v>1.3012220000000001</v>
      </c>
      <c r="CZ47" t="s">
        <v>19</v>
      </c>
      <c r="DA47">
        <v>0.91669999999999996</v>
      </c>
      <c r="DB47">
        <v>1.4548179999999999</v>
      </c>
      <c r="DC47" t="s">
        <v>20</v>
      </c>
      <c r="DD47">
        <v>0.66669999999999996</v>
      </c>
      <c r="DE47">
        <v>1.7589999999999999</v>
      </c>
      <c r="DF47">
        <f t="shared" si="9"/>
        <v>8.3300000000000041E-2</v>
      </c>
    </row>
    <row r="48" spans="1:110" x14ac:dyDescent="0.25">
      <c r="A48" t="str">
        <f t="shared" si="5"/>
        <v>sub-5307</v>
      </c>
      <c r="B48" s="8">
        <v>5307</v>
      </c>
      <c r="C48">
        <v>5307</v>
      </c>
      <c r="D48" t="s">
        <v>752</v>
      </c>
      <c r="E48" t="s">
        <v>753</v>
      </c>
      <c r="F48" t="s">
        <v>754</v>
      </c>
      <c r="G48">
        <v>5</v>
      </c>
      <c r="H48" t="s">
        <v>619</v>
      </c>
      <c r="I48" t="s">
        <v>795</v>
      </c>
      <c r="J48" t="s">
        <v>795</v>
      </c>
      <c r="K48">
        <v>54</v>
      </c>
      <c r="L48">
        <v>126</v>
      </c>
      <c r="M48">
        <v>65</v>
      </c>
      <c r="N48">
        <v>127</v>
      </c>
      <c r="O48">
        <v>41</v>
      </c>
      <c r="P48">
        <v>147</v>
      </c>
      <c r="Q48">
        <v>45</v>
      </c>
      <c r="R48" s="1">
        <v>145</v>
      </c>
      <c r="S48">
        <v>44</v>
      </c>
      <c r="T48">
        <v>105</v>
      </c>
      <c r="U48">
        <v>52</v>
      </c>
      <c r="V48">
        <v>117</v>
      </c>
      <c r="W48">
        <v>25</v>
      </c>
      <c r="X48">
        <v>116</v>
      </c>
      <c r="Y48">
        <v>19</v>
      </c>
      <c r="Z48">
        <v>98</v>
      </c>
      <c r="AA48">
        <v>28</v>
      </c>
      <c r="AB48">
        <v>96</v>
      </c>
      <c r="AC48">
        <v>32</v>
      </c>
      <c r="AD48">
        <v>105</v>
      </c>
      <c r="AE48">
        <v>5307</v>
      </c>
      <c r="AF48" t="s">
        <v>250</v>
      </c>
      <c r="AG48" t="s">
        <v>343</v>
      </c>
      <c r="AH48" t="s">
        <v>345</v>
      </c>
      <c r="AI48">
        <v>5</v>
      </c>
      <c r="AJ48">
        <v>0</v>
      </c>
      <c r="AK48" t="s">
        <v>248</v>
      </c>
      <c r="AL48" t="s">
        <v>17</v>
      </c>
      <c r="AM48">
        <v>0.83330000000000004</v>
      </c>
      <c r="AN48">
        <v>1.2753000000000001</v>
      </c>
      <c r="AO48" t="s">
        <v>18</v>
      </c>
      <c r="AP48">
        <v>0.91669999999999996</v>
      </c>
      <c r="AQ48">
        <v>1.3063640000000001</v>
      </c>
      <c r="AR48" t="s">
        <v>19</v>
      </c>
      <c r="AS48">
        <v>1</v>
      </c>
      <c r="AT48">
        <v>2.1511670000000001</v>
      </c>
      <c r="AU48" t="s">
        <v>20</v>
      </c>
      <c r="AV48">
        <v>0.66669999999999996</v>
      </c>
      <c r="AW48">
        <v>1.334625</v>
      </c>
      <c r="AX48">
        <f t="shared" si="6"/>
        <v>0.25</v>
      </c>
      <c r="AY48">
        <v>5307</v>
      </c>
      <c r="AZ48" t="s">
        <v>249</v>
      </c>
      <c r="BA48" t="s">
        <v>343</v>
      </c>
      <c r="BB48" t="s">
        <v>346</v>
      </c>
      <c r="BC48">
        <v>4</v>
      </c>
      <c r="BD48">
        <v>0</v>
      </c>
      <c r="BE48" t="s">
        <v>248</v>
      </c>
      <c r="BF48" t="s">
        <v>17</v>
      </c>
      <c r="BG48">
        <v>1</v>
      </c>
      <c r="BH48">
        <v>1.4957499999999999</v>
      </c>
      <c r="BI48" t="s">
        <v>18</v>
      </c>
      <c r="BJ48">
        <v>0.83330000000000004</v>
      </c>
      <c r="BK48">
        <v>1.4601</v>
      </c>
      <c r="BL48" t="s">
        <v>19</v>
      </c>
      <c r="BM48">
        <v>1</v>
      </c>
      <c r="BN48">
        <v>2.1112500000000001</v>
      </c>
      <c r="BO48" t="s">
        <v>20</v>
      </c>
      <c r="BP48">
        <v>0.75</v>
      </c>
      <c r="BQ48">
        <v>1.5891109999999999</v>
      </c>
      <c r="BR48">
        <f t="shared" si="7"/>
        <v>8.3300000000000041E-2</v>
      </c>
      <c r="BS48">
        <v>5307</v>
      </c>
      <c r="BT48" t="s">
        <v>548</v>
      </c>
      <c r="BU48" t="s">
        <v>343</v>
      </c>
      <c r="BV48" t="s">
        <v>345</v>
      </c>
      <c r="BW48">
        <v>0</v>
      </c>
      <c r="BX48">
        <v>0</v>
      </c>
      <c r="BY48" t="s">
        <v>547</v>
      </c>
      <c r="BZ48" t="s">
        <v>17</v>
      </c>
      <c r="CA48">
        <v>0.75</v>
      </c>
      <c r="CB48">
        <v>1.163667</v>
      </c>
      <c r="CC48" t="s">
        <v>18</v>
      </c>
      <c r="CD48">
        <v>0.91669999999999996</v>
      </c>
      <c r="CE48">
        <v>1.2399089999999999</v>
      </c>
      <c r="CF48" t="s">
        <v>19</v>
      </c>
      <c r="CG48">
        <v>1</v>
      </c>
      <c r="CH48">
        <v>1.295167</v>
      </c>
      <c r="CI48" t="s">
        <v>20</v>
      </c>
      <c r="CJ48">
        <v>1</v>
      </c>
      <c r="CK48">
        <v>1.1311819999999999</v>
      </c>
      <c r="CL48">
        <f t="shared" si="8"/>
        <v>8.3300000000000041E-2</v>
      </c>
      <c r="CM48">
        <v>5307</v>
      </c>
      <c r="CN48" t="s">
        <v>549</v>
      </c>
      <c r="CO48" t="s">
        <v>343</v>
      </c>
      <c r="CP48" t="s">
        <v>346</v>
      </c>
      <c r="CQ48">
        <v>0</v>
      </c>
      <c r="CR48">
        <v>0</v>
      </c>
      <c r="CS48" t="s">
        <v>547</v>
      </c>
      <c r="CT48" t="s">
        <v>17</v>
      </c>
      <c r="CU48">
        <v>1</v>
      </c>
      <c r="CV48">
        <v>1.3015829999999999</v>
      </c>
      <c r="CW48" t="s">
        <v>18</v>
      </c>
      <c r="CX48">
        <v>0.91669999999999996</v>
      </c>
      <c r="CY48">
        <v>1.123273</v>
      </c>
      <c r="CZ48" t="s">
        <v>19</v>
      </c>
      <c r="DA48">
        <v>1</v>
      </c>
      <c r="DB48">
        <v>1.3720000000000001</v>
      </c>
      <c r="DC48" t="s">
        <v>20</v>
      </c>
      <c r="DD48">
        <v>0.91669999999999996</v>
      </c>
      <c r="DE48">
        <v>1.1930000000000001</v>
      </c>
      <c r="DF48">
        <f t="shared" si="9"/>
        <v>0</v>
      </c>
    </row>
    <row r="49" spans="1:110" x14ac:dyDescent="0.25">
      <c r="A49" t="str">
        <f t="shared" si="5"/>
        <v>sub-5312</v>
      </c>
      <c r="B49" s="8">
        <v>5312</v>
      </c>
      <c r="C49">
        <v>5312</v>
      </c>
      <c r="D49" t="s">
        <v>755</v>
      </c>
      <c r="E49" t="s">
        <v>756</v>
      </c>
      <c r="F49" t="s">
        <v>757</v>
      </c>
      <c r="G49">
        <v>5</v>
      </c>
      <c r="H49" t="s">
        <v>617</v>
      </c>
      <c r="I49" t="s">
        <v>795</v>
      </c>
      <c r="J49" t="s">
        <v>795</v>
      </c>
      <c r="K49">
        <v>40</v>
      </c>
      <c r="L49">
        <v>104</v>
      </c>
      <c r="M49">
        <v>55</v>
      </c>
      <c r="N49">
        <v>112</v>
      </c>
      <c r="O49">
        <v>14</v>
      </c>
      <c r="P49">
        <v>74</v>
      </c>
      <c r="Q49">
        <v>24</v>
      </c>
      <c r="R49" s="1">
        <v>93</v>
      </c>
      <c r="S49">
        <v>33</v>
      </c>
      <c r="T49">
        <v>89</v>
      </c>
      <c r="U49">
        <v>34</v>
      </c>
      <c r="V49">
        <v>90</v>
      </c>
      <c r="W49">
        <v>14</v>
      </c>
      <c r="X49">
        <v>82</v>
      </c>
      <c r="Y49">
        <v>15</v>
      </c>
      <c r="Z49">
        <v>90</v>
      </c>
      <c r="AA49">
        <v>19</v>
      </c>
      <c r="AB49">
        <v>77</v>
      </c>
      <c r="AC49">
        <v>25</v>
      </c>
      <c r="AD49">
        <v>90</v>
      </c>
      <c r="AE49">
        <v>5312</v>
      </c>
      <c r="AF49" t="s">
        <v>256</v>
      </c>
      <c r="AG49" t="s">
        <v>343</v>
      </c>
      <c r="AH49" t="s">
        <v>345</v>
      </c>
      <c r="AI49">
        <v>12</v>
      </c>
      <c r="AJ49">
        <v>0</v>
      </c>
      <c r="AK49" t="s">
        <v>254</v>
      </c>
      <c r="AL49" t="s">
        <v>17</v>
      </c>
      <c r="AM49">
        <v>0.58330000000000004</v>
      </c>
      <c r="AN49">
        <v>1.397429</v>
      </c>
      <c r="AO49" t="s">
        <v>18</v>
      </c>
      <c r="AP49">
        <v>0.83330000000000004</v>
      </c>
      <c r="AQ49">
        <v>1.223889</v>
      </c>
      <c r="AR49" t="s">
        <v>19</v>
      </c>
      <c r="AS49">
        <v>1</v>
      </c>
      <c r="AT49">
        <v>1.6293329999999999</v>
      </c>
      <c r="AU49" t="s">
        <v>20</v>
      </c>
      <c r="AV49">
        <v>0.58330000000000004</v>
      </c>
      <c r="AW49">
        <v>1.2725709999999999</v>
      </c>
      <c r="AX49">
        <f t="shared" si="6"/>
        <v>0.25</v>
      </c>
      <c r="AY49">
        <v>5312</v>
      </c>
      <c r="AZ49" t="s">
        <v>255</v>
      </c>
      <c r="BA49" t="s">
        <v>343</v>
      </c>
      <c r="BB49" t="s">
        <v>346</v>
      </c>
      <c r="BC49">
        <v>7</v>
      </c>
      <c r="BD49">
        <v>0</v>
      </c>
      <c r="BE49" t="s">
        <v>254</v>
      </c>
      <c r="BF49" t="s">
        <v>17</v>
      </c>
      <c r="BG49">
        <v>0.41670000000000001</v>
      </c>
      <c r="BH49">
        <v>1.4772000000000001</v>
      </c>
      <c r="BI49" t="s">
        <v>18</v>
      </c>
      <c r="BJ49">
        <v>0.83330000000000004</v>
      </c>
      <c r="BK49">
        <v>1.3153999999999999</v>
      </c>
      <c r="BL49" t="s">
        <v>19</v>
      </c>
      <c r="BM49">
        <v>0.91669999999999996</v>
      </c>
      <c r="BN49">
        <v>1.386182</v>
      </c>
      <c r="BO49" t="s">
        <v>20</v>
      </c>
      <c r="BP49">
        <v>0.58330000000000004</v>
      </c>
      <c r="BQ49">
        <v>1.334571</v>
      </c>
      <c r="BR49">
        <f t="shared" si="7"/>
        <v>0.25</v>
      </c>
      <c r="BS49">
        <v>5312</v>
      </c>
      <c r="BT49" t="s">
        <v>553</v>
      </c>
      <c r="BU49" t="s">
        <v>343</v>
      </c>
      <c r="BV49" t="s">
        <v>345</v>
      </c>
      <c r="BW49">
        <v>2</v>
      </c>
      <c r="BX49">
        <v>0</v>
      </c>
      <c r="BY49" t="s">
        <v>552</v>
      </c>
      <c r="BZ49" t="s">
        <v>17</v>
      </c>
      <c r="CA49">
        <v>0.83330000000000004</v>
      </c>
      <c r="CB49">
        <v>1.1009</v>
      </c>
      <c r="CC49" t="s">
        <v>18</v>
      </c>
      <c r="CD49">
        <v>0.91669999999999996</v>
      </c>
      <c r="CE49">
        <v>1.045909</v>
      </c>
      <c r="CF49" t="s">
        <v>19</v>
      </c>
      <c r="CG49">
        <v>0.91669999999999996</v>
      </c>
      <c r="CH49">
        <v>0.60772700000000002</v>
      </c>
      <c r="CI49" t="s">
        <v>20</v>
      </c>
      <c r="CJ49">
        <v>0.91669999999999996</v>
      </c>
      <c r="CK49">
        <v>1.2589999999999999</v>
      </c>
      <c r="CL49">
        <f t="shared" si="8"/>
        <v>0</v>
      </c>
      <c r="CM49">
        <v>5312</v>
      </c>
      <c r="CN49" t="s">
        <v>554</v>
      </c>
      <c r="CO49" t="s">
        <v>343</v>
      </c>
      <c r="CP49" t="s">
        <v>346</v>
      </c>
      <c r="CQ49">
        <v>0</v>
      </c>
      <c r="CR49">
        <v>0</v>
      </c>
      <c r="CS49" t="s">
        <v>552</v>
      </c>
      <c r="CT49" t="s">
        <v>17</v>
      </c>
      <c r="CU49">
        <v>0.91669999999999996</v>
      </c>
      <c r="CV49">
        <v>1.2809999999999999</v>
      </c>
      <c r="CW49" t="s">
        <v>18</v>
      </c>
      <c r="CX49">
        <v>0.75</v>
      </c>
      <c r="CY49">
        <v>1.1032219999999999</v>
      </c>
      <c r="CZ49" t="s">
        <v>19</v>
      </c>
      <c r="DA49">
        <v>1</v>
      </c>
      <c r="DB49">
        <v>0.77175000000000005</v>
      </c>
      <c r="DC49" t="s">
        <v>20</v>
      </c>
      <c r="DD49">
        <v>0.91669999999999996</v>
      </c>
      <c r="DE49">
        <v>1.3856360000000001</v>
      </c>
      <c r="DF49">
        <f t="shared" si="9"/>
        <v>0.16669999999999996</v>
      </c>
    </row>
    <row r="50" spans="1:110" x14ac:dyDescent="0.25">
      <c r="A50" t="str">
        <f t="shared" si="5"/>
        <v>sub-5317</v>
      </c>
      <c r="B50" s="8">
        <v>5317</v>
      </c>
      <c r="C50">
        <v>5317</v>
      </c>
      <c r="D50" t="s">
        <v>758</v>
      </c>
      <c r="E50" t="s">
        <v>759</v>
      </c>
      <c r="F50" t="s">
        <v>760</v>
      </c>
      <c r="G50">
        <v>4</v>
      </c>
      <c r="H50" t="s">
        <v>619</v>
      </c>
      <c r="I50" t="s">
        <v>795</v>
      </c>
      <c r="J50" t="s">
        <v>795</v>
      </c>
      <c r="K50">
        <v>54</v>
      </c>
      <c r="L50">
        <v>133</v>
      </c>
      <c r="M50">
        <v>62</v>
      </c>
      <c r="N50">
        <v>122</v>
      </c>
      <c r="O50">
        <v>21</v>
      </c>
      <c r="P50">
        <v>99</v>
      </c>
      <c r="Q50">
        <v>39</v>
      </c>
      <c r="R50" s="1">
        <v>132</v>
      </c>
      <c r="S50">
        <v>41</v>
      </c>
      <c r="T50">
        <v>101</v>
      </c>
      <c r="U50">
        <v>44</v>
      </c>
      <c r="V50">
        <v>105</v>
      </c>
      <c r="W50">
        <v>25</v>
      </c>
      <c r="X50">
        <v>116</v>
      </c>
      <c r="Y50">
        <v>21</v>
      </c>
      <c r="Z50">
        <v>104</v>
      </c>
      <c r="AA50">
        <v>39</v>
      </c>
      <c r="AB50">
        <v>120</v>
      </c>
      <c r="AC50">
        <v>33</v>
      </c>
      <c r="AD50">
        <v>107</v>
      </c>
      <c r="AE50">
        <v>5317</v>
      </c>
      <c r="AF50" t="s">
        <v>258</v>
      </c>
      <c r="AG50" t="s">
        <v>343</v>
      </c>
      <c r="AH50" t="s">
        <v>345</v>
      </c>
      <c r="AI50">
        <v>5</v>
      </c>
      <c r="AJ50">
        <v>0</v>
      </c>
      <c r="AK50" t="s">
        <v>257</v>
      </c>
      <c r="AL50" t="s">
        <v>17</v>
      </c>
      <c r="AM50">
        <v>0.75</v>
      </c>
      <c r="AN50">
        <v>1.3272219999999999</v>
      </c>
      <c r="AO50" t="s">
        <v>18</v>
      </c>
      <c r="AP50">
        <v>1</v>
      </c>
      <c r="AQ50">
        <v>1.393583</v>
      </c>
      <c r="AR50" t="s">
        <v>19</v>
      </c>
      <c r="AS50">
        <v>0.91669999999999996</v>
      </c>
      <c r="AT50">
        <v>0.53281800000000001</v>
      </c>
      <c r="AU50" t="s">
        <v>20</v>
      </c>
      <c r="AV50">
        <v>0.91669999999999996</v>
      </c>
      <c r="AW50">
        <v>1.5498179999999999</v>
      </c>
      <c r="AX50">
        <f t="shared" si="6"/>
        <v>8.3300000000000041E-2</v>
      </c>
      <c r="AY50">
        <v>5317</v>
      </c>
      <c r="AZ50" t="s">
        <v>259</v>
      </c>
      <c r="BA50" t="s">
        <v>343</v>
      </c>
      <c r="BB50" t="s">
        <v>346</v>
      </c>
      <c r="BC50">
        <v>0</v>
      </c>
      <c r="BD50">
        <v>0</v>
      </c>
      <c r="BE50" t="s">
        <v>257</v>
      </c>
      <c r="BF50" t="s">
        <v>17</v>
      </c>
      <c r="BG50">
        <v>0.91669999999999996</v>
      </c>
      <c r="BH50">
        <v>1.488273</v>
      </c>
      <c r="BI50" t="s">
        <v>18</v>
      </c>
      <c r="BJ50">
        <v>0.91669999999999996</v>
      </c>
      <c r="BK50">
        <v>1.287182</v>
      </c>
      <c r="BL50" t="s">
        <v>19</v>
      </c>
      <c r="BM50">
        <v>0.91669999999999996</v>
      </c>
      <c r="BN50">
        <v>0.753</v>
      </c>
      <c r="BO50" t="s">
        <v>20</v>
      </c>
      <c r="BP50">
        <v>0.66669999999999996</v>
      </c>
      <c r="BQ50">
        <v>1.6445000000000001</v>
      </c>
      <c r="BR50">
        <f t="shared" si="7"/>
        <v>0.25</v>
      </c>
      <c r="BS50">
        <v>5317</v>
      </c>
      <c r="BT50" t="s">
        <v>555</v>
      </c>
      <c r="BU50" t="s">
        <v>343</v>
      </c>
      <c r="BV50" t="s">
        <v>345</v>
      </c>
      <c r="BW50">
        <v>3</v>
      </c>
      <c r="BX50">
        <v>0</v>
      </c>
      <c r="BY50" t="s">
        <v>263</v>
      </c>
      <c r="BZ50" t="s">
        <v>17</v>
      </c>
      <c r="CA50">
        <v>0.75</v>
      </c>
      <c r="CB50">
        <v>1.221444</v>
      </c>
      <c r="CC50" t="s">
        <v>18</v>
      </c>
      <c r="CD50">
        <v>1</v>
      </c>
      <c r="CE50">
        <v>1.314667</v>
      </c>
      <c r="CF50" t="s">
        <v>19</v>
      </c>
      <c r="CG50">
        <v>1</v>
      </c>
      <c r="CH50">
        <v>0.53841700000000003</v>
      </c>
      <c r="CI50" t="s">
        <v>20</v>
      </c>
      <c r="CJ50">
        <v>1</v>
      </c>
      <c r="CK50">
        <v>1.239833</v>
      </c>
      <c r="CL50">
        <f t="shared" si="8"/>
        <v>0</v>
      </c>
      <c r="CM50">
        <v>5317</v>
      </c>
      <c r="CN50" t="s">
        <v>556</v>
      </c>
      <c r="CO50" t="s">
        <v>343</v>
      </c>
      <c r="CP50" t="s">
        <v>346</v>
      </c>
      <c r="CQ50">
        <v>0</v>
      </c>
      <c r="CR50">
        <v>0</v>
      </c>
      <c r="CS50" t="s">
        <v>263</v>
      </c>
      <c r="CT50" t="s">
        <v>17</v>
      </c>
      <c r="CU50">
        <v>1</v>
      </c>
      <c r="CV50">
        <v>1.3961669999999999</v>
      </c>
      <c r="CW50" t="s">
        <v>18</v>
      </c>
      <c r="CX50">
        <v>1</v>
      </c>
      <c r="CY50">
        <v>1.3469169999999999</v>
      </c>
      <c r="CZ50" t="s">
        <v>19</v>
      </c>
      <c r="DA50">
        <v>1</v>
      </c>
      <c r="DB50">
        <v>0.50366699999999998</v>
      </c>
      <c r="DC50" t="s">
        <v>20</v>
      </c>
      <c r="DD50">
        <v>0.91669999999999996</v>
      </c>
      <c r="DE50">
        <v>1.3709089999999999</v>
      </c>
      <c r="DF50">
        <f t="shared" si="9"/>
        <v>8.3300000000000041E-2</v>
      </c>
    </row>
    <row r="51" spans="1:110" x14ac:dyDescent="0.25">
      <c r="A51" t="str">
        <f t="shared" si="5"/>
        <v>sub-5357</v>
      </c>
      <c r="B51" s="8">
        <v>5357</v>
      </c>
      <c r="C51" t="e">
        <v>#N/A</v>
      </c>
      <c r="D51" t="s">
        <v>641</v>
      </c>
      <c r="E51" t="s">
        <v>763</v>
      </c>
      <c r="F51" t="s">
        <v>764</v>
      </c>
      <c r="G51">
        <v>4</v>
      </c>
      <c r="H51" t="s">
        <v>617</v>
      </c>
      <c r="I51" t="s">
        <v>795</v>
      </c>
      <c r="J51" t="s">
        <v>795</v>
      </c>
      <c r="K51">
        <v>34</v>
      </c>
      <c r="L51">
        <v>92</v>
      </c>
      <c r="M51">
        <v>41</v>
      </c>
      <c r="N51">
        <v>89</v>
      </c>
      <c r="O51">
        <v>21</v>
      </c>
      <c r="P51">
        <v>92</v>
      </c>
      <c r="Q51">
        <v>34</v>
      </c>
      <c r="R51" s="1">
        <v>114</v>
      </c>
      <c r="S51">
        <v>29</v>
      </c>
      <c r="T51">
        <v>84</v>
      </c>
      <c r="U51">
        <v>30</v>
      </c>
      <c r="V51">
        <v>85</v>
      </c>
      <c r="W51">
        <v>18</v>
      </c>
      <c r="X51">
        <v>95</v>
      </c>
      <c r="Y51">
        <v>16</v>
      </c>
      <c r="Z51">
        <v>90</v>
      </c>
      <c r="AA51">
        <v>23</v>
      </c>
      <c r="AB51">
        <v>86</v>
      </c>
      <c r="AC51">
        <v>25</v>
      </c>
      <c r="AD51">
        <v>90</v>
      </c>
      <c r="AE51">
        <v>5357</v>
      </c>
      <c r="AF51" t="s">
        <v>265</v>
      </c>
      <c r="AG51" t="s">
        <v>343</v>
      </c>
      <c r="AH51" t="s">
        <v>345</v>
      </c>
      <c r="AI51">
        <v>0</v>
      </c>
      <c r="AJ51">
        <v>0</v>
      </c>
      <c r="AK51" t="s">
        <v>197</v>
      </c>
      <c r="AL51" t="s">
        <v>17</v>
      </c>
      <c r="AM51">
        <v>0.5</v>
      </c>
      <c r="AN51">
        <v>1.373667</v>
      </c>
      <c r="AO51" t="s">
        <v>18</v>
      </c>
      <c r="AP51">
        <v>1</v>
      </c>
      <c r="AQ51">
        <v>1.4950000000000001</v>
      </c>
      <c r="AR51" t="s">
        <v>19</v>
      </c>
      <c r="AS51">
        <v>1</v>
      </c>
      <c r="AT51">
        <v>0.98408300000000004</v>
      </c>
      <c r="AU51" t="s">
        <v>20</v>
      </c>
      <c r="AV51">
        <v>0.66669999999999996</v>
      </c>
      <c r="AW51">
        <v>1.466</v>
      </c>
      <c r="AX51">
        <f t="shared" si="6"/>
        <v>0.33330000000000004</v>
      </c>
      <c r="AY51">
        <v>5357</v>
      </c>
      <c r="AZ51" t="s">
        <v>266</v>
      </c>
      <c r="BA51" t="s">
        <v>343</v>
      </c>
      <c r="BB51" t="s">
        <v>346</v>
      </c>
      <c r="BC51">
        <v>0</v>
      </c>
      <c r="BD51">
        <v>0</v>
      </c>
      <c r="BE51" t="s">
        <v>197</v>
      </c>
      <c r="BF51" t="s">
        <v>17</v>
      </c>
      <c r="BG51">
        <v>0.5</v>
      </c>
      <c r="BH51">
        <v>1.563833</v>
      </c>
      <c r="BI51" t="s">
        <v>18</v>
      </c>
      <c r="BJ51">
        <v>0.83330000000000004</v>
      </c>
      <c r="BK51">
        <v>1.1465000000000001</v>
      </c>
      <c r="BL51" t="s">
        <v>19</v>
      </c>
      <c r="BM51">
        <v>0.91669999999999996</v>
      </c>
      <c r="BN51">
        <v>1.1607270000000001</v>
      </c>
      <c r="BO51" t="s">
        <v>20</v>
      </c>
      <c r="BP51">
        <v>0.75</v>
      </c>
      <c r="BQ51">
        <v>1.5833330000000001</v>
      </c>
      <c r="BR51">
        <f t="shared" si="7"/>
        <v>8.3300000000000041E-2</v>
      </c>
      <c r="BS51">
        <v>5357</v>
      </c>
      <c r="BT51" t="s">
        <v>559</v>
      </c>
      <c r="BU51" t="s">
        <v>343</v>
      </c>
      <c r="BV51" t="s">
        <v>345</v>
      </c>
      <c r="BW51">
        <v>8</v>
      </c>
      <c r="BX51">
        <v>0</v>
      </c>
      <c r="BY51" t="s">
        <v>365</v>
      </c>
      <c r="BZ51" t="s">
        <v>17</v>
      </c>
      <c r="CA51">
        <v>0.41670000000000001</v>
      </c>
      <c r="CB51">
        <v>1.2804</v>
      </c>
      <c r="CC51" t="s">
        <v>18</v>
      </c>
      <c r="CD51">
        <v>0.91669999999999996</v>
      </c>
      <c r="CE51">
        <v>1.6254550000000001</v>
      </c>
      <c r="CF51" t="s">
        <v>19</v>
      </c>
      <c r="CG51">
        <v>1</v>
      </c>
      <c r="CH51">
        <v>0.97227300000000005</v>
      </c>
      <c r="CI51" t="s">
        <v>20</v>
      </c>
      <c r="CJ51">
        <v>0.91669999999999996</v>
      </c>
      <c r="CK51">
        <v>1.8649089999999999</v>
      </c>
      <c r="CL51">
        <f t="shared" si="8"/>
        <v>0</v>
      </c>
      <c r="CM51">
        <v>5357</v>
      </c>
      <c r="CN51" t="s">
        <v>560</v>
      </c>
      <c r="CO51" t="s">
        <v>343</v>
      </c>
      <c r="CP51" t="s">
        <v>346</v>
      </c>
      <c r="CQ51">
        <v>0</v>
      </c>
      <c r="CR51">
        <v>0</v>
      </c>
      <c r="CS51" t="s">
        <v>365</v>
      </c>
      <c r="CT51" t="s">
        <v>17</v>
      </c>
      <c r="CU51">
        <v>0.66669999999999996</v>
      </c>
      <c r="CV51">
        <v>1.2729999999999999</v>
      </c>
      <c r="CW51" t="s">
        <v>18</v>
      </c>
      <c r="CX51">
        <v>0.66669999999999996</v>
      </c>
      <c r="CY51">
        <v>1.411375</v>
      </c>
      <c r="CZ51" t="s">
        <v>19</v>
      </c>
      <c r="DA51">
        <v>0.83330000000000004</v>
      </c>
      <c r="DB51">
        <v>1.0341</v>
      </c>
      <c r="DC51" t="s">
        <v>20</v>
      </c>
      <c r="DD51">
        <v>0.66669999999999996</v>
      </c>
      <c r="DE51">
        <v>1.5982860000000001</v>
      </c>
      <c r="DF51">
        <f t="shared" si="9"/>
        <v>0</v>
      </c>
    </row>
    <row r="52" spans="1:110" x14ac:dyDescent="0.25">
      <c r="A52" t="str">
        <f t="shared" si="5"/>
        <v>sub-5365</v>
      </c>
      <c r="B52" s="8">
        <v>5365</v>
      </c>
      <c r="C52">
        <v>5365</v>
      </c>
      <c r="D52" t="s">
        <v>765</v>
      </c>
      <c r="E52" t="s">
        <v>51</v>
      </c>
      <c r="F52" t="s">
        <v>766</v>
      </c>
      <c r="G52">
        <v>5</v>
      </c>
      <c r="H52" t="s">
        <v>619</v>
      </c>
      <c r="I52" t="s">
        <v>795</v>
      </c>
      <c r="J52" t="s">
        <v>795</v>
      </c>
      <c r="K52">
        <v>54</v>
      </c>
      <c r="L52">
        <v>126</v>
      </c>
      <c r="M52">
        <v>57</v>
      </c>
      <c r="N52">
        <v>115</v>
      </c>
      <c r="O52">
        <v>32</v>
      </c>
      <c r="P52">
        <v>122</v>
      </c>
      <c r="Q52">
        <v>42</v>
      </c>
      <c r="R52" s="1">
        <v>140</v>
      </c>
      <c r="S52">
        <v>40</v>
      </c>
      <c r="T52">
        <v>100</v>
      </c>
      <c r="U52">
        <v>37</v>
      </c>
      <c r="V52">
        <v>94</v>
      </c>
      <c r="W52">
        <v>17</v>
      </c>
      <c r="X52">
        <v>92</v>
      </c>
      <c r="Y52">
        <v>20</v>
      </c>
      <c r="Z52">
        <v>101</v>
      </c>
      <c r="AA52">
        <v>37</v>
      </c>
      <c r="AB52">
        <v>116</v>
      </c>
      <c r="AC52">
        <v>27</v>
      </c>
      <c r="AD52">
        <v>94</v>
      </c>
      <c r="AE52">
        <v>5365</v>
      </c>
      <c r="AF52" t="s">
        <v>268</v>
      </c>
      <c r="AG52" t="s">
        <v>343</v>
      </c>
      <c r="AH52" t="s">
        <v>345</v>
      </c>
      <c r="AI52">
        <v>2</v>
      </c>
      <c r="AJ52">
        <v>0</v>
      </c>
      <c r="AK52" t="s">
        <v>267</v>
      </c>
      <c r="AL52" t="s">
        <v>17</v>
      </c>
      <c r="AM52">
        <v>0.5</v>
      </c>
      <c r="AN52">
        <v>1.22</v>
      </c>
      <c r="AO52" t="s">
        <v>18</v>
      </c>
      <c r="AP52">
        <v>1</v>
      </c>
      <c r="AQ52">
        <v>1.237417</v>
      </c>
      <c r="AR52" t="s">
        <v>19</v>
      </c>
      <c r="AS52">
        <v>1</v>
      </c>
      <c r="AT52">
        <v>1.8065</v>
      </c>
      <c r="AU52" t="s">
        <v>20</v>
      </c>
      <c r="AV52">
        <v>1</v>
      </c>
      <c r="AW52">
        <v>1.330667</v>
      </c>
      <c r="AX52">
        <f t="shared" si="6"/>
        <v>0</v>
      </c>
      <c r="AY52">
        <v>5365</v>
      </c>
      <c r="AZ52" t="s">
        <v>269</v>
      </c>
      <c r="BA52" t="s">
        <v>343</v>
      </c>
      <c r="BB52" t="s">
        <v>346</v>
      </c>
      <c r="BC52">
        <v>6</v>
      </c>
      <c r="BD52">
        <v>0</v>
      </c>
      <c r="BE52" t="s">
        <v>267</v>
      </c>
      <c r="BF52" t="s">
        <v>17</v>
      </c>
      <c r="BG52">
        <v>0.58330000000000004</v>
      </c>
      <c r="BH52">
        <v>1.2488570000000001</v>
      </c>
      <c r="BI52" t="s">
        <v>18</v>
      </c>
      <c r="BJ52">
        <v>1</v>
      </c>
      <c r="BK52">
        <v>0.99150000000000005</v>
      </c>
      <c r="BL52" t="s">
        <v>19</v>
      </c>
      <c r="BM52">
        <v>1</v>
      </c>
      <c r="BN52">
        <v>1.9278329999999999</v>
      </c>
      <c r="BO52" t="s">
        <v>20</v>
      </c>
      <c r="BP52">
        <v>1</v>
      </c>
      <c r="BQ52">
        <v>1.105583</v>
      </c>
      <c r="BR52">
        <f t="shared" si="7"/>
        <v>0</v>
      </c>
      <c r="BS52">
        <v>5365</v>
      </c>
      <c r="BT52" t="s">
        <v>563</v>
      </c>
      <c r="BU52" t="s">
        <v>343</v>
      </c>
      <c r="BV52" t="s">
        <v>345</v>
      </c>
      <c r="BW52">
        <v>2</v>
      </c>
      <c r="BX52">
        <v>0</v>
      </c>
      <c r="BY52" t="s">
        <v>561</v>
      </c>
      <c r="BZ52" t="s">
        <v>17</v>
      </c>
      <c r="CA52">
        <v>0.75</v>
      </c>
      <c r="CB52">
        <v>1.219222</v>
      </c>
      <c r="CC52" t="s">
        <v>18</v>
      </c>
      <c r="CD52">
        <v>1</v>
      </c>
      <c r="CE52">
        <v>1.2215</v>
      </c>
      <c r="CF52" t="s">
        <v>19</v>
      </c>
      <c r="CG52">
        <v>1</v>
      </c>
      <c r="CH52">
        <v>1.6777500000000001</v>
      </c>
      <c r="CI52" t="s">
        <v>20</v>
      </c>
      <c r="CJ52">
        <v>0.91669999999999996</v>
      </c>
      <c r="CK52">
        <v>1.185818</v>
      </c>
      <c r="CL52">
        <f t="shared" si="8"/>
        <v>8.3300000000000041E-2</v>
      </c>
      <c r="CM52">
        <v>5365</v>
      </c>
      <c r="CN52" t="s">
        <v>562</v>
      </c>
      <c r="CO52" t="s">
        <v>343</v>
      </c>
      <c r="CP52" t="s">
        <v>346</v>
      </c>
      <c r="CQ52">
        <v>0</v>
      </c>
      <c r="CR52">
        <v>0</v>
      </c>
      <c r="CS52" t="s">
        <v>561</v>
      </c>
      <c r="CT52" t="s">
        <v>17</v>
      </c>
      <c r="CU52">
        <v>0.91669999999999996</v>
      </c>
      <c r="CV52">
        <v>1.2386360000000001</v>
      </c>
      <c r="CW52" t="s">
        <v>18</v>
      </c>
      <c r="CX52">
        <v>1</v>
      </c>
      <c r="CY52">
        <v>1.1475</v>
      </c>
      <c r="CZ52" t="s">
        <v>19</v>
      </c>
      <c r="DA52">
        <v>1</v>
      </c>
      <c r="DB52">
        <v>1.5535829999999999</v>
      </c>
      <c r="DC52" t="s">
        <v>20</v>
      </c>
      <c r="DD52">
        <v>1</v>
      </c>
      <c r="DE52">
        <v>1.21225</v>
      </c>
      <c r="DF52">
        <f t="shared" si="9"/>
        <v>0</v>
      </c>
    </row>
    <row r="53" spans="1:110" x14ac:dyDescent="0.25">
      <c r="A53" t="str">
        <f t="shared" si="5"/>
        <v>sub-5367</v>
      </c>
      <c r="B53" s="8">
        <v>5367</v>
      </c>
      <c r="C53">
        <v>5367</v>
      </c>
      <c r="D53" t="s">
        <v>767</v>
      </c>
      <c r="E53" t="s">
        <v>101</v>
      </c>
      <c r="F53" t="s">
        <v>768</v>
      </c>
      <c r="G53">
        <v>5</v>
      </c>
      <c r="H53" t="s">
        <v>617</v>
      </c>
      <c r="I53" t="s">
        <v>795</v>
      </c>
      <c r="J53" t="s">
        <v>795</v>
      </c>
      <c r="K53">
        <v>39</v>
      </c>
      <c r="L53">
        <v>100</v>
      </c>
      <c r="M53">
        <v>47</v>
      </c>
      <c r="N53">
        <v>98</v>
      </c>
      <c r="O53">
        <v>17</v>
      </c>
      <c r="P53">
        <v>80</v>
      </c>
      <c r="Q53">
        <v>29</v>
      </c>
      <c r="R53" s="1">
        <v>103</v>
      </c>
      <c r="S53">
        <v>44</v>
      </c>
      <c r="T53">
        <v>105</v>
      </c>
      <c r="U53">
        <v>47</v>
      </c>
      <c r="V53">
        <v>110</v>
      </c>
      <c r="W53">
        <v>18</v>
      </c>
      <c r="X53">
        <v>95</v>
      </c>
      <c r="Y53">
        <v>11</v>
      </c>
      <c r="Z53">
        <v>94</v>
      </c>
      <c r="AA53">
        <v>40</v>
      </c>
      <c r="AB53">
        <v>122</v>
      </c>
      <c r="AC53">
        <v>27</v>
      </c>
      <c r="AD53">
        <v>94</v>
      </c>
      <c r="AE53">
        <v>5367</v>
      </c>
      <c r="AF53" t="s">
        <v>271</v>
      </c>
      <c r="AG53" t="s">
        <v>343</v>
      </c>
      <c r="AH53" t="s">
        <v>345</v>
      </c>
      <c r="AI53">
        <v>0</v>
      </c>
      <c r="AJ53">
        <v>0</v>
      </c>
      <c r="AK53" t="s">
        <v>270</v>
      </c>
      <c r="AL53" t="s">
        <v>17</v>
      </c>
      <c r="AM53">
        <v>0.5</v>
      </c>
      <c r="AN53">
        <v>1.1943330000000001</v>
      </c>
      <c r="AO53" t="s">
        <v>18</v>
      </c>
      <c r="AP53">
        <v>0.75</v>
      </c>
      <c r="AQ53">
        <v>1.41</v>
      </c>
      <c r="AR53" t="s">
        <v>19</v>
      </c>
      <c r="AS53">
        <v>1</v>
      </c>
      <c r="AT53">
        <v>1.5827</v>
      </c>
      <c r="AU53" t="s">
        <v>20</v>
      </c>
      <c r="AV53">
        <v>0.91669999999999996</v>
      </c>
      <c r="AW53">
        <v>1.045364</v>
      </c>
      <c r="AX53">
        <f t="shared" si="6"/>
        <v>0.16669999999999996</v>
      </c>
      <c r="AY53">
        <v>5367</v>
      </c>
      <c r="AZ53" t="s">
        <v>272</v>
      </c>
      <c r="BA53" t="s">
        <v>343</v>
      </c>
      <c r="BB53" t="s">
        <v>346</v>
      </c>
      <c r="BC53">
        <v>0</v>
      </c>
      <c r="BD53">
        <v>0</v>
      </c>
      <c r="BE53" t="s">
        <v>270</v>
      </c>
      <c r="BF53" t="s">
        <v>17</v>
      </c>
      <c r="BG53">
        <v>1</v>
      </c>
      <c r="BH53">
        <v>1.05775</v>
      </c>
      <c r="BI53" t="s">
        <v>18</v>
      </c>
      <c r="BJ53">
        <v>0.91669999999999996</v>
      </c>
      <c r="BK53">
        <v>0.90018200000000004</v>
      </c>
      <c r="BL53" t="s">
        <v>19</v>
      </c>
      <c r="BM53">
        <v>0.91669999999999996</v>
      </c>
      <c r="BN53">
        <v>1.3108</v>
      </c>
      <c r="BO53" t="s">
        <v>20</v>
      </c>
      <c r="BP53">
        <v>0.83330000000000004</v>
      </c>
      <c r="BQ53">
        <v>1.2250000000000001</v>
      </c>
      <c r="BR53">
        <f t="shared" si="7"/>
        <v>8.3399999999999919E-2</v>
      </c>
      <c r="BS53">
        <v>5367</v>
      </c>
      <c r="BT53" t="s">
        <v>565</v>
      </c>
      <c r="BU53" t="s">
        <v>343</v>
      </c>
      <c r="BV53" t="s">
        <v>345</v>
      </c>
      <c r="BW53">
        <v>0</v>
      </c>
      <c r="BX53">
        <v>0</v>
      </c>
      <c r="BY53" t="s">
        <v>326</v>
      </c>
      <c r="BZ53" t="s">
        <v>17</v>
      </c>
      <c r="CA53">
        <v>0.58330000000000004</v>
      </c>
      <c r="CB53">
        <v>0.987286</v>
      </c>
      <c r="CC53" t="s">
        <v>18</v>
      </c>
      <c r="CD53">
        <v>0.58330000000000004</v>
      </c>
      <c r="CE53">
        <v>1.115429</v>
      </c>
      <c r="CF53" t="s">
        <v>19</v>
      </c>
      <c r="CG53">
        <v>0.83330000000000004</v>
      </c>
      <c r="CH53">
        <v>1.3338000000000001</v>
      </c>
      <c r="CI53" t="s">
        <v>20</v>
      </c>
      <c r="CJ53">
        <v>0.83330000000000004</v>
      </c>
      <c r="CK53">
        <v>1.4259999999999999</v>
      </c>
      <c r="CL53">
        <f t="shared" si="8"/>
        <v>0.25</v>
      </c>
      <c r="CM53">
        <v>5367</v>
      </c>
      <c r="CN53" t="s">
        <v>564</v>
      </c>
      <c r="CO53" t="s">
        <v>343</v>
      </c>
      <c r="CP53" t="s">
        <v>346</v>
      </c>
      <c r="CQ53">
        <v>3</v>
      </c>
      <c r="CR53">
        <v>0</v>
      </c>
      <c r="CS53" t="s">
        <v>326</v>
      </c>
      <c r="CT53" t="s">
        <v>17</v>
      </c>
      <c r="CU53">
        <v>0.75</v>
      </c>
      <c r="CV53">
        <v>1.040333</v>
      </c>
      <c r="CW53" t="s">
        <v>18</v>
      </c>
      <c r="CX53">
        <v>0.83330000000000004</v>
      </c>
      <c r="CY53">
        <v>1.0553999999999999</v>
      </c>
      <c r="CZ53" t="s">
        <v>19</v>
      </c>
      <c r="DA53">
        <v>1</v>
      </c>
      <c r="DB53">
        <v>1.1688179999999999</v>
      </c>
      <c r="DC53" t="s">
        <v>20</v>
      </c>
      <c r="DD53">
        <v>0.83330000000000004</v>
      </c>
      <c r="DE53">
        <v>1.0499000000000001</v>
      </c>
      <c r="DF53">
        <f t="shared" si="9"/>
        <v>0</v>
      </c>
    </row>
    <row r="54" spans="1:110" x14ac:dyDescent="0.25">
      <c r="A54" t="str">
        <f t="shared" si="5"/>
        <v>sub-5369</v>
      </c>
      <c r="B54" s="8">
        <v>5369</v>
      </c>
      <c r="C54">
        <v>5369</v>
      </c>
      <c r="D54" t="s">
        <v>769</v>
      </c>
      <c r="E54" t="s">
        <v>628</v>
      </c>
      <c r="F54" t="s">
        <v>333</v>
      </c>
      <c r="G54">
        <v>3</v>
      </c>
      <c r="H54" t="s">
        <v>619</v>
      </c>
      <c r="I54" t="s">
        <v>795</v>
      </c>
      <c r="J54" t="s">
        <v>795</v>
      </c>
      <c r="K54">
        <v>35</v>
      </c>
      <c r="L54">
        <v>109</v>
      </c>
      <c r="M54">
        <v>56</v>
      </c>
      <c r="N54">
        <v>113</v>
      </c>
      <c r="O54">
        <v>24</v>
      </c>
      <c r="P54">
        <v>107</v>
      </c>
      <c r="Q54">
        <v>24</v>
      </c>
      <c r="R54" s="1">
        <v>93</v>
      </c>
      <c r="S54">
        <v>36</v>
      </c>
      <c r="T54">
        <v>93</v>
      </c>
      <c r="U54">
        <v>38</v>
      </c>
      <c r="V54">
        <v>96</v>
      </c>
      <c r="W54">
        <v>21</v>
      </c>
      <c r="X54">
        <v>104</v>
      </c>
      <c r="Y54">
        <v>21</v>
      </c>
      <c r="Z54">
        <v>104</v>
      </c>
      <c r="AA54">
        <v>26</v>
      </c>
      <c r="AB54">
        <v>92</v>
      </c>
      <c r="AC54">
        <v>32</v>
      </c>
      <c r="AD54">
        <v>105</v>
      </c>
      <c r="AE54">
        <v>5369</v>
      </c>
      <c r="AF54" t="s">
        <v>274</v>
      </c>
      <c r="AG54" t="s">
        <v>343</v>
      </c>
      <c r="AH54" t="s">
        <v>345</v>
      </c>
      <c r="AI54">
        <v>8</v>
      </c>
      <c r="AJ54">
        <v>0</v>
      </c>
      <c r="AK54" t="s">
        <v>86</v>
      </c>
      <c r="AL54" t="s">
        <v>17</v>
      </c>
      <c r="AM54">
        <v>0.83330000000000004</v>
      </c>
      <c r="AN54">
        <v>0.8861</v>
      </c>
      <c r="AO54" t="s">
        <v>18</v>
      </c>
      <c r="AP54">
        <v>0.91669999999999996</v>
      </c>
      <c r="AQ54">
        <v>0.95218199999999997</v>
      </c>
      <c r="AR54" t="s">
        <v>19</v>
      </c>
      <c r="AS54">
        <v>1</v>
      </c>
      <c r="AT54">
        <v>0.85527299999999995</v>
      </c>
      <c r="AU54" t="s">
        <v>20</v>
      </c>
      <c r="AV54">
        <v>0.91669999999999996</v>
      </c>
      <c r="AW54">
        <v>1.1032729999999999</v>
      </c>
      <c r="AX54">
        <f t="shared" si="6"/>
        <v>0</v>
      </c>
      <c r="AY54">
        <v>5369</v>
      </c>
      <c r="AZ54" t="s">
        <v>273</v>
      </c>
      <c r="BA54" t="s">
        <v>343</v>
      </c>
      <c r="BB54" t="s">
        <v>346</v>
      </c>
      <c r="BC54">
        <v>0</v>
      </c>
      <c r="BD54">
        <v>0</v>
      </c>
      <c r="BE54" t="s">
        <v>86</v>
      </c>
      <c r="BF54" t="s">
        <v>17</v>
      </c>
      <c r="BG54">
        <v>0.91669999999999996</v>
      </c>
      <c r="BH54">
        <v>0.97627299999999995</v>
      </c>
      <c r="BI54" t="s">
        <v>18</v>
      </c>
      <c r="BJ54">
        <v>1</v>
      </c>
      <c r="BK54">
        <v>0.96083300000000005</v>
      </c>
      <c r="BL54" t="s">
        <v>19</v>
      </c>
      <c r="BM54">
        <v>0.91669999999999996</v>
      </c>
      <c r="BN54">
        <v>0.87472700000000003</v>
      </c>
      <c r="BO54" t="s">
        <v>20</v>
      </c>
      <c r="BP54">
        <v>1</v>
      </c>
      <c r="BQ54">
        <v>1.113667</v>
      </c>
      <c r="BR54">
        <f t="shared" si="7"/>
        <v>0</v>
      </c>
      <c r="BS54">
        <v>5369</v>
      </c>
      <c r="BT54" t="s">
        <v>566</v>
      </c>
      <c r="BU54" t="s">
        <v>343</v>
      </c>
      <c r="BV54" t="s">
        <v>345</v>
      </c>
      <c r="BW54">
        <v>0</v>
      </c>
      <c r="BX54">
        <v>0</v>
      </c>
      <c r="BY54" t="s">
        <v>396</v>
      </c>
      <c r="BZ54" t="s">
        <v>17</v>
      </c>
      <c r="CA54">
        <v>0.91669999999999996</v>
      </c>
      <c r="CB54">
        <v>1.3012729999999999</v>
      </c>
      <c r="CC54" t="s">
        <v>18</v>
      </c>
      <c r="CD54">
        <v>0.91669999999999996</v>
      </c>
      <c r="CE54">
        <v>1.322182</v>
      </c>
      <c r="CF54" t="s">
        <v>19</v>
      </c>
      <c r="CG54">
        <v>1</v>
      </c>
      <c r="CH54">
        <v>1.017833</v>
      </c>
      <c r="CI54" t="s">
        <v>20</v>
      </c>
      <c r="CJ54">
        <v>1</v>
      </c>
      <c r="CK54">
        <v>1.3191820000000001</v>
      </c>
      <c r="CL54">
        <f t="shared" si="8"/>
        <v>8.3300000000000041E-2</v>
      </c>
      <c r="CM54">
        <v>5369</v>
      </c>
      <c r="CN54" t="s">
        <v>567</v>
      </c>
      <c r="CO54" t="s">
        <v>343</v>
      </c>
      <c r="CP54" t="s">
        <v>346</v>
      </c>
      <c r="CQ54">
        <v>0</v>
      </c>
      <c r="CR54">
        <v>0</v>
      </c>
      <c r="CS54" t="s">
        <v>396</v>
      </c>
      <c r="CT54" t="s">
        <v>17</v>
      </c>
      <c r="CU54">
        <v>0.83330000000000004</v>
      </c>
      <c r="CV54">
        <v>1.179</v>
      </c>
      <c r="CW54" t="s">
        <v>18</v>
      </c>
      <c r="CX54">
        <v>1</v>
      </c>
      <c r="CY54">
        <v>1.2250829999999999</v>
      </c>
      <c r="CZ54" t="s">
        <v>19</v>
      </c>
      <c r="DA54">
        <v>1</v>
      </c>
      <c r="DB54">
        <v>1.0549170000000001</v>
      </c>
      <c r="DC54" t="s">
        <v>20</v>
      </c>
      <c r="DD54">
        <v>0.91669999999999996</v>
      </c>
      <c r="DE54">
        <v>1.2712730000000001</v>
      </c>
      <c r="DF54">
        <f t="shared" si="9"/>
        <v>8.3300000000000041E-2</v>
      </c>
    </row>
    <row r="55" spans="1:110" x14ac:dyDescent="0.25">
      <c r="A55" t="str">
        <f t="shared" si="5"/>
        <v>sub-5388</v>
      </c>
      <c r="B55" s="8">
        <v>5388</v>
      </c>
      <c r="C55">
        <v>5388</v>
      </c>
      <c r="D55" t="s">
        <v>773</v>
      </c>
      <c r="E55" t="s">
        <v>774</v>
      </c>
      <c r="F55" t="s">
        <v>393</v>
      </c>
      <c r="G55">
        <v>5</v>
      </c>
      <c r="H55" t="s">
        <v>619</v>
      </c>
      <c r="I55" t="s">
        <v>795</v>
      </c>
      <c r="J55" t="s">
        <v>795</v>
      </c>
      <c r="K55">
        <v>36</v>
      </c>
      <c r="L55">
        <v>110</v>
      </c>
      <c r="M55">
        <v>54</v>
      </c>
      <c r="N55">
        <v>109</v>
      </c>
      <c r="O55">
        <v>17</v>
      </c>
      <c r="P55">
        <v>87</v>
      </c>
      <c r="Q55">
        <v>33</v>
      </c>
      <c r="R55" s="1">
        <v>116</v>
      </c>
      <c r="S55">
        <v>39</v>
      </c>
      <c r="T55">
        <v>98</v>
      </c>
      <c r="U55">
        <v>43</v>
      </c>
      <c r="V55">
        <v>103</v>
      </c>
      <c r="W55">
        <v>20</v>
      </c>
      <c r="X55">
        <v>101</v>
      </c>
      <c r="Y55">
        <v>19</v>
      </c>
      <c r="Z55">
        <v>98</v>
      </c>
      <c r="AA55">
        <v>33</v>
      </c>
      <c r="AB55">
        <v>107</v>
      </c>
      <c r="AC55">
        <v>24</v>
      </c>
      <c r="AD55">
        <v>88</v>
      </c>
      <c r="AE55">
        <v>5388</v>
      </c>
      <c r="AF55" t="s">
        <v>285</v>
      </c>
      <c r="AG55" t="s">
        <v>343</v>
      </c>
      <c r="AH55" t="s">
        <v>345</v>
      </c>
      <c r="AI55">
        <v>0</v>
      </c>
      <c r="AJ55">
        <v>0</v>
      </c>
      <c r="AK55" t="s">
        <v>284</v>
      </c>
      <c r="AL55" t="s">
        <v>17</v>
      </c>
      <c r="AM55">
        <v>0.66669999999999996</v>
      </c>
      <c r="AN55">
        <v>1.1232500000000001</v>
      </c>
      <c r="AO55" t="s">
        <v>18</v>
      </c>
      <c r="AP55">
        <v>0.75</v>
      </c>
      <c r="AQ55">
        <v>1.0852219999999999</v>
      </c>
      <c r="AR55" t="s">
        <v>19</v>
      </c>
      <c r="AS55">
        <v>0.91669999999999996</v>
      </c>
      <c r="AT55">
        <v>0.98340000000000005</v>
      </c>
      <c r="AU55" t="s">
        <v>20</v>
      </c>
      <c r="AV55">
        <v>0.83330000000000004</v>
      </c>
      <c r="AW55">
        <v>1.1378999999999999</v>
      </c>
      <c r="AX55">
        <f t="shared" si="6"/>
        <v>8.3300000000000041E-2</v>
      </c>
      <c r="AY55">
        <v>5388</v>
      </c>
      <c r="AZ55" t="s">
        <v>286</v>
      </c>
      <c r="BA55" t="s">
        <v>343</v>
      </c>
      <c r="BB55" t="s">
        <v>346</v>
      </c>
      <c r="BC55">
        <v>2</v>
      </c>
      <c r="BD55">
        <v>0</v>
      </c>
      <c r="BE55" t="s">
        <v>284</v>
      </c>
      <c r="BF55" t="s">
        <v>17</v>
      </c>
      <c r="BG55">
        <v>0.83330000000000004</v>
      </c>
      <c r="BH55">
        <v>1.2086669999999999</v>
      </c>
      <c r="BI55" t="s">
        <v>18</v>
      </c>
      <c r="BJ55">
        <v>0.75</v>
      </c>
      <c r="BK55">
        <v>1.1523330000000001</v>
      </c>
      <c r="BL55" t="s">
        <v>19</v>
      </c>
      <c r="BM55">
        <v>1</v>
      </c>
      <c r="BN55">
        <v>1.1226670000000001</v>
      </c>
      <c r="BO55" t="s">
        <v>20</v>
      </c>
      <c r="BP55">
        <v>0.83330000000000004</v>
      </c>
      <c r="BQ55">
        <v>1.2113</v>
      </c>
      <c r="BR55">
        <f t="shared" si="7"/>
        <v>8.3300000000000041E-2</v>
      </c>
      <c r="BS55">
        <v>5388</v>
      </c>
      <c r="BT55" t="s">
        <v>577</v>
      </c>
      <c r="BU55" t="s">
        <v>343</v>
      </c>
      <c r="BV55" t="s">
        <v>345</v>
      </c>
      <c r="BW55">
        <v>10</v>
      </c>
      <c r="BX55">
        <v>0</v>
      </c>
      <c r="BY55" t="s">
        <v>339</v>
      </c>
      <c r="BZ55" t="s">
        <v>17</v>
      </c>
      <c r="CA55">
        <v>1</v>
      </c>
      <c r="CB55">
        <v>1.1375</v>
      </c>
      <c r="CC55" t="s">
        <v>18</v>
      </c>
      <c r="CD55">
        <v>0.91669999999999996</v>
      </c>
      <c r="CE55">
        <v>1.343818</v>
      </c>
      <c r="CF55" t="s">
        <v>19</v>
      </c>
      <c r="CG55">
        <v>0.83330000000000004</v>
      </c>
      <c r="CH55">
        <v>1.1496</v>
      </c>
      <c r="CI55" t="s">
        <v>20</v>
      </c>
      <c r="CJ55">
        <v>0.75</v>
      </c>
      <c r="CK55">
        <v>1.473889</v>
      </c>
      <c r="CL55">
        <f t="shared" si="8"/>
        <v>0.16669999999999996</v>
      </c>
      <c r="CM55">
        <v>5388</v>
      </c>
      <c r="CN55" t="s">
        <v>576</v>
      </c>
      <c r="CO55" t="s">
        <v>343</v>
      </c>
      <c r="CP55" t="s">
        <v>346</v>
      </c>
      <c r="CQ55">
        <v>2</v>
      </c>
      <c r="CR55">
        <v>0</v>
      </c>
      <c r="CS55" t="s">
        <v>339</v>
      </c>
      <c r="CT55" t="s">
        <v>17</v>
      </c>
      <c r="CU55">
        <v>1</v>
      </c>
      <c r="CV55">
        <v>1.521083</v>
      </c>
      <c r="CW55" t="s">
        <v>18</v>
      </c>
      <c r="CX55">
        <v>0.91669999999999996</v>
      </c>
      <c r="CY55">
        <v>1.4088179999999999</v>
      </c>
      <c r="CZ55" t="s">
        <v>19</v>
      </c>
      <c r="DA55">
        <v>0.91669999999999996</v>
      </c>
      <c r="DB55">
        <v>1.3052729999999999</v>
      </c>
      <c r="DC55" t="s">
        <v>20</v>
      </c>
      <c r="DD55">
        <v>0.83330000000000004</v>
      </c>
      <c r="DE55">
        <v>1.5934999999999999</v>
      </c>
      <c r="DF55">
        <f t="shared" si="9"/>
        <v>8.3399999999999919E-2</v>
      </c>
    </row>
    <row r="56" spans="1:110" x14ac:dyDescent="0.25">
      <c r="A56" t="str">
        <f t="shared" si="5"/>
        <v>sub-5393</v>
      </c>
      <c r="B56" s="8">
        <v>5393</v>
      </c>
      <c r="C56">
        <v>5393</v>
      </c>
      <c r="D56" t="s">
        <v>723</v>
      </c>
      <c r="E56" t="s">
        <v>65</v>
      </c>
      <c r="F56" t="s">
        <v>776</v>
      </c>
      <c r="G56">
        <v>5</v>
      </c>
      <c r="H56" t="s">
        <v>617</v>
      </c>
      <c r="I56" t="s">
        <v>795</v>
      </c>
      <c r="J56" t="s">
        <v>795</v>
      </c>
      <c r="K56">
        <v>34</v>
      </c>
      <c r="L56">
        <v>107</v>
      </c>
      <c r="M56">
        <v>45</v>
      </c>
      <c r="N56">
        <v>97</v>
      </c>
      <c r="O56">
        <v>17</v>
      </c>
      <c r="P56">
        <v>87</v>
      </c>
      <c r="Q56">
        <v>30</v>
      </c>
      <c r="R56" s="1">
        <v>109</v>
      </c>
      <c r="S56">
        <v>37</v>
      </c>
      <c r="T56">
        <v>95</v>
      </c>
      <c r="U56">
        <v>39</v>
      </c>
      <c r="V56">
        <v>98</v>
      </c>
      <c r="W56">
        <v>18</v>
      </c>
      <c r="X56">
        <v>95</v>
      </c>
      <c r="Y56">
        <v>18</v>
      </c>
      <c r="Z56">
        <v>90</v>
      </c>
      <c r="AA56">
        <v>27</v>
      </c>
      <c r="AB56">
        <v>94</v>
      </c>
      <c r="AC56">
        <v>25</v>
      </c>
      <c r="AD56">
        <v>90</v>
      </c>
      <c r="AE56">
        <v>5393</v>
      </c>
      <c r="AF56" t="s">
        <v>291</v>
      </c>
      <c r="AG56" t="s">
        <v>343</v>
      </c>
      <c r="AH56" t="s">
        <v>345</v>
      </c>
      <c r="AI56">
        <v>0</v>
      </c>
      <c r="AJ56">
        <v>0</v>
      </c>
      <c r="AK56" t="s">
        <v>290</v>
      </c>
      <c r="AL56" t="s">
        <v>17</v>
      </c>
      <c r="AM56">
        <v>0.58330000000000004</v>
      </c>
      <c r="AN56">
        <v>1.3978569999999999</v>
      </c>
      <c r="AO56" t="s">
        <v>18</v>
      </c>
      <c r="AP56">
        <v>0.91669999999999996</v>
      </c>
      <c r="AQ56">
        <v>1.2459089999999999</v>
      </c>
      <c r="AR56" t="s">
        <v>19</v>
      </c>
      <c r="AS56">
        <v>1</v>
      </c>
      <c r="AT56">
        <v>1.3800829999999999</v>
      </c>
      <c r="AU56" t="s">
        <v>20</v>
      </c>
      <c r="AV56">
        <v>0.83330000000000004</v>
      </c>
      <c r="AW56">
        <v>1.5084</v>
      </c>
      <c r="AX56">
        <f t="shared" si="6"/>
        <v>8.3399999999999919E-2</v>
      </c>
      <c r="AY56">
        <v>5393</v>
      </c>
      <c r="AZ56" t="s">
        <v>292</v>
      </c>
      <c r="BA56" t="s">
        <v>343</v>
      </c>
      <c r="BB56" t="s">
        <v>346</v>
      </c>
      <c r="BC56">
        <v>6</v>
      </c>
      <c r="BD56">
        <v>0</v>
      </c>
      <c r="BE56" t="s">
        <v>290</v>
      </c>
      <c r="BF56" t="s">
        <v>17</v>
      </c>
      <c r="BG56">
        <v>0.66669999999999996</v>
      </c>
      <c r="BH56">
        <v>1.651125</v>
      </c>
      <c r="BI56" t="s">
        <v>18</v>
      </c>
      <c r="BJ56">
        <v>0.83330000000000004</v>
      </c>
      <c r="BK56">
        <v>1.2562</v>
      </c>
      <c r="BL56" t="s">
        <v>19</v>
      </c>
      <c r="BM56">
        <v>0.83330000000000004</v>
      </c>
      <c r="BN56">
        <v>1.3069999999999999</v>
      </c>
      <c r="BO56" t="s">
        <v>20</v>
      </c>
      <c r="BP56">
        <v>0.66669999999999996</v>
      </c>
      <c r="BQ56">
        <v>1.441125</v>
      </c>
      <c r="BR56">
        <f t="shared" si="7"/>
        <v>0.16660000000000008</v>
      </c>
      <c r="BS56">
        <v>5393</v>
      </c>
      <c r="BT56" t="s">
        <v>582</v>
      </c>
      <c r="BU56" t="s">
        <v>343</v>
      </c>
      <c r="BV56" t="s">
        <v>345</v>
      </c>
      <c r="BW56">
        <v>0</v>
      </c>
      <c r="BX56">
        <v>0</v>
      </c>
      <c r="BY56" t="s">
        <v>580</v>
      </c>
      <c r="BZ56" t="s">
        <v>17</v>
      </c>
      <c r="CA56">
        <v>0.83330000000000004</v>
      </c>
      <c r="CB56">
        <v>1.1474</v>
      </c>
      <c r="CC56" t="s">
        <v>18</v>
      </c>
      <c r="CD56">
        <v>0.91669999999999996</v>
      </c>
      <c r="CE56">
        <v>1.327636</v>
      </c>
      <c r="CF56" t="s">
        <v>19</v>
      </c>
      <c r="CG56">
        <v>1</v>
      </c>
      <c r="CH56">
        <v>1.3432500000000001</v>
      </c>
      <c r="CI56" t="s">
        <v>20</v>
      </c>
      <c r="CJ56">
        <v>0.91669999999999996</v>
      </c>
      <c r="CK56">
        <v>1.260364</v>
      </c>
      <c r="CL56">
        <f t="shared" si="8"/>
        <v>0</v>
      </c>
      <c r="CM56">
        <v>5393</v>
      </c>
      <c r="CN56" t="s">
        <v>581</v>
      </c>
      <c r="CO56" t="s">
        <v>343</v>
      </c>
      <c r="CP56" t="s">
        <v>346</v>
      </c>
      <c r="CQ56">
        <v>0</v>
      </c>
      <c r="CR56">
        <v>0</v>
      </c>
      <c r="CS56" t="s">
        <v>580</v>
      </c>
      <c r="CT56" t="s">
        <v>17</v>
      </c>
      <c r="CU56">
        <v>0.83330000000000004</v>
      </c>
      <c r="CV56">
        <v>1.1285000000000001</v>
      </c>
      <c r="CW56" t="s">
        <v>18</v>
      </c>
      <c r="CX56">
        <v>0.83330000000000004</v>
      </c>
      <c r="CY56">
        <v>1.2284999999999999</v>
      </c>
      <c r="CZ56" t="s">
        <v>19</v>
      </c>
      <c r="DA56">
        <v>1</v>
      </c>
      <c r="DB56">
        <v>1.402083</v>
      </c>
      <c r="DC56" t="s">
        <v>20</v>
      </c>
      <c r="DD56">
        <v>0.83330000000000004</v>
      </c>
      <c r="DE56">
        <v>1.2778</v>
      </c>
      <c r="DF56">
        <f t="shared" si="9"/>
        <v>0</v>
      </c>
    </row>
    <row r="57" spans="1:110" x14ac:dyDescent="0.25">
      <c r="A57" t="str">
        <f t="shared" si="5"/>
        <v>sub-5400</v>
      </c>
      <c r="B57" s="8">
        <v>5400</v>
      </c>
      <c r="C57">
        <v>5400</v>
      </c>
      <c r="D57" t="s">
        <v>777</v>
      </c>
      <c r="E57" t="s">
        <v>762</v>
      </c>
      <c r="F57" t="s">
        <v>264</v>
      </c>
      <c r="G57">
        <v>5</v>
      </c>
      <c r="H57" t="s">
        <v>619</v>
      </c>
      <c r="I57" t="s">
        <v>795</v>
      </c>
      <c r="J57" t="s">
        <v>795</v>
      </c>
      <c r="K57">
        <v>44</v>
      </c>
      <c r="L57">
        <v>122</v>
      </c>
      <c r="M57">
        <v>60</v>
      </c>
      <c r="N57">
        <v>120</v>
      </c>
      <c r="O57">
        <v>17</v>
      </c>
      <c r="P57">
        <v>87</v>
      </c>
      <c r="Q57">
        <v>38</v>
      </c>
      <c r="R57" s="1">
        <v>129</v>
      </c>
      <c r="S57">
        <v>44</v>
      </c>
      <c r="T57">
        <v>105</v>
      </c>
      <c r="U57">
        <v>47</v>
      </c>
      <c r="V57">
        <v>110</v>
      </c>
      <c r="W57">
        <v>16</v>
      </c>
      <c r="X57">
        <v>88</v>
      </c>
      <c r="Y57">
        <v>16</v>
      </c>
      <c r="Z57">
        <v>88</v>
      </c>
      <c r="AA57">
        <v>38</v>
      </c>
      <c r="AB57">
        <v>118</v>
      </c>
      <c r="AC57">
        <v>33</v>
      </c>
      <c r="AD57">
        <v>107</v>
      </c>
      <c r="AE57">
        <v>5400</v>
      </c>
      <c r="AF57" t="s">
        <v>295</v>
      </c>
      <c r="AG57" t="s">
        <v>343</v>
      </c>
      <c r="AH57" t="s">
        <v>345</v>
      </c>
      <c r="AI57">
        <v>0</v>
      </c>
      <c r="AJ57">
        <v>0</v>
      </c>
      <c r="AK57" t="s">
        <v>179</v>
      </c>
      <c r="AL57" t="s">
        <v>17</v>
      </c>
      <c r="AM57">
        <v>0.5</v>
      </c>
      <c r="AN57">
        <v>1.59</v>
      </c>
      <c r="AO57" t="s">
        <v>18</v>
      </c>
      <c r="AP57">
        <v>0.66669999999999996</v>
      </c>
      <c r="AQ57">
        <v>1.797625</v>
      </c>
      <c r="AR57" t="s">
        <v>19</v>
      </c>
      <c r="AS57">
        <v>0.91669999999999996</v>
      </c>
      <c r="AT57">
        <v>2.1975449999999999</v>
      </c>
      <c r="AU57" t="s">
        <v>20</v>
      </c>
      <c r="AV57">
        <v>0.66669999999999996</v>
      </c>
      <c r="AW57">
        <v>1.9156249999999999</v>
      </c>
      <c r="AX57">
        <f t="shared" si="6"/>
        <v>0</v>
      </c>
      <c r="AY57">
        <v>5400</v>
      </c>
      <c r="AZ57" t="s">
        <v>294</v>
      </c>
      <c r="BA57" t="s">
        <v>343</v>
      </c>
      <c r="BB57" t="s">
        <v>346</v>
      </c>
      <c r="BC57">
        <v>0</v>
      </c>
      <c r="BD57">
        <v>0</v>
      </c>
      <c r="BE57" t="s">
        <v>179</v>
      </c>
      <c r="BF57" t="s">
        <v>17</v>
      </c>
      <c r="BG57">
        <v>0.58330000000000004</v>
      </c>
      <c r="BH57">
        <v>1.9991429999999999</v>
      </c>
      <c r="BI57" t="s">
        <v>18</v>
      </c>
      <c r="BJ57">
        <v>0.91669999999999996</v>
      </c>
      <c r="BK57">
        <v>1.4114549999999999</v>
      </c>
      <c r="BL57" t="s">
        <v>19</v>
      </c>
      <c r="BM57">
        <v>0.91669999999999996</v>
      </c>
      <c r="BN57">
        <v>2.044727</v>
      </c>
      <c r="BO57" t="s">
        <v>20</v>
      </c>
      <c r="BP57">
        <v>0.75</v>
      </c>
      <c r="BQ57">
        <v>1.6501110000000001</v>
      </c>
      <c r="BR57">
        <f t="shared" si="7"/>
        <v>0.16669999999999996</v>
      </c>
      <c r="BS57">
        <v>5400</v>
      </c>
      <c r="BT57" t="s">
        <v>585</v>
      </c>
      <c r="BU57" t="s">
        <v>343</v>
      </c>
      <c r="BV57" t="s">
        <v>345</v>
      </c>
      <c r="BW57">
        <v>0</v>
      </c>
      <c r="BX57">
        <v>0</v>
      </c>
      <c r="BY57" t="s">
        <v>583</v>
      </c>
      <c r="BZ57" t="s">
        <v>17</v>
      </c>
      <c r="CA57">
        <v>0.75</v>
      </c>
      <c r="CB57">
        <v>1.5477780000000001</v>
      </c>
      <c r="CC57" t="s">
        <v>18</v>
      </c>
      <c r="CD57">
        <v>1</v>
      </c>
      <c r="CE57">
        <v>1.4930000000000001</v>
      </c>
      <c r="CF57" t="s">
        <v>19</v>
      </c>
      <c r="CG57">
        <v>1</v>
      </c>
      <c r="CH57">
        <v>1.776583</v>
      </c>
      <c r="CI57" t="s">
        <v>20</v>
      </c>
      <c r="CJ57">
        <v>0.91669999999999996</v>
      </c>
      <c r="CK57">
        <v>1.2817270000000001</v>
      </c>
      <c r="CL57">
        <f t="shared" si="8"/>
        <v>8.3300000000000041E-2</v>
      </c>
      <c r="CM57">
        <v>5400</v>
      </c>
      <c r="CN57" t="s">
        <v>584</v>
      </c>
      <c r="CO57" t="s">
        <v>343</v>
      </c>
      <c r="CP57" t="s">
        <v>346</v>
      </c>
      <c r="CQ57">
        <v>0</v>
      </c>
      <c r="CR57">
        <v>0</v>
      </c>
      <c r="CS57" t="s">
        <v>583</v>
      </c>
      <c r="CT57" t="s">
        <v>17</v>
      </c>
      <c r="CU57">
        <v>0.66669999999999996</v>
      </c>
      <c r="CV57">
        <v>1.2182500000000001</v>
      </c>
      <c r="CW57" t="s">
        <v>18</v>
      </c>
      <c r="CX57">
        <v>1</v>
      </c>
      <c r="CY57">
        <v>1.313083</v>
      </c>
      <c r="CZ57" t="s">
        <v>19</v>
      </c>
      <c r="DA57">
        <v>0.91669999999999996</v>
      </c>
      <c r="DB57">
        <v>1.692091</v>
      </c>
      <c r="DC57" t="s">
        <v>20</v>
      </c>
      <c r="DD57">
        <v>0.75</v>
      </c>
      <c r="DE57">
        <v>1.2993330000000001</v>
      </c>
      <c r="DF57">
        <f t="shared" si="9"/>
        <v>0.25</v>
      </c>
    </row>
    <row r="58" spans="1:110" x14ac:dyDescent="0.25">
      <c r="A58" t="str">
        <f t="shared" si="5"/>
        <v>sub-5406</v>
      </c>
      <c r="B58" s="8">
        <v>5406</v>
      </c>
      <c r="C58">
        <v>5406</v>
      </c>
      <c r="D58" t="s">
        <v>779</v>
      </c>
      <c r="E58" t="s">
        <v>780</v>
      </c>
      <c r="F58" t="s">
        <v>781</v>
      </c>
      <c r="G58">
        <v>4</v>
      </c>
      <c r="H58" t="s">
        <v>617</v>
      </c>
      <c r="I58" t="s">
        <v>795</v>
      </c>
      <c r="J58" t="s">
        <v>795</v>
      </c>
      <c r="K58">
        <v>45</v>
      </c>
      <c r="L58">
        <v>124</v>
      </c>
      <c r="M58">
        <v>63</v>
      </c>
      <c r="N58">
        <v>125</v>
      </c>
      <c r="O58">
        <v>29</v>
      </c>
      <c r="P58">
        <v>118</v>
      </c>
      <c r="Q58">
        <v>34</v>
      </c>
      <c r="R58" s="1">
        <v>118</v>
      </c>
      <c r="S58">
        <v>42</v>
      </c>
      <c r="T58">
        <v>102</v>
      </c>
      <c r="U58">
        <v>44</v>
      </c>
      <c r="V58">
        <v>105</v>
      </c>
      <c r="W58">
        <v>24</v>
      </c>
      <c r="X58">
        <v>113</v>
      </c>
      <c r="Y58">
        <v>23</v>
      </c>
      <c r="Z58">
        <v>107</v>
      </c>
      <c r="AA58">
        <v>27</v>
      </c>
      <c r="AB58">
        <v>94</v>
      </c>
      <c r="AC58">
        <v>33</v>
      </c>
      <c r="AD58">
        <v>107</v>
      </c>
      <c r="AE58">
        <v>5406</v>
      </c>
      <c r="AF58" t="s">
        <v>299</v>
      </c>
      <c r="AG58" t="s">
        <v>343</v>
      </c>
      <c r="AH58" t="s">
        <v>345</v>
      </c>
      <c r="AI58">
        <v>0</v>
      </c>
      <c r="AJ58">
        <v>0</v>
      </c>
      <c r="AK58" t="s">
        <v>46</v>
      </c>
      <c r="AL58" t="s">
        <v>17</v>
      </c>
      <c r="AM58">
        <v>0.75</v>
      </c>
      <c r="AN58">
        <v>1.019444</v>
      </c>
      <c r="AO58" t="s">
        <v>18</v>
      </c>
      <c r="AP58">
        <v>1</v>
      </c>
      <c r="AQ58">
        <v>1.1855</v>
      </c>
      <c r="AR58" t="s">
        <v>19</v>
      </c>
      <c r="AS58">
        <v>1</v>
      </c>
      <c r="AT58">
        <v>0.69525000000000003</v>
      </c>
      <c r="AU58" t="s">
        <v>20</v>
      </c>
      <c r="AV58">
        <v>0.83330000000000004</v>
      </c>
      <c r="AW58">
        <v>1.0791999999999999</v>
      </c>
      <c r="AX58">
        <f t="shared" si="6"/>
        <v>0.16669999999999996</v>
      </c>
      <c r="AY58">
        <v>5406</v>
      </c>
      <c r="AZ58" t="s">
        <v>298</v>
      </c>
      <c r="BA58" t="s">
        <v>343</v>
      </c>
      <c r="BB58" t="s">
        <v>346</v>
      </c>
      <c r="BC58">
        <v>0</v>
      </c>
      <c r="BD58">
        <v>0</v>
      </c>
      <c r="BE58" t="s">
        <v>46</v>
      </c>
      <c r="BF58" t="s">
        <v>17</v>
      </c>
      <c r="BG58">
        <v>0.66669999999999996</v>
      </c>
      <c r="BH58">
        <v>1.076125</v>
      </c>
      <c r="BI58" t="s">
        <v>18</v>
      </c>
      <c r="BJ58">
        <v>0.91669999999999996</v>
      </c>
      <c r="BK58">
        <v>1.051545</v>
      </c>
      <c r="BL58" t="s">
        <v>19</v>
      </c>
      <c r="BM58">
        <v>1</v>
      </c>
      <c r="BN58">
        <v>0.84108300000000003</v>
      </c>
      <c r="BO58" t="s">
        <v>20</v>
      </c>
      <c r="BP58">
        <v>0.91669999999999996</v>
      </c>
      <c r="BQ58">
        <v>1.146182</v>
      </c>
      <c r="BR58">
        <f t="shared" si="7"/>
        <v>0</v>
      </c>
      <c r="BS58">
        <v>5406</v>
      </c>
      <c r="BT58" t="s">
        <v>590</v>
      </c>
      <c r="BU58" t="s">
        <v>343</v>
      </c>
      <c r="BV58" t="s">
        <v>345</v>
      </c>
      <c r="BW58">
        <v>0</v>
      </c>
      <c r="BX58">
        <v>0</v>
      </c>
      <c r="BY58" t="s">
        <v>340</v>
      </c>
      <c r="BZ58" t="s">
        <v>17</v>
      </c>
      <c r="CA58">
        <v>1</v>
      </c>
      <c r="CB58">
        <v>0.99208300000000005</v>
      </c>
      <c r="CC58" t="s">
        <v>18</v>
      </c>
      <c r="CD58">
        <v>0.83330000000000004</v>
      </c>
      <c r="CE58">
        <v>1.2234</v>
      </c>
      <c r="CF58" t="s">
        <v>19</v>
      </c>
      <c r="CG58">
        <v>1</v>
      </c>
      <c r="CH58">
        <v>1.1986669999999999</v>
      </c>
      <c r="CI58" t="s">
        <v>20</v>
      </c>
      <c r="CJ58">
        <v>0.83330000000000004</v>
      </c>
      <c r="CK58">
        <v>1.0383</v>
      </c>
      <c r="CL58">
        <f t="shared" si="8"/>
        <v>0</v>
      </c>
      <c r="CM58">
        <v>5406</v>
      </c>
      <c r="CN58" t="s">
        <v>589</v>
      </c>
      <c r="CO58" t="s">
        <v>343</v>
      </c>
      <c r="CP58" t="s">
        <v>346</v>
      </c>
      <c r="CQ58">
        <v>0</v>
      </c>
      <c r="CR58">
        <v>0</v>
      </c>
      <c r="CS58" t="s">
        <v>340</v>
      </c>
      <c r="CT58" t="s">
        <v>17</v>
      </c>
      <c r="CU58">
        <v>0.83330000000000004</v>
      </c>
      <c r="CV58">
        <v>1.0764</v>
      </c>
      <c r="CW58" t="s">
        <v>18</v>
      </c>
      <c r="CX58">
        <v>0.91669999999999996</v>
      </c>
      <c r="CY58">
        <v>1.026545</v>
      </c>
      <c r="CZ58" t="s">
        <v>19</v>
      </c>
      <c r="DA58">
        <v>1</v>
      </c>
      <c r="DB58">
        <v>1.091167</v>
      </c>
      <c r="DC58" t="s">
        <v>20</v>
      </c>
      <c r="DD58">
        <v>0.91669999999999996</v>
      </c>
      <c r="DE58">
        <v>1.0797270000000001</v>
      </c>
      <c r="DF58">
        <f t="shared" si="9"/>
        <v>0</v>
      </c>
    </row>
    <row r="59" spans="1:110" x14ac:dyDescent="0.25">
      <c r="A59" t="str">
        <f t="shared" si="5"/>
        <v>sub-5414</v>
      </c>
      <c r="B59" s="9">
        <v>5414</v>
      </c>
      <c r="C59">
        <v>5414</v>
      </c>
      <c r="D59" t="s">
        <v>783</v>
      </c>
      <c r="E59" t="s">
        <v>784</v>
      </c>
      <c r="F59" t="s">
        <v>785</v>
      </c>
      <c r="G59">
        <v>5</v>
      </c>
      <c r="H59" t="s">
        <v>619</v>
      </c>
      <c r="I59" t="s">
        <v>795</v>
      </c>
      <c r="J59" t="s">
        <v>795</v>
      </c>
      <c r="K59">
        <v>18</v>
      </c>
      <c r="L59">
        <v>83</v>
      </c>
      <c r="M59">
        <v>31</v>
      </c>
      <c r="N59">
        <v>76</v>
      </c>
      <c r="O59">
        <v>27</v>
      </c>
      <c r="P59">
        <v>114</v>
      </c>
      <c r="Q59">
        <v>15</v>
      </c>
      <c r="R59" s="1">
        <v>67</v>
      </c>
      <c r="S59">
        <v>43</v>
      </c>
      <c r="T59">
        <v>104</v>
      </c>
      <c r="U59">
        <v>37</v>
      </c>
      <c r="V59">
        <v>94</v>
      </c>
      <c r="W59">
        <v>17</v>
      </c>
      <c r="X59">
        <v>92</v>
      </c>
      <c r="Y59">
        <v>16</v>
      </c>
      <c r="Z59">
        <v>96</v>
      </c>
      <c r="AA59">
        <v>24</v>
      </c>
      <c r="AB59">
        <v>88</v>
      </c>
      <c r="AC59">
        <v>28</v>
      </c>
      <c r="AD59">
        <v>96</v>
      </c>
      <c r="AE59">
        <v>5414</v>
      </c>
      <c r="AF59" t="s">
        <v>303</v>
      </c>
      <c r="AG59" t="s">
        <v>343</v>
      </c>
      <c r="AH59" t="s">
        <v>345</v>
      </c>
      <c r="AI59">
        <v>0</v>
      </c>
      <c r="AJ59">
        <v>0</v>
      </c>
      <c r="AK59" t="s">
        <v>302</v>
      </c>
      <c r="AL59" t="s">
        <v>17</v>
      </c>
      <c r="AM59">
        <v>0.58330000000000004</v>
      </c>
      <c r="AN59">
        <v>1.208429</v>
      </c>
      <c r="AO59" t="s">
        <v>18</v>
      </c>
      <c r="AP59">
        <v>0.91669999999999996</v>
      </c>
      <c r="AQ59">
        <v>1.1950000000000001</v>
      </c>
      <c r="AR59" t="s">
        <v>19</v>
      </c>
      <c r="AS59">
        <v>1</v>
      </c>
      <c r="AT59">
        <v>0.79966700000000002</v>
      </c>
      <c r="AU59" t="s">
        <v>20</v>
      </c>
      <c r="AV59">
        <v>0.75</v>
      </c>
      <c r="AW59">
        <v>1.204</v>
      </c>
      <c r="AX59">
        <f t="shared" si="6"/>
        <v>0.16669999999999996</v>
      </c>
      <c r="AY59">
        <v>5414</v>
      </c>
      <c r="AZ59" t="s">
        <v>304</v>
      </c>
      <c r="BA59" t="s">
        <v>343</v>
      </c>
      <c r="BB59" t="s">
        <v>346</v>
      </c>
      <c r="BC59">
        <v>0</v>
      </c>
      <c r="BD59">
        <v>0</v>
      </c>
      <c r="BE59" t="s">
        <v>302</v>
      </c>
      <c r="BF59" t="s">
        <v>17</v>
      </c>
      <c r="BG59">
        <v>0.5</v>
      </c>
      <c r="BH59">
        <v>1.0488329999999999</v>
      </c>
      <c r="BI59" t="s">
        <v>18</v>
      </c>
      <c r="BJ59">
        <v>0.83330000000000004</v>
      </c>
      <c r="BK59">
        <v>1.0737000000000001</v>
      </c>
      <c r="BL59" t="s">
        <v>19</v>
      </c>
      <c r="BM59">
        <v>0.83330000000000004</v>
      </c>
      <c r="BN59">
        <v>0.74877800000000005</v>
      </c>
      <c r="BO59" t="s">
        <v>20</v>
      </c>
      <c r="BP59">
        <v>0.75</v>
      </c>
      <c r="BQ59">
        <v>1.292111</v>
      </c>
      <c r="BR59">
        <f t="shared" si="7"/>
        <v>8.3300000000000041E-2</v>
      </c>
      <c r="BS59">
        <v>5414</v>
      </c>
      <c r="BT59" t="s">
        <v>593</v>
      </c>
      <c r="BU59" t="s">
        <v>343</v>
      </c>
      <c r="BV59" t="s">
        <v>345</v>
      </c>
      <c r="BW59">
        <v>0</v>
      </c>
      <c r="BX59">
        <v>0</v>
      </c>
      <c r="BY59" t="s">
        <v>503</v>
      </c>
      <c r="BZ59" t="s">
        <v>17</v>
      </c>
      <c r="CA59">
        <v>0.83330000000000004</v>
      </c>
      <c r="CB59">
        <v>1.1862999999999999</v>
      </c>
      <c r="CC59" t="s">
        <v>18</v>
      </c>
      <c r="CD59">
        <v>1</v>
      </c>
      <c r="CE59">
        <v>1.2705</v>
      </c>
      <c r="CF59" t="s">
        <v>19</v>
      </c>
      <c r="CG59">
        <v>1</v>
      </c>
      <c r="CH59">
        <v>0.67425000000000002</v>
      </c>
      <c r="CI59" t="s">
        <v>20</v>
      </c>
      <c r="CJ59">
        <v>1</v>
      </c>
      <c r="CK59">
        <v>1.242583</v>
      </c>
      <c r="CL59">
        <f t="shared" si="8"/>
        <v>0</v>
      </c>
      <c r="CM59">
        <v>5414</v>
      </c>
      <c r="CN59" t="s">
        <v>594</v>
      </c>
      <c r="CO59" t="s">
        <v>343</v>
      </c>
      <c r="CP59" t="s">
        <v>346</v>
      </c>
      <c r="CQ59">
        <v>0</v>
      </c>
      <c r="CR59">
        <v>0</v>
      </c>
      <c r="CS59" t="s">
        <v>503</v>
      </c>
      <c r="CT59" t="s">
        <v>17</v>
      </c>
      <c r="CU59">
        <v>0.75</v>
      </c>
      <c r="CV59">
        <v>1.306111</v>
      </c>
      <c r="CW59" t="s">
        <v>18</v>
      </c>
      <c r="CX59">
        <v>0.83330000000000004</v>
      </c>
      <c r="CY59">
        <v>1.3655999999999999</v>
      </c>
      <c r="CZ59" t="s">
        <v>19</v>
      </c>
      <c r="DA59">
        <v>1</v>
      </c>
      <c r="DB59">
        <v>0.82499999999999996</v>
      </c>
      <c r="DC59" t="s">
        <v>20</v>
      </c>
      <c r="DD59">
        <v>1</v>
      </c>
      <c r="DE59">
        <v>1.14775</v>
      </c>
      <c r="DF59">
        <f t="shared" si="9"/>
        <v>0.16669999999999996</v>
      </c>
    </row>
    <row r="60" spans="1:110" x14ac:dyDescent="0.25">
      <c r="A60" t="str">
        <f t="shared" si="5"/>
        <v>sub-5445</v>
      </c>
      <c r="B60" s="8">
        <v>5445</v>
      </c>
      <c r="C60">
        <v>5445</v>
      </c>
      <c r="D60" t="s">
        <v>705</v>
      </c>
      <c r="E60" t="s">
        <v>83</v>
      </c>
      <c r="F60" t="s">
        <v>332</v>
      </c>
      <c r="G60">
        <v>4</v>
      </c>
      <c r="H60" t="s">
        <v>619</v>
      </c>
      <c r="I60" t="s">
        <v>795</v>
      </c>
      <c r="J60" t="s">
        <v>795</v>
      </c>
      <c r="K60">
        <v>45</v>
      </c>
      <c r="L60">
        <v>118</v>
      </c>
      <c r="M60">
        <v>54</v>
      </c>
      <c r="N60">
        <v>111</v>
      </c>
      <c r="O60">
        <v>21</v>
      </c>
      <c r="P60">
        <v>97</v>
      </c>
      <c r="Q60">
        <v>27</v>
      </c>
      <c r="R60" s="1">
        <v>100</v>
      </c>
      <c r="S60">
        <v>30</v>
      </c>
      <c r="T60">
        <v>85</v>
      </c>
      <c r="U60">
        <v>32</v>
      </c>
      <c r="V60">
        <v>88</v>
      </c>
      <c r="W60">
        <v>16</v>
      </c>
      <c r="X60">
        <v>88</v>
      </c>
      <c r="Y60">
        <v>12</v>
      </c>
      <c r="Z60">
        <v>94</v>
      </c>
      <c r="AA60">
        <v>33</v>
      </c>
      <c r="AB60">
        <v>107</v>
      </c>
      <c r="AC60">
        <v>27</v>
      </c>
      <c r="AD60">
        <v>94</v>
      </c>
      <c r="AE60">
        <v>5445</v>
      </c>
      <c r="AF60" t="s">
        <v>310</v>
      </c>
      <c r="AG60" t="s">
        <v>343</v>
      </c>
      <c r="AH60" t="s">
        <v>345</v>
      </c>
      <c r="AI60">
        <v>0</v>
      </c>
      <c r="AJ60">
        <v>0</v>
      </c>
      <c r="AK60" t="s">
        <v>193</v>
      </c>
      <c r="AL60" t="s">
        <v>17</v>
      </c>
      <c r="AM60">
        <v>0.66669999999999996</v>
      </c>
      <c r="AN60">
        <v>1.17425</v>
      </c>
      <c r="AO60" t="s">
        <v>18</v>
      </c>
      <c r="AP60">
        <v>0.58330000000000004</v>
      </c>
      <c r="AQ60">
        <v>1.275857</v>
      </c>
      <c r="AR60" t="s">
        <v>19</v>
      </c>
      <c r="AS60">
        <v>0.75</v>
      </c>
      <c r="AT60">
        <v>1.861</v>
      </c>
      <c r="AU60" t="s">
        <v>20</v>
      </c>
      <c r="AV60">
        <v>0.5</v>
      </c>
      <c r="AW60">
        <v>1.117167</v>
      </c>
      <c r="AX60">
        <f t="shared" si="6"/>
        <v>8.3300000000000041E-2</v>
      </c>
      <c r="AY60">
        <v>5445</v>
      </c>
      <c r="AZ60" t="s">
        <v>311</v>
      </c>
      <c r="BA60" t="s">
        <v>343</v>
      </c>
      <c r="BB60" t="s">
        <v>346</v>
      </c>
      <c r="BC60">
        <v>0</v>
      </c>
      <c r="BD60">
        <v>0</v>
      </c>
      <c r="BE60" t="s">
        <v>193</v>
      </c>
      <c r="BF60" t="s">
        <v>17</v>
      </c>
      <c r="BG60">
        <v>0.41670000000000001</v>
      </c>
      <c r="BH60">
        <v>1.1639999999999999</v>
      </c>
      <c r="BI60" t="s">
        <v>18</v>
      </c>
      <c r="BJ60">
        <v>0.66669999999999996</v>
      </c>
      <c r="BK60">
        <v>1.0105</v>
      </c>
      <c r="BL60" t="s">
        <v>19</v>
      </c>
      <c r="BM60">
        <v>1</v>
      </c>
      <c r="BN60">
        <v>1.0853330000000001</v>
      </c>
      <c r="BO60" t="s">
        <v>20</v>
      </c>
      <c r="BP60">
        <v>0.41670000000000001</v>
      </c>
      <c r="BQ60">
        <v>0.78939999999999999</v>
      </c>
      <c r="BR60">
        <f t="shared" si="7"/>
        <v>0.24999999999999994</v>
      </c>
      <c r="BS60">
        <v>5445</v>
      </c>
      <c r="BT60" t="s">
        <v>599</v>
      </c>
      <c r="BU60" t="s">
        <v>343</v>
      </c>
      <c r="BV60" t="s">
        <v>345</v>
      </c>
      <c r="BW60">
        <v>0</v>
      </c>
      <c r="BX60">
        <v>0</v>
      </c>
      <c r="BY60" t="s">
        <v>497</v>
      </c>
      <c r="BZ60" t="s">
        <v>17</v>
      </c>
      <c r="CA60">
        <v>0.5</v>
      </c>
      <c r="CB60">
        <v>1.1546670000000001</v>
      </c>
      <c r="CC60" t="s">
        <v>18</v>
      </c>
      <c r="CD60">
        <v>0.83330000000000004</v>
      </c>
      <c r="CE60">
        <v>1.2836000000000001</v>
      </c>
      <c r="CF60" t="s">
        <v>19</v>
      </c>
      <c r="CG60">
        <v>1</v>
      </c>
      <c r="CH60">
        <v>0.74875000000000003</v>
      </c>
      <c r="CI60" t="s">
        <v>20</v>
      </c>
      <c r="CJ60">
        <v>0.91669999999999996</v>
      </c>
      <c r="CK60">
        <v>1.194364</v>
      </c>
      <c r="CL60">
        <f t="shared" si="8"/>
        <v>8.3399999999999919E-2</v>
      </c>
      <c r="CM60">
        <v>5445</v>
      </c>
      <c r="CN60" t="s">
        <v>600</v>
      </c>
      <c r="CO60" t="s">
        <v>343</v>
      </c>
      <c r="CP60" t="s">
        <v>346</v>
      </c>
      <c r="CQ60">
        <v>0</v>
      </c>
      <c r="CR60">
        <v>0</v>
      </c>
      <c r="CS60" t="s">
        <v>497</v>
      </c>
      <c r="CT60" t="s">
        <v>17</v>
      </c>
      <c r="CU60">
        <v>0.5</v>
      </c>
      <c r="CV60">
        <v>1.3016669999999999</v>
      </c>
      <c r="CW60" t="s">
        <v>18</v>
      </c>
      <c r="CX60">
        <v>0.91669999999999996</v>
      </c>
      <c r="CY60">
        <v>1.0826359999999999</v>
      </c>
      <c r="CZ60" t="s">
        <v>19</v>
      </c>
      <c r="DA60">
        <v>0.83330000000000004</v>
      </c>
      <c r="DB60">
        <v>0.77349999999999997</v>
      </c>
      <c r="DC60" t="s">
        <v>20</v>
      </c>
      <c r="DD60">
        <v>0.66669999999999996</v>
      </c>
      <c r="DE60">
        <v>1.094125</v>
      </c>
      <c r="DF60">
        <f t="shared" si="9"/>
        <v>0.25</v>
      </c>
    </row>
    <row r="61" spans="1:110" ht="15.75" customHeight="1" x14ac:dyDescent="0.25">
      <c r="B61" s="10"/>
    </row>
    <row r="62" spans="1:110" x14ac:dyDescent="0.25">
      <c r="B62" s="10"/>
      <c r="R62"/>
    </row>
    <row r="63" spans="1:110" x14ac:dyDescent="0.25">
      <c r="B63" s="10"/>
      <c r="R63"/>
    </row>
    <row r="64" spans="1:110" x14ac:dyDescent="0.25">
      <c r="B64" s="10"/>
    </row>
    <row r="65" spans="2:2" x14ac:dyDescent="0.25">
      <c r="B65" s="10"/>
    </row>
    <row r="66" spans="2:2" x14ac:dyDescent="0.25">
      <c r="B66" s="10"/>
    </row>
    <row r="67" spans="2:2" x14ac:dyDescent="0.25">
      <c r="B67" s="10"/>
    </row>
    <row r="68" spans="2:2" x14ac:dyDescent="0.25">
      <c r="B68" s="10"/>
    </row>
    <row r="69" spans="2:2" x14ac:dyDescent="0.25">
      <c r="B69" s="10"/>
    </row>
    <row r="70" spans="2:2" x14ac:dyDescent="0.25">
      <c r="B70" s="11"/>
    </row>
    <row r="71" spans="2:2" x14ac:dyDescent="0.25">
      <c r="B71" s="11"/>
    </row>
    <row r="72" spans="2:2" x14ac:dyDescent="0.25">
      <c r="B72" s="11"/>
    </row>
    <row r="73" spans="2:2" x14ac:dyDescent="0.25">
      <c r="B73" s="11"/>
    </row>
    <row r="74" spans="2:2" x14ac:dyDescent="0.25">
      <c r="B74" s="11"/>
    </row>
    <row r="75" spans="2:2" x14ac:dyDescent="0.25">
      <c r="B75" s="11"/>
    </row>
    <row r="76" spans="2:2" x14ac:dyDescent="0.25">
      <c r="B76" s="11"/>
    </row>
    <row r="77" spans="2:2" x14ac:dyDescent="0.25">
      <c r="B77" s="11"/>
    </row>
    <row r="78" spans="2:2" x14ac:dyDescent="0.25">
      <c r="B78" s="11"/>
    </row>
    <row r="79" spans="2:2" x14ac:dyDescent="0.25">
      <c r="B79" s="11"/>
    </row>
    <row r="80" spans="2:2" x14ac:dyDescent="0.25">
      <c r="B80" s="11"/>
    </row>
    <row r="81" spans="2:2" x14ac:dyDescent="0.25">
      <c r="B81" s="11"/>
    </row>
    <row r="82" spans="2:2" x14ac:dyDescent="0.25">
      <c r="B82" s="11"/>
    </row>
    <row r="83" spans="2:2" x14ac:dyDescent="0.25">
      <c r="B83" s="11"/>
    </row>
    <row r="84" spans="2:2" x14ac:dyDescent="0.25">
      <c r="B84" s="11"/>
    </row>
    <row r="85" spans="2:2" x14ac:dyDescent="0.25">
      <c r="B85" s="11"/>
    </row>
    <row r="86" spans="2:2" x14ac:dyDescent="0.25">
      <c r="B86" s="11"/>
    </row>
    <row r="87" spans="2:2" x14ac:dyDescent="0.25">
      <c r="B87" s="11"/>
    </row>
    <row r="88" spans="2:2" x14ac:dyDescent="0.25">
      <c r="B88" s="11"/>
    </row>
    <row r="89" spans="2:2" x14ac:dyDescent="0.25">
      <c r="B89" s="12"/>
    </row>
    <row r="90" spans="2:2" x14ac:dyDescent="0.25">
      <c r="B90" s="13"/>
    </row>
    <row r="91" spans="2:2" x14ac:dyDescent="0.25">
      <c r="B91" s="13"/>
    </row>
    <row r="92" spans="2:2" x14ac:dyDescent="0.25">
      <c r="B92" s="14"/>
    </row>
    <row r="93" spans="2:2" x14ac:dyDescent="0.25">
      <c r="B93" s="13"/>
    </row>
    <row r="94" spans="2:2" x14ac:dyDescent="0.25">
      <c r="B94" s="13"/>
    </row>
    <row r="95" spans="2:2" x14ac:dyDescent="0.25">
      <c r="B95" s="13"/>
    </row>
    <row r="96" spans="2:2" x14ac:dyDescent="0.25">
      <c r="B96" s="13"/>
    </row>
    <row r="97" spans="2:2" x14ac:dyDescent="0.25">
      <c r="B97" s="13"/>
    </row>
    <row r="98" spans="2:2" x14ac:dyDescent="0.25">
      <c r="B98" s="13"/>
    </row>
  </sheetData>
  <sortState xmlns:xlrd2="http://schemas.microsoft.com/office/spreadsheetml/2017/richdata2" ref="A2:DF99">
    <sortCondition descending="1" sortBy="fontColor" ref="B2:B99" dxfId="87"/>
    <sortCondition descending="1" sortBy="fontColor" ref="B2:B99" dxfId="86"/>
    <sortCondition descending="1" sortBy="cellColor" ref="B2:B99" dxfId="85"/>
    <sortCondition descending="1" sortBy="cellColor" ref="B2:B99" dxfId="84"/>
  </sortState>
  <conditionalFormatting sqref="G1:G1048576">
    <cfRule type="cellIs" dxfId="83" priority="40" operator="lessThan">
      <formula>3</formula>
    </cfRule>
  </conditionalFormatting>
  <conditionalFormatting sqref="K1:O1 Q1 I1:J1048576 S1:Y1 AA1:AD1">
    <cfRule type="containsText" dxfId="82" priority="39" operator="containsText" text="some">
      <formula>NOT(ISERROR(SEARCH("some",I1)))</formula>
    </cfRule>
  </conditionalFormatting>
  <conditionalFormatting sqref="P64:P1048576 P1:P61 S1:Y1 AA1:AD1">
    <cfRule type="cellIs" dxfId="81" priority="38" operator="lessThan">
      <formula>70</formula>
    </cfRule>
  </conditionalFormatting>
  <conditionalFormatting sqref="B1:B1048576">
    <cfRule type="duplicateValues" dxfId="80" priority="37"/>
  </conditionalFormatting>
  <conditionalFormatting sqref="AE64:AE98 AE1:AE61">
    <cfRule type="duplicateValues" dxfId="79" priority="36"/>
  </conditionalFormatting>
  <conditionalFormatting sqref="AI64:AI1048576 AI1:AI61 BC1:BC61 BW1:BW61 CQ1:CQ61">
    <cfRule type="cellIs" dxfId="78" priority="35" operator="greaterThan">
      <formula>15</formula>
    </cfRule>
  </conditionalFormatting>
  <conditionalFormatting sqref="AJ64:AJ1048576 AJ1:AJ61 BD1:BD61 BX1:BX61 CR1:CR61">
    <cfRule type="cellIs" dxfId="77" priority="34" operator="greaterThan">
      <formula>0</formula>
    </cfRule>
  </conditionalFormatting>
  <conditionalFormatting sqref="AX64:AX1048576 AX1:AX61 BR1:BR61 CL1:CL61 DF1:DF61">
    <cfRule type="cellIs" dxfId="76" priority="32" operator="equal">
      <formula>0.4</formula>
    </cfRule>
    <cfRule type="cellIs" dxfId="75" priority="33" operator="greaterThan">
      <formula>0.4</formula>
    </cfRule>
  </conditionalFormatting>
  <conditionalFormatting sqref="AS64:AS1048576 AS1:AS61 AP1:AP61 BM1:BM61 BJ1:BJ61 CG1:CG61 CD1:CD61 CX1:CX61 DA1:DA61">
    <cfRule type="cellIs" dxfId="74" priority="30" operator="equal">
      <formula>0.5</formula>
    </cfRule>
    <cfRule type="cellIs" dxfId="73" priority="31" operator="lessThan">
      <formula>0.5</formula>
    </cfRule>
  </conditionalFormatting>
  <conditionalFormatting sqref="AP64:AP1048576">
    <cfRule type="cellIs" dxfId="72" priority="28" operator="equal">
      <formula>0.5</formula>
    </cfRule>
    <cfRule type="cellIs" dxfId="71" priority="29" operator="lessThan">
      <formula>0.5</formula>
    </cfRule>
  </conditionalFormatting>
  <conditionalFormatting sqref="AY64:AY98 AY1:AY61">
    <cfRule type="duplicateValues" dxfId="70" priority="27"/>
  </conditionalFormatting>
  <conditionalFormatting sqref="BC64:BC1048576">
    <cfRule type="cellIs" dxfId="69" priority="26" operator="greaterThan">
      <formula>15</formula>
    </cfRule>
  </conditionalFormatting>
  <conditionalFormatting sqref="BD64:BD1048576">
    <cfRule type="cellIs" dxfId="68" priority="25" operator="greaterThan">
      <formula>0</formula>
    </cfRule>
  </conditionalFormatting>
  <conditionalFormatting sqref="BR64:BR1048576">
    <cfRule type="cellIs" dxfId="67" priority="23" operator="equal">
      <formula>0.4</formula>
    </cfRule>
    <cfRule type="cellIs" dxfId="66" priority="24" operator="greaterThan">
      <formula>0.4</formula>
    </cfRule>
  </conditionalFormatting>
  <conditionalFormatting sqref="BM64:BM1048576">
    <cfRule type="cellIs" dxfId="65" priority="21" operator="equal">
      <formula>0.5</formula>
    </cfRule>
    <cfRule type="cellIs" dxfId="64" priority="22" operator="lessThan">
      <formula>0.5</formula>
    </cfRule>
  </conditionalFormatting>
  <conditionalFormatting sqref="BJ64:BJ1048576">
    <cfRule type="cellIs" dxfId="63" priority="19" operator="equal">
      <formula>0.5</formula>
    </cfRule>
    <cfRule type="cellIs" dxfId="62" priority="20" operator="lessThan">
      <formula>0.5</formula>
    </cfRule>
  </conditionalFormatting>
  <conditionalFormatting sqref="BS64:BS98 BS1:BS61">
    <cfRule type="duplicateValues" dxfId="61" priority="18"/>
  </conditionalFormatting>
  <conditionalFormatting sqref="BW64:BW1048576">
    <cfRule type="cellIs" dxfId="60" priority="17" operator="greaterThan">
      <formula>15</formula>
    </cfRule>
  </conditionalFormatting>
  <conditionalFormatting sqref="BX64:BX1048576">
    <cfRule type="cellIs" dxfId="59" priority="16" operator="greaterThan">
      <formula>0</formula>
    </cfRule>
  </conditionalFormatting>
  <conditionalFormatting sqref="CL64:CL1048576">
    <cfRule type="cellIs" dxfId="58" priority="14" operator="equal">
      <formula>0.4</formula>
    </cfRule>
    <cfRule type="cellIs" dxfId="57" priority="15" operator="greaterThan">
      <formula>0.4</formula>
    </cfRule>
  </conditionalFormatting>
  <conditionalFormatting sqref="CG64:CG1048576">
    <cfRule type="cellIs" dxfId="56" priority="12" operator="equal">
      <formula>0.5</formula>
    </cfRule>
    <cfRule type="cellIs" dxfId="55" priority="13" operator="lessThan">
      <formula>0.5</formula>
    </cfRule>
  </conditionalFormatting>
  <conditionalFormatting sqref="CD64:CD1048576">
    <cfRule type="cellIs" dxfId="54" priority="10" operator="equal">
      <formula>0.5</formula>
    </cfRule>
    <cfRule type="cellIs" dxfId="53" priority="11" operator="lessThan">
      <formula>0.5</formula>
    </cfRule>
  </conditionalFormatting>
  <conditionalFormatting sqref="CM64:CM98 CM1:CM61">
    <cfRule type="duplicateValues" dxfId="52" priority="9"/>
  </conditionalFormatting>
  <conditionalFormatting sqref="CQ64:CQ1048576">
    <cfRule type="cellIs" dxfId="51" priority="8" operator="greaterThan">
      <formula>15</formula>
    </cfRule>
  </conditionalFormatting>
  <conditionalFormatting sqref="CR64:CR1048576">
    <cfRule type="cellIs" dxfId="50" priority="7" operator="greaterThan">
      <formula>0</formula>
    </cfRule>
  </conditionalFormatting>
  <conditionalFormatting sqref="DF63:DF1048576">
    <cfRule type="cellIs" dxfId="49" priority="5" operator="equal">
      <formula>0.4</formula>
    </cfRule>
    <cfRule type="cellIs" dxfId="48" priority="6" operator="greaterThan">
      <formula>0.4</formula>
    </cfRule>
  </conditionalFormatting>
  <conditionalFormatting sqref="CX64:CX1048576">
    <cfRule type="cellIs" dxfId="47" priority="3" operator="equal">
      <formula>0.5</formula>
    </cfRule>
    <cfRule type="cellIs" dxfId="46" priority="4" operator="lessThan">
      <formula>0.5</formula>
    </cfRule>
  </conditionalFormatting>
  <conditionalFormatting sqref="DA64:DA1048576">
    <cfRule type="cellIs" dxfId="45" priority="1" operator="equal">
      <formula>0.5</formula>
    </cfRule>
    <cfRule type="cellIs" dxfId="44" priority="2" operator="lessThan">
      <formula>0.5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V99"/>
  <sheetViews>
    <sheetView tabSelected="1" topLeftCell="A43" workbookViewId="0">
      <selection activeCell="C58" sqref="C58"/>
    </sheetView>
  </sheetViews>
  <sheetFormatPr defaultRowHeight="15" x14ac:dyDescent="0.25"/>
  <cols>
    <col min="4" max="4" width="10.7109375" customWidth="1"/>
    <col min="5" max="6" width="9.140625" customWidth="1"/>
    <col min="7" max="7" width="11.28515625" customWidth="1"/>
    <col min="8" max="8" width="10.5703125" customWidth="1"/>
    <col min="9" max="15" width="9.140625" customWidth="1"/>
    <col min="16" max="16" width="9.140625" style="1" customWidth="1"/>
    <col min="17" max="20" width="9.140625" customWidth="1"/>
    <col min="22" max="26" width="9.140625" customWidth="1"/>
    <col min="27" max="27" width="21.42578125" customWidth="1"/>
    <col min="28" max="40" width="9.140625" customWidth="1"/>
    <col min="43" max="60" width="9.140625" customWidth="1"/>
    <col min="63" max="80" width="9.140625" customWidth="1"/>
  </cols>
  <sheetData>
    <row r="1" spans="1:100" x14ac:dyDescent="0.25">
      <c r="A1" t="s">
        <v>613</v>
      </c>
      <c r="B1" t="s">
        <v>0</v>
      </c>
      <c r="C1" t="s">
        <v>804</v>
      </c>
      <c r="D1" t="s">
        <v>614</v>
      </c>
      <c r="E1" t="s">
        <v>791</v>
      </c>
      <c r="F1" t="s">
        <v>615</v>
      </c>
      <c r="G1" t="s">
        <v>792</v>
      </c>
      <c r="H1" t="s">
        <v>793</v>
      </c>
      <c r="I1" t="s">
        <v>796</v>
      </c>
      <c r="J1" t="s">
        <v>797</v>
      </c>
      <c r="K1" t="s">
        <v>798</v>
      </c>
      <c r="L1" t="s">
        <v>799</v>
      </c>
      <c r="M1" t="s">
        <v>802</v>
      </c>
      <c r="N1" t="s">
        <v>800</v>
      </c>
      <c r="O1" t="s">
        <v>803</v>
      </c>
      <c r="P1" s="1" t="s">
        <v>801</v>
      </c>
      <c r="Q1" t="s">
        <v>805</v>
      </c>
      <c r="R1" t="s">
        <v>806</v>
      </c>
      <c r="S1" t="s">
        <v>807</v>
      </c>
      <c r="T1" t="s">
        <v>808</v>
      </c>
      <c r="U1" t="s">
        <v>0</v>
      </c>
      <c r="V1" t="s">
        <v>1</v>
      </c>
      <c r="W1" t="s">
        <v>342</v>
      </c>
      <c r="X1" t="s">
        <v>344</v>
      </c>
      <c r="Y1" t="s">
        <v>2</v>
      </c>
      <c r="Z1" t="s">
        <v>3</v>
      </c>
      <c r="AA1" t="s">
        <v>4</v>
      </c>
      <c r="AB1" t="s">
        <v>5</v>
      </c>
      <c r="AC1" t="s">
        <v>6</v>
      </c>
      <c r="AD1" t="s">
        <v>7</v>
      </c>
      <c r="AE1" t="s">
        <v>8</v>
      </c>
      <c r="AF1" t="s">
        <v>9</v>
      </c>
      <c r="AG1" t="s">
        <v>10</v>
      </c>
      <c r="AH1" t="s">
        <v>11</v>
      </c>
      <c r="AI1" t="s">
        <v>12</v>
      </c>
      <c r="AJ1" t="s">
        <v>13</v>
      </c>
      <c r="AK1" t="s">
        <v>14</v>
      </c>
      <c r="AL1" t="s">
        <v>15</v>
      </c>
      <c r="AM1" t="s">
        <v>16</v>
      </c>
      <c r="AN1" t="s">
        <v>809</v>
      </c>
      <c r="AO1" t="s">
        <v>0</v>
      </c>
      <c r="AP1" t="s">
        <v>1</v>
      </c>
      <c r="AQ1" t="s">
        <v>342</v>
      </c>
      <c r="AR1" t="s">
        <v>344</v>
      </c>
      <c r="AS1" t="s">
        <v>2</v>
      </c>
      <c r="AT1" t="s">
        <v>3</v>
      </c>
      <c r="AU1" t="s">
        <v>4</v>
      </c>
      <c r="AV1" t="s">
        <v>5</v>
      </c>
      <c r="AW1" t="s">
        <v>6</v>
      </c>
      <c r="AX1" t="s">
        <v>7</v>
      </c>
      <c r="AY1" t="s">
        <v>8</v>
      </c>
      <c r="AZ1" t="s">
        <v>9</v>
      </c>
      <c r="BA1" t="s">
        <v>10</v>
      </c>
      <c r="BB1" t="s">
        <v>11</v>
      </c>
      <c r="BC1" t="s">
        <v>12</v>
      </c>
      <c r="BD1" t="s">
        <v>13</v>
      </c>
      <c r="BE1" t="s">
        <v>14</v>
      </c>
      <c r="BF1" t="s">
        <v>15</v>
      </c>
      <c r="BG1" t="s">
        <v>16</v>
      </c>
      <c r="BH1" t="s">
        <v>809</v>
      </c>
      <c r="BI1" t="s">
        <v>0</v>
      </c>
      <c r="BJ1" t="s">
        <v>1</v>
      </c>
      <c r="BK1" t="s">
        <v>342</v>
      </c>
      <c r="BL1" t="s">
        <v>344</v>
      </c>
      <c r="BM1" t="s">
        <v>2</v>
      </c>
      <c r="BN1" t="s">
        <v>3</v>
      </c>
      <c r="BO1" t="s">
        <v>4</v>
      </c>
      <c r="BP1" t="s">
        <v>5</v>
      </c>
      <c r="BQ1" t="s">
        <v>6</v>
      </c>
      <c r="BR1" t="s">
        <v>7</v>
      </c>
      <c r="BS1" t="s">
        <v>8</v>
      </c>
      <c r="BT1" t="s">
        <v>9</v>
      </c>
      <c r="BU1" t="s">
        <v>10</v>
      </c>
      <c r="BV1" t="s">
        <v>11</v>
      </c>
      <c r="BW1" t="s">
        <v>12</v>
      </c>
      <c r="BX1" t="s">
        <v>13</v>
      </c>
      <c r="BY1" t="s">
        <v>14</v>
      </c>
      <c r="BZ1" t="s">
        <v>15</v>
      </c>
      <c r="CA1" t="s">
        <v>16</v>
      </c>
      <c r="CB1" t="s">
        <v>809</v>
      </c>
      <c r="CC1" t="s">
        <v>0</v>
      </c>
      <c r="CD1" t="s">
        <v>1</v>
      </c>
      <c r="CE1" t="s">
        <v>342</v>
      </c>
      <c r="CF1" t="s">
        <v>344</v>
      </c>
      <c r="CG1" t="s">
        <v>2</v>
      </c>
      <c r="CH1" t="s">
        <v>3</v>
      </c>
      <c r="CI1" t="s">
        <v>4</v>
      </c>
      <c r="CJ1" t="s">
        <v>5</v>
      </c>
      <c r="CK1" t="s">
        <v>6</v>
      </c>
      <c r="CL1" t="s">
        <v>7</v>
      </c>
      <c r="CM1" t="s">
        <v>8</v>
      </c>
      <c r="CN1" t="s">
        <v>9</v>
      </c>
      <c r="CO1" t="s">
        <v>10</v>
      </c>
      <c r="CP1" t="s">
        <v>11</v>
      </c>
      <c r="CQ1" t="s">
        <v>12</v>
      </c>
      <c r="CR1" t="s">
        <v>13</v>
      </c>
      <c r="CS1" t="s">
        <v>14</v>
      </c>
      <c r="CT1" t="s">
        <v>15</v>
      </c>
      <c r="CU1" t="s">
        <v>16</v>
      </c>
      <c r="CV1" t="s">
        <v>809</v>
      </c>
    </row>
    <row r="2" spans="1:100" x14ac:dyDescent="0.25">
      <c r="A2" t="str">
        <f t="shared" ref="A2:A33" si="0">CONCATENATE("sub-",B2)</f>
        <v>sub-5005</v>
      </c>
      <c r="B2">
        <v>5005</v>
      </c>
      <c r="C2">
        <v>5005</v>
      </c>
      <c r="D2" t="s">
        <v>618</v>
      </c>
      <c r="E2">
        <v>5</v>
      </c>
      <c r="F2" t="s">
        <v>619</v>
      </c>
      <c r="G2" t="s">
        <v>795</v>
      </c>
      <c r="H2" t="s">
        <v>795</v>
      </c>
      <c r="I2">
        <v>54</v>
      </c>
      <c r="J2">
        <v>129</v>
      </c>
      <c r="K2">
        <v>62</v>
      </c>
      <c r="L2">
        <v>123</v>
      </c>
      <c r="M2">
        <v>29</v>
      </c>
      <c r="N2">
        <v>118</v>
      </c>
      <c r="O2">
        <v>38</v>
      </c>
      <c r="P2" s="1">
        <v>129</v>
      </c>
      <c r="Q2">
        <v>50</v>
      </c>
      <c r="R2">
        <v>117</v>
      </c>
      <c r="S2">
        <v>44</v>
      </c>
      <c r="T2">
        <v>105</v>
      </c>
      <c r="U2">
        <v>5005</v>
      </c>
      <c r="V2" t="s">
        <v>23</v>
      </c>
      <c r="W2" t="s">
        <v>343</v>
      </c>
      <c r="X2" t="s">
        <v>345</v>
      </c>
      <c r="Y2">
        <v>2</v>
      </c>
      <c r="Z2">
        <v>0</v>
      </c>
      <c r="AA2" t="s">
        <v>21</v>
      </c>
      <c r="AB2" t="s">
        <v>17</v>
      </c>
      <c r="AC2">
        <v>0.83330000000000004</v>
      </c>
      <c r="AD2">
        <v>1.1279999999999999</v>
      </c>
      <c r="AE2" t="s">
        <v>18</v>
      </c>
      <c r="AF2">
        <v>0.83330000000000004</v>
      </c>
      <c r="AG2">
        <v>1.1944999999999999</v>
      </c>
      <c r="AH2" t="s">
        <v>19</v>
      </c>
      <c r="AI2">
        <v>1</v>
      </c>
      <c r="AJ2">
        <v>1.3790910000000001</v>
      </c>
      <c r="AK2" t="s">
        <v>20</v>
      </c>
      <c r="AL2">
        <v>0.66669999999999996</v>
      </c>
      <c r="AM2">
        <v>1.1632499999999999</v>
      </c>
      <c r="AN2">
        <f t="shared" ref="AN2:AN33" si="1">ABS(AF2-AL2)</f>
        <v>0.16660000000000008</v>
      </c>
      <c r="AO2">
        <v>5005</v>
      </c>
      <c r="AP2" t="s">
        <v>22</v>
      </c>
      <c r="AQ2" t="s">
        <v>343</v>
      </c>
      <c r="AR2" t="s">
        <v>346</v>
      </c>
      <c r="AS2">
        <v>0</v>
      </c>
      <c r="AT2">
        <v>0</v>
      </c>
      <c r="AU2" t="s">
        <v>21</v>
      </c>
      <c r="AV2" t="s">
        <v>17</v>
      </c>
      <c r="AW2">
        <v>0.75</v>
      </c>
      <c r="AX2">
        <v>1.018222</v>
      </c>
      <c r="AY2" t="s">
        <v>18</v>
      </c>
      <c r="AZ2">
        <v>0.83330000000000004</v>
      </c>
      <c r="BA2">
        <v>1.0912999999999999</v>
      </c>
      <c r="BB2" t="s">
        <v>19</v>
      </c>
      <c r="BC2">
        <v>1</v>
      </c>
      <c r="BD2">
        <v>1.4076360000000001</v>
      </c>
      <c r="BE2" t="s">
        <v>20</v>
      </c>
      <c r="BF2">
        <v>0.91669999999999996</v>
      </c>
      <c r="BG2">
        <v>1.2858179999999999</v>
      </c>
      <c r="BH2">
        <f t="shared" ref="BH2:BH33" si="2">ABS(AZ2-BF2)</f>
        <v>8.3399999999999919E-2</v>
      </c>
      <c r="BI2">
        <v>5005</v>
      </c>
      <c r="BJ2" t="s">
        <v>349</v>
      </c>
      <c r="BK2" t="s">
        <v>343</v>
      </c>
      <c r="BL2" t="s">
        <v>345</v>
      </c>
      <c r="BM2">
        <v>5</v>
      </c>
      <c r="BN2">
        <v>0</v>
      </c>
      <c r="BO2" t="s">
        <v>347</v>
      </c>
      <c r="BP2" t="s">
        <v>17</v>
      </c>
      <c r="BQ2">
        <v>0.41670000000000001</v>
      </c>
      <c r="BR2">
        <v>1.5911999999999999</v>
      </c>
      <c r="BS2" t="s">
        <v>18</v>
      </c>
      <c r="BT2">
        <v>0.75</v>
      </c>
      <c r="BU2">
        <v>1.6222220000000001</v>
      </c>
      <c r="BV2" t="s">
        <v>19</v>
      </c>
      <c r="BW2">
        <v>1</v>
      </c>
      <c r="BX2">
        <v>1.3232729999999999</v>
      </c>
      <c r="BY2" t="s">
        <v>20</v>
      </c>
      <c r="BZ2">
        <v>0.91669999999999996</v>
      </c>
      <c r="CA2">
        <v>1.823909</v>
      </c>
      <c r="CB2">
        <f t="shared" ref="CB2:CB33" si="3">ABS(BT2-BZ2)</f>
        <v>0.16669999999999996</v>
      </c>
      <c r="CC2">
        <v>5005</v>
      </c>
      <c r="CD2" t="s">
        <v>348</v>
      </c>
      <c r="CE2" t="s">
        <v>343</v>
      </c>
      <c r="CF2" t="s">
        <v>346</v>
      </c>
      <c r="CG2">
        <v>0</v>
      </c>
      <c r="CH2">
        <v>0</v>
      </c>
      <c r="CI2" t="s">
        <v>347</v>
      </c>
      <c r="CJ2" t="s">
        <v>17</v>
      </c>
      <c r="CK2">
        <v>0.75</v>
      </c>
      <c r="CL2">
        <v>1.566111</v>
      </c>
      <c r="CM2" t="s">
        <v>18</v>
      </c>
      <c r="CN2">
        <v>0.91669999999999996</v>
      </c>
      <c r="CO2">
        <v>1.508364</v>
      </c>
      <c r="CP2" t="s">
        <v>19</v>
      </c>
      <c r="CQ2">
        <v>0.91669999999999996</v>
      </c>
      <c r="CR2">
        <v>1.553091</v>
      </c>
      <c r="CS2" t="s">
        <v>20</v>
      </c>
      <c r="CT2">
        <v>0.83330000000000004</v>
      </c>
      <c r="CU2">
        <v>1.6476999999999999</v>
      </c>
      <c r="CV2">
        <f t="shared" ref="CV2:CV33" si="4">ABS(CN2-CT2)</f>
        <v>8.3399999999999919E-2</v>
      </c>
    </row>
    <row r="3" spans="1:100" x14ac:dyDescent="0.25">
      <c r="A3" t="str">
        <f t="shared" si="0"/>
        <v>sub-5008</v>
      </c>
      <c r="B3">
        <v>5008</v>
      </c>
      <c r="C3">
        <v>5008</v>
      </c>
      <c r="D3" t="s">
        <v>623</v>
      </c>
      <c r="E3">
        <v>5</v>
      </c>
      <c r="F3" t="s">
        <v>617</v>
      </c>
      <c r="G3" t="s">
        <v>795</v>
      </c>
      <c r="H3" t="s">
        <v>795</v>
      </c>
      <c r="I3">
        <v>56</v>
      </c>
      <c r="J3">
        <v>131</v>
      </c>
      <c r="K3">
        <v>69</v>
      </c>
      <c r="L3">
        <v>133</v>
      </c>
      <c r="M3">
        <v>29</v>
      </c>
      <c r="N3">
        <v>115</v>
      </c>
      <c r="O3">
        <v>37</v>
      </c>
      <c r="P3" s="1">
        <v>122</v>
      </c>
      <c r="Q3">
        <v>62</v>
      </c>
      <c r="R3">
        <v>137</v>
      </c>
      <c r="S3">
        <v>63</v>
      </c>
      <c r="T3">
        <v>135</v>
      </c>
      <c r="U3">
        <v>5008</v>
      </c>
      <c r="V3" t="s">
        <v>30</v>
      </c>
      <c r="W3" t="s">
        <v>343</v>
      </c>
      <c r="X3" t="s">
        <v>345</v>
      </c>
      <c r="Y3">
        <v>1</v>
      </c>
      <c r="Z3">
        <v>0</v>
      </c>
      <c r="AA3" t="s">
        <v>28</v>
      </c>
      <c r="AB3" t="s">
        <v>17</v>
      </c>
      <c r="AC3">
        <v>0.66669999999999996</v>
      </c>
      <c r="AD3">
        <v>1.3556250000000001</v>
      </c>
      <c r="AE3" t="s">
        <v>18</v>
      </c>
      <c r="AF3">
        <v>1</v>
      </c>
      <c r="AG3">
        <v>1.3142499999999999</v>
      </c>
      <c r="AH3" t="s">
        <v>19</v>
      </c>
      <c r="AI3">
        <v>1</v>
      </c>
      <c r="AJ3">
        <v>1.9910829999999999</v>
      </c>
      <c r="AK3" t="s">
        <v>20</v>
      </c>
      <c r="AL3">
        <v>0.75</v>
      </c>
      <c r="AM3">
        <v>1.3586670000000001</v>
      </c>
      <c r="AN3">
        <f t="shared" si="1"/>
        <v>0.25</v>
      </c>
      <c r="AO3">
        <v>5008</v>
      </c>
      <c r="AP3" t="s">
        <v>29</v>
      </c>
      <c r="AQ3" t="s">
        <v>343</v>
      </c>
      <c r="AR3" t="s">
        <v>346</v>
      </c>
      <c r="AS3">
        <v>0</v>
      </c>
      <c r="AT3">
        <v>0</v>
      </c>
      <c r="AU3" t="s">
        <v>28</v>
      </c>
      <c r="AV3" t="s">
        <v>17</v>
      </c>
      <c r="AW3">
        <v>0.91669999999999996</v>
      </c>
      <c r="AX3">
        <v>1.2333639999999999</v>
      </c>
      <c r="AY3" t="s">
        <v>18</v>
      </c>
      <c r="AZ3">
        <v>1</v>
      </c>
      <c r="BA3">
        <v>1.169333</v>
      </c>
      <c r="BB3" t="s">
        <v>19</v>
      </c>
      <c r="BC3">
        <v>1</v>
      </c>
      <c r="BD3">
        <v>1.6180829999999999</v>
      </c>
      <c r="BE3" t="s">
        <v>20</v>
      </c>
      <c r="BF3">
        <v>0.83330000000000004</v>
      </c>
      <c r="BG3">
        <v>1.4632000000000001</v>
      </c>
      <c r="BH3">
        <f t="shared" si="2"/>
        <v>0.16669999999999996</v>
      </c>
      <c r="BI3">
        <v>5008</v>
      </c>
      <c r="BJ3" t="s">
        <v>354</v>
      </c>
      <c r="BK3" t="s">
        <v>343</v>
      </c>
      <c r="BL3" t="s">
        <v>345</v>
      </c>
      <c r="BM3">
        <v>0</v>
      </c>
      <c r="BN3">
        <v>0</v>
      </c>
      <c r="BO3" t="s">
        <v>332</v>
      </c>
      <c r="BP3" t="s">
        <v>17</v>
      </c>
      <c r="BQ3">
        <v>0.91669999999999996</v>
      </c>
      <c r="BR3">
        <v>1.1510910000000001</v>
      </c>
      <c r="BS3" t="s">
        <v>18</v>
      </c>
      <c r="BT3">
        <v>1</v>
      </c>
      <c r="BU3">
        <v>1.181333</v>
      </c>
      <c r="BV3" t="s">
        <v>19</v>
      </c>
      <c r="BW3">
        <v>1</v>
      </c>
      <c r="BX3">
        <v>1.7683329999999999</v>
      </c>
      <c r="BY3" t="s">
        <v>20</v>
      </c>
      <c r="BZ3">
        <v>0.66669999999999996</v>
      </c>
      <c r="CA3">
        <v>1.2835000000000001</v>
      </c>
      <c r="CB3">
        <f t="shared" si="3"/>
        <v>0.33330000000000004</v>
      </c>
      <c r="CC3">
        <v>5008</v>
      </c>
      <c r="CD3" t="s">
        <v>353</v>
      </c>
      <c r="CE3" t="s">
        <v>343</v>
      </c>
      <c r="CF3" t="s">
        <v>346</v>
      </c>
      <c r="CG3">
        <v>0</v>
      </c>
      <c r="CH3">
        <v>0</v>
      </c>
      <c r="CI3" t="s">
        <v>332</v>
      </c>
      <c r="CJ3" t="s">
        <v>17</v>
      </c>
      <c r="CK3">
        <v>1</v>
      </c>
      <c r="CL3">
        <v>1.055167</v>
      </c>
      <c r="CM3" t="s">
        <v>18</v>
      </c>
      <c r="CN3">
        <v>0.83330000000000004</v>
      </c>
      <c r="CO3">
        <v>0.95840000000000003</v>
      </c>
      <c r="CP3" t="s">
        <v>19</v>
      </c>
      <c r="CQ3">
        <v>1</v>
      </c>
      <c r="CR3">
        <v>1.455417</v>
      </c>
      <c r="CS3" t="s">
        <v>20</v>
      </c>
      <c r="CT3">
        <v>0.66669999999999996</v>
      </c>
      <c r="CU3">
        <v>1.0746249999999999</v>
      </c>
      <c r="CV3">
        <f t="shared" si="4"/>
        <v>0.16660000000000008</v>
      </c>
    </row>
    <row r="4" spans="1:100" x14ac:dyDescent="0.25">
      <c r="A4" t="str">
        <f t="shared" si="0"/>
        <v>sub-5009</v>
      </c>
      <c r="B4">
        <v>5009</v>
      </c>
      <c r="C4">
        <v>5009</v>
      </c>
      <c r="D4" t="s">
        <v>625</v>
      </c>
      <c r="E4">
        <v>3</v>
      </c>
      <c r="F4" t="s">
        <v>617</v>
      </c>
      <c r="G4" t="s">
        <v>795</v>
      </c>
      <c r="H4" t="s">
        <v>795</v>
      </c>
      <c r="I4">
        <v>58</v>
      </c>
      <c r="J4">
        <v>131</v>
      </c>
      <c r="K4">
        <v>66</v>
      </c>
      <c r="L4">
        <v>130</v>
      </c>
      <c r="M4">
        <v>33</v>
      </c>
      <c r="N4">
        <v>125</v>
      </c>
      <c r="O4">
        <v>36</v>
      </c>
      <c r="P4" s="1">
        <v>124</v>
      </c>
      <c r="Q4">
        <v>60</v>
      </c>
      <c r="R4">
        <v>134</v>
      </c>
      <c r="S4">
        <v>59</v>
      </c>
      <c r="T4">
        <v>127</v>
      </c>
      <c r="U4">
        <v>5009</v>
      </c>
      <c r="V4" t="s">
        <v>32</v>
      </c>
      <c r="W4" t="s">
        <v>343</v>
      </c>
      <c r="X4" t="s">
        <v>345</v>
      </c>
      <c r="Y4">
        <v>0</v>
      </c>
      <c r="Z4">
        <v>0</v>
      </c>
      <c r="AA4" t="s">
        <v>31</v>
      </c>
      <c r="AB4" t="s">
        <v>17</v>
      </c>
      <c r="AC4">
        <v>0.5</v>
      </c>
      <c r="AD4">
        <v>1.7563329999999999</v>
      </c>
      <c r="AE4" t="s">
        <v>18</v>
      </c>
      <c r="AF4">
        <v>1</v>
      </c>
      <c r="AG4">
        <v>1.7135830000000001</v>
      </c>
      <c r="AH4" t="s">
        <v>19</v>
      </c>
      <c r="AI4">
        <v>0.91669999999999996</v>
      </c>
      <c r="AJ4">
        <v>1.3374550000000001</v>
      </c>
      <c r="AK4" t="s">
        <v>20</v>
      </c>
      <c r="AL4">
        <v>0.91669999999999996</v>
      </c>
      <c r="AM4">
        <v>1.2406360000000001</v>
      </c>
      <c r="AN4">
        <f t="shared" si="1"/>
        <v>8.3300000000000041E-2</v>
      </c>
      <c r="AO4">
        <v>5009</v>
      </c>
      <c r="AP4" t="s">
        <v>33</v>
      </c>
      <c r="AQ4" t="s">
        <v>343</v>
      </c>
      <c r="AR4" t="s">
        <v>346</v>
      </c>
      <c r="AS4">
        <v>0</v>
      </c>
      <c r="AT4">
        <v>0</v>
      </c>
      <c r="AU4" t="s">
        <v>31</v>
      </c>
      <c r="AV4" t="s">
        <v>17</v>
      </c>
      <c r="AW4">
        <v>1</v>
      </c>
      <c r="AX4">
        <v>1.319636</v>
      </c>
      <c r="AY4" t="s">
        <v>18</v>
      </c>
      <c r="AZ4">
        <v>0.91669999999999996</v>
      </c>
      <c r="BA4">
        <v>1.297364</v>
      </c>
      <c r="BB4" t="s">
        <v>19</v>
      </c>
      <c r="BC4">
        <v>1</v>
      </c>
      <c r="BD4">
        <v>1.5389999999999999</v>
      </c>
      <c r="BE4" t="s">
        <v>20</v>
      </c>
      <c r="BF4">
        <v>0.83330000000000004</v>
      </c>
      <c r="BG4">
        <v>1.3612</v>
      </c>
      <c r="BH4">
        <f t="shared" si="2"/>
        <v>8.3399999999999919E-2</v>
      </c>
      <c r="BI4">
        <v>5009</v>
      </c>
      <c r="BJ4" t="s">
        <v>357</v>
      </c>
      <c r="BK4" t="s">
        <v>343</v>
      </c>
      <c r="BL4" t="s">
        <v>345</v>
      </c>
      <c r="BM4">
        <v>0</v>
      </c>
      <c r="BN4">
        <v>0</v>
      </c>
      <c r="BO4" t="s">
        <v>355</v>
      </c>
      <c r="BP4" t="s">
        <v>17</v>
      </c>
      <c r="BQ4">
        <v>0.91669999999999996</v>
      </c>
      <c r="BR4">
        <v>1.1200909999999999</v>
      </c>
      <c r="BS4" t="s">
        <v>18</v>
      </c>
      <c r="BT4">
        <v>1</v>
      </c>
      <c r="BU4">
        <v>0.98836400000000002</v>
      </c>
      <c r="BV4" t="s">
        <v>19</v>
      </c>
      <c r="BW4">
        <v>1</v>
      </c>
      <c r="BX4">
        <v>1.0640829999999999</v>
      </c>
      <c r="BY4" t="s">
        <v>20</v>
      </c>
      <c r="BZ4">
        <v>1</v>
      </c>
      <c r="CA4">
        <v>1.0785</v>
      </c>
      <c r="CB4">
        <f t="shared" si="3"/>
        <v>0</v>
      </c>
      <c r="CC4">
        <v>5009</v>
      </c>
      <c r="CD4" t="s">
        <v>356</v>
      </c>
      <c r="CE4" t="s">
        <v>343</v>
      </c>
      <c r="CF4" t="s">
        <v>346</v>
      </c>
      <c r="CG4">
        <v>0</v>
      </c>
      <c r="CH4">
        <v>0</v>
      </c>
      <c r="CI4" t="s">
        <v>355</v>
      </c>
      <c r="CJ4" t="s">
        <v>17</v>
      </c>
      <c r="CK4">
        <v>1</v>
      </c>
      <c r="CL4">
        <v>1.178083</v>
      </c>
      <c r="CM4" t="s">
        <v>18</v>
      </c>
      <c r="CN4">
        <v>1</v>
      </c>
      <c r="CO4">
        <v>1.05725</v>
      </c>
      <c r="CP4" t="s">
        <v>19</v>
      </c>
      <c r="CQ4">
        <v>1</v>
      </c>
      <c r="CR4">
        <v>1.1626669999999999</v>
      </c>
      <c r="CS4" t="s">
        <v>20</v>
      </c>
      <c r="CT4">
        <v>0.83330000000000004</v>
      </c>
      <c r="CU4">
        <v>1.1161000000000001</v>
      </c>
      <c r="CV4">
        <f t="shared" si="4"/>
        <v>0.16669999999999996</v>
      </c>
    </row>
    <row r="5" spans="1:100" x14ac:dyDescent="0.25">
      <c r="A5" t="str">
        <f t="shared" si="0"/>
        <v>sub-5011</v>
      </c>
      <c r="B5">
        <v>5011</v>
      </c>
      <c r="C5">
        <v>5011</v>
      </c>
      <c r="D5" t="s">
        <v>629</v>
      </c>
      <c r="E5">
        <v>5</v>
      </c>
      <c r="F5" t="s">
        <v>617</v>
      </c>
      <c r="G5" t="s">
        <v>795</v>
      </c>
      <c r="H5" t="s">
        <v>795</v>
      </c>
      <c r="I5">
        <v>32</v>
      </c>
      <c r="J5">
        <v>102</v>
      </c>
      <c r="K5">
        <v>51</v>
      </c>
      <c r="L5">
        <v>102</v>
      </c>
      <c r="M5">
        <v>26</v>
      </c>
      <c r="N5">
        <v>112</v>
      </c>
      <c r="O5">
        <v>36</v>
      </c>
      <c r="P5" s="1">
        <v>121</v>
      </c>
      <c r="Q5">
        <v>45</v>
      </c>
      <c r="R5">
        <v>107</v>
      </c>
      <c r="S5">
        <v>50</v>
      </c>
      <c r="T5">
        <v>114</v>
      </c>
      <c r="U5">
        <v>5011</v>
      </c>
      <c r="V5" t="s">
        <v>38</v>
      </c>
      <c r="W5" t="s">
        <v>343</v>
      </c>
      <c r="X5" t="s">
        <v>345</v>
      </c>
      <c r="Y5">
        <v>0</v>
      </c>
      <c r="Z5">
        <v>0</v>
      </c>
      <c r="AA5" t="s">
        <v>34</v>
      </c>
      <c r="AB5" t="s">
        <v>17</v>
      </c>
      <c r="AC5">
        <v>0.58330000000000004</v>
      </c>
      <c r="AD5">
        <v>1.204</v>
      </c>
      <c r="AE5" t="s">
        <v>18</v>
      </c>
      <c r="AF5">
        <v>0.75</v>
      </c>
      <c r="AG5">
        <v>1.351111</v>
      </c>
      <c r="AH5" t="s">
        <v>19</v>
      </c>
      <c r="AI5">
        <v>1</v>
      </c>
      <c r="AJ5">
        <v>1.0039169999999999</v>
      </c>
      <c r="AK5" t="s">
        <v>20</v>
      </c>
      <c r="AL5">
        <v>0.75</v>
      </c>
      <c r="AM5">
        <v>1.2856669999999999</v>
      </c>
      <c r="AN5">
        <f t="shared" si="1"/>
        <v>0</v>
      </c>
      <c r="AO5">
        <v>5011</v>
      </c>
      <c r="AP5" t="s">
        <v>39</v>
      </c>
      <c r="AQ5" t="s">
        <v>343</v>
      </c>
      <c r="AR5" t="s">
        <v>346</v>
      </c>
      <c r="AS5">
        <v>0</v>
      </c>
      <c r="AT5">
        <v>0</v>
      </c>
      <c r="AU5" t="s">
        <v>34</v>
      </c>
      <c r="AV5" t="s">
        <v>17</v>
      </c>
      <c r="AW5">
        <v>0.83330000000000004</v>
      </c>
      <c r="AX5">
        <v>1.2767999999999999</v>
      </c>
      <c r="AY5" t="s">
        <v>18</v>
      </c>
      <c r="AZ5">
        <v>0.91669999999999996</v>
      </c>
      <c r="BA5">
        <v>1.0583640000000001</v>
      </c>
      <c r="BB5" t="s">
        <v>19</v>
      </c>
      <c r="BC5">
        <v>0.66669999999999996</v>
      </c>
      <c r="BD5">
        <v>1.2387140000000001</v>
      </c>
      <c r="BE5" t="s">
        <v>20</v>
      </c>
      <c r="BF5">
        <v>0.66669999999999996</v>
      </c>
      <c r="BG5">
        <v>1.347286</v>
      </c>
      <c r="BH5">
        <f t="shared" si="2"/>
        <v>0.25</v>
      </c>
      <c r="BI5">
        <v>5011</v>
      </c>
      <c r="BJ5" t="s">
        <v>364</v>
      </c>
      <c r="BK5" t="s">
        <v>343</v>
      </c>
      <c r="BL5" t="s">
        <v>345</v>
      </c>
      <c r="BM5">
        <v>0</v>
      </c>
      <c r="BN5">
        <v>0</v>
      </c>
      <c r="BO5" t="s">
        <v>362</v>
      </c>
      <c r="BP5" t="s">
        <v>17</v>
      </c>
      <c r="BQ5">
        <v>0.83330000000000004</v>
      </c>
      <c r="BR5">
        <v>1.0032000000000001</v>
      </c>
      <c r="BS5" t="s">
        <v>18</v>
      </c>
      <c r="BT5">
        <v>0.91669999999999996</v>
      </c>
      <c r="BU5">
        <v>1.053636</v>
      </c>
      <c r="BV5" t="s">
        <v>19</v>
      </c>
      <c r="BW5">
        <v>1</v>
      </c>
      <c r="BX5">
        <v>1.775917</v>
      </c>
      <c r="BY5" t="s">
        <v>20</v>
      </c>
      <c r="BZ5">
        <v>0.91669999999999996</v>
      </c>
      <c r="CA5">
        <v>1.1365449999999999</v>
      </c>
      <c r="CB5">
        <f t="shared" si="3"/>
        <v>0</v>
      </c>
      <c r="CC5">
        <v>5011</v>
      </c>
      <c r="CD5" t="s">
        <v>363</v>
      </c>
      <c r="CE5" t="s">
        <v>343</v>
      </c>
      <c r="CF5" t="s">
        <v>346</v>
      </c>
      <c r="CG5">
        <v>0</v>
      </c>
      <c r="CH5">
        <v>0</v>
      </c>
      <c r="CI5" t="s">
        <v>362</v>
      </c>
      <c r="CJ5" t="s">
        <v>17</v>
      </c>
      <c r="CK5">
        <v>0.83330000000000004</v>
      </c>
      <c r="CL5">
        <v>1.0326</v>
      </c>
      <c r="CM5" t="s">
        <v>18</v>
      </c>
      <c r="CN5">
        <v>0.91669999999999996</v>
      </c>
      <c r="CO5">
        <v>1.071364</v>
      </c>
      <c r="CP5" t="s">
        <v>19</v>
      </c>
      <c r="CQ5">
        <v>1</v>
      </c>
      <c r="CR5">
        <v>1.9031670000000001</v>
      </c>
      <c r="CS5" t="s">
        <v>20</v>
      </c>
      <c r="CT5">
        <v>0.83330000000000004</v>
      </c>
      <c r="CU5">
        <v>0.98319999999999996</v>
      </c>
      <c r="CV5">
        <f t="shared" si="4"/>
        <v>8.3399999999999919E-2</v>
      </c>
    </row>
    <row r="6" spans="1:100" x14ac:dyDescent="0.25">
      <c r="A6" t="str">
        <f t="shared" si="0"/>
        <v>sub-5015</v>
      </c>
      <c r="B6">
        <v>5015</v>
      </c>
      <c r="C6">
        <v>5015</v>
      </c>
      <c r="D6" t="s">
        <v>631</v>
      </c>
      <c r="E6">
        <v>5</v>
      </c>
      <c r="F6" t="s">
        <v>619</v>
      </c>
      <c r="G6" t="s">
        <v>795</v>
      </c>
      <c r="H6" t="s">
        <v>795</v>
      </c>
      <c r="I6">
        <v>54</v>
      </c>
      <c r="J6">
        <v>132</v>
      </c>
      <c r="K6">
        <v>63</v>
      </c>
      <c r="L6">
        <v>125</v>
      </c>
      <c r="M6">
        <v>28</v>
      </c>
      <c r="N6">
        <v>116</v>
      </c>
      <c r="O6">
        <v>34</v>
      </c>
      <c r="P6" s="1">
        <v>118</v>
      </c>
      <c r="Q6">
        <v>44</v>
      </c>
      <c r="R6">
        <v>105</v>
      </c>
      <c r="S6">
        <v>51</v>
      </c>
      <c r="T6">
        <v>116</v>
      </c>
      <c r="U6">
        <v>5015</v>
      </c>
      <c r="V6" t="s">
        <v>42</v>
      </c>
      <c r="W6" t="s">
        <v>343</v>
      </c>
      <c r="X6" t="s">
        <v>345</v>
      </c>
      <c r="Y6">
        <v>0</v>
      </c>
      <c r="Z6">
        <v>0</v>
      </c>
      <c r="AA6" t="s">
        <v>40</v>
      </c>
      <c r="AB6" t="s">
        <v>17</v>
      </c>
      <c r="AC6">
        <v>0.83330000000000004</v>
      </c>
      <c r="AD6">
        <v>1.2351000000000001</v>
      </c>
      <c r="AE6" t="s">
        <v>18</v>
      </c>
      <c r="AF6">
        <v>0.91669999999999996</v>
      </c>
      <c r="AG6">
        <v>1.091818</v>
      </c>
      <c r="AH6" t="s">
        <v>19</v>
      </c>
      <c r="AI6">
        <v>1</v>
      </c>
      <c r="AJ6">
        <v>1.241333</v>
      </c>
      <c r="AK6" t="s">
        <v>20</v>
      </c>
      <c r="AL6">
        <v>0.91669999999999996</v>
      </c>
      <c r="AM6">
        <v>1.327091</v>
      </c>
      <c r="AN6">
        <f t="shared" si="1"/>
        <v>0</v>
      </c>
      <c r="AO6">
        <v>5015</v>
      </c>
      <c r="AP6" t="s">
        <v>41</v>
      </c>
      <c r="AQ6" t="s">
        <v>343</v>
      </c>
      <c r="AR6" t="s">
        <v>346</v>
      </c>
      <c r="AS6">
        <v>0</v>
      </c>
      <c r="AT6">
        <v>0</v>
      </c>
      <c r="AU6" t="s">
        <v>40</v>
      </c>
      <c r="AV6" t="s">
        <v>17</v>
      </c>
      <c r="AW6">
        <v>0.83330000000000004</v>
      </c>
      <c r="AX6">
        <v>1.1468</v>
      </c>
      <c r="AY6" t="s">
        <v>18</v>
      </c>
      <c r="AZ6">
        <v>0.91669999999999996</v>
      </c>
      <c r="BA6">
        <v>0.99263599999999996</v>
      </c>
      <c r="BB6" t="s">
        <v>19</v>
      </c>
      <c r="BC6">
        <v>1</v>
      </c>
      <c r="BD6">
        <v>1.2813639999999999</v>
      </c>
      <c r="BE6" t="s">
        <v>20</v>
      </c>
      <c r="BF6">
        <v>1</v>
      </c>
      <c r="BG6">
        <v>1.1574169999999999</v>
      </c>
      <c r="BH6">
        <f t="shared" si="2"/>
        <v>8.3300000000000041E-2</v>
      </c>
      <c r="BI6">
        <v>5015</v>
      </c>
      <c r="BJ6" t="s">
        <v>366</v>
      </c>
      <c r="BK6" t="s">
        <v>343</v>
      </c>
      <c r="BL6" t="s">
        <v>345</v>
      </c>
      <c r="BM6">
        <v>2</v>
      </c>
      <c r="BN6">
        <v>0</v>
      </c>
      <c r="BO6" t="s">
        <v>365</v>
      </c>
      <c r="BP6" t="s">
        <v>17</v>
      </c>
      <c r="BQ6">
        <v>0.66669999999999996</v>
      </c>
      <c r="BR6">
        <v>1.2324999999999999</v>
      </c>
      <c r="BS6" t="s">
        <v>18</v>
      </c>
      <c r="BT6">
        <v>1</v>
      </c>
      <c r="BU6">
        <v>1.046333</v>
      </c>
      <c r="BV6" t="s">
        <v>19</v>
      </c>
      <c r="BW6">
        <v>1</v>
      </c>
      <c r="BX6">
        <v>1.2297499999999999</v>
      </c>
      <c r="BY6" t="s">
        <v>20</v>
      </c>
      <c r="BZ6">
        <v>0.91669999999999996</v>
      </c>
      <c r="CA6">
        <v>1.530545</v>
      </c>
      <c r="CB6">
        <f t="shared" si="3"/>
        <v>8.3300000000000041E-2</v>
      </c>
      <c r="CC6">
        <v>5015</v>
      </c>
      <c r="CD6" t="s">
        <v>367</v>
      </c>
      <c r="CE6" t="s">
        <v>343</v>
      </c>
      <c r="CF6" t="s">
        <v>346</v>
      </c>
      <c r="CG6">
        <v>2</v>
      </c>
      <c r="CH6">
        <v>0</v>
      </c>
      <c r="CI6" t="s">
        <v>365</v>
      </c>
      <c r="CJ6" t="s">
        <v>17</v>
      </c>
      <c r="CK6">
        <v>0.83330000000000004</v>
      </c>
      <c r="CL6">
        <v>1.2408999999999999</v>
      </c>
      <c r="CM6" t="s">
        <v>18</v>
      </c>
      <c r="CN6">
        <v>0.91669999999999996</v>
      </c>
      <c r="CO6">
        <v>1.045909</v>
      </c>
      <c r="CP6" t="s">
        <v>19</v>
      </c>
      <c r="CQ6">
        <v>0.91669999999999996</v>
      </c>
      <c r="CR6">
        <v>1.306818</v>
      </c>
      <c r="CS6" t="s">
        <v>20</v>
      </c>
      <c r="CT6">
        <v>1</v>
      </c>
      <c r="CU6">
        <v>1.5721670000000001</v>
      </c>
      <c r="CV6">
        <f t="shared" si="4"/>
        <v>8.3300000000000041E-2</v>
      </c>
    </row>
    <row r="7" spans="1:100" x14ac:dyDescent="0.25">
      <c r="A7" t="str">
        <f t="shared" si="0"/>
        <v>sub-5018</v>
      </c>
      <c r="B7">
        <v>5018</v>
      </c>
      <c r="C7">
        <v>5018</v>
      </c>
      <c r="D7" t="s">
        <v>634</v>
      </c>
      <c r="E7">
        <v>4</v>
      </c>
      <c r="F7" t="s">
        <v>619</v>
      </c>
      <c r="G7" t="s">
        <v>795</v>
      </c>
      <c r="H7" t="s">
        <v>795</v>
      </c>
      <c r="I7">
        <v>62</v>
      </c>
      <c r="J7">
        <v>131</v>
      </c>
      <c r="K7">
        <v>65</v>
      </c>
      <c r="L7">
        <v>127</v>
      </c>
      <c r="M7">
        <v>21</v>
      </c>
      <c r="N7">
        <v>94</v>
      </c>
      <c r="O7">
        <v>34</v>
      </c>
      <c r="P7" s="1">
        <v>118</v>
      </c>
      <c r="Q7">
        <v>50</v>
      </c>
      <c r="R7">
        <v>117</v>
      </c>
      <c r="S7">
        <v>52</v>
      </c>
      <c r="T7">
        <v>117</v>
      </c>
      <c r="U7">
        <v>5018</v>
      </c>
      <c r="V7" t="s">
        <v>45</v>
      </c>
      <c r="W7" t="s">
        <v>343</v>
      </c>
      <c r="X7" t="s">
        <v>345</v>
      </c>
      <c r="Y7">
        <v>0</v>
      </c>
      <c r="Z7">
        <v>0</v>
      </c>
      <c r="AA7" t="s">
        <v>43</v>
      </c>
      <c r="AB7" t="s">
        <v>17</v>
      </c>
      <c r="AC7">
        <v>0.75</v>
      </c>
      <c r="AD7">
        <v>1.0189999999999999</v>
      </c>
      <c r="AE7" t="s">
        <v>18</v>
      </c>
      <c r="AF7">
        <v>0.83330000000000004</v>
      </c>
      <c r="AG7">
        <v>1.1478999999999999</v>
      </c>
      <c r="AH7" t="s">
        <v>19</v>
      </c>
      <c r="AI7">
        <v>0.91669999999999996</v>
      </c>
      <c r="AJ7">
        <v>2.0626359999999999</v>
      </c>
      <c r="AK7" t="s">
        <v>20</v>
      </c>
      <c r="AL7">
        <v>0.91669999999999996</v>
      </c>
      <c r="AM7">
        <v>1.1463639999999999</v>
      </c>
      <c r="AN7">
        <f t="shared" si="1"/>
        <v>8.3399999999999919E-2</v>
      </c>
      <c r="AO7">
        <v>5018</v>
      </c>
      <c r="AP7" t="s">
        <v>44</v>
      </c>
      <c r="AQ7" t="s">
        <v>343</v>
      </c>
      <c r="AR7" t="s">
        <v>346</v>
      </c>
      <c r="AS7">
        <v>0</v>
      </c>
      <c r="AT7">
        <v>0</v>
      </c>
      <c r="AU7" t="s">
        <v>43</v>
      </c>
      <c r="AV7" t="s">
        <v>17</v>
      </c>
      <c r="AW7">
        <v>0.75</v>
      </c>
      <c r="AX7">
        <v>1.256111</v>
      </c>
      <c r="AY7" t="s">
        <v>18</v>
      </c>
      <c r="AZ7">
        <v>0.75</v>
      </c>
      <c r="BA7">
        <v>1.131</v>
      </c>
      <c r="BB7" t="s">
        <v>19</v>
      </c>
      <c r="BC7">
        <v>0.91669999999999996</v>
      </c>
      <c r="BD7">
        <v>2.1302729999999999</v>
      </c>
      <c r="BE7" t="s">
        <v>20</v>
      </c>
      <c r="BF7">
        <v>0.83330000000000004</v>
      </c>
      <c r="BG7">
        <v>1.1970000000000001</v>
      </c>
      <c r="BH7">
        <f t="shared" si="2"/>
        <v>8.3300000000000041E-2</v>
      </c>
      <c r="BI7">
        <v>5018</v>
      </c>
      <c r="BJ7" t="s">
        <v>369</v>
      </c>
      <c r="BK7" t="s">
        <v>343</v>
      </c>
      <c r="BL7" t="s">
        <v>345</v>
      </c>
      <c r="BM7">
        <v>0</v>
      </c>
      <c r="BN7">
        <v>0</v>
      </c>
      <c r="BO7" t="s">
        <v>368</v>
      </c>
      <c r="BP7" t="s">
        <v>17</v>
      </c>
      <c r="BQ7">
        <v>0.75</v>
      </c>
      <c r="BR7">
        <v>0.85655599999999998</v>
      </c>
      <c r="BS7" t="s">
        <v>18</v>
      </c>
      <c r="BT7">
        <v>1</v>
      </c>
      <c r="BU7">
        <v>0.99008300000000005</v>
      </c>
      <c r="BV7" t="s">
        <v>19</v>
      </c>
      <c r="BW7">
        <v>1</v>
      </c>
      <c r="BX7">
        <v>2.0865</v>
      </c>
      <c r="BY7" t="s">
        <v>20</v>
      </c>
      <c r="BZ7">
        <v>0.83330000000000004</v>
      </c>
      <c r="CA7">
        <v>1.0688</v>
      </c>
      <c r="CB7">
        <f t="shared" si="3"/>
        <v>0.16669999999999996</v>
      </c>
      <c r="CC7">
        <v>5018</v>
      </c>
      <c r="CD7" t="s">
        <v>370</v>
      </c>
      <c r="CE7" t="s">
        <v>343</v>
      </c>
      <c r="CF7" t="s">
        <v>346</v>
      </c>
      <c r="CG7">
        <v>0</v>
      </c>
      <c r="CH7">
        <v>0</v>
      </c>
      <c r="CI7" t="s">
        <v>368</v>
      </c>
      <c r="CJ7" t="s">
        <v>17</v>
      </c>
      <c r="CK7">
        <v>0.91669999999999996</v>
      </c>
      <c r="CL7">
        <v>0.99163599999999996</v>
      </c>
      <c r="CM7" t="s">
        <v>18</v>
      </c>
      <c r="CN7">
        <v>0.91669999999999996</v>
      </c>
      <c r="CO7">
        <v>0.94163600000000003</v>
      </c>
      <c r="CP7" t="s">
        <v>19</v>
      </c>
      <c r="CQ7">
        <v>1</v>
      </c>
      <c r="CR7">
        <v>2.0525829999999998</v>
      </c>
      <c r="CS7" t="s">
        <v>20</v>
      </c>
      <c r="CT7">
        <v>0.83330000000000004</v>
      </c>
      <c r="CU7">
        <v>1.01</v>
      </c>
      <c r="CV7">
        <f t="shared" si="4"/>
        <v>8.3399999999999919E-2</v>
      </c>
    </row>
    <row r="8" spans="1:100" x14ac:dyDescent="0.25">
      <c r="A8" t="str">
        <f t="shared" si="0"/>
        <v>sub-5020</v>
      </c>
      <c r="B8">
        <v>5020</v>
      </c>
      <c r="C8">
        <v>5020</v>
      </c>
      <c r="D8" t="s">
        <v>638</v>
      </c>
      <c r="E8">
        <v>4</v>
      </c>
      <c r="F8" t="s">
        <v>619</v>
      </c>
      <c r="G8" t="s">
        <v>795</v>
      </c>
      <c r="H8" t="s">
        <v>795</v>
      </c>
      <c r="I8">
        <v>46</v>
      </c>
      <c r="J8">
        <v>113</v>
      </c>
      <c r="K8">
        <v>54</v>
      </c>
      <c r="L8">
        <v>111</v>
      </c>
      <c r="M8">
        <v>24</v>
      </c>
      <c r="N8">
        <v>102</v>
      </c>
      <c r="O8">
        <v>32</v>
      </c>
      <c r="P8" s="1">
        <v>114</v>
      </c>
      <c r="Q8">
        <v>46</v>
      </c>
      <c r="R8">
        <v>109</v>
      </c>
      <c r="S8">
        <v>36</v>
      </c>
      <c r="T8">
        <v>93</v>
      </c>
      <c r="U8">
        <v>5020</v>
      </c>
      <c r="V8" t="s">
        <v>50</v>
      </c>
      <c r="W8" t="s">
        <v>343</v>
      </c>
      <c r="X8" t="s">
        <v>345</v>
      </c>
      <c r="Y8">
        <v>0</v>
      </c>
      <c r="Z8">
        <v>0</v>
      </c>
      <c r="AA8" t="s">
        <v>47</v>
      </c>
      <c r="AB8" t="s">
        <v>17</v>
      </c>
      <c r="AC8">
        <v>0.16669999999999999</v>
      </c>
      <c r="AD8">
        <v>1.4475</v>
      </c>
      <c r="AE8" t="s">
        <v>18</v>
      </c>
      <c r="AF8">
        <v>1</v>
      </c>
      <c r="AG8">
        <v>1.307083</v>
      </c>
      <c r="AH8" t="s">
        <v>19</v>
      </c>
      <c r="AI8">
        <v>1</v>
      </c>
      <c r="AJ8">
        <v>2.1364999999999998</v>
      </c>
      <c r="AK8" t="s">
        <v>20</v>
      </c>
      <c r="AL8">
        <v>1</v>
      </c>
      <c r="AM8">
        <v>1.3886670000000001</v>
      </c>
      <c r="AN8">
        <f t="shared" si="1"/>
        <v>0</v>
      </c>
      <c r="AO8">
        <v>5020</v>
      </c>
      <c r="AP8" t="s">
        <v>49</v>
      </c>
      <c r="AQ8" t="s">
        <v>343</v>
      </c>
      <c r="AR8" t="s">
        <v>346</v>
      </c>
      <c r="AS8">
        <v>2</v>
      </c>
      <c r="AT8">
        <v>0</v>
      </c>
      <c r="AU8" t="s">
        <v>47</v>
      </c>
      <c r="AV8" t="s">
        <v>17</v>
      </c>
      <c r="AW8">
        <v>0.33329999999999999</v>
      </c>
      <c r="AX8">
        <v>1.4145000000000001</v>
      </c>
      <c r="AY8" t="s">
        <v>18</v>
      </c>
      <c r="AZ8">
        <v>0.91669999999999996</v>
      </c>
      <c r="BA8">
        <v>1.0609999999999999</v>
      </c>
      <c r="BB8" t="s">
        <v>19</v>
      </c>
      <c r="BC8">
        <v>0.83330000000000004</v>
      </c>
      <c r="BD8">
        <v>2.1288999999999998</v>
      </c>
      <c r="BE8" t="s">
        <v>20</v>
      </c>
      <c r="BF8">
        <v>1</v>
      </c>
      <c r="BG8">
        <v>1.2172499999999999</v>
      </c>
      <c r="BH8">
        <f t="shared" si="2"/>
        <v>8.3300000000000041E-2</v>
      </c>
      <c r="BI8">
        <v>5020</v>
      </c>
      <c r="BJ8" t="s">
        <v>372</v>
      </c>
      <c r="BK8" t="s">
        <v>343</v>
      </c>
      <c r="BL8" t="s">
        <v>345</v>
      </c>
      <c r="BM8">
        <v>4</v>
      </c>
      <c r="BN8">
        <v>0</v>
      </c>
      <c r="BO8" t="s">
        <v>371</v>
      </c>
      <c r="BP8" t="s">
        <v>17</v>
      </c>
      <c r="BQ8">
        <v>0.75</v>
      </c>
      <c r="BR8">
        <v>1.0923750000000001</v>
      </c>
      <c r="BS8" t="s">
        <v>18</v>
      </c>
      <c r="BT8">
        <v>0.91669999999999996</v>
      </c>
      <c r="BU8">
        <v>1.0591820000000001</v>
      </c>
      <c r="BV8" t="s">
        <v>19</v>
      </c>
      <c r="BW8">
        <v>1</v>
      </c>
      <c r="BX8">
        <v>0.68541700000000005</v>
      </c>
      <c r="BY8" t="s">
        <v>20</v>
      </c>
      <c r="BZ8">
        <v>0.91669999999999996</v>
      </c>
      <c r="CA8">
        <v>1.0718179999999999</v>
      </c>
      <c r="CB8">
        <f t="shared" si="3"/>
        <v>0</v>
      </c>
      <c r="CC8">
        <v>5020</v>
      </c>
      <c r="CD8" t="s">
        <v>373</v>
      </c>
      <c r="CE8" t="s">
        <v>343</v>
      </c>
      <c r="CF8" t="s">
        <v>346</v>
      </c>
      <c r="CG8">
        <v>0</v>
      </c>
      <c r="CH8">
        <v>0</v>
      </c>
      <c r="CI8" t="s">
        <v>371</v>
      </c>
      <c r="CJ8" t="s">
        <v>17</v>
      </c>
      <c r="CK8">
        <v>0.83330000000000004</v>
      </c>
      <c r="CL8">
        <v>1.0369999999999999</v>
      </c>
      <c r="CM8" t="s">
        <v>18</v>
      </c>
      <c r="CN8">
        <v>1</v>
      </c>
      <c r="CO8">
        <v>0.95541699999999996</v>
      </c>
      <c r="CP8" t="s">
        <v>19</v>
      </c>
      <c r="CQ8">
        <v>1</v>
      </c>
      <c r="CR8">
        <v>0.70625000000000004</v>
      </c>
      <c r="CS8" t="s">
        <v>20</v>
      </c>
      <c r="CT8">
        <v>1</v>
      </c>
      <c r="CU8">
        <v>1.0420830000000001</v>
      </c>
      <c r="CV8">
        <f t="shared" si="4"/>
        <v>0</v>
      </c>
    </row>
    <row r="9" spans="1:100" x14ac:dyDescent="0.25">
      <c r="A9" t="str">
        <f t="shared" si="0"/>
        <v>sub-5022</v>
      </c>
      <c r="B9">
        <v>5022</v>
      </c>
      <c r="C9">
        <v>5022</v>
      </c>
      <c r="D9" t="s">
        <v>641</v>
      </c>
      <c r="E9">
        <v>4</v>
      </c>
      <c r="F9" t="s">
        <v>617</v>
      </c>
      <c r="G9" t="s">
        <v>795</v>
      </c>
      <c r="H9" t="s">
        <v>795</v>
      </c>
      <c r="I9">
        <v>51</v>
      </c>
      <c r="J9">
        <v>118</v>
      </c>
      <c r="K9">
        <v>58</v>
      </c>
      <c r="L9">
        <v>117</v>
      </c>
      <c r="M9">
        <v>23</v>
      </c>
      <c r="N9">
        <v>100</v>
      </c>
      <c r="O9">
        <v>24</v>
      </c>
      <c r="P9" s="1">
        <v>93</v>
      </c>
      <c r="Q9">
        <v>51</v>
      </c>
      <c r="R9">
        <v>118</v>
      </c>
      <c r="S9">
        <v>49</v>
      </c>
      <c r="T9">
        <v>113</v>
      </c>
      <c r="U9">
        <v>5022</v>
      </c>
      <c r="V9" t="s">
        <v>56</v>
      </c>
      <c r="W9" t="s">
        <v>343</v>
      </c>
      <c r="X9" t="s">
        <v>345</v>
      </c>
      <c r="Y9">
        <v>0</v>
      </c>
      <c r="Z9">
        <v>0</v>
      </c>
      <c r="AA9" t="s">
        <v>54</v>
      </c>
      <c r="AB9" t="s">
        <v>17</v>
      </c>
      <c r="AC9">
        <v>0.5</v>
      </c>
      <c r="AD9">
        <v>1.442833</v>
      </c>
      <c r="AE9" t="s">
        <v>18</v>
      </c>
      <c r="AF9">
        <v>0.83330000000000004</v>
      </c>
      <c r="AG9">
        <v>1.2354000000000001</v>
      </c>
      <c r="AH9" t="s">
        <v>19</v>
      </c>
      <c r="AI9">
        <v>1</v>
      </c>
      <c r="AJ9">
        <v>1.0945830000000001</v>
      </c>
      <c r="AK9" t="s">
        <v>20</v>
      </c>
      <c r="AL9">
        <v>0.91669999999999996</v>
      </c>
      <c r="AM9">
        <v>1.4767269999999999</v>
      </c>
      <c r="AN9">
        <f t="shared" si="1"/>
        <v>8.3399999999999919E-2</v>
      </c>
      <c r="AO9">
        <v>5022</v>
      </c>
      <c r="AP9" t="s">
        <v>55</v>
      </c>
      <c r="AQ9" t="s">
        <v>343</v>
      </c>
      <c r="AR9" t="s">
        <v>346</v>
      </c>
      <c r="AS9">
        <v>2</v>
      </c>
      <c r="AT9">
        <v>0</v>
      </c>
      <c r="AU9" t="s">
        <v>54</v>
      </c>
      <c r="AV9" t="s">
        <v>17</v>
      </c>
      <c r="AW9">
        <v>0.58330000000000004</v>
      </c>
      <c r="AX9">
        <v>1.4632860000000001</v>
      </c>
      <c r="AY9" t="s">
        <v>18</v>
      </c>
      <c r="AZ9">
        <v>0.83330000000000004</v>
      </c>
      <c r="BA9">
        <v>1.2918000000000001</v>
      </c>
      <c r="BB9" t="s">
        <v>19</v>
      </c>
      <c r="BC9">
        <v>0.91669999999999996</v>
      </c>
      <c r="BD9">
        <v>1.437727</v>
      </c>
      <c r="BE9" t="s">
        <v>20</v>
      </c>
      <c r="BF9">
        <v>1</v>
      </c>
      <c r="BG9">
        <v>1.5549999999999999</v>
      </c>
      <c r="BH9">
        <f t="shared" si="2"/>
        <v>0.16669999999999996</v>
      </c>
      <c r="BI9">
        <v>5022</v>
      </c>
      <c r="BJ9" t="s">
        <v>377</v>
      </c>
      <c r="BK9" t="s">
        <v>343</v>
      </c>
      <c r="BL9" t="s">
        <v>345</v>
      </c>
      <c r="BM9">
        <v>0</v>
      </c>
      <c r="BN9">
        <v>0</v>
      </c>
      <c r="BO9" t="s">
        <v>262</v>
      </c>
      <c r="BP9" t="s">
        <v>17</v>
      </c>
      <c r="BQ9">
        <v>0.41670000000000001</v>
      </c>
      <c r="BR9">
        <v>1.3109999999999999</v>
      </c>
      <c r="BS9" t="s">
        <v>18</v>
      </c>
      <c r="BT9">
        <v>1</v>
      </c>
      <c r="BU9">
        <v>1.1361669999999999</v>
      </c>
      <c r="BV9" t="s">
        <v>19</v>
      </c>
      <c r="BW9">
        <v>1</v>
      </c>
      <c r="BX9">
        <v>1.170833</v>
      </c>
      <c r="BY9" t="s">
        <v>20</v>
      </c>
      <c r="BZ9">
        <v>1</v>
      </c>
      <c r="CA9">
        <v>1.2949999999999999</v>
      </c>
      <c r="CB9">
        <f t="shared" si="3"/>
        <v>0</v>
      </c>
      <c r="CC9">
        <v>5022</v>
      </c>
      <c r="CD9" t="s">
        <v>376</v>
      </c>
      <c r="CE9" t="s">
        <v>343</v>
      </c>
      <c r="CF9" t="s">
        <v>346</v>
      </c>
      <c r="CG9">
        <v>0</v>
      </c>
      <c r="CH9">
        <v>0</v>
      </c>
      <c r="CI9" t="s">
        <v>262</v>
      </c>
      <c r="CJ9" t="s">
        <v>17</v>
      </c>
      <c r="CK9">
        <v>0.66669999999999996</v>
      </c>
      <c r="CL9">
        <v>1.5386249999999999</v>
      </c>
      <c r="CM9" t="s">
        <v>18</v>
      </c>
      <c r="CN9">
        <v>0.83330000000000004</v>
      </c>
      <c r="CO9">
        <v>1.3106</v>
      </c>
      <c r="CP9" t="s">
        <v>19</v>
      </c>
      <c r="CQ9">
        <v>1</v>
      </c>
      <c r="CR9">
        <v>0.97375</v>
      </c>
      <c r="CS9" t="s">
        <v>20</v>
      </c>
      <c r="CT9">
        <v>1</v>
      </c>
      <c r="CU9">
        <v>1.3669169999999999</v>
      </c>
      <c r="CV9">
        <f t="shared" si="4"/>
        <v>0.16669999999999996</v>
      </c>
    </row>
    <row r="10" spans="1:100" x14ac:dyDescent="0.25">
      <c r="A10" t="str">
        <f t="shared" si="0"/>
        <v>sub-5024</v>
      </c>
      <c r="B10">
        <v>5024</v>
      </c>
      <c r="C10">
        <v>5024</v>
      </c>
      <c r="D10" t="s">
        <v>645</v>
      </c>
      <c r="E10">
        <v>4</v>
      </c>
      <c r="F10" t="s">
        <v>619</v>
      </c>
      <c r="G10" t="s">
        <v>795</v>
      </c>
      <c r="H10" t="s">
        <v>795</v>
      </c>
      <c r="I10">
        <v>38</v>
      </c>
      <c r="J10">
        <v>107</v>
      </c>
      <c r="K10">
        <v>46</v>
      </c>
      <c r="L10">
        <v>96</v>
      </c>
      <c r="M10">
        <v>30</v>
      </c>
      <c r="N10">
        <v>117</v>
      </c>
      <c r="O10">
        <v>32</v>
      </c>
      <c r="P10" s="1">
        <v>114</v>
      </c>
      <c r="Q10">
        <v>38</v>
      </c>
      <c r="R10">
        <v>96</v>
      </c>
      <c r="S10">
        <v>40</v>
      </c>
      <c r="T10">
        <v>100</v>
      </c>
      <c r="U10">
        <v>5024</v>
      </c>
      <c r="V10" t="s">
        <v>64</v>
      </c>
      <c r="W10" t="s">
        <v>343</v>
      </c>
      <c r="X10" t="s">
        <v>345</v>
      </c>
      <c r="Y10">
        <v>0</v>
      </c>
      <c r="Z10">
        <v>0</v>
      </c>
      <c r="AA10" t="s">
        <v>62</v>
      </c>
      <c r="AB10" t="s">
        <v>17</v>
      </c>
      <c r="AC10">
        <v>0.16669999999999999</v>
      </c>
      <c r="AD10">
        <v>1.5329999999999999</v>
      </c>
      <c r="AE10" t="s">
        <v>18</v>
      </c>
      <c r="AF10">
        <v>0.83330000000000004</v>
      </c>
      <c r="AG10">
        <v>0.98299999999999998</v>
      </c>
      <c r="AH10" t="s">
        <v>19</v>
      </c>
      <c r="AI10">
        <v>0.75</v>
      </c>
      <c r="AJ10">
        <v>1.6925559999999999</v>
      </c>
      <c r="AK10" t="s">
        <v>20</v>
      </c>
      <c r="AL10">
        <v>0.75</v>
      </c>
      <c r="AM10">
        <v>1.3165560000000001</v>
      </c>
      <c r="AN10">
        <f t="shared" si="1"/>
        <v>8.3300000000000041E-2</v>
      </c>
      <c r="AO10">
        <v>5024</v>
      </c>
      <c r="AP10" t="s">
        <v>63</v>
      </c>
      <c r="AQ10" t="s">
        <v>343</v>
      </c>
      <c r="AR10" t="s">
        <v>346</v>
      </c>
      <c r="AS10">
        <v>1</v>
      </c>
      <c r="AT10">
        <v>0</v>
      </c>
      <c r="AU10" t="s">
        <v>62</v>
      </c>
      <c r="AV10" t="s">
        <v>17</v>
      </c>
      <c r="AW10">
        <v>0.5</v>
      </c>
      <c r="AX10">
        <v>2.113</v>
      </c>
      <c r="AY10" t="s">
        <v>18</v>
      </c>
      <c r="AZ10">
        <v>0.91669999999999996</v>
      </c>
      <c r="BA10">
        <v>1.0738179999999999</v>
      </c>
      <c r="BB10" t="s">
        <v>19</v>
      </c>
      <c r="BC10">
        <v>0.58330000000000004</v>
      </c>
      <c r="BD10">
        <v>1.8864289999999999</v>
      </c>
      <c r="BE10" t="s">
        <v>20</v>
      </c>
      <c r="BF10">
        <v>0.75</v>
      </c>
      <c r="BG10">
        <v>1.7632220000000001</v>
      </c>
      <c r="BH10">
        <f t="shared" si="2"/>
        <v>0.16669999999999996</v>
      </c>
      <c r="BI10">
        <v>5024</v>
      </c>
      <c r="BJ10" t="s">
        <v>383</v>
      </c>
      <c r="BK10" t="s">
        <v>343</v>
      </c>
      <c r="BL10" t="s">
        <v>345</v>
      </c>
      <c r="BM10">
        <v>0</v>
      </c>
      <c r="BN10">
        <v>0</v>
      </c>
      <c r="BO10" t="s">
        <v>381</v>
      </c>
      <c r="BP10" t="s">
        <v>17</v>
      </c>
      <c r="BQ10">
        <v>0.5</v>
      </c>
      <c r="BR10">
        <v>1.1879999999999999</v>
      </c>
      <c r="BS10" t="s">
        <v>18</v>
      </c>
      <c r="BT10">
        <v>0.91669999999999996</v>
      </c>
      <c r="BU10">
        <v>1.0928180000000001</v>
      </c>
      <c r="BV10" t="s">
        <v>19</v>
      </c>
      <c r="BW10">
        <v>1</v>
      </c>
      <c r="BX10">
        <v>0.87649999999999995</v>
      </c>
      <c r="BY10" t="s">
        <v>20</v>
      </c>
      <c r="BZ10">
        <v>0.91669999999999996</v>
      </c>
      <c r="CA10">
        <v>1.051636</v>
      </c>
      <c r="CB10">
        <f t="shared" si="3"/>
        <v>0</v>
      </c>
      <c r="CC10">
        <v>5024</v>
      </c>
      <c r="CD10" t="s">
        <v>382</v>
      </c>
      <c r="CE10" t="s">
        <v>343</v>
      </c>
      <c r="CF10" t="s">
        <v>346</v>
      </c>
      <c r="CG10">
        <v>0</v>
      </c>
      <c r="CH10">
        <v>0</v>
      </c>
      <c r="CI10" t="s">
        <v>381</v>
      </c>
      <c r="CJ10" t="s">
        <v>17</v>
      </c>
      <c r="CK10">
        <v>0.41670000000000001</v>
      </c>
      <c r="CL10">
        <v>1.3086</v>
      </c>
      <c r="CM10" t="s">
        <v>18</v>
      </c>
      <c r="CN10">
        <v>0.91669999999999996</v>
      </c>
      <c r="CO10">
        <v>1.072818</v>
      </c>
      <c r="CP10" t="s">
        <v>19</v>
      </c>
      <c r="CQ10">
        <v>1</v>
      </c>
      <c r="CR10">
        <v>1.227333</v>
      </c>
      <c r="CS10" t="s">
        <v>20</v>
      </c>
      <c r="CT10">
        <v>1</v>
      </c>
      <c r="CU10">
        <v>1.1273329999999999</v>
      </c>
      <c r="CV10">
        <f t="shared" si="4"/>
        <v>8.3300000000000041E-2</v>
      </c>
    </row>
    <row r="11" spans="1:100" x14ac:dyDescent="0.25">
      <c r="A11" t="str">
        <f t="shared" si="0"/>
        <v>sub-5025</v>
      </c>
      <c r="B11">
        <v>5025</v>
      </c>
      <c r="C11">
        <v>5025</v>
      </c>
      <c r="D11" t="s">
        <v>647</v>
      </c>
      <c r="E11">
        <v>5</v>
      </c>
      <c r="F11" t="s">
        <v>619</v>
      </c>
      <c r="G11" t="s">
        <v>795</v>
      </c>
      <c r="H11" t="s">
        <v>795</v>
      </c>
      <c r="I11">
        <v>50</v>
      </c>
      <c r="J11">
        <v>122</v>
      </c>
      <c r="K11">
        <v>58</v>
      </c>
      <c r="L11">
        <v>117</v>
      </c>
      <c r="M11">
        <v>28</v>
      </c>
      <c r="N11">
        <v>113</v>
      </c>
      <c r="O11">
        <v>32</v>
      </c>
      <c r="P11" s="1">
        <v>114</v>
      </c>
      <c r="Q11">
        <v>59</v>
      </c>
      <c r="R11">
        <v>133</v>
      </c>
      <c r="S11">
        <v>52</v>
      </c>
      <c r="T11">
        <v>117</v>
      </c>
      <c r="U11">
        <v>5025</v>
      </c>
      <c r="V11" t="s">
        <v>66</v>
      </c>
      <c r="W11" t="s">
        <v>343</v>
      </c>
      <c r="X11" t="s">
        <v>345</v>
      </c>
      <c r="Y11">
        <v>0</v>
      </c>
      <c r="Z11">
        <v>0</v>
      </c>
      <c r="AA11" t="s">
        <v>65</v>
      </c>
      <c r="AB11" t="s">
        <v>17</v>
      </c>
      <c r="AC11">
        <v>0.75</v>
      </c>
      <c r="AD11">
        <v>1.5011110000000001</v>
      </c>
      <c r="AE11" t="s">
        <v>18</v>
      </c>
      <c r="AF11">
        <v>0.91669999999999996</v>
      </c>
      <c r="AG11">
        <v>1.668091</v>
      </c>
      <c r="AH11" t="s">
        <v>19</v>
      </c>
      <c r="AI11">
        <v>0.83330000000000004</v>
      </c>
      <c r="AJ11">
        <v>1.8373999999999999</v>
      </c>
      <c r="AK11" t="s">
        <v>20</v>
      </c>
      <c r="AL11">
        <v>0.83330000000000004</v>
      </c>
      <c r="AM11">
        <v>1.3207</v>
      </c>
      <c r="AN11">
        <f t="shared" si="1"/>
        <v>8.3399999999999919E-2</v>
      </c>
      <c r="AO11">
        <v>5025</v>
      </c>
      <c r="AP11" t="s">
        <v>67</v>
      </c>
      <c r="AQ11" t="s">
        <v>343</v>
      </c>
      <c r="AR11" t="s">
        <v>346</v>
      </c>
      <c r="AS11">
        <v>3</v>
      </c>
      <c r="AT11">
        <v>0</v>
      </c>
      <c r="AU11" t="s">
        <v>65</v>
      </c>
      <c r="AV11" t="s">
        <v>17</v>
      </c>
      <c r="AW11">
        <v>1</v>
      </c>
      <c r="AX11">
        <v>1.2600830000000001</v>
      </c>
      <c r="AY11" t="s">
        <v>18</v>
      </c>
      <c r="AZ11">
        <v>0.75</v>
      </c>
      <c r="BA11">
        <v>1.163222</v>
      </c>
      <c r="BB11" t="s">
        <v>19</v>
      </c>
      <c r="BC11">
        <v>0.91669999999999996</v>
      </c>
      <c r="BD11">
        <v>1.9940910000000001</v>
      </c>
      <c r="BE11" t="s">
        <v>20</v>
      </c>
      <c r="BF11">
        <v>1</v>
      </c>
      <c r="BG11">
        <v>1.418083</v>
      </c>
      <c r="BH11">
        <f t="shared" si="2"/>
        <v>0.25</v>
      </c>
      <c r="BI11">
        <v>5025</v>
      </c>
      <c r="BJ11" t="s">
        <v>385</v>
      </c>
      <c r="BK11" t="s">
        <v>343</v>
      </c>
      <c r="BL11" t="s">
        <v>345</v>
      </c>
      <c r="BM11">
        <v>0</v>
      </c>
      <c r="BN11">
        <v>0</v>
      </c>
      <c r="BO11" t="s">
        <v>384</v>
      </c>
      <c r="BP11" t="s">
        <v>17</v>
      </c>
      <c r="BQ11">
        <v>0.66669999999999996</v>
      </c>
      <c r="BR11">
        <v>1.1085</v>
      </c>
      <c r="BS11" t="s">
        <v>18</v>
      </c>
      <c r="BT11">
        <v>1</v>
      </c>
      <c r="BU11">
        <v>1.303917</v>
      </c>
      <c r="BV11" t="s">
        <v>19</v>
      </c>
      <c r="BW11">
        <v>0.83330000000000004</v>
      </c>
      <c r="BX11">
        <v>1.9315</v>
      </c>
      <c r="BY11" t="s">
        <v>20</v>
      </c>
      <c r="BZ11">
        <v>1</v>
      </c>
      <c r="CA11">
        <v>1.49125</v>
      </c>
      <c r="CB11">
        <f t="shared" si="3"/>
        <v>0</v>
      </c>
      <c r="CC11">
        <v>5025</v>
      </c>
      <c r="CD11" t="s">
        <v>386</v>
      </c>
      <c r="CE11" t="s">
        <v>343</v>
      </c>
      <c r="CF11" t="s">
        <v>346</v>
      </c>
      <c r="CG11">
        <v>0</v>
      </c>
      <c r="CH11">
        <v>0</v>
      </c>
      <c r="CI11" t="s">
        <v>384</v>
      </c>
      <c r="CJ11" t="s">
        <v>17</v>
      </c>
      <c r="CK11">
        <v>0.83330000000000004</v>
      </c>
      <c r="CL11">
        <v>1.0820000000000001</v>
      </c>
      <c r="CM11" t="s">
        <v>18</v>
      </c>
      <c r="CN11">
        <v>0.91669999999999996</v>
      </c>
      <c r="CO11">
        <v>1.0925450000000001</v>
      </c>
      <c r="CP11" t="s">
        <v>19</v>
      </c>
      <c r="CQ11">
        <v>1</v>
      </c>
      <c r="CR11">
        <v>1.8833329999999999</v>
      </c>
      <c r="CS11" t="s">
        <v>20</v>
      </c>
      <c r="CT11">
        <v>0.75</v>
      </c>
      <c r="CU11">
        <v>1.18</v>
      </c>
      <c r="CV11">
        <f t="shared" si="4"/>
        <v>0.16669999999999996</v>
      </c>
    </row>
    <row r="12" spans="1:100" x14ac:dyDescent="0.25">
      <c r="A12" t="str">
        <f t="shared" si="0"/>
        <v>sub-5029</v>
      </c>
      <c r="B12">
        <v>5029</v>
      </c>
      <c r="C12">
        <v>5029</v>
      </c>
      <c r="D12" t="s">
        <v>650</v>
      </c>
      <c r="E12">
        <v>5</v>
      </c>
      <c r="F12" t="s">
        <v>617</v>
      </c>
      <c r="G12" t="s">
        <v>795</v>
      </c>
      <c r="H12" t="s">
        <v>795</v>
      </c>
      <c r="I12">
        <v>38</v>
      </c>
      <c r="J12">
        <v>108</v>
      </c>
      <c r="K12">
        <v>50</v>
      </c>
      <c r="L12">
        <v>104</v>
      </c>
      <c r="M12">
        <v>33</v>
      </c>
      <c r="N12">
        <v>125</v>
      </c>
      <c r="O12">
        <v>37</v>
      </c>
      <c r="P12" s="1">
        <v>126</v>
      </c>
      <c r="Q12">
        <v>41</v>
      </c>
      <c r="R12">
        <v>101</v>
      </c>
      <c r="S12">
        <v>48</v>
      </c>
      <c r="T12">
        <v>111</v>
      </c>
      <c r="U12">
        <v>5029</v>
      </c>
      <c r="V12" t="s">
        <v>71</v>
      </c>
      <c r="W12" t="s">
        <v>343</v>
      </c>
      <c r="X12" t="s">
        <v>345</v>
      </c>
      <c r="Y12">
        <v>5</v>
      </c>
      <c r="Z12">
        <v>0</v>
      </c>
      <c r="AA12" t="s">
        <v>69</v>
      </c>
      <c r="AB12" t="s">
        <v>17</v>
      </c>
      <c r="AC12">
        <v>0.66669999999999996</v>
      </c>
      <c r="AD12">
        <v>1.2265710000000001</v>
      </c>
      <c r="AE12" t="s">
        <v>18</v>
      </c>
      <c r="AF12">
        <v>1</v>
      </c>
      <c r="AG12">
        <v>1.1472500000000001</v>
      </c>
      <c r="AH12" t="s">
        <v>19</v>
      </c>
      <c r="AI12">
        <v>1</v>
      </c>
      <c r="AJ12">
        <v>0.8105</v>
      </c>
      <c r="AK12" t="s">
        <v>20</v>
      </c>
      <c r="AL12">
        <v>0.83330000000000004</v>
      </c>
      <c r="AM12">
        <v>1.348889</v>
      </c>
      <c r="AN12">
        <f t="shared" si="1"/>
        <v>0.16669999999999996</v>
      </c>
      <c r="AO12">
        <v>5029</v>
      </c>
      <c r="AP12" t="s">
        <v>70</v>
      </c>
      <c r="AQ12" t="s">
        <v>343</v>
      </c>
      <c r="AR12" t="s">
        <v>346</v>
      </c>
      <c r="AS12">
        <v>4</v>
      </c>
      <c r="AT12">
        <v>0</v>
      </c>
      <c r="AU12" t="s">
        <v>69</v>
      </c>
      <c r="AV12" t="s">
        <v>17</v>
      </c>
      <c r="AW12">
        <v>0.58330000000000004</v>
      </c>
      <c r="AX12">
        <v>1.5349999999999999</v>
      </c>
      <c r="AY12" t="s">
        <v>18</v>
      </c>
      <c r="AZ12">
        <v>1</v>
      </c>
      <c r="BA12">
        <v>1.0575829999999999</v>
      </c>
      <c r="BB12" t="s">
        <v>19</v>
      </c>
      <c r="BC12">
        <v>1</v>
      </c>
      <c r="BD12">
        <v>1.014</v>
      </c>
      <c r="BE12" t="s">
        <v>20</v>
      </c>
      <c r="BF12">
        <v>0.91669999999999996</v>
      </c>
      <c r="BG12">
        <v>1.432545</v>
      </c>
      <c r="BH12">
        <f t="shared" si="2"/>
        <v>8.3300000000000041E-2</v>
      </c>
      <c r="BI12">
        <v>5029</v>
      </c>
      <c r="BJ12" t="s">
        <v>389</v>
      </c>
      <c r="BK12" t="s">
        <v>343</v>
      </c>
      <c r="BL12" t="s">
        <v>345</v>
      </c>
      <c r="BM12">
        <v>0</v>
      </c>
      <c r="BN12">
        <v>0</v>
      </c>
      <c r="BO12" t="s">
        <v>387</v>
      </c>
      <c r="BP12" t="s">
        <v>17</v>
      </c>
      <c r="BQ12">
        <v>0.66669999999999996</v>
      </c>
      <c r="BR12">
        <v>1.2718750000000001</v>
      </c>
      <c r="BS12" t="s">
        <v>18</v>
      </c>
      <c r="BT12">
        <v>1</v>
      </c>
      <c r="BU12">
        <v>1.105667</v>
      </c>
      <c r="BV12" t="s">
        <v>19</v>
      </c>
      <c r="BW12">
        <v>1</v>
      </c>
      <c r="BX12">
        <v>1.8409169999999999</v>
      </c>
      <c r="BY12" t="s">
        <v>20</v>
      </c>
      <c r="BZ12">
        <v>1</v>
      </c>
      <c r="CA12">
        <v>1.2880830000000001</v>
      </c>
      <c r="CB12">
        <f t="shared" si="3"/>
        <v>0</v>
      </c>
      <c r="CC12">
        <v>5029</v>
      </c>
      <c r="CD12" t="s">
        <v>388</v>
      </c>
      <c r="CE12" t="s">
        <v>343</v>
      </c>
      <c r="CF12" t="s">
        <v>346</v>
      </c>
      <c r="CG12">
        <v>0</v>
      </c>
      <c r="CH12">
        <v>0</v>
      </c>
      <c r="CI12" t="s">
        <v>387</v>
      </c>
      <c r="CJ12" t="s">
        <v>17</v>
      </c>
      <c r="CK12">
        <v>0.83330000000000004</v>
      </c>
      <c r="CL12">
        <v>1.2154</v>
      </c>
      <c r="CM12" t="s">
        <v>18</v>
      </c>
      <c r="CN12">
        <v>1</v>
      </c>
      <c r="CO12">
        <v>1.2631669999999999</v>
      </c>
      <c r="CP12" t="s">
        <v>19</v>
      </c>
      <c r="CQ12">
        <v>1</v>
      </c>
      <c r="CR12">
        <v>1.8759170000000001</v>
      </c>
      <c r="CS12" t="s">
        <v>20</v>
      </c>
      <c r="CT12">
        <v>0.91669999999999996</v>
      </c>
      <c r="CU12">
        <v>1.206636</v>
      </c>
      <c r="CV12">
        <f t="shared" si="4"/>
        <v>8.3300000000000041E-2</v>
      </c>
    </row>
    <row r="13" spans="1:100" x14ac:dyDescent="0.25">
      <c r="A13" t="str">
        <f t="shared" si="0"/>
        <v>sub-5032</v>
      </c>
      <c r="B13">
        <v>5032</v>
      </c>
      <c r="C13">
        <v>5032</v>
      </c>
      <c r="D13" t="s">
        <v>653</v>
      </c>
      <c r="E13">
        <v>3</v>
      </c>
      <c r="F13" t="s">
        <v>617</v>
      </c>
      <c r="G13" t="s">
        <v>795</v>
      </c>
      <c r="H13" t="s">
        <v>795</v>
      </c>
      <c r="I13">
        <v>35</v>
      </c>
      <c r="J13">
        <v>105</v>
      </c>
      <c r="K13">
        <v>52</v>
      </c>
      <c r="L13">
        <v>107</v>
      </c>
      <c r="M13">
        <v>31</v>
      </c>
      <c r="N13">
        <v>123</v>
      </c>
      <c r="O13">
        <v>36</v>
      </c>
      <c r="P13" s="1">
        <v>124</v>
      </c>
      <c r="Q13">
        <v>48</v>
      </c>
      <c r="R13">
        <v>113</v>
      </c>
      <c r="S13">
        <v>49</v>
      </c>
      <c r="T13">
        <v>113</v>
      </c>
      <c r="U13">
        <v>5032</v>
      </c>
      <c r="V13" t="s">
        <v>74</v>
      </c>
      <c r="W13" t="s">
        <v>343</v>
      </c>
      <c r="X13" t="s">
        <v>345</v>
      </c>
      <c r="Y13">
        <v>6</v>
      </c>
      <c r="Z13">
        <v>0</v>
      </c>
      <c r="AA13" t="s">
        <v>73</v>
      </c>
      <c r="AB13" t="s">
        <v>17</v>
      </c>
      <c r="AC13">
        <v>0.91669999999999996</v>
      </c>
      <c r="AD13">
        <v>1.130636</v>
      </c>
      <c r="AE13" t="s">
        <v>18</v>
      </c>
      <c r="AF13">
        <v>1</v>
      </c>
      <c r="AG13">
        <v>1.0393330000000001</v>
      </c>
      <c r="AH13" t="s">
        <v>19</v>
      </c>
      <c r="AI13">
        <v>1</v>
      </c>
      <c r="AJ13">
        <v>0.57872699999999999</v>
      </c>
      <c r="AK13" t="s">
        <v>20</v>
      </c>
      <c r="AL13">
        <v>0.66669999999999996</v>
      </c>
      <c r="AM13">
        <v>1.3440000000000001</v>
      </c>
      <c r="AN13">
        <f t="shared" si="1"/>
        <v>0.33330000000000004</v>
      </c>
      <c r="AO13">
        <v>5032</v>
      </c>
      <c r="AP13" t="s">
        <v>75</v>
      </c>
      <c r="AQ13" t="s">
        <v>343</v>
      </c>
      <c r="AR13" t="s">
        <v>346</v>
      </c>
      <c r="AS13">
        <v>4</v>
      </c>
      <c r="AT13">
        <v>0</v>
      </c>
      <c r="AU13" t="s">
        <v>73</v>
      </c>
      <c r="AV13" t="s">
        <v>17</v>
      </c>
      <c r="AW13">
        <v>0.83330000000000004</v>
      </c>
      <c r="AX13">
        <v>1.1714</v>
      </c>
      <c r="AY13" t="s">
        <v>18</v>
      </c>
      <c r="AZ13">
        <v>0.91669999999999996</v>
      </c>
      <c r="BA13">
        <v>1.0846359999999999</v>
      </c>
      <c r="BB13" t="s">
        <v>19</v>
      </c>
      <c r="BC13">
        <v>1</v>
      </c>
      <c r="BD13">
        <v>0.72250000000000003</v>
      </c>
      <c r="BE13" t="s">
        <v>20</v>
      </c>
      <c r="BF13">
        <v>0.66669999999999996</v>
      </c>
      <c r="BG13">
        <v>1.4112499999999999</v>
      </c>
      <c r="BH13">
        <f t="shared" si="2"/>
        <v>0.25</v>
      </c>
      <c r="BI13">
        <v>5032</v>
      </c>
      <c r="BJ13" t="s">
        <v>390</v>
      </c>
      <c r="BK13" t="s">
        <v>343</v>
      </c>
      <c r="BL13" t="s">
        <v>345</v>
      </c>
      <c r="BM13">
        <v>0</v>
      </c>
      <c r="BN13">
        <v>0</v>
      </c>
      <c r="BO13" t="s">
        <v>365</v>
      </c>
      <c r="BP13" t="s">
        <v>17</v>
      </c>
      <c r="BQ13">
        <v>0.75</v>
      </c>
      <c r="BR13">
        <v>1.5676669999999999</v>
      </c>
      <c r="BS13" t="s">
        <v>18</v>
      </c>
      <c r="BT13">
        <v>1</v>
      </c>
      <c r="BU13">
        <v>1.363167</v>
      </c>
      <c r="BV13" t="s">
        <v>19</v>
      </c>
      <c r="BW13">
        <v>0.91669999999999996</v>
      </c>
      <c r="BX13">
        <v>0.75845499999999999</v>
      </c>
      <c r="BY13" t="s">
        <v>20</v>
      </c>
      <c r="BZ13">
        <v>0.91669999999999996</v>
      </c>
      <c r="CA13">
        <v>1.3769089999999999</v>
      </c>
      <c r="CB13">
        <f t="shared" si="3"/>
        <v>8.3300000000000041E-2</v>
      </c>
      <c r="CC13">
        <v>5032</v>
      </c>
      <c r="CD13" t="s">
        <v>391</v>
      </c>
      <c r="CE13" t="s">
        <v>343</v>
      </c>
      <c r="CF13" t="s">
        <v>346</v>
      </c>
      <c r="CG13">
        <v>0</v>
      </c>
      <c r="CH13">
        <v>0</v>
      </c>
      <c r="CI13" t="s">
        <v>365</v>
      </c>
      <c r="CJ13" t="s">
        <v>17</v>
      </c>
      <c r="CK13">
        <v>0.91669999999999996</v>
      </c>
      <c r="CL13">
        <v>1.4450000000000001</v>
      </c>
      <c r="CM13" t="s">
        <v>18</v>
      </c>
      <c r="CN13">
        <v>1</v>
      </c>
      <c r="CO13">
        <v>1.2829999999999999</v>
      </c>
      <c r="CP13" t="s">
        <v>19</v>
      </c>
      <c r="CQ13">
        <v>1</v>
      </c>
      <c r="CR13">
        <v>0.81774999999999998</v>
      </c>
      <c r="CS13" t="s">
        <v>20</v>
      </c>
      <c r="CT13">
        <v>1</v>
      </c>
      <c r="CU13">
        <v>1.3328329999999999</v>
      </c>
      <c r="CV13">
        <f t="shared" si="4"/>
        <v>0</v>
      </c>
    </row>
    <row r="14" spans="1:100" x14ac:dyDescent="0.25">
      <c r="A14" t="str">
        <f t="shared" si="0"/>
        <v>sub-5034</v>
      </c>
      <c r="B14">
        <v>5034</v>
      </c>
      <c r="C14">
        <v>5034</v>
      </c>
      <c r="D14" t="s">
        <v>656</v>
      </c>
      <c r="E14">
        <v>5</v>
      </c>
      <c r="F14" t="s">
        <v>619</v>
      </c>
      <c r="G14" t="s">
        <v>795</v>
      </c>
      <c r="H14" t="s">
        <v>795</v>
      </c>
      <c r="I14">
        <v>63</v>
      </c>
      <c r="J14">
        <v>137</v>
      </c>
      <c r="K14">
        <v>65</v>
      </c>
      <c r="L14">
        <v>124</v>
      </c>
      <c r="M14">
        <v>28</v>
      </c>
      <c r="N14">
        <v>113</v>
      </c>
      <c r="O14">
        <v>32</v>
      </c>
      <c r="P14" s="1">
        <v>112</v>
      </c>
      <c r="Q14">
        <v>52</v>
      </c>
      <c r="R14">
        <v>120</v>
      </c>
      <c r="S14">
        <v>57</v>
      </c>
      <c r="T14">
        <v>125</v>
      </c>
      <c r="U14">
        <v>5034</v>
      </c>
      <c r="V14" t="s">
        <v>77</v>
      </c>
      <c r="W14" t="s">
        <v>343</v>
      </c>
      <c r="X14" t="s">
        <v>345</v>
      </c>
      <c r="Y14">
        <v>0</v>
      </c>
      <c r="Z14">
        <v>0</v>
      </c>
      <c r="AA14" t="s">
        <v>76</v>
      </c>
      <c r="AB14" t="s">
        <v>17</v>
      </c>
      <c r="AC14">
        <v>0.58330000000000004</v>
      </c>
      <c r="AD14">
        <v>1.178571</v>
      </c>
      <c r="AE14" t="s">
        <v>18</v>
      </c>
      <c r="AF14">
        <v>0.75</v>
      </c>
      <c r="AG14">
        <v>1.544889</v>
      </c>
      <c r="AH14" t="s">
        <v>19</v>
      </c>
      <c r="AI14">
        <v>1</v>
      </c>
      <c r="AJ14">
        <v>0.97599999999999998</v>
      </c>
      <c r="AK14" t="s">
        <v>20</v>
      </c>
      <c r="AL14">
        <v>0.91669999999999996</v>
      </c>
      <c r="AM14">
        <v>1.1830000000000001</v>
      </c>
      <c r="AN14">
        <f t="shared" si="1"/>
        <v>0.16669999999999996</v>
      </c>
      <c r="AO14">
        <v>5034</v>
      </c>
      <c r="AP14" t="s">
        <v>78</v>
      </c>
      <c r="AQ14" t="s">
        <v>343</v>
      </c>
      <c r="AR14" t="s">
        <v>346</v>
      </c>
      <c r="AS14">
        <v>0</v>
      </c>
      <c r="AT14">
        <v>0</v>
      </c>
      <c r="AU14" t="s">
        <v>76</v>
      </c>
      <c r="AV14" t="s">
        <v>17</v>
      </c>
      <c r="AW14">
        <v>0.75</v>
      </c>
      <c r="AX14">
        <v>1.1622220000000001</v>
      </c>
      <c r="AY14" t="s">
        <v>18</v>
      </c>
      <c r="AZ14">
        <v>0.91669999999999996</v>
      </c>
      <c r="BA14">
        <v>1.2366360000000001</v>
      </c>
      <c r="BB14" t="s">
        <v>19</v>
      </c>
      <c r="BC14">
        <v>1</v>
      </c>
      <c r="BD14">
        <v>0.83616699999999999</v>
      </c>
      <c r="BE14" t="s">
        <v>20</v>
      </c>
      <c r="BF14">
        <v>0.91669999999999996</v>
      </c>
      <c r="BG14">
        <v>1.3796360000000001</v>
      </c>
      <c r="BH14">
        <f t="shared" si="2"/>
        <v>0</v>
      </c>
      <c r="BI14">
        <v>5034</v>
      </c>
      <c r="BJ14" t="s">
        <v>394</v>
      </c>
      <c r="BK14" t="s">
        <v>343</v>
      </c>
      <c r="BL14" t="s">
        <v>345</v>
      </c>
      <c r="BM14">
        <v>0</v>
      </c>
      <c r="BN14">
        <v>0</v>
      </c>
      <c r="BO14" t="s">
        <v>393</v>
      </c>
      <c r="BP14" t="s">
        <v>17</v>
      </c>
      <c r="BQ14">
        <v>0.33329999999999999</v>
      </c>
      <c r="BR14">
        <v>1.35025</v>
      </c>
      <c r="BS14" t="s">
        <v>18</v>
      </c>
      <c r="BT14">
        <v>0.75</v>
      </c>
      <c r="BU14">
        <v>1.098778</v>
      </c>
      <c r="BV14" t="s">
        <v>19</v>
      </c>
      <c r="BW14">
        <v>1</v>
      </c>
      <c r="BX14">
        <v>0.66274999999999995</v>
      </c>
      <c r="BY14" t="s">
        <v>20</v>
      </c>
      <c r="BZ14">
        <v>0.91669999999999996</v>
      </c>
      <c r="CA14">
        <v>1.3237270000000001</v>
      </c>
      <c r="CB14">
        <f t="shared" si="3"/>
        <v>0.16669999999999996</v>
      </c>
      <c r="CC14">
        <v>5034</v>
      </c>
      <c r="CD14" t="s">
        <v>395</v>
      </c>
      <c r="CE14" t="s">
        <v>343</v>
      </c>
      <c r="CF14" t="s">
        <v>346</v>
      </c>
      <c r="CG14">
        <v>0</v>
      </c>
      <c r="CH14">
        <v>0</v>
      </c>
      <c r="CI14" t="s">
        <v>393</v>
      </c>
      <c r="CJ14" t="s">
        <v>17</v>
      </c>
      <c r="CK14">
        <v>0.33329999999999999</v>
      </c>
      <c r="CL14">
        <v>1.1587499999999999</v>
      </c>
      <c r="CM14" t="s">
        <v>18</v>
      </c>
      <c r="CN14">
        <v>0.83330000000000004</v>
      </c>
      <c r="CO14">
        <v>1.0362</v>
      </c>
      <c r="CP14" t="s">
        <v>19</v>
      </c>
      <c r="CQ14">
        <v>1</v>
      </c>
      <c r="CR14">
        <v>0.66225000000000001</v>
      </c>
      <c r="CS14" t="s">
        <v>20</v>
      </c>
      <c r="CT14">
        <v>0.83330000000000004</v>
      </c>
      <c r="CU14">
        <v>1.1537999999999999</v>
      </c>
      <c r="CV14">
        <f t="shared" si="4"/>
        <v>0</v>
      </c>
    </row>
    <row r="15" spans="1:100" x14ac:dyDescent="0.25">
      <c r="A15" s="7" t="str">
        <f t="shared" si="0"/>
        <v>sub-5046</v>
      </c>
      <c r="B15" s="7">
        <v>5046</v>
      </c>
      <c r="C15" s="7" t="e">
        <v>#N/A</v>
      </c>
      <c r="D15" s="7" t="s">
        <v>663</v>
      </c>
      <c r="E15" s="7">
        <v>5</v>
      </c>
      <c r="F15" s="7" t="s">
        <v>617</v>
      </c>
      <c r="G15" s="7" t="s">
        <v>795</v>
      </c>
      <c r="H15" s="7" t="s">
        <v>795</v>
      </c>
      <c r="I15" s="7">
        <v>40</v>
      </c>
      <c r="J15" s="7">
        <v>111</v>
      </c>
      <c r="K15" s="7">
        <v>50</v>
      </c>
      <c r="L15" s="7">
        <v>104</v>
      </c>
      <c r="M15" s="7">
        <v>16</v>
      </c>
      <c r="N15" s="7">
        <v>82</v>
      </c>
      <c r="O15" s="7">
        <v>16</v>
      </c>
      <c r="P15" s="7">
        <v>66</v>
      </c>
      <c r="Q15" s="7">
        <v>36</v>
      </c>
      <c r="R15" s="7">
        <v>93</v>
      </c>
      <c r="S15" s="7">
        <v>30</v>
      </c>
      <c r="T15" s="7">
        <v>85</v>
      </c>
      <c r="U15" s="7">
        <v>5046</v>
      </c>
      <c r="V15" s="7" t="s">
        <v>96</v>
      </c>
      <c r="W15" s="7" t="s">
        <v>343</v>
      </c>
      <c r="X15" s="7" t="s">
        <v>345</v>
      </c>
      <c r="Y15" s="7">
        <v>4</v>
      </c>
      <c r="Z15" s="7">
        <v>0</v>
      </c>
      <c r="AA15" s="7" t="s">
        <v>94</v>
      </c>
      <c r="AB15" s="7" t="s">
        <v>17</v>
      </c>
      <c r="AC15" s="7">
        <v>0.5</v>
      </c>
      <c r="AD15" s="7">
        <v>1.159</v>
      </c>
      <c r="AE15" s="7" t="s">
        <v>18</v>
      </c>
      <c r="AF15" s="7">
        <v>0.83330000000000004</v>
      </c>
      <c r="AG15" s="7">
        <v>0.86670000000000003</v>
      </c>
      <c r="AH15" s="7" t="s">
        <v>19</v>
      </c>
      <c r="AI15" s="7">
        <v>0.75</v>
      </c>
      <c r="AJ15" s="7">
        <v>0.96</v>
      </c>
      <c r="AK15" s="7" t="s">
        <v>20</v>
      </c>
      <c r="AL15" s="7">
        <v>0.5</v>
      </c>
      <c r="AM15" s="7">
        <v>1.018167</v>
      </c>
      <c r="AN15" s="7">
        <f t="shared" si="1"/>
        <v>0.33330000000000004</v>
      </c>
      <c r="AO15" s="7">
        <v>5046</v>
      </c>
      <c r="AP15" s="7" t="s">
        <v>95</v>
      </c>
      <c r="AQ15" s="7" t="s">
        <v>343</v>
      </c>
      <c r="AR15" s="7" t="s">
        <v>346</v>
      </c>
      <c r="AS15" s="7">
        <v>2</v>
      </c>
      <c r="AT15" s="7">
        <v>0</v>
      </c>
      <c r="AU15" s="7" t="s">
        <v>93</v>
      </c>
      <c r="AV15" s="7" t="s">
        <v>17</v>
      </c>
      <c r="AW15" s="7">
        <v>0.5</v>
      </c>
      <c r="AX15" s="7">
        <v>1.5945</v>
      </c>
      <c r="AY15" s="7" t="s">
        <v>18</v>
      </c>
      <c r="AZ15" s="7">
        <v>1</v>
      </c>
      <c r="BA15" s="7">
        <v>1.0409170000000001</v>
      </c>
      <c r="BB15" s="7" t="s">
        <v>19</v>
      </c>
      <c r="BC15" s="7">
        <v>0.75</v>
      </c>
      <c r="BD15" s="7">
        <v>1.645875</v>
      </c>
      <c r="BE15" s="7" t="s">
        <v>20</v>
      </c>
      <c r="BF15" s="7">
        <v>0.75</v>
      </c>
      <c r="BG15" s="7">
        <v>1.2023330000000001</v>
      </c>
      <c r="BH15" s="7">
        <f t="shared" si="2"/>
        <v>0.25</v>
      </c>
      <c r="BI15" s="7">
        <v>5046</v>
      </c>
      <c r="BJ15" s="7" t="s">
        <v>410</v>
      </c>
      <c r="BK15" s="7" t="s">
        <v>343</v>
      </c>
      <c r="BL15" s="7" t="s">
        <v>345</v>
      </c>
      <c r="BM15" s="7">
        <v>0</v>
      </c>
      <c r="BN15" s="7">
        <v>0</v>
      </c>
      <c r="BO15" s="7" t="s">
        <v>409</v>
      </c>
      <c r="BP15" s="7" t="s">
        <v>17</v>
      </c>
      <c r="BQ15" s="7">
        <v>0.83330000000000004</v>
      </c>
      <c r="BR15" s="7">
        <v>1.1096999999999999</v>
      </c>
      <c r="BS15" s="7" t="s">
        <v>18</v>
      </c>
      <c r="BT15" s="7">
        <v>1</v>
      </c>
      <c r="BU15" s="7">
        <v>0.92866700000000002</v>
      </c>
      <c r="BV15" s="7" t="s">
        <v>19</v>
      </c>
      <c r="BW15" s="7">
        <v>1</v>
      </c>
      <c r="BX15" s="7">
        <v>0.72158299999999997</v>
      </c>
      <c r="BY15" s="7" t="s">
        <v>20</v>
      </c>
      <c r="BZ15" s="7">
        <v>0.75</v>
      </c>
      <c r="CA15" s="7">
        <v>1.2442219999999999</v>
      </c>
      <c r="CB15" s="7">
        <f t="shared" si="3"/>
        <v>0.25</v>
      </c>
      <c r="CC15" s="7">
        <v>5046</v>
      </c>
      <c r="CD15" s="7" t="s">
        <v>411</v>
      </c>
      <c r="CE15" s="7" t="s">
        <v>343</v>
      </c>
      <c r="CF15" s="7" t="s">
        <v>346</v>
      </c>
      <c r="CG15" s="7">
        <v>0</v>
      </c>
      <c r="CH15" s="7">
        <v>0</v>
      </c>
      <c r="CI15" s="7" t="s">
        <v>409</v>
      </c>
      <c r="CJ15" s="7" t="s">
        <v>17</v>
      </c>
      <c r="CK15" s="7">
        <v>1</v>
      </c>
      <c r="CL15" s="7">
        <v>1.1285829999999999</v>
      </c>
      <c r="CM15" s="7" t="s">
        <v>18</v>
      </c>
      <c r="CN15" s="7">
        <v>1</v>
      </c>
      <c r="CO15" s="7">
        <v>0.86199999999999999</v>
      </c>
      <c r="CP15" s="7" t="s">
        <v>19</v>
      </c>
      <c r="CQ15" s="7">
        <v>1</v>
      </c>
      <c r="CR15" s="7">
        <v>0.86050000000000004</v>
      </c>
      <c r="CS15" s="7" t="s">
        <v>20</v>
      </c>
      <c r="CT15" s="7">
        <v>0.75</v>
      </c>
      <c r="CU15" s="7">
        <v>1.0906670000000001</v>
      </c>
      <c r="CV15" s="7">
        <f t="shared" si="4"/>
        <v>0.25</v>
      </c>
    </row>
    <row r="16" spans="1:100" x14ac:dyDescent="0.25">
      <c r="A16" t="str">
        <f t="shared" si="0"/>
        <v>sub-5048</v>
      </c>
      <c r="B16">
        <v>5048</v>
      </c>
      <c r="C16">
        <v>5048</v>
      </c>
      <c r="D16" t="s">
        <v>666</v>
      </c>
      <c r="E16">
        <v>5</v>
      </c>
      <c r="F16" t="s">
        <v>617</v>
      </c>
      <c r="G16" t="s">
        <v>795</v>
      </c>
      <c r="H16" t="s">
        <v>795</v>
      </c>
      <c r="I16">
        <v>47</v>
      </c>
      <c r="J16">
        <v>112</v>
      </c>
      <c r="K16">
        <v>58</v>
      </c>
      <c r="L16">
        <v>113</v>
      </c>
      <c r="M16">
        <v>38</v>
      </c>
      <c r="N16">
        <v>135</v>
      </c>
      <c r="O16">
        <v>37</v>
      </c>
      <c r="P16" s="1">
        <v>122</v>
      </c>
      <c r="Q16">
        <v>49</v>
      </c>
      <c r="R16">
        <v>115</v>
      </c>
      <c r="S16">
        <v>49</v>
      </c>
      <c r="T16">
        <v>113</v>
      </c>
      <c r="U16">
        <v>5048</v>
      </c>
      <c r="V16" t="s">
        <v>98</v>
      </c>
      <c r="W16" t="s">
        <v>343</v>
      </c>
      <c r="X16" t="s">
        <v>345</v>
      </c>
      <c r="Y16">
        <v>0</v>
      </c>
      <c r="Z16">
        <v>0</v>
      </c>
      <c r="AA16" t="s">
        <v>97</v>
      </c>
      <c r="AB16" t="s">
        <v>17</v>
      </c>
      <c r="AC16">
        <v>0.58330000000000004</v>
      </c>
      <c r="AD16">
        <v>1.319</v>
      </c>
      <c r="AE16" t="s">
        <v>18</v>
      </c>
      <c r="AF16">
        <v>1</v>
      </c>
      <c r="AG16">
        <v>1.4703329999999999</v>
      </c>
      <c r="AH16" t="s">
        <v>19</v>
      </c>
      <c r="AI16">
        <v>0.66669999999999996</v>
      </c>
      <c r="AJ16">
        <v>1.93825</v>
      </c>
      <c r="AK16" t="s">
        <v>20</v>
      </c>
      <c r="AL16">
        <v>0.83330000000000004</v>
      </c>
      <c r="AM16">
        <v>1.6737</v>
      </c>
      <c r="AN16">
        <f t="shared" si="1"/>
        <v>0.16669999999999996</v>
      </c>
      <c r="AO16">
        <v>5048</v>
      </c>
      <c r="AP16" t="s">
        <v>99</v>
      </c>
      <c r="AQ16" t="s">
        <v>343</v>
      </c>
      <c r="AR16" t="s">
        <v>346</v>
      </c>
      <c r="AS16">
        <v>2</v>
      </c>
      <c r="AT16">
        <v>0</v>
      </c>
      <c r="AU16" t="s">
        <v>97</v>
      </c>
      <c r="AV16" t="s">
        <v>17</v>
      </c>
      <c r="AW16">
        <v>0.58330000000000004</v>
      </c>
      <c r="AX16">
        <v>1.390571</v>
      </c>
      <c r="AY16" t="s">
        <v>18</v>
      </c>
      <c r="AZ16">
        <v>1</v>
      </c>
      <c r="BA16">
        <v>1.159667</v>
      </c>
      <c r="BB16" t="s">
        <v>19</v>
      </c>
      <c r="BC16">
        <v>1</v>
      </c>
      <c r="BD16">
        <v>1.765083</v>
      </c>
      <c r="BE16" t="s">
        <v>20</v>
      </c>
      <c r="BF16">
        <v>1</v>
      </c>
      <c r="BG16">
        <v>1.5469170000000001</v>
      </c>
      <c r="BH16">
        <f t="shared" si="2"/>
        <v>0</v>
      </c>
      <c r="BI16">
        <v>5048</v>
      </c>
      <c r="BJ16" t="s">
        <v>413</v>
      </c>
      <c r="BK16" t="s">
        <v>343</v>
      </c>
      <c r="BL16" t="s">
        <v>345</v>
      </c>
      <c r="BM16">
        <v>2</v>
      </c>
      <c r="BN16">
        <v>0</v>
      </c>
      <c r="BO16" t="s">
        <v>412</v>
      </c>
      <c r="BP16" t="s">
        <v>17</v>
      </c>
      <c r="BQ16">
        <v>0.75</v>
      </c>
      <c r="BR16">
        <v>1.1583330000000001</v>
      </c>
      <c r="BS16" t="s">
        <v>18</v>
      </c>
      <c r="BT16">
        <v>0.91669999999999996</v>
      </c>
      <c r="BU16">
        <v>1.3582730000000001</v>
      </c>
      <c r="BV16" t="s">
        <v>19</v>
      </c>
      <c r="BW16">
        <v>1</v>
      </c>
      <c r="BX16">
        <v>1.185333</v>
      </c>
      <c r="BY16" t="s">
        <v>20</v>
      </c>
      <c r="BZ16">
        <v>0.91669999999999996</v>
      </c>
      <c r="CA16">
        <v>1.261455</v>
      </c>
      <c r="CB16">
        <f t="shared" si="3"/>
        <v>0</v>
      </c>
      <c r="CC16">
        <v>5048</v>
      </c>
      <c r="CD16" t="s">
        <v>414</v>
      </c>
      <c r="CE16" t="s">
        <v>343</v>
      </c>
      <c r="CF16" t="s">
        <v>346</v>
      </c>
      <c r="CG16">
        <v>0</v>
      </c>
      <c r="CH16">
        <v>0</v>
      </c>
      <c r="CI16" t="s">
        <v>412</v>
      </c>
      <c r="CJ16" t="s">
        <v>17</v>
      </c>
      <c r="CK16">
        <v>0.83330000000000004</v>
      </c>
      <c r="CL16">
        <v>1.1618999999999999</v>
      </c>
      <c r="CM16" t="s">
        <v>18</v>
      </c>
      <c r="CN16">
        <v>1</v>
      </c>
      <c r="CO16">
        <v>1.150833</v>
      </c>
      <c r="CP16" t="s">
        <v>19</v>
      </c>
      <c r="CQ16">
        <v>1</v>
      </c>
      <c r="CR16">
        <v>1.328667</v>
      </c>
      <c r="CS16" t="s">
        <v>20</v>
      </c>
      <c r="CT16">
        <v>0.91669999999999996</v>
      </c>
      <c r="CU16">
        <v>1.256364</v>
      </c>
      <c r="CV16">
        <f t="shared" si="4"/>
        <v>8.3300000000000041E-2</v>
      </c>
    </row>
    <row r="17" spans="1:100" x14ac:dyDescent="0.25">
      <c r="A17" t="str">
        <f t="shared" si="0"/>
        <v>sub-5054</v>
      </c>
      <c r="B17">
        <v>5054</v>
      </c>
      <c r="C17">
        <v>5054</v>
      </c>
      <c r="D17" t="s">
        <v>668</v>
      </c>
      <c r="E17">
        <v>4</v>
      </c>
      <c r="F17" t="s">
        <v>619</v>
      </c>
      <c r="G17" t="s">
        <v>795</v>
      </c>
      <c r="H17" t="s">
        <v>795</v>
      </c>
      <c r="I17">
        <v>60</v>
      </c>
      <c r="J17">
        <v>137</v>
      </c>
      <c r="K17">
        <v>65</v>
      </c>
      <c r="L17">
        <v>127</v>
      </c>
      <c r="M17">
        <v>26</v>
      </c>
      <c r="N17">
        <v>110</v>
      </c>
      <c r="O17">
        <v>35</v>
      </c>
      <c r="P17" s="1">
        <v>121</v>
      </c>
      <c r="Q17">
        <v>57</v>
      </c>
      <c r="R17">
        <v>129</v>
      </c>
      <c r="S17">
        <v>53</v>
      </c>
      <c r="T17">
        <v>118</v>
      </c>
      <c r="U17">
        <v>5054</v>
      </c>
      <c r="V17" t="s">
        <v>102</v>
      </c>
      <c r="W17" t="s">
        <v>343</v>
      </c>
      <c r="X17" t="s">
        <v>345</v>
      </c>
      <c r="Y17">
        <v>0</v>
      </c>
      <c r="Z17">
        <v>0</v>
      </c>
      <c r="AA17" t="s">
        <v>101</v>
      </c>
      <c r="AB17" t="s">
        <v>17</v>
      </c>
      <c r="AC17">
        <v>0.75</v>
      </c>
      <c r="AD17">
        <v>1.2684439999999999</v>
      </c>
      <c r="AE17" t="s">
        <v>18</v>
      </c>
      <c r="AF17">
        <v>1</v>
      </c>
      <c r="AG17">
        <v>1.329167</v>
      </c>
      <c r="AH17" t="s">
        <v>19</v>
      </c>
      <c r="AI17">
        <v>1</v>
      </c>
      <c r="AJ17">
        <v>1.4033329999999999</v>
      </c>
      <c r="AK17" t="s">
        <v>20</v>
      </c>
      <c r="AL17">
        <v>1</v>
      </c>
      <c r="AM17">
        <v>1.349917</v>
      </c>
      <c r="AN17">
        <f t="shared" si="1"/>
        <v>0</v>
      </c>
      <c r="AO17">
        <v>5054</v>
      </c>
      <c r="AP17" t="s">
        <v>103</v>
      </c>
      <c r="AQ17" t="s">
        <v>343</v>
      </c>
      <c r="AR17" t="s">
        <v>346</v>
      </c>
      <c r="AS17">
        <v>0</v>
      </c>
      <c r="AT17">
        <v>0</v>
      </c>
      <c r="AU17" t="s">
        <v>101</v>
      </c>
      <c r="AV17" t="s">
        <v>17</v>
      </c>
      <c r="AW17">
        <v>1</v>
      </c>
      <c r="AX17">
        <v>1.299167</v>
      </c>
      <c r="AY17" t="s">
        <v>18</v>
      </c>
      <c r="AZ17">
        <v>1</v>
      </c>
      <c r="BA17">
        <v>1.2075830000000001</v>
      </c>
      <c r="BB17" t="s">
        <v>19</v>
      </c>
      <c r="BC17">
        <v>1</v>
      </c>
      <c r="BD17">
        <v>1.6425000000000001</v>
      </c>
      <c r="BE17" t="s">
        <v>20</v>
      </c>
      <c r="BF17">
        <v>0.91669999999999996</v>
      </c>
      <c r="BG17">
        <v>1.3491820000000001</v>
      </c>
      <c r="BH17">
        <f t="shared" si="2"/>
        <v>8.3300000000000041E-2</v>
      </c>
      <c r="BI17">
        <v>5054</v>
      </c>
      <c r="BJ17" t="s">
        <v>416</v>
      </c>
      <c r="BK17" t="s">
        <v>343</v>
      </c>
      <c r="BL17" t="s">
        <v>345</v>
      </c>
      <c r="BM17">
        <v>8</v>
      </c>
      <c r="BN17">
        <v>0</v>
      </c>
      <c r="BO17" t="s">
        <v>415</v>
      </c>
      <c r="BP17" t="s">
        <v>17</v>
      </c>
      <c r="BQ17">
        <v>0.66669999999999996</v>
      </c>
      <c r="BR17">
        <v>1.2398750000000001</v>
      </c>
      <c r="BS17" t="s">
        <v>18</v>
      </c>
      <c r="BT17">
        <v>1</v>
      </c>
      <c r="BU17">
        <v>1.2624169999999999</v>
      </c>
      <c r="BV17" t="s">
        <v>19</v>
      </c>
      <c r="BW17">
        <v>1</v>
      </c>
      <c r="BX17">
        <v>1.0155000000000001</v>
      </c>
      <c r="BY17" t="s">
        <v>20</v>
      </c>
      <c r="BZ17">
        <v>0.91669999999999996</v>
      </c>
      <c r="CA17">
        <v>1.2246999999999999</v>
      </c>
      <c r="CB17">
        <f t="shared" si="3"/>
        <v>8.3300000000000041E-2</v>
      </c>
      <c r="CC17">
        <v>5054</v>
      </c>
      <c r="CD17" t="s">
        <v>417</v>
      </c>
      <c r="CE17" t="s">
        <v>343</v>
      </c>
      <c r="CF17" t="s">
        <v>346</v>
      </c>
      <c r="CG17">
        <v>0</v>
      </c>
      <c r="CH17">
        <v>0</v>
      </c>
      <c r="CI17" t="s">
        <v>415</v>
      </c>
      <c r="CJ17" t="s">
        <v>17</v>
      </c>
      <c r="CK17">
        <v>0.91669999999999996</v>
      </c>
      <c r="CL17">
        <v>1.0624</v>
      </c>
      <c r="CM17" t="s">
        <v>18</v>
      </c>
      <c r="CN17">
        <v>1</v>
      </c>
      <c r="CO17">
        <v>0.95125000000000004</v>
      </c>
      <c r="CP17" t="s">
        <v>19</v>
      </c>
      <c r="CQ17">
        <v>1</v>
      </c>
      <c r="CR17">
        <v>0.86275000000000002</v>
      </c>
      <c r="CS17" t="s">
        <v>20</v>
      </c>
      <c r="CT17">
        <v>1</v>
      </c>
      <c r="CU17">
        <v>1.0952500000000001</v>
      </c>
      <c r="CV17">
        <f t="shared" si="4"/>
        <v>0</v>
      </c>
    </row>
    <row r="18" spans="1:100" x14ac:dyDescent="0.25">
      <c r="A18" t="str">
        <f t="shared" si="0"/>
        <v>sub-5055</v>
      </c>
      <c r="B18">
        <v>5055</v>
      </c>
      <c r="C18">
        <v>5055</v>
      </c>
      <c r="D18" t="s">
        <v>631</v>
      </c>
      <c r="E18">
        <v>4</v>
      </c>
      <c r="F18" t="s">
        <v>617</v>
      </c>
      <c r="G18" t="s">
        <v>795</v>
      </c>
      <c r="H18" t="s">
        <v>795</v>
      </c>
      <c r="I18">
        <v>44</v>
      </c>
      <c r="J18">
        <v>120</v>
      </c>
      <c r="K18">
        <v>62</v>
      </c>
      <c r="L18">
        <v>123</v>
      </c>
      <c r="M18">
        <v>28</v>
      </c>
      <c r="N18">
        <v>116</v>
      </c>
      <c r="O18">
        <v>36</v>
      </c>
      <c r="P18" s="1">
        <v>124</v>
      </c>
      <c r="Q18">
        <v>50</v>
      </c>
      <c r="R18">
        <v>117</v>
      </c>
      <c r="S18">
        <v>59</v>
      </c>
      <c r="T18">
        <v>127</v>
      </c>
      <c r="U18">
        <v>5055</v>
      </c>
      <c r="V18" t="s">
        <v>105</v>
      </c>
      <c r="W18" t="s">
        <v>343</v>
      </c>
      <c r="X18" t="s">
        <v>345</v>
      </c>
      <c r="Y18">
        <v>0</v>
      </c>
      <c r="Z18">
        <v>0</v>
      </c>
      <c r="AA18" t="s">
        <v>104</v>
      </c>
      <c r="AB18" t="s">
        <v>17</v>
      </c>
      <c r="AC18">
        <v>0.5</v>
      </c>
      <c r="AD18">
        <v>1.5958330000000001</v>
      </c>
      <c r="AE18" t="s">
        <v>18</v>
      </c>
      <c r="AF18">
        <v>0.91669999999999996</v>
      </c>
      <c r="AG18">
        <v>1.5300910000000001</v>
      </c>
      <c r="AH18" t="s">
        <v>19</v>
      </c>
      <c r="AI18">
        <v>0.83330000000000004</v>
      </c>
      <c r="AJ18">
        <v>0.97989999999999999</v>
      </c>
      <c r="AK18" t="s">
        <v>20</v>
      </c>
      <c r="AL18">
        <v>0.83330000000000004</v>
      </c>
      <c r="AM18">
        <v>1.3875</v>
      </c>
      <c r="AN18">
        <f t="shared" si="1"/>
        <v>8.3399999999999919E-2</v>
      </c>
      <c r="AO18">
        <v>5055</v>
      </c>
      <c r="AP18" t="s">
        <v>106</v>
      </c>
      <c r="AQ18" t="s">
        <v>343</v>
      </c>
      <c r="AR18" t="s">
        <v>346</v>
      </c>
      <c r="AS18">
        <v>0</v>
      </c>
      <c r="AT18">
        <v>0</v>
      </c>
      <c r="AU18" t="s">
        <v>107</v>
      </c>
      <c r="AV18" t="s">
        <v>17</v>
      </c>
      <c r="AW18">
        <v>0.58330000000000004</v>
      </c>
      <c r="AX18">
        <v>1.4714290000000001</v>
      </c>
      <c r="AY18" t="s">
        <v>18</v>
      </c>
      <c r="AZ18">
        <v>1</v>
      </c>
      <c r="BA18">
        <v>1.126417</v>
      </c>
      <c r="BB18" t="s">
        <v>19</v>
      </c>
      <c r="BC18">
        <v>1</v>
      </c>
      <c r="BD18">
        <v>0.94691700000000001</v>
      </c>
      <c r="BE18" t="s">
        <v>20</v>
      </c>
      <c r="BF18">
        <v>0.91669999999999996</v>
      </c>
      <c r="BG18">
        <v>1.6400999999999999</v>
      </c>
      <c r="BH18">
        <f t="shared" si="2"/>
        <v>8.3300000000000041E-2</v>
      </c>
      <c r="BI18">
        <v>5055</v>
      </c>
      <c r="BJ18" t="s">
        <v>420</v>
      </c>
      <c r="BK18" t="s">
        <v>343</v>
      </c>
      <c r="BL18" t="s">
        <v>345</v>
      </c>
      <c r="BM18">
        <v>0</v>
      </c>
      <c r="BN18">
        <v>0</v>
      </c>
      <c r="BO18" t="s">
        <v>418</v>
      </c>
      <c r="BP18" t="s">
        <v>17</v>
      </c>
      <c r="BQ18">
        <v>0.91669999999999996</v>
      </c>
      <c r="BR18">
        <v>1.148636</v>
      </c>
      <c r="BS18" t="s">
        <v>18</v>
      </c>
      <c r="BT18">
        <v>1</v>
      </c>
      <c r="BU18">
        <v>1.023917</v>
      </c>
      <c r="BV18" t="s">
        <v>19</v>
      </c>
      <c r="BW18">
        <v>1</v>
      </c>
      <c r="BX18">
        <v>0.95866700000000005</v>
      </c>
      <c r="BY18" t="s">
        <v>20</v>
      </c>
      <c r="BZ18">
        <v>1</v>
      </c>
      <c r="CA18">
        <v>1.1165830000000001</v>
      </c>
      <c r="CB18">
        <f t="shared" si="3"/>
        <v>0</v>
      </c>
      <c r="CC18">
        <v>5055</v>
      </c>
      <c r="CD18" t="s">
        <v>419</v>
      </c>
      <c r="CE18" t="s">
        <v>343</v>
      </c>
      <c r="CF18" t="s">
        <v>346</v>
      </c>
      <c r="CG18">
        <v>0</v>
      </c>
      <c r="CH18">
        <v>0</v>
      </c>
      <c r="CI18" t="s">
        <v>418</v>
      </c>
      <c r="CJ18" t="s">
        <v>17</v>
      </c>
      <c r="CK18">
        <v>0.75</v>
      </c>
      <c r="CL18">
        <v>1.0258890000000001</v>
      </c>
      <c r="CM18" t="s">
        <v>18</v>
      </c>
      <c r="CN18">
        <v>0.91669999999999996</v>
      </c>
      <c r="CO18">
        <v>0.84936400000000001</v>
      </c>
      <c r="CP18" t="s">
        <v>19</v>
      </c>
      <c r="CQ18">
        <v>1</v>
      </c>
      <c r="CR18">
        <v>0.88245499999999999</v>
      </c>
      <c r="CS18" t="s">
        <v>20</v>
      </c>
      <c r="CT18">
        <v>0.83330000000000004</v>
      </c>
      <c r="CU18">
        <v>0.99433300000000002</v>
      </c>
      <c r="CV18">
        <f t="shared" si="4"/>
        <v>8.3399999999999919E-2</v>
      </c>
    </row>
    <row r="19" spans="1:100" x14ac:dyDescent="0.25">
      <c r="A19" t="str">
        <f t="shared" si="0"/>
        <v>sub-5058</v>
      </c>
      <c r="B19">
        <v>5058</v>
      </c>
      <c r="C19">
        <v>5058</v>
      </c>
      <c r="D19" t="s">
        <v>672</v>
      </c>
      <c r="E19">
        <v>5</v>
      </c>
      <c r="F19" t="s">
        <v>617</v>
      </c>
      <c r="G19" t="s">
        <v>795</v>
      </c>
      <c r="H19" t="s">
        <v>795</v>
      </c>
      <c r="I19">
        <v>54</v>
      </c>
      <c r="J19">
        <v>127</v>
      </c>
      <c r="K19">
        <v>59</v>
      </c>
      <c r="L19">
        <v>118</v>
      </c>
      <c r="M19">
        <v>38</v>
      </c>
      <c r="N19">
        <v>139</v>
      </c>
      <c r="O19">
        <v>36</v>
      </c>
      <c r="P19" s="1">
        <v>124</v>
      </c>
      <c r="Q19">
        <v>50</v>
      </c>
      <c r="R19">
        <v>117</v>
      </c>
      <c r="S19">
        <v>56</v>
      </c>
      <c r="T19">
        <v>123</v>
      </c>
      <c r="U19">
        <v>5058</v>
      </c>
      <c r="V19" t="s">
        <v>109</v>
      </c>
      <c r="W19" t="s">
        <v>343</v>
      </c>
      <c r="X19" t="s">
        <v>345</v>
      </c>
      <c r="Y19">
        <v>0</v>
      </c>
      <c r="Z19">
        <v>0</v>
      </c>
      <c r="AA19" t="s">
        <v>108</v>
      </c>
      <c r="AB19" t="s">
        <v>17</v>
      </c>
      <c r="AC19">
        <v>0.83330000000000004</v>
      </c>
      <c r="AD19">
        <v>1.1006</v>
      </c>
      <c r="AE19" t="s">
        <v>18</v>
      </c>
      <c r="AF19">
        <v>0.91669999999999996</v>
      </c>
      <c r="AG19">
        <v>1.0686359999999999</v>
      </c>
      <c r="AH19" t="s">
        <v>19</v>
      </c>
      <c r="AI19">
        <v>1</v>
      </c>
      <c r="AJ19">
        <v>0.85883299999999996</v>
      </c>
      <c r="AK19" t="s">
        <v>20</v>
      </c>
      <c r="AL19">
        <v>0.91669999999999996</v>
      </c>
      <c r="AM19">
        <v>1.1063000000000001</v>
      </c>
      <c r="AN19">
        <f t="shared" si="1"/>
        <v>0</v>
      </c>
      <c r="AO19">
        <v>5058</v>
      </c>
      <c r="AP19" t="s">
        <v>110</v>
      </c>
      <c r="AQ19" t="s">
        <v>343</v>
      </c>
      <c r="AR19" t="s">
        <v>346</v>
      </c>
      <c r="AS19">
        <v>0</v>
      </c>
      <c r="AT19">
        <v>0</v>
      </c>
      <c r="AU19" t="s">
        <v>108</v>
      </c>
      <c r="AV19" t="s">
        <v>17</v>
      </c>
      <c r="AW19">
        <v>0.58330000000000004</v>
      </c>
      <c r="AX19">
        <v>1.190429</v>
      </c>
      <c r="AY19" t="s">
        <v>18</v>
      </c>
      <c r="AZ19">
        <v>1</v>
      </c>
      <c r="BA19">
        <v>1.057167</v>
      </c>
      <c r="BB19" t="s">
        <v>19</v>
      </c>
      <c r="BC19">
        <v>1</v>
      </c>
      <c r="BD19">
        <v>0.92627300000000001</v>
      </c>
      <c r="BE19" t="s">
        <v>20</v>
      </c>
      <c r="BF19">
        <v>1</v>
      </c>
      <c r="BG19">
        <v>1.2399169999999999</v>
      </c>
      <c r="BH19">
        <f t="shared" si="2"/>
        <v>0</v>
      </c>
      <c r="BI19">
        <v>5058</v>
      </c>
      <c r="BJ19" t="s">
        <v>423</v>
      </c>
      <c r="BK19" t="s">
        <v>343</v>
      </c>
      <c r="BL19" t="s">
        <v>345</v>
      </c>
      <c r="BM19">
        <v>0</v>
      </c>
      <c r="BN19">
        <v>0</v>
      </c>
      <c r="BO19" t="s">
        <v>421</v>
      </c>
      <c r="BP19" t="s">
        <v>17</v>
      </c>
      <c r="BQ19">
        <v>0.75</v>
      </c>
      <c r="BR19">
        <v>1.2671250000000001</v>
      </c>
      <c r="BS19" t="s">
        <v>18</v>
      </c>
      <c r="BT19">
        <v>1</v>
      </c>
      <c r="BU19">
        <v>1.4996670000000001</v>
      </c>
      <c r="BV19" t="s">
        <v>19</v>
      </c>
      <c r="BW19">
        <v>1</v>
      </c>
      <c r="BX19">
        <v>1.049167</v>
      </c>
      <c r="BY19" t="s">
        <v>20</v>
      </c>
      <c r="BZ19">
        <v>0.83330000000000004</v>
      </c>
      <c r="CA19">
        <v>1.4845999999999999</v>
      </c>
      <c r="CB19">
        <f t="shared" si="3"/>
        <v>0.16669999999999996</v>
      </c>
      <c r="CC19">
        <v>5058</v>
      </c>
      <c r="CD19" t="s">
        <v>422</v>
      </c>
      <c r="CE19" t="s">
        <v>343</v>
      </c>
      <c r="CF19" t="s">
        <v>346</v>
      </c>
      <c r="CG19">
        <v>0</v>
      </c>
      <c r="CH19">
        <v>0</v>
      </c>
      <c r="CI19" t="s">
        <v>421</v>
      </c>
      <c r="CJ19" t="s">
        <v>17</v>
      </c>
      <c r="CK19">
        <v>0.83330000000000004</v>
      </c>
      <c r="CL19">
        <v>1.3566</v>
      </c>
      <c r="CM19" t="s">
        <v>18</v>
      </c>
      <c r="CN19">
        <v>1</v>
      </c>
      <c r="CO19">
        <v>1.1207499999999999</v>
      </c>
      <c r="CP19" t="s">
        <v>19</v>
      </c>
      <c r="CQ19">
        <v>1</v>
      </c>
      <c r="CR19">
        <v>1.0906670000000001</v>
      </c>
      <c r="CS19" t="s">
        <v>20</v>
      </c>
      <c r="CT19">
        <v>1</v>
      </c>
      <c r="CU19">
        <v>1.652833</v>
      </c>
      <c r="CV19">
        <f t="shared" si="4"/>
        <v>0</v>
      </c>
    </row>
    <row r="20" spans="1:100" x14ac:dyDescent="0.25">
      <c r="A20" s="7" t="str">
        <f t="shared" si="0"/>
        <v>sub-5063</v>
      </c>
      <c r="B20" s="7">
        <v>5063</v>
      </c>
      <c r="C20" s="7" t="e">
        <v>#N/A</v>
      </c>
      <c r="D20" s="7" t="s">
        <v>674</v>
      </c>
      <c r="E20" s="7">
        <v>5</v>
      </c>
      <c r="F20" s="7" t="s">
        <v>617</v>
      </c>
      <c r="G20" s="7" t="s">
        <v>795</v>
      </c>
      <c r="H20" s="7" t="s">
        <v>795</v>
      </c>
      <c r="I20" s="7">
        <v>47</v>
      </c>
      <c r="J20" s="7">
        <v>119</v>
      </c>
      <c r="K20" s="7">
        <v>59</v>
      </c>
      <c r="L20" s="7">
        <v>119</v>
      </c>
      <c r="M20" s="7">
        <v>12</v>
      </c>
      <c r="N20" s="7">
        <v>70</v>
      </c>
      <c r="O20" s="7">
        <v>19</v>
      </c>
      <c r="P20" s="7">
        <v>79</v>
      </c>
      <c r="Q20" s="7">
        <v>42</v>
      </c>
      <c r="R20" s="7">
        <v>102</v>
      </c>
      <c r="S20" s="7">
        <v>29</v>
      </c>
      <c r="T20" s="7">
        <v>84</v>
      </c>
      <c r="U20" s="7">
        <v>5063</v>
      </c>
      <c r="V20" s="7" t="s">
        <v>117</v>
      </c>
      <c r="W20" s="7" t="s">
        <v>343</v>
      </c>
      <c r="X20" s="7" t="s">
        <v>345</v>
      </c>
      <c r="Y20" s="7">
        <v>0</v>
      </c>
      <c r="Z20" s="7">
        <v>0</v>
      </c>
      <c r="AA20" s="7" t="s">
        <v>116</v>
      </c>
      <c r="AB20" s="7" t="s">
        <v>17</v>
      </c>
      <c r="AC20" s="7">
        <v>0.83330000000000004</v>
      </c>
      <c r="AD20" s="7">
        <v>1.1324000000000001</v>
      </c>
      <c r="AE20" s="7" t="s">
        <v>18</v>
      </c>
      <c r="AF20" s="7">
        <v>1</v>
      </c>
      <c r="AG20" s="7">
        <v>1.1778329999999999</v>
      </c>
      <c r="AH20" s="7" t="s">
        <v>19</v>
      </c>
      <c r="AI20" s="7">
        <v>0.83330000000000004</v>
      </c>
      <c r="AJ20" s="7">
        <v>1.1694</v>
      </c>
      <c r="AK20" s="7" t="s">
        <v>20</v>
      </c>
      <c r="AL20" s="7">
        <v>0.83330000000000004</v>
      </c>
      <c r="AM20" s="7">
        <v>1.0954999999999999</v>
      </c>
      <c r="AN20" s="7">
        <f t="shared" si="1"/>
        <v>0.16669999999999996</v>
      </c>
      <c r="AO20" s="7">
        <v>5063</v>
      </c>
      <c r="AP20" s="7" t="s">
        <v>115</v>
      </c>
      <c r="AQ20" s="7" t="s">
        <v>343</v>
      </c>
      <c r="AR20" s="7" t="s">
        <v>346</v>
      </c>
      <c r="AS20" s="7">
        <v>13</v>
      </c>
      <c r="AT20" s="7">
        <v>0</v>
      </c>
      <c r="AU20" s="7" t="s">
        <v>116</v>
      </c>
      <c r="AV20" s="7" t="s">
        <v>17</v>
      </c>
      <c r="AW20" s="7">
        <v>0.75</v>
      </c>
      <c r="AX20" s="7">
        <v>1.1679999999999999</v>
      </c>
      <c r="AY20" s="7" t="s">
        <v>18</v>
      </c>
      <c r="AZ20" s="7">
        <v>1</v>
      </c>
      <c r="BA20" s="7">
        <v>1.0445</v>
      </c>
      <c r="BB20" s="7" t="s">
        <v>19</v>
      </c>
      <c r="BC20" s="7">
        <v>0.83330000000000004</v>
      </c>
      <c r="BD20" s="7">
        <v>0.97540000000000004</v>
      </c>
      <c r="BE20" s="7" t="s">
        <v>20</v>
      </c>
      <c r="BF20" s="7">
        <v>0.91669999999999996</v>
      </c>
      <c r="BG20" s="7">
        <v>1.2735449999999999</v>
      </c>
      <c r="BH20" s="7">
        <f t="shared" si="2"/>
        <v>8.3300000000000041E-2</v>
      </c>
      <c r="BI20" s="7">
        <v>5063</v>
      </c>
      <c r="BJ20" s="7" t="s">
        <v>428</v>
      </c>
      <c r="BK20" s="7" t="s">
        <v>343</v>
      </c>
      <c r="BL20" s="7" t="s">
        <v>345</v>
      </c>
      <c r="BM20" s="7">
        <v>0</v>
      </c>
      <c r="BN20" s="7">
        <v>0</v>
      </c>
      <c r="BO20" s="7" t="s">
        <v>427</v>
      </c>
      <c r="BP20" s="7" t="s">
        <v>17</v>
      </c>
      <c r="BQ20" s="7">
        <v>0.75</v>
      </c>
      <c r="BR20" s="7">
        <v>1.2015560000000001</v>
      </c>
      <c r="BS20" s="7" t="s">
        <v>18</v>
      </c>
      <c r="BT20" s="7">
        <v>1</v>
      </c>
      <c r="BU20" s="7">
        <v>1.1905829999999999</v>
      </c>
      <c r="BV20" s="7" t="s">
        <v>19</v>
      </c>
      <c r="BW20" s="7">
        <v>0.91669999999999996</v>
      </c>
      <c r="BX20" s="7">
        <v>0.96790900000000002</v>
      </c>
      <c r="BY20" s="7" t="s">
        <v>20</v>
      </c>
      <c r="BZ20" s="7">
        <v>0.83330000000000004</v>
      </c>
      <c r="CA20" s="7">
        <v>1.1496999999999999</v>
      </c>
      <c r="CB20" s="7">
        <f t="shared" si="3"/>
        <v>0.16669999999999996</v>
      </c>
      <c r="CC20" s="7">
        <v>5063</v>
      </c>
      <c r="CD20" s="7" t="s">
        <v>429</v>
      </c>
      <c r="CE20" s="7" t="s">
        <v>343</v>
      </c>
      <c r="CF20" s="7" t="s">
        <v>346</v>
      </c>
      <c r="CG20" s="7">
        <v>0</v>
      </c>
      <c r="CH20" s="7">
        <v>0</v>
      </c>
      <c r="CI20" s="7" t="s">
        <v>427</v>
      </c>
      <c r="CJ20" s="7" t="s">
        <v>17</v>
      </c>
      <c r="CK20" s="7">
        <v>0.91669999999999996</v>
      </c>
      <c r="CL20" s="7">
        <v>1.1887000000000001</v>
      </c>
      <c r="CM20" s="7" t="s">
        <v>18</v>
      </c>
      <c r="CN20" s="7">
        <v>1</v>
      </c>
      <c r="CO20" s="7">
        <v>1.073917</v>
      </c>
      <c r="CP20" s="7" t="s">
        <v>19</v>
      </c>
      <c r="CQ20" s="7">
        <v>0.75</v>
      </c>
      <c r="CR20" s="7">
        <v>1.052222</v>
      </c>
      <c r="CS20" s="7" t="s">
        <v>20</v>
      </c>
      <c r="CT20" s="7">
        <v>1</v>
      </c>
      <c r="CU20" s="7">
        <v>1.214</v>
      </c>
      <c r="CV20" s="7">
        <f t="shared" si="4"/>
        <v>0</v>
      </c>
    </row>
    <row r="21" spans="1:100" x14ac:dyDescent="0.25">
      <c r="A21" t="str">
        <f t="shared" si="0"/>
        <v>sub-5069</v>
      </c>
      <c r="B21">
        <v>5069</v>
      </c>
      <c r="C21">
        <v>5069</v>
      </c>
      <c r="D21" t="s">
        <v>677</v>
      </c>
      <c r="E21">
        <v>4</v>
      </c>
      <c r="F21" t="s">
        <v>617</v>
      </c>
      <c r="G21" t="s">
        <v>795</v>
      </c>
      <c r="H21" t="s">
        <v>795</v>
      </c>
      <c r="I21">
        <v>60</v>
      </c>
      <c r="J21">
        <v>130</v>
      </c>
      <c r="K21">
        <v>65</v>
      </c>
      <c r="L21">
        <v>128</v>
      </c>
      <c r="M21">
        <v>37</v>
      </c>
      <c r="N21">
        <v>134</v>
      </c>
      <c r="O21">
        <v>42</v>
      </c>
      <c r="P21" s="1">
        <v>140</v>
      </c>
      <c r="Q21">
        <v>61</v>
      </c>
      <c r="R21">
        <v>136</v>
      </c>
      <c r="S21">
        <v>55</v>
      </c>
      <c r="T21">
        <v>122</v>
      </c>
      <c r="U21">
        <v>5069</v>
      </c>
      <c r="V21" t="s">
        <v>119</v>
      </c>
      <c r="W21" t="s">
        <v>343</v>
      </c>
      <c r="X21" t="s">
        <v>345</v>
      </c>
      <c r="Y21">
        <v>0</v>
      </c>
      <c r="Z21">
        <v>0</v>
      </c>
      <c r="AA21" t="s">
        <v>118</v>
      </c>
      <c r="AB21" t="s">
        <v>17</v>
      </c>
      <c r="AC21">
        <v>0.83330000000000004</v>
      </c>
      <c r="AD21">
        <v>1.1124000000000001</v>
      </c>
      <c r="AE21" t="s">
        <v>18</v>
      </c>
      <c r="AF21">
        <v>0.75</v>
      </c>
      <c r="AG21">
        <v>1.1785559999999999</v>
      </c>
      <c r="AH21" t="s">
        <v>19</v>
      </c>
      <c r="AI21">
        <v>1</v>
      </c>
      <c r="AJ21">
        <v>1.7030000000000001</v>
      </c>
      <c r="AK21" t="s">
        <v>20</v>
      </c>
      <c r="AL21">
        <v>0.83330000000000004</v>
      </c>
      <c r="AM21">
        <v>1.3520000000000001</v>
      </c>
      <c r="AN21">
        <f t="shared" si="1"/>
        <v>8.3300000000000041E-2</v>
      </c>
      <c r="AO21">
        <v>5069</v>
      </c>
      <c r="AP21" t="s">
        <v>120</v>
      </c>
      <c r="AQ21" t="s">
        <v>343</v>
      </c>
      <c r="AR21" t="s">
        <v>346</v>
      </c>
      <c r="AS21">
        <v>0</v>
      </c>
      <c r="AT21">
        <v>0</v>
      </c>
      <c r="AU21" t="s">
        <v>118</v>
      </c>
      <c r="AV21" t="s">
        <v>17</v>
      </c>
      <c r="AW21">
        <v>0.91669999999999996</v>
      </c>
      <c r="AX21">
        <v>1.343364</v>
      </c>
      <c r="AY21" t="s">
        <v>18</v>
      </c>
      <c r="AZ21">
        <v>0.83330000000000004</v>
      </c>
      <c r="BA21">
        <v>1.2676000000000001</v>
      </c>
      <c r="BB21" t="s">
        <v>19</v>
      </c>
      <c r="BC21">
        <v>1</v>
      </c>
      <c r="BD21">
        <v>1.528545</v>
      </c>
      <c r="BE21" t="s">
        <v>20</v>
      </c>
      <c r="BF21">
        <v>0.91669999999999996</v>
      </c>
      <c r="BG21">
        <v>1.3443639999999999</v>
      </c>
      <c r="BH21">
        <f t="shared" si="2"/>
        <v>8.3399999999999919E-2</v>
      </c>
      <c r="BI21">
        <v>5069</v>
      </c>
      <c r="BJ21" t="s">
        <v>432</v>
      </c>
      <c r="BK21" t="s">
        <v>343</v>
      </c>
      <c r="BL21" t="s">
        <v>345</v>
      </c>
      <c r="BM21">
        <v>0</v>
      </c>
      <c r="BN21">
        <v>0</v>
      </c>
      <c r="BO21" t="s">
        <v>430</v>
      </c>
      <c r="BP21" t="s">
        <v>17</v>
      </c>
      <c r="BQ21">
        <v>0.83330000000000004</v>
      </c>
      <c r="BR21">
        <v>0.98819999999999997</v>
      </c>
      <c r="BS21" t="s">
        <v>18</v>
      </c>
      <c r="BT21">
        <v>0.91669999999999996</v>
      </c>
      <c r="BU21">
        <v>0.95118199999999997</v>
      </c>
      <c r="BV21" t="s">
        <v>19</v>
      </c>
      <c r="BW21">
        <v>1</v>
      </c>
      <c r="BX21">
        <v>2.0973329999999999</v>
      </c>
      <c r="BY21" t="s">
        <v>20</v>
      </c>
      <c r="BZ21">
        <v>0.91669999999999996</v>
      </c>
      <c r="CA21">
        <v>1.1288180000000001</v>
      </c>
      <c r="CB21">
        <f t="shared" si="3"/>
        <v>0</v>
      </c>
      <c r="CC21">
        <v>5069</v>
      </c>
      <c r="CD21" t="s">
        <v>431</v>
      </c>
      <c r="CE21" t="s">
        <v>343</v>
      </c>
      <c r="CF21" t="s">
        <v>346</v>
      </c>
      <c r="CG21">
        <v>2</v>
      </c>
      <c r="CH21">
        <v>0</v>
      </c>
      <c r="CI21" t="s">
        <v>430</v>
      </c>
      <c r="CJ21" t="s">
        <v>17</v>
      </c>
      <c r="CK21">
        <v>0.91669999999999996</v>
      </c>
      <c r="CL21">
        <v>1.1987270000000001</v>
      </c>
      <c r="CM21" t="s">
        <v>18</v>
      </c>
      <c r="CN21">
        <v>1</v>
      </c>
      <c r="CO21">
        <v>1.0814999999999999</v>
      </c>
      <c r="CP21" t="s">
        <v>19</v>
      </c>
      <c r="CQ21">
        <v>1</v>
      </c>
      <c r="CR21">
        <v>2.38775</v>
      </c>
      <c r="CS21" t="s">
        <v>20</v>
      </c>
      <c r="CT21">
        <v>0.91669999999999996</v>
      </c>
      <c r="CU21">
        <v>1.2108179999999999</v>
      </c>
      <c r="CV21">
        <f t="shared" si="4"/>
        <v>8.3300000000000041E-2</v>
      </c>
    </row>
    <row r="22" spans="1:100" x14ac:dyDescent="0.25">
      <c r="A22" t="str">
        <f t="shared" si="0"/>
        <v>sub-5070</v>
      </c>
      <c r="B22">
        <v>5070</v>
      </c>
      <c r="C22">
        <v>5070</v>
      </c>
      <c r="D22" t="s">
        <v>679</v>
      </c>
      <c r="E22">
        <v>5</v>
      </c>
      <c r="F22" t="s">
        <v>619</v>
      </c>
      <c r="G22" t="s">
        <v>795</v>
      </c>
      <c r="H22" t="s">
        <v>795</v>
      </c>
      <c r="I22">
        <v>44</v>
      </c>
      <c r="J22">
        <v>116</v>
      </c>
      <c r="K22">
        <v>56</v>
      </c>
      <c r="L22">
        <v>114</v>
      </c>
      <c r="M22">
        <v>29</v>
      </c>
      <c r="N22">
        <v>115</v>
      </c>
      <c r="O22">
        <v>26</v>
      </c>
      <c r="P22" s="1">
        <v>98</v>
      </c>
      <c r="Q22">
        <v>50</v>
      </c>
      <c r="R22">
        <v>117</v>
      </c>
      <c r="S22">
        <v>58</v>
      </c>
      <c r="T22">
        <v>126</v>
      </c>
      <c r="U22">
        <v>5070</v>
      </c>
      <c r="V22" t="s">
        <v>123</v>
      </c>
      <c r="W22" t="s">
        <v>343</v>
      </c>
      <c r="X22" t="s">
        <v>345</v>
      </c>
      <c r="Y22">
        <v>0</v>
      </c>
      <c r="Z22">
        <v>0</v>
      </c>
      <c r="AA22" t="s">
        <v>121</v>
      </c>
      <c r="AB22" t="s">
        <v>17</v>
      </c>
      <c r="AC22">
        <v>0.58330000000000004</v>
      </c>
      <c r="AD22">
        <v>1.129</v>
      </c>
      <c r="AE22" t="s">
        <v>18</v>
      </c>
      <c r="AF22">
        <v>0.58330000000000004</v>
      </c>
      <c r="AG22">
        <v>1.1875709999999999</v>
      </c>
      <c r="AH22" t="s">
        <v>19</v>
      </c>
      <c r="AI22">
        <v>1</v>
      </c>
      <c r="AJ22">
        <v>2.1914169999999999</v>
      </c>
      <c r="AK22" t="s">
        <v>20</v>
      </c>
      <c r="AL22">
        <v>0.58330000000000004</v>
      </c>
      <c r="AM22">
        <v>1.2474289999999999</v>
      </c>
      <c r="AN22">
        <f t="shared" si="1"/>
        <v>0</v>
      </c>
      <c r="AO22">
        <v>5070</v>
      </c>
      <c r="AP22" t="s">
        <v>122</v>
      </c>
      <c r="AQ22" t="s">
        <v>343</v>
      </c>
      <c r="AR22" t="s">
        <v>346</v>
      </c>
      <c r="AS22">
        <v>1</v>
      </c>
      <c r="AT22">
        <v>0</v>
      </c>
      <c r="AU22" t="s">
        <v>121</v>
      </c>
      <c r="AV22" t="s">
        <v>17</v>
      </c>
      <c r="AW22">
        <v>0.66669999999999996</v>
      </c>
      <c r="AX22">
        <v>1.1012500000000001</v>
      </c>
      <c r="AY22" t="s">
        <v>18</v>
      </c>
      <c r="AZ22">
        <v>0.58330000000000004</v>
      </c>
      <c r="BA22">
        <v>1.2512859999999999</v>
      </c>
      <c r="BB22" t="s">
        <v>19</v>
      </c>
      <c r="BC22">
        <v>0.91669999999999996</v>
      </c>
      <c r="BD22">
        <v>2.1806359999999998</v>
      </c>
      <c r="BE22" t="s">
        <v>20</v>
      </c>
      <c r="BF22">
        <v>0.66669999999999996</v>
      </c>
      <c r="BG22">
        <v>1.3696250000000001</v>
      </c>
      <c r="BH22">
        <f t="shared" si="2"/>
        <v>8.3399999999999919E-2</v>
      </c>
      <c r="BI22">
        <v>5070</v>
      </c>
      <c r="BJ22" t="s">
        <v>435</v>
      </c>
      <c r="BK22" t="s">
        <v>343</v>
      </c>
      <c r="BL22" t="s">
        <v>345</v>
      </c>
      <c r="BM22">
        <v>0</v>
      </c>
      <c r="BN22">
        <v>0</v>
      </c>
      <c r="BO22" t="s">
        <v>433</v>
      </c>
      <c r="BP22" t="s">
        <v>17</v>
      </c>
      <c r="BQ22">
        <v>0.66669999999999996</v>
      </c>
      <c r="BR22">
        <v>1.165875</v>
      </c>
      <c r="BS22" t="s">
        <v>18</v>
      </c>
      <c r="BT22">
        <v>1</v>
      </c>
      <c r="BU22">
        <v>1.3612500000000001</v>
      </c>
      <c r="BV22" t="s">
        <v>19</v>
      </c>
      <c r="BW22">
        <v>1</v>
      </c>
      <c r="BX22">
        <v>2.273333</v>
      </c>
      <c r="BY22" t="s">
        <v>20</v>
      </c>
      <c r="BZ22">
        <v>1</v>
      </c>
      <c r="CA22">
        <v>1.1691670000000001</v>
      </c>
      <c r="CB22">
        <f t="shared" si="3"/>
        <v>0</v>
      </c>
      <c r="CC22">
        <v>5070</v>
      </c>
      <c r="CD22" t="s">
        <v>434</v>
      </c>
      <c r="CE22" t="s">
        <v>343</v>
      </c>
      <c r="CF22" t="s">
        <v>346</v>
      </c>
      <c r="CG22">
        <v>0</v>
      </c>
      <c r="CH22">
        <v>0</v>
      </c>
      <c r="CI22" t="s">
        <v>433</v>
      </c>
      <c r="CJ22" t="s">
        <v>17</v>
      </c>
      <c r="CK22">
        <v>0.91669999999999996</v>
      </c>
      <c r="CL22">
        <v>1.2464550000000001</v>
      </c>
      <c r="CM22" t="s">
        <v>18</v>
      </c>
      <c r="CN22">
        <v>0.91669999999999996</v>
      </c>
      <c r="CO22">
        <v>1.372727</v>
      </c>
      <c r="CP22" t="s">
        <v>19</v>
      </c>
      <c r="CQ22">
        <v>0.91669999999999996</v>
      </c>
      <c r="CR22">
        <v>2.261091</v>
      </c>
      <c r="CS22" t="s">
        <v>20</v>
      </c>
      <c r="CT22">
        <v>1</v>
      </c>
      <c r="CU22">
        <v>1.238</v>
      </c>
      <c r="CV22">
        <f t="shared" si="4"/>
        <v>8.3300000000000041E-2</v>
      </c>
    </row>
    <row r="23" spans="1:100" s="7" customFormat="1" x14ac:dyDescent="0.25">
      <c r="A23" t="str">
        <f t="shared" si="0"/>
        <v>sub-5074</v>
      </c>
      <c r="B23">
        <v>5074</v>
      </c>
      <c r="C23">
        <v>5074</v>
      </c>
      <c r="D23" t="s">
        <v>681</v>
      </c>
      <c r="E23">
        <v>5</v>
      </c>
      <c r="F23" t="s">
        <v>619</v>
      </c>
      <c r="G23" t="s">
        <v>795</v>
      </c>
      <c r="H23" t="s">
        <v>795</v>
      </c>
      <c r="I23">
        <v>53</v>
      </c>
      <c r="J23">
        <v>129</v>
      </c>
      <c r="K23">
        <v>59</v>
      </c>
      <c r="L23">
        <v>117</v>
      </c>
      <c r="M23">
        <v>29</v>
      </c>
      <c r="N23">
        <v>118</v>
      </c>
      <c r="O23">
        <v>27</v>
      </c>
      <c r="P23" s="1">
        <v>100</v>
      </c>
      <c r="Q23">
        <v>56</v>
      </c>
      <c r="R23">
        <v>127</v>
      </c>
      <c r="S23">
        <v>58</v>
      </c>
      <c r="T23">
        <v>126</v>
      </c>
      <c r="U23">
        <v>5074</v>
      </c>
      <c r="V23" t="s">
        <v>125</v>
      </c>
      <c r="W23" t="s">
        <v>343</v>
      </c>
      <c r="X23" t="s">
        <v>345</v>
      </c>
      <c r="Y23">
        <v>0</v>
      </c>
      <c r="Z23">
        <v>0</v>
      </c>
      <c r="AA23" t="s">
        <v>124</v>
      </c>
      <c r="AB23" t="s">
        <v>17</v>
      </c>
      <c r="AC23">
        <v>0.66669999999999996</v>
      </c>
      <c r="AD23">
        <v>1.269625</v>
      </c>
      <c r="AE23" t="s">
        <v>18</v>
      </c>
      <c r="AF23">
        <v>0.91669999999999996</v>
      </c>
      <c r="AG23">
        <v>1.478</v>
      </c>
      <c r="AH23" t="s">
        <v>19</v>
      </c>
      <c r="AI23">
        <v>1</v>
      </c>
      <c r="AJ23">
        <v>0.91591699999999998</v>
      </c>
      <c r="AK23" t="s">
        <v>20</v>
      </c>
      <c r="AL23">
        <v>1</v>
      </c>
      <c r="AM23">
        <v>1.293167</v>
      </c>
      <c r="AN23">
        <f t="shared" si="1"/>
        <v>8.3300000000000041E-2</v>
      </c>
      <c r="AO23">
        <v>5074</v>
      </c>
      <c r="AP23" t="s">
        <v>126</v>
      </c>
      <c r="AQ23" t="s">
        <v>343</v>
      </c>
      <c r="AR23" t="s">
        <v>346</v>
      </c>
      <c r="AS23">
        <v>0</v>
      </c>
      <c r="AT23">
        <v>0</v>
      </c>
      <c r="AU23" t="s">
        <v>124</v>
      </c>
      <c r="AV23" t="s">
        <v>17</v>
      </c>
      <c r="AW23">
        <v>0.83330000000000004</v>
      </c>
      <c r="AX23">
        <v>1.6389</v>
      </c>
      <c r="AY23" t="s">
        <v>18</v>
      </c>
      <c r="AZ23">
        <v>0.83330000000000004</v>
      </c>
      <c r="BA23">
        <v>1.585</v>
      </c>
      <c r="BB23" t="s">
        <v>19</v>
      </c>
      <c r="BC23">
        <v>0.83330000000000004</v>
      </c>
      <c r="BD23">
        <v>1.4242220000000001</v>
      </c>
      <c r="BE23" t="s">
        <v>20</v>
      </c>
      <c r="BF23">
        <v>0.66669999999999996</v>
      </c>
      <c r="BG23">
        <v>1.5575000000000001</v>
      </c>
      <c r="BH23">
        <f t="shared" si="2"/>
        <v>0.16660000000000008</v>
      </c>
      <c r="BI23">
        <v>5074</v>
      </c>
      <c r="BJ23" t="s">
        <v>437</v>
      </c>
      <c r="BK23" t="s">
        <v>343</v>
      </c>
      <c r="BL23" t="s">
        <v>345</v>
      </c>
      <c r="BM23">
        <v>0</v>
      </c>
      <c r="BN23">
        <v>0</v>
      </c>
      <c r="BO23" t="s">
        <v>361</v>
      </c>
      <c r="BP23" t="s">
        <v>17</v>
      </c>
      <c r="BQ23">
        <v>0.83330000000000004</v>
      </c>
      <c r="BR23">
        <v>1.3551</v>
      </c>
      <c r="BS23" t="s">
        <v>18</v>
      </c>
      <c r="BT23">
        <v>1</v>
      </c>
      <c r="BU23">
        <v>1.4058330000000001</v>
      </c>
      <c r="BV23" t="s">
        <v>19</v>
      </c>
      <c r="BW23">
        <v>0.91669999999999996</v>
      </c>
      <c r="BX23">
        <v>1.6753</v>
      </c>
      <c r="BY23" t="s">
        <v>20</v>
      </c>
      <c r="BZ23">
        <v>0.75</v>
      </c>
      <c r="CA23">
        <v>1.7457780000000001</v>
      </c>
      <c r="CB23">
        <f t="shared" si="3"/>
        <v>0.25</v>
      </c>
      <c r="CC23">
        <v>5074</v>
      </c>
      <c r="CD23" t="s">
        <v>436</v>
      </c>
      <c r="CE23" t="s">
        <v>343</v>
      </c>
      <c r="CF23" t="s">
        <v>346</v>
      </c>
      <c r="CG23">
        <v>0</v>
      </c>
      <c r="CH23">
        <v>0</v>
      </c>
      <c r="CI23" t="s">
        <v>361</v>
      </c>
      <c r="CJ23" t="s">
        <v>17</v>
      </c>
      <c r="CK23">
        <v>0.91669999999999996</v>
      </c>
      <c r="CL23">
        <v>1.6002730000000001</v>
      </c>
      <c r="CM23" t="s">
        <v>18</v>
      </c>
      <c r="CN23">
        <v>0.91669999999999996</v>
      </c>
      <c r="CO23">
        <v>1.478545</v>
      </c>
      <c r="CP23" t="s">
        <v>19</v>
      </c>
      <c r="CQ23">
        <v>1</v>
      </c>
      <c r="CR23">
        <v>1.8169999999999999</v>
      </c>
      <c r="CS23" t="s">
        <v>20</v>
      </c>
      <c r="CT23">
        <v>0.83330000000000004</v>
      </c>
      <c r="CU23">
        <v>1.6595</v>
      </c>
      <c r="CV23">
        <f t="shared" si="4"/>
        <v>8.3399999999999919E-2</v>
      </c>
    </row>
    <row r="24" spans="1:100" x14ac:dyDescent="0.25">
      <c r="A24" t="str">
        <f t="shared" si="0"/>
        <v>sub-5091</v>
      </c>
      <c r="B24">
        <v>5091</v>
      </c>
      <c r="C24">
        <v>5091</v>
      </c>
      <c r="D24" t="s">
        <v>684</v>
      </c>
      <c r="E24">
        <v>5</v>
      </c>
      <c r="F24" t="s">
        <v>617</v>
      </c>
      <c r="G24" t="s">
        <v>795</v>
      </c>
      <c r="H24" t="s">
        <v>795</v>
      </c>
      <c r="I24">
        <v>56</v>
      </c>
      <c r="J24">
        <v>131</v>
      </c>
      <c r="K24">
        <v>63</v>
      </c>
      <c r="L24">
        <v>125</v>
      </c>
      <c r="M24">
        <v>28</v>
      </c>
      <c r="N24">
        <v>116</v>
      </c>
      <c r="O24">
        <v>33</v>
      </c>
      <c r="P24" s="1">
        <v>116</v>
      </c>
      <c r="Q24">
        <v>52</v>
      </c>
      <c r="R24">
        <v>120</v>
      </c>
      <c r="S24">
        <v>52</v>
      </c>
      <c r="T24">
        <v>117</v>
      </c>
      <c r="U24">
        <v>5091</v>
      </c>
      <c r="V24" t="s">
        <v>130</v>
      </c>
      <c r="W24" t="s">
        <v>343</v>
      </c>
      <c r="X24" t="s">
        <v>345</v>
      </c>
      <c r="Y24">
        <v>0</v>
      </c>
      <c r="Z24">
        <v>0</v>
      </c>
      <c r="AA24" t="s">
        <v>128</v>
      </c>
      <c r="AB24" t="s">
        <v>17</v>
      </c>
      <c r="AC24">
        <v>0.75</v>
      </c>
      <c r="AD24">
        <v>0.97888900000000001</v>
      </c>
      <c r="AE24" t="s">
        <v>18</v>
      </c>
      <c r="AF24">
        <v>0.91669999999999996</v>
      </c>
      <c r="AG24">
        <v>1.151</v>
      </c>
      <c r="AH24" t="s">
        <v>19</v>
      </c>
      <c r="AI24">
        <v>1</v>
      </c>
      <c r="AJ24">
        <v>1.1313329999999999</v>
      </c>
      <c r="AK24" t="s">
        <v>20</v>
      </c>
      <c r="AL24">
        <v>1</v>
      </c>
      <c r="AM24">
        <v>1.2540830000000001</v>
      </c>
      <c r="AN24">
        <f t="shared" si="1"/>
        <v>8.3300000000000041E-2</v>
      </c>
      <c r="AO24">
        <v>5091</v>
      </c>
      <c r="AP24" t="s">
        <v>129</v>
      </c>
      <c r="AQ24" t="s">
        <v>343</v>
      </c>
      <c r="AR24" t="s">
        <v>346</v>
      </c>
      <c r="AS24">
        <v>0</v>
      </c>
      <c r="AT24">
        <v>0</v>
      </c>
      <c r="AU24" t="s">
        <v>128</v>
      </c>
      <c r="AV24" t="s">
        <v>17</v>
      </c>
      <c r="AW24">
        <v>0.66669999999999996</v>
      </c>
      <c r="AX24">
        <v>1.128625</v>
      </c>
      <c r="AY24" t="s">
        <v>18</v>
      </c>
      <c r="AZ24">
        <v>0.83330000000000004</v>
      </c>
      <c r="BA24">
        <v>0.97019999999999995</v>
      </c>
      <c r="BB24" t="s">
        <v>19</v>
      </c>
      <c r="BC24">
        <v>1</v>
      </c>
      <c r="BD24">
        <v>1.0089999999999999</v>
      </c>
      <c r="BE24" t="s">
        <v>20</v>
      </c>
      <c r="BF24">
        <v>0.91669999999999996</v>
      </c>
      <c r="BG24">
        <v>1.0155000000000001</v>
      </c>
      <c r="BH24">
        <f t="shared" si="2"/>
        <v>8.3399999999999919E-2</v>
      </c>
      <c r="BI24">
        <v>5091</v>
      </c>
      <c r="BJ24" t="s">
        <v>439</v>
      </c>
      <c r="BK24" t="s">
        <v>343</v>
      </c>
      <c r="BL24" t="s">
        <v>345</v>
      </c>
      <c r="BM24">
        <v>0</v>
      </c>
      <c r="BN24">
        <v>0</v>
      </c>
      <c r="BO24" t="s">
        <v>438</v>
      </c>
      <c r="BP24" t="s">
        <v>17</v>
      </c>
      <c r="BQ24">
        <v>1</v>
      </c>
      <c r="BR24">
        <v>1.0980909999999999</v>
      </c>
      <c r="BS24" t="s">
        <v>18</v>
      </c>
      <c r="BT24">
        <v>0.91669999999999996</v>
      </c>
      <c r="BU24">
        <v>1.1741820000000001</v>
      </c>
      <c r="BV24" t="s">
        <v>19</v>
      </c>
      <c r="BW24">
        <v>1</v>
      </c>
      <c r="BX24">
        <v>0.91358300000000003</v>
      </c>
      <c r="BY24" t="s">
        <v>20</v>
      </c>
      <c r="BZ24">
        <v>1</v>
      </c>
      <c r="CA24">
        <v>1.36</v>
      </c>
      <c r="CB24">
        <f t="shared" si="3"/>
        <v>8.3300000000000041E-2</v>
      </c>
      <c r="CC24">
        <v>5091</v>
      </c>
      <c r="CD24" t="s">
        <v>440</v>
      </c>
      <c r="CE24" t="s">
        <v>343</v>
      </c>
      <c r="CF24" t="s">
        <v>346</v>
      </c>
      <c r="CG24">
        <v>0</v>
      </c>
      <c r="CH24">
        <v>0</v>
      </c>
      <c r="CI24" t="s">
        <v>438</v>
      </c>
      <c r="CJ24" t="s">
        <v>17</v>
      </c>
      <c r="CK24">
        <v>1</v>
      </c>
      <c r="CL24">
        <v>1.1706669999999999</v>
      </c>
      <c r="CM24" t="s">
        <v>18</v>
      </c>
      <c r="CN24">
        <v>0.91669999999999996</v>
      </c>
      <c r="CO24">
        <v>1.0825450000000001</v>
      </c>
      <c r="CP24" t="s">
        <v>19</v>
      </c>
      <c r="CQ24">
        <v>1</v>
      </c>
      <c r="CR24">
        <v>0.84824999999999995</v>
      </c>
      <c r="CS24" t="s">
        <v>20</v>
      </c>
      <c r="CT24">
        <v>0.91669999999999996</v>
      </c>
      <c r="CU24">
        <v>1.284273</v>
      </c>
      <c r="CV24">
        <f t="shared" si="4"/>
        <v>0</v>
      </c>
    </row>
    <row r="25" spans="1:100" x14ac:dyDescent="0.25">
      <c r="A25" t="str">
        <f t="shared" si="0"/>
        <v>sub-5103</v>
      </c>
      <c r="B25">
        <v>5103</v>
      </c>
      <c r="C25">
        <v>5103</v>
      </c>
      <c r="D25" t="s">
        <v>688</v>
      </c>
      <c r="E25">
        <v>3</v>
      </c>
      <c r="F25" t="s">
        <v>617</v>
      </c>
      <c r="G25" t="s">
        <v>795</v>
      </c>
      <c r="H25" t="s">
        <v>795</v>
      </c>
      <c r="I25">
        <v>37</v>
      </c>
      <c r="J25">
        <v>112</v>
      </c>
      <c r="K25">
        <v>55</v>
      </c>
      <c r="L25">
        <v>112</v>
      </c>
      <c r="M25">
        <v>30</v>
      </c>
      <c r="N25">
        <v>120</v>
      </c>
      <c r="O25">
        <v>29</v>
      </c>
      <c r="P25" s="1">
        <v>103</v>
      </c>
      <c r="Q25">
        <v>44</v>
      </c>
      <c r="R25">
        <v>105</v>
      </c>
      <c r="S25">
        <v>40</v>
      </c>
      <c r="T25">
        <v>100</v>
      </c>
      <c r="U25">
        <v>5103</v>
      </c>
      <c r="V25" t="s">
        <v>132</v>
      </c>
      <c r="W25" t="s">
        <v>343</v>
      </c>
      <c r="X25" t="s">
        <v>345</v>
      </c>
      <c r="Y25">
        <v>0</v>
      </c>
      <c r="Z25">
        <v>0</v>
      </c>
      <c r="AA25" t="s">
        <v>131</v>
      </c>
      <c r="AB25" t="s">
        <v>17</v>
      </c>
      <c r="AC25">
        <v>0.58330000000000004</v>
      </c>
      <c r="AD25">
        <v>1.4910000000000001</v>
      </c>
      <c r="AE25" t="s">
        <v>18</v>
      </c>
      <c r="AF25">
        <v>0.91669999999999996</v>
      </c>
      <c r="AG25">
        <v>1.222091</v>
      </c>
      <c r="AH25" t="s">
        <v>19</v>
      </c>
      <c r="AI25">
        <v>1</v>
      </c>
      <c r="AJ25">
        <v>0.99816700000000003</v>
      </c>
      <c r="AK25" t="s">
        <v>20</v>
      </c>
      <c r="AL25">
        <v>1</v>
      </c>
      <c r="AM25">
        <v>1.331167</v>
      </c>
      <c r="AN25">
        <f t="shared" si="1"/>
        <v>8.3300000000000041E-2</v>
      </c>
      <c r="AO25">
        <v>5103</v>
      </c>
      <c r="AP25" t="s">
        <v>133</v>
      </c>
      <c r="AQ25" t="s">
        <v>343</v>
      </c>
      <c r="AR25" t="s">
        <v>346</v>
      </c>
      <c r="AS25">
        <v>0</v>
      </c>
      <c r="AT25">
        <v>0</v>
      </c>
      <c r="AU25" t="s">
        <v>131</v>
      </c>
      <c r="AV25" t="s">
        <v>17</v>
      </c>
      <c r="AW25">
        <v>0.75</v>
      </c>
      <c r="AX25">
        <v>1.1383749999999999</v>
      </c>
      <c r="AY25" t="s">
        <v>18</v>
      </c>
      <c r="AZ25">
        <v>1</v>
      </c>
      <c r="BA25">
        <v>1.1390830000000001</v>
      </c>
      <c r="BB25" t="s">
        <v>19</v>
      </c>
      <c r="BC25">
        <v>1</v>
      </c>
      <c r="BD25">
        <v>1.0189999999999999</v>
      </c>
      <c r="BE25" t="s">
        <v>20</v>
      </c>
      <c r="BF25">
        <v>1</v>
      </c>
      <c r="BG25">
        <v>1.408083</v>
      </c>
      <c r="BH25">
        <f t="shared" si="2"/>
        <v>0</v>
      </c>
      <c r="BI25">
        <v>5103</v>
      </c>
      <c r="BJ25" t="s">
        <v>442</v>
      </c>
      <c r="BK25" t="s">
        <v>343</v>
      </c>
      <c r="BL25" t="s">
        <v>345</v>
      </c>
      <c r="BM25">
        <v>0</v>
      </c>
      <c r="BN25">
        <v>0</v>
      </c>
      <c r="BO25" t="s">
        <v>334</v>
      </c>
      <c r="BP25" t="s">
        <v>17</v>
      </c>
      <c r="BQ25">
        <v>0.75</v>
      </c>
      <c r="BR25">
        <v>1.336444</v>
      </c>
      <c r="BS25" t="s">
        <v>18</v>
      </c>
      <c r="BT25">
        <v>0.83330000000000004</v>
      </c>
      <c r="BU25">
        <v>1.5618000000000001</v>
      </c>
      <c r="BV25" t="s">
        <v>19</v>
      </c>
      <c r="BW25">
        <v>1</v>
      </c>
      <c r="BX25">
        <v>1.394833</v>
      </c>
      <c r="BY25" t="s">
        <v>20</v>
      </c>
      <c r="BZ25">
        <v>0.75</v>
      </c>
      <c r="CA25">
        <v>1.6366670000000001</v>
      </c>
      <c r="CB25">
        <f t="shared" si="3"/>
        <v>8.3300000000000041E-2</v>
      </c>
      <c r="CC25">
        <v>5103</v>
      </c>
      <c r="CD25" t="s">
        <v>441</v>
      </c>
      <c r="CE25" t="s">
        <v>343</v>
      </c>
      <c r="CF25" t="s">
        <v>346</v>
      </c>
      <c r="CG25">
        <v>0</v>
      </c>
      <c r="CH25">
        <v>0</v>
      </c>
      <c r="CI25" t="s">
        <v>334</v>
      </c>
      <c r="CJ25" t="s">
        <v>17</v>
      </c>
      <c r="CK25">
        <v>0.75</v>
      </c>
      <c r="CL25">
        <v>1.4930000000000001</v>
      </c>
      <c r="CM25" t="s">
        <v>18</v>
      </c>
      <c r="CN25">
        <v>0.91669999999999996</v>
      </c>
      <c r="CO25">
        <v>1.392091</v>
      </c>
      <c r="CP25" t="s">
        <v>19</v>
      </c>
      <c r="CQ25">
        <v>1</v>
      </c>
      <c r="CR25">
        <v>1.1093329999999999</v>
      </c>
      <c r="CS25" t="s">
        <v>20</v>
      </c>
      <c r="CT25">
        <v>0.91669999999999996</v>
      </c>
      <c r="CU25">
        <v>1.726091</v>
      </c>
      <c r="CV25">
        <f t="shared" si="4"/>
        <v>0</v>
      </c>
    </row>
    <row r="26" spans="1:100" x14ac:dyDescent="0.25">
      <c r="A26" t="str">
        <f t="shared" si="0"/>
        <v>sub-5104</v>
      </c>
      <c r="B26">
        <v>5104</v>
      </c>
      <c r="C26">
        <v>5104</v>
      </c>
      <c r="D26" t="s">
        <v>691</v>
      </c>
      <c r="E26">
        <v>4</v>
      </c>
      <c r="F26" t="s">
        <v>617</v>
      </c>
      <c r="G26" t="s">
        <v>795</v>
      </c>
      <c r="H26" t="s">
        <v>795</v>
      </c>
      <c r="I26">
        <v>52</v>
      </c>
      <c r="J26">
        <v>122</v>
      </c>
      <c r="K26">
        <v>56</v>
      </c>
      <c r="L26">
        <v>112</v>
      </c>
      <c r="M26">
        <v>21</v>
      </c>
      <c r="N26">
        <v>97</v>
      </c>
      <c r="O26">
        <v>27</v>
      </c>
      <c r="P26" s="1">
        <v>100</v>
      </c>
      <c r="Q26">
        <v>46</v>
      </c>
      <c r="R26">
        <v>109</v>
      </c>
      <c r="S26">
        <v>44</v>
      </c>
      <c r="T26">
        <v>105</v>
      </c>
      <c r="U26">
        <v>5104</v>
      </c>
      <c r="V26" t="s">
        <v>136</v>
      </c>
      <c r="W26" t="s">
        <v>343</v>
      </c>
      <c r="X26" t="s">
        <v>345</v>
      </c>
      <c r="Y26">
        <v>0</v>
      </c>
      <c r="Z26">
        <v>0</v>
      </c>
      <c r="AA26" t="s">
        <v>134</v>
      </c>
      <c r="AB26" t="s">
        <v>17</v>
      </c>
      <c r="AC26">
        <v>0.58330000000000004</v>
      </c>
      <c r="AD26">
        <v>1.2494289999999999</v>
      </c>
      <c r="AE26" t="s">
        <v>18</v>
      </c>
      <c r="AF26">
        <v>0.91669999999999996</v>
      </c>
      <c r="AG26">
        <v>0.98872700000000002</v>
      </c>
      <c r="AH26" t="s">
        <v>19</v>
      </c>
      <c r="AI26">
        <v>1</v>
      </c>
      <c r="AJ26">
        <v>0.78591699999999998</v>
      </c>
      <c r="AK26" t="s">
        <v>20</v>
      </c>
      <c r="AL26">
        <v>0.91669999999999996</v>
      </c>
      <c r="AM26">
        <v>1.1668000000000001</v>
      </c>
      <c r="AN26">
        <f t="shared" si="1"/>
        <v>0</v>
      </c>
      <c r="AO26">
        <v>5104</v>
      </c>
      <c r="AP26" t="s">
        <v>135</v>
      </c>
      <c r="AQ26" t="s">
        <v>343</v>
      </c>
      <c r="AR26" t="s">
        <v>346</v>
      </c>
      <c r="AS26">
        <v>0</v>
      </c>
      <c r="AT26">
        <v>0</v>
      </c>
      <c r="AU26" t="s">
        <v>134</v>
      </c>
      <c r="AV26" t="s">
        <v>17</v>
      </c>
      <c r="AW26">
        <v>0.75</v>
      </c>
      <c r="AX26">
        <v>1.6828890000000001</v>
      </c>
      <c r="AY26" t="s">
        <v>18</v>
      </c>
      <c r="AZ26">
        <v>0.91669999999999996</v>
      </c>
      <c r="BA26">
        <v>0.985545</v>
      </c>
      <c r="BB26" t="s">
        <v>19</v>
      </c>
      <c r="BC26">
        <v>0.91669999999999996</v>
      </c>
      <c r="BD26">
        <v>0.70018199999999997</v>
      </c>
      <c r="BE26" t="s">
        <v>20</v>
      </c>
      <c r="BF26">
        <v>1</v>
      </c>
      <c r="BG26">
        <v>1.4819169999999999</v>
      </c>
      <c r="BH26">
        <f t="shared" si="2"/>
        <v>8.3300000000000041E-2</v>
      </c>
      <c r="BI26">
        <v>5104</v>
      </c>
      <c r="BJ26" t="s">
        <v>445</v>
      </c>
      <c r="BK26" t="s">
        <v>343</v>
      </c>
      <c r="BL26" t="s">
        <v>345</v>
      </c>
      <c r="BM26">
        <v>0</v>
      </c>
      <c r="BN26">
        <v>0</v>
      </c>
      <c r="BO26" t="s">
        <v>443</v>
      </c>
      <c r="BP26" t="s">
        <v>17</v>
      </c>
      <c r="BQ26">
        <v>0.75</v>
      </c>
      <c r="BR26">
        <v>1.201444</v>
      </c>
      <c r="BS26" t="s">
        <v>18</v>
      </c>
      <c r="BT26">
        <v>1</v>
      </c>
      <c r="BU26">
        <v>1.0945830000000001</v>
      </c>
      <c r="BV26" t="s">
        <v>19</v>
      </c>
      <c r="BW26">
        <v>1</v>
      </c>
      <c r="BX26">
        <v>0.57333299999999998</v>
      </c>
      <c r="BY26" t="s">
        <v>20</v>
      </c>
      <c r="BZ26">
        <v>1</v>
      </c>
      <c r="CA26">
        <v>1.2887500000000001</v>
      </c>
      <c r="CB26">
        <f t="shared" si="3"/>
        <v>0</v>
      </c>
      <c r="CC26">
        <v>5104</v>
      </c>
      <c r="CD26" t="s">
        <v>444</v>
      </c>
      <c r="CE26" t="s">
        <v>343</v>
      </c>
      <c r="CF26" t="s">
        <v>346</v>
      </c>
      <c r="CG26">
        <v>0</v>
      </c>
      <c r="CH26">
        <v>0</v>
      </c>
      <c r="CI26" t="s">
        <v>443</v>
      </c>
      <c r="CJ26" t="s">
        <v>17</v>
      </c>
      <c r="CK26">
        <v>1</v>
      </c>
      <c r="CL26">
        <v>1.156417</v>
      </c>
      <c r="CM26" t="s">
        <v>18</v>
      </c>
      <c r="CN26">
        <v>1</v>
      </c>
      <c r="CO26">
        <v>1.1741820000000001</v>
      </c>
      <c r="CP26" t="s">
        <v>19</v>
      </c>
      <c r="CQ26">
        <v>1</v>
      </c>
      <c r="CR26">
        <v>0.75966699999999998</v>
      </c>
      <c r="CS26" t="s">
        <v>20</v>
      </c>
      <c r="CT26">
        <v>1</v>
      </c>
      <c r="CU26">
        <v>1.5165</v>
      </c>
      <c r="CV26">
        <f t="shared" si="4"/>
        <v>0</v>
      </c>
    </row>
    <row r="27" spans="1:100" x14ac:dyDescent="0.25">
      <c r="A27" t="str">
        <f t="shared" si="0"/>
        <v>sub-5109</v>
      </c>
      <c r="B27">
        <v>5109</v>
      </c>
      <c r="C27">
        <v>5109</v>
      </c>
      <c r="D27" t="s">
        <v>668</v>
      </c>
      <c r="E27">
        <v>4</v>
      </c>
      <c r="F27" t="s">
        <v>619</v>
      </c>
      <c r="G27" t="s">
        <v>795</v>
      </c>
      <c r="H27" t="s">
        <v>795</v>
      </c>
      <c r="I27">
        <v>49</v>
      </c>
      <c r="J27">
        <v>125</v>
      </c>
      <c r="K27">
        <v>57</v>
      </c>
      <c r="L27">
        <v>115</v>
      </c>
      <c r="M27">
        <v>32</v>
      </c>
      <c r="N27">
        <v>126</v>
      </c>
      <c r="O27">
        <v>38</v>
      </c>
      <c r="P27" s="1">
        <v>129</v>
      </c>
      <c r="Q27">
        <v>48</v>
      </c>
      <c r="R27">
        <v>113</v>
      </c>
      <c r="S27">
        <v>53</v>
      </c>
      <c r="T27">
        <v>118</v>
      </c>
      <c r="U27">
        <v>5109</v>
      </c>
      <c r="V27" t="s">
        <v>138</v>
      </c>
      <c r="W27" t="s">
        <v>343</v>
      </c>
      <c r="X27" t="s">
        <v>345</v>
      </c>
      <c r="Y27">
        <v>0</v>
      </c>
      <c r="Z27">
        <v>0</v>
      </c>
      <c r="AA27" t="s">
        <v>137</v>
      </c>
      <c r="AB27" t="s">
        <v>17</v>
      </c>
      <c r="AC27">
        <v>0.83330000000000004</v>
      </c>
      <c r="AD27">
        <v>1.4054</v>
      </c>
      <c r="AE27" t="s">
        <v>18</v>
      </c>
      <c r="AF27">
        <v>1</v>
      </c>
      <c r="AG27">
        <v>1.4183330000000001</v>
      </c>
      <c r="AH27" t="s">
        <v>19</v>
      </c>
      <c r="AI27">
        <v>1</v>
      </c>
      <c r="AJ27">
        <v>1.9598329999999999</v>
      </c>
      <c r="AK27" t="s">
        <v>20</v>
      </c>
      <c r="AL27">
        <v>0.75</v>
      </c>
      <c r="AM27">
        <v>1.274556</v>
      </c>
      <c r="AN27">
        <f t="shared" si="1"/>
        <v>0.25</v>
      </c>
      <c r="AO27">
        <v>5109</v>
      </c>
      <c r="AP27" t="s">
        <v>139</v>
      </c>
      <c r="AQ27" t="s">
        <v>343</v>
      </c>
      <c r="AR27" t="s">
        <v>346</v>
      </c>
      <c r="AS27">
        <v>0</v>
      </c>
      <c r="AT27">
        <v>0</v>
      </c>
      <c r="AU27" t="s">
        <v>137</v>
      </c>
      <c r="AV27" t="s">
        <v>17</v>
      </c>
      <c r="AW27">
        <v>0.83330000000000004</v>
      </c>
      <c r="AX27">
        <v>1.3252999999999999</v>
      </c>
      <c r="AY27" t="s">
        <v>18</v>
      </c>
      <c r="AZ27">
        <v>0.91669999999999996</v>
      </c>
      <c r="BA27">
        <v>1.1517269999999999</v>
      </c>
      <c r="BB27" t="s">
        <v>19</v>
      </c>
      <c r="BC27">
        <v>1</v>
      </c>
      <c r="BD27">
        <v>2.2575829999999999</v>
      </c>
      <c r="BE27" t="s">
        <v>20</v>
      </c>
      <c r="BF27">
        <v>1</v>
      </c>
      <c r="BG27">
        <v>1.3389169999999999</v>
      </c>
      <c r="BH27">
        <f t="shared" si="2"/>
        <v>8.3300000000000041E-2</v>
      </c>
      <c r="BI27">
        <v>5109</v>
      </c>
      <c r="BJ27" t="s">
        <v>448</v>
      </c>
      <c r="BK27" t="s">
        <v>343</v>
      </c>
      <c r="BL27" t="s">
        <v>345</v>
      </c>
      <c r="BM27">
        <v>0</v>
      </c>
      <c r="BN27">
        <v>0</v>
      </c>
      <c r="BO27" t="s">
        <v>446</v>
      </c>
      <c r="BP27" t="s">
        <v>17</v>
      </c>
      <c r="BQ27">
        <v>0.83330000000000004</v>
      </c>
      <c r="BR27">
        <v>1.1611</v>
      </c>
      <c r="BS27" t="s">
        <v>18</v>
      </c>
      <c r="BT27">
        <v>0.91669999999999996</v>
      </c>
      <c r="BU27">
        <v>1.179273</v>
      </c>
      <c r="BV27" t="s">
        <v>19</v>
      </c>
      <c r="BW27">
        <v>1</v>
      </c>
      <c r="BX27">
        <v>2.1284169999999998</v>
      </c>
      <c r="BY27" t="s">
        <v>20</v>
      </c>
      <c r="BZ27">
        <v>0.91669999999999996</v>
      </c>
      <c r="CA27">
        <v>1.2733639999999999</v>
      </c>
      <c r="CB27">
        <f t="shared" si="3"/>
        <v>0</v>
      </c>
      <c r="CC27">
        <v>5109</v>
      </c>
      <c r="CD27" t="s">
        <v>447</v>
      </c>
      <c r="CE27" t="s">
        <v>343</v>
      </c>
      <c r="CF27" t="s">
        <v>346</v>
      </c>
      <c r="CG27">
        <v>0</v>
      </c>
      <c r="CH27">
        <v>0</v>
      </c>
      <c r="CI27" t="s">
        <v>446</v>
      </c>
      <c r="CJ27" t="s">
        <v>17</v>
      </c>
      <c r="CK27">
        <v>0.75</v>
      </c>
      <c r="CL27">
        <v>1.098333</v>
      </c>
      <c r="CM27" t="s">
        <v>18</v>
      </c>
      <c r="CN27">
        <v>1</v>
      </c>
      <c r="CO27">
        <v>1.145583</v>
      </c>
      <c r="CP27" t="s">
        <v>19</v>
      </c>
      <c r="CQ27">
        <v>1</v>
      </c>
      <c r="CR27">
        <v>1.7242500000000001</v>
      </c>
      <c r="CS27" t="s">
        <v>20</v>
      </c>
      <c r="CT27">
        <v>1</v>
      </c>
      <c r="CU27">
        <v>1.1114999999999999</v>
      </c>
      <c r="CV27">
        <f t="shared" si="4"/>
        <v>0</v>
      </c>
    </row>
    <row r="28" spans="1:100" x14ac:dyDescent="0.25">
      <c r="A28" t="str">
        <f t="shared" si="0"/>
        <v>sub-5121</v>
      </c>
      <c r="B28">
        <v>5121</v>
      </c>
      <c r="C28">
        <v>5121</v>
      </c>
      <c r="D28" t="s">
        <v>696</v>
      </c>
      <c r="E28">
        <v>4</v>
      </c>
      <c r="F28" t="s">
        <v>617</v>
      </c>
      <c r="G28" t="s">
        <v>795</v>
      </c>
      <c r="H28" t="s">
        <v>795</v>
      </c>
      <c r="I28">
        <v>44</v>
      </c>
      <c r="J28">
        <v>120</v>
      </c>
      <c r="K28">
        <v>53</v>
      </c>
      <c r="L28">
        <v>110</v>
      </c>
      <c r="M28">
        <v>31</v>
      </c>
      <c r="N28">
        <v>123</v>
      </c>
      <c r="O28">
        <v>29</v>
      </c>
      <c r="P28" s="1">
        <v>106</v>
      </c>
      <c r="Q28">
        <v>50</v>
      </c>
      <c r="R28">
        <v>117</v>
      </c>
      <c r="S28">
        <v>56</v>
      </c>
      <c r="T28">
        <v>123</v>
      </c>
      <c r="U28">
        <v>5121</v>
      </c>
      <c r="V28" t="s">
        <v>147</v>
      </c>
      <c r="W28" t="s">
        <v>343</v>
      </c>
      <c r="X28" t="s">
        <v>345</v>
      </c>
      <c r="Y28">
        <v>0</v>
      </c>
      <c r="Z28">
        <v>0</v>
      </c>
      <c r="AA28" t="s">
        <v>145</v>
      </c>
      <c r="AB28" t="s">
        <v>17</v>
      </c>
      <c r="AC28">
        <v>0.66669999999999996</v>
      </c>
      <c r="AD28">
        <v>1.661375</v>
      </c>
      <c r="AE28" t="s">
        <v>18</v>
      </c>
      <c r="AF28">
        <v>0.66669999999999996</v>
      </c>
      <c r="AG28">
        <v>1.608625</v>
      </c>
      <c r="AH28" t="s">
        <v>19</v>
      </c>
      <c r="AI28">
        <v>0.91669999999999996</v>
      </c>
      <c r="AJ28">
        <v>1.9381820000000001</v>
      </c>
      <c r="AK28" t="s">
        <v>20</v>
      </c>
      <c r="AL28">
        <v>0.66669999999999996</v>
      </c>
      <c r="AM28">
        <v>1.526375</v>
      </c>
      <c r="AN28">
        <f t="shared" si="1"/>
        <v>0</v>
      </c>
      <c r="AO28">
        <v>5121</v>
      </c>
      <c r="AP28" t="s">
        <v>146</v>
      </c>
      <c r="AQ28" t="s">
        <v>343</v>
      </c>
      <c r="AR28" t="s">
        <v>346</v>
      </c>
      <c r="AS28">
        <v>0</v>
      </c>
      <c r="AT28">
        <v>0</v>
      </c>
      <c r="AU28" t="s">
        <v>145</v>
      </c>
      <c r="AV28" t="s">
        <v>17</v>
      </c>
      <c r="AW28">
        <v>0.66669999999999996</v>
      </c>
      <c r="AX28">
        <v>1.6265000000000001</v>
      </c>
      <c r="AY28" t="s">
        <v>18</v>
      </c>
      <c r="AZ28">
        <v>0.58330000000000004</v>
      </c>
      <c r="BA28">
        <v>1.524143</v>
      </c>
      <c r="BB28" t="s">
        <v>19</v>
      </c>
      <c r="BC28">
        <v>0.91669999999999996</v>
      </c>
      <c r="BD28">
        <v>1.5286</v>
      </c>
      <c r="BE28" t="s">
        <v>20</v>
      </c>
      <c r="BF28">
        <v>0.83330000000000004</v>
      </c>
      <c r="BG28">
        <v>1.5217000000000001</v>
      </c>
      <c r="BH28">
        <f t="shared" si="2"/>
        <v>0.25</v>
      </c>
      <c r="BI28">
        <v>5121</v>
      </c>
      <c r="BJ28" t="s">
        <v>453</v>
      </c>
      <c r="BK28" t="s">
        <v>343</v>
      </c>
      <c r="BL28" t="s">
        <v>345</v>
      </c>
      <c r="BM28">
        <v>0</v>
      </c>
      <c r="BN28">
        <v>0</v>
      </c>
      <c r="BO28" t="s">
        <v>452</v>
      </c>
      <c r="BP28" t="s">
        <v>17</v>
      </c>
      <c r="BQ28">
        <v>0.83330000000000004</v>
      </c>
      <c r="BR28">
        <v>1.2396</v>
      </c>
      <c r="BS28" t="s">
        <v>18</v>
      </c>
      <c r="BT28">
        <v>1</v>
      </c>
      <c r="BU28">
        <v>1.296583</v>
      </c>
      <c r="BV28" t="s">
        <v>19</v>
      </c>
      <c r="BW28">
        <v>0.91669999999999996</v>
      </c>
      <c r="BX28">
        <v>2.1594000000000002</v>
      </c>
      <c r="BY28" t="s">
        <v>20</v>
      </c>
      <c r="BZ28">
        <v>0.83330000000000004</v>
      </c>
      <c r="CA28">
        <v>1.3345</v>
      </c>
      <c r="CB28">
        <f t="shared" si="3"/>
        <v>0.16669999999999996</v>
      </c>
      <c r="CC28">
        <v>5121</v>
      </c>
      <c r="CD28" t="s">
        <v>454</v>
      </c>
      <c r="CE28" t="s">
        <v>343</v>
      </c>
      <c r="CF28" t="s">
        <v>346</v>
      </c>
      <c r="CG28">
        <v>5</v>
      </c>
      <c r="CH28">
        <v>0</v>
      </c>
      <c r="CI28" t="s">
        <v>452</v>
      </c>
      <c r="CJ28" t="s">
        <v>17</v>
      </c>
      <c r="CK28">
        <v>0.91669999999999996</v>
      </c>
      <c r="CL28">
        <v>1.168364</v>
      </c>
      <c r="CM28" t="s">
        <v>18</v>
      </c>
      <c r="CN28">
        <v>1</v>
      </c>
      <c r="CO28">
        <v>1.1850000000000001</v>
      </c>
      <c r="CP28" t="s">
        <v>19</v>
      </c>
      <c r="CQ28">
        <v>1</v>
      </c>
      <c r="CR28">
        <v>2.1951670000000001</v>
      </c>
      <c r="CS28" t="s">
        <v>20</v>
      </c>
      <c r="CT28">
        <v>1</v>
      </c>
      <c r="CU28">
        <v>1.1679999999999999</v>
      </c>
      <c r="CV28">
        <f t="shared" si="4"/>
        <v>0</v>
      </c>
    </row>
    <row r="29" spans="1:100" s="7" customFormat="1" x14ac:dyDescent="0.25">
      <c r="A29" t="str">
        <f t="shared" si="0"/>
        <v>sub-5125</v>
      </c>
      <c r="B29">
        <v>5125</v>
      </c>
      <c r="C29">
        <v>5125</v>
      </c>
      <c r="D29" t="s">
        <v>699</v>
      </c>
      <c r="E29">
        <v>4</v>
      </c>
      <c r="F29" t="s">
        <v>617</v>
      </c>
      <c r="G29" t="s">
        <v>795</v>
      </c>
      <c r="H29" t="s">
        <v>795</v>
      </c>
      <c r="I29">
        <v>52</v>
      </c>
      <c r="J29">
        <v>130</v>
      </c>
      <c r="K29">
        <v>62</v>
      </c>
      <c r="L29">
        <v>123</v>
      </c>
      <c r="M29">
        <v>30</v>
      </c>
      <c r="N29">
        <v>120</v>
      </c>
      <c r="O29">
        <v>37</v>
      </c>
      <c r="P29" s="1">
        <v>126</v>
      </c>
      <c r="Q29">
        <v>49</v>
      </c>
      <c r="R29">
        <v>115</v>
      </c>
      <c r="S29">
        <v>62</v>
      </c>
      <c r="T29">
        <v>133</v>
      </c>
      <c r="U29">
        <v>5125</v>
      </c>
      <c r="V29" t="s">
        <v>150</v>
      </c>
      <c r="W29" t="s">
        <v>343</v>
      </c>
      <c r="X29" t="s">
        <v>345</v>
      </c>
      <c r="Y29">
        <v>0</v>
      </c>
      <c r="Z29">
        <v>0</v>
      </c>
      <c r="AA29" t="s">
        <v>148</v>
      </c>
      <c r="AB29" t="s">
        <v>17</v>
      </c>
      <c r="AC29">
        <v>0.83330000000000004</v>
      </c>
      <c r="AD29">
        <v>1.2956669999999999</v>
      </c>
      <c r="AE29" t="s">
        <v>18</v>
      </c>
      <c r="AF29">
        <v>1</v>
      </c>
      <c r="AG29">
        <v>1.211667</v>
      </c>
      <c r="AH29" t="s">
        <v>19</v>
      </c>
      <c r="AI29">
        <v>1</v>
      </c>
      <c r="AJ29">
        <v>0.84583299999999995</v>
      </c>
      <c r="AK29" t="s">
        <v>20</v>
      </c>
      <c r="AL29">
        <v>0.91669999999999996</v>
      </c>
      <c r="AM29">
        <v>1.542727</v>
      </c>
      <c r="AN29">
        <f t="shared" si="1"/>
        <v>8.3300000000000041E-2</v>
      </c>
      <c r="AO29">
        <v>5125</v>
      </c>
      <c r="AP29" t="s">
        <v>149</v>
      </c>
      <c r="AQ29" t="s">
        <v>343</v>
      </c>
      <c r="AR29" t="s">
        <v>346</v>
      </c>
      <c r="AS29">
        <v>0</v>
      </c>
      <c r="AT29">
        <v>0</v>
      </c>
      <c r="AU29" t="s">
        <v>148</v>
      </c>
      <c r="AV29" t="s">
        <v>17</v>
      </c>
      <c r="AW29">
        <v>0.66669999999999996</v>
      </c>
      <c r="AX29">
        <v>1.1850000000000001</v>
      </c>
      <c r="AY29" t="s">
        <v>18</v>
      </c>
      <c r="AZ29">
        <v>1</v>
      </c>
      <c r="BA29">
        <v>1.0985</v>
      </c>
      <c r="BB29" t="s">
        <v>19</v>
      </c>
      <c r="BC29">
        <v>1</v>
      </c>
      <c r="BD29">
        <v>0.693083</v>
      </c>
      <c r="BE29" t="s">
        <v>20</v>
      </c>
      <c r="BF29">
        <v>0.91669999999999996</v>
      </c>
      <c r="BG29">
        <v>1.2492730000000001</v>
      </c>
      <c r="BH29">
        <f t="shared" si="2"/>
        <v>8.3300000000000041E-2</v>
      </c>
      <c r="BI29">
        <v>5125</v>
      </c>
      <c r="BJ29" t="s">
        <v>456</v>
      </c>
      <c r="BK29" t="s">
        <v>343</v>
      </c>
      <c r="BL29" t="s">
        <v>345</v>
      </c>
      <c r="BM29">
        <v>0</v>
      </c>
      <c r="BN29">
        <v>0</v>
      </c>
      <c r="BO29" t="s">
        <v>455</v>
      </c>
      <c r="BP29" t="s">
        <v>17</v>
      </c>
      <c r="BQ29">
        <v>0.75</v>
      </c>
      <c r="BR29">
        <v>0.94388899999999998</v>
      </c>
      <c r="BS29" t="s">
        <v>18</v>
      </c>
      <c r="BT29">
        <v>0.91669999999999996</v>
      </c>
      <c r="BU29">
        <v>1.2707269999999999</v>
      </c>
      <c r="BV29" t="s">
        <v>19</v>
      </c>
      <c r="BW29">
        <v>1</v>
      </c>
      <c r="BX29">
        <v>1.2476670000000001</v>
      </c>
      <c r="BY29" t="s">
        <v>20</v>
      </c>
      <c r="BZ29">
        <v>1</v>
      </c>
      <c r="CA29">
        <v>1.0541670000000001</v>
      </c>
      <c r="CB29">
        <f t="shared" si="3"/>
        <v>8.3300000000000041E-2</v>
      </c>
      <c r="CC29">
        <v>5125</v>
      </c>
      <c r="CD29" t="s">
        <v>457</v>
      </c>
      <c r="CE29" t="s">
        <v>343</v>
      </c>
      <c r="CF29" t="s">
        <v>346</v>
      </c>
      <c r="CG29">
        <v>0</v>
      </c>
      <c r="CH29">
        <v>0</v>
      </c>
      <c r="CI29" t="s">
        <v>455</v>
      </c>
      <c r="CJ29" t="s">
        <v>17</v>
      </c>
      <c r="CK29">
        <v>1</v>
      </c>
      <c r="CL29">
        <v>1.271417</v>
      </c>
      <c r="CM29" t="s">
        <v>18</v>
      </c>
      <c r="CN29">
        <v>1</v>
      </c>
      <c r="CO29">
        <v>1.125</v>
      </c>
      <c r="CP29" t="s">
        <v>19</v>
      </c>
      <c r="CQ29">
        <v>1</v>
      </c>
      <c r="CR29">
        <v>1.6812499999999999</v>
      </c>
      <c r="CS29" t="s">
        <v>20</v>
      </c>
      <c r="CT29">
        <v>0.91669999999999996</v>
      </c>
      <c r="CU29">
        <v>1.323</v>
      </c>
      <c r="CV29">
        <f t="shared" si="4"/>
        <v>8.3300000000000041E-2</v>
      </c>
    </row>
    <row r="30" spans="1:100" x14ac:dyDescent="0.25">
      <c r="A30" t="str">
        <f t="shared" si="0"/>
        <v>sub-5126</v>
      </c>
      <c r="B30">
        <v>5126</v>
      </c>
      <c r="C30">
        <v>5126</v>
      </c>
      <c r="D30" t="s">
        <v>702</v>
      </c>
      <c r="E30">
        <v>4</v>
      </c>
      <c r="F30" t="s">
        <v>619</v>
      </c>
      <c r="G30" t="s">
        <v>795</v>
      </c>
      <c r="H30" t="s">
        <v>795</v>
      </c>
      <c r="I30">
        <v>46</v>
      </c>
      <c r="J30">
        <v>124</v>
      </c>
      <c r="K30">
        <v>57</v>
      </c>
      <c r="L30">
        <v>115</v>
      </c>
      <c r="M30">
        <v>27</v>
      </c>
      <c r="N30">
        <v>114</v>
      </c>
      <c r="O30">
        <v>39</v>
      </c>
      <c r="P30" s="1">
        <v>132</v>
      </c>
      <c r="Q30">
        <v>38</v>
      </c>
      <c r="R30">
        <v>96</v>
      </c>
      <c r="S30">
        <v>44</v>
      </c>
      <c r="T30">
        <v>105</v>
      </c>
      <c r="U30">
        <v>5126</v>
      </c>
      <c r="V30" t="s">
        <v>153</v>
      </c>
      <c r="W30" t="s">
        <v>343</v>
      </c>
      <c r="X30" t="s">
        <v>345</v>
      </c>
      <c r="Y30">
        <v>0</v>
      </c>
      <c r="Z30">
        <v>0</v>
      </c>
      <c r="AA30" t="s">
        <v>151</v>
      </c>
      <c r="AB30" t="s">
        <v>17</v>
      </c>
      <c r="AC30">
        <v>0.75</v>
      </c>
      <c r="AD30">
        <v>1.631778</v>
      </c>
      <c r="AE30" t="s">
        <v>18</v>
      </c>
      <c r="AF30">
        <v>0.83330000000000004</v>
      </c>
      <c r="AG30">
        <v>1.8264</v>
      </c>
      <c r="AH30" t="s">
        <v>19</v>
      </c>
      <c r="AI30">
        <v>1</v>
      </c>
      <c r="AJ30">
        <v>1.0700829999999999</v>
      </c>
      <c r="AK30" t="s">
        <v>20</v>
      </c>
      <c r="AL30">
        <v>1</v>
      </c>
      <c r="AM30">
        <v>1.7584169999999999</v>
      </c>
      <c r="AN30">
        <f t="shared" si="1"/>
        <v>0.16669999999999996</v>
      </c>
      <c r="AO30">
        <v>5126</v>
      </c>
      <c r="AP30" t="s">
        <v>154</v>
      </c>
      <c r="AQ30" t="s">
        <v>343</v>
      </c>
      <c r="AR30" t="s">
        <v>346</v>
      </c>
      <c r="AS30">
        <v>2</v>
      </c>
      <c r="AT30">
        <v>0</v>
      </c>
      <c r="AU30" t="s">
        <v>151</v>
      </c>
      <c r="AV30" t="s">
        <v>17</v>
      </c>
      <c r="AW30">
        <v>0.83330000000000004</v>
      </c>
      <c r="AX30">
        <v>1.9488890000000001</v>
      </c>
      <c r="AY30" t="s">
        <v>18</v>
      </c>
      <c r="AZ30">
        <v>0.66669999999999996</v>
      </c>
      <c r="BA30">
        <v>1.58975</v>
      </c>
      <c r="BB30" t="s">
        <v>19</v>
      </c>
      <c r="BC30">
        <v>1</v>
      </c>
      <c r="BD30">
        <v>1.4790000000000001</v>
      </c>
      <c r="BE30" t="s">
        <v>20</v>
      </c>
      <c r="BF30">
        <v>0.91669999999999996</v>
      </c>
      <c r="BG30">
        <v>1.699182</v>
      </c>
      <c r="BH30">
        <f t="shared" si="2"/>
        <v>0.25</v>
      </c>
      <c r="BI30">
        <v>5126</v>
      </c>
      <c r="BJ30" t="s">
        <v>459</v>
      </c>
      <c r="BK30" t="s">
        <v>343</v>
      </c>
      <c r="BL30" t="s">
        <v>345</v>
      </c>
      <c r="BM30">
        <v>0</v>
      </c>
      <c r="BN30">
        <v>0</v>
      </c>
      <c r="BO30" t="s">
        <v>412</v>
      </c>
      <c r="BP30" t="s">
        <v>17</v>
      </c>
      <c r="BQ30">
        <v>0.66669999999999996</v>
      </c>
      <c r="BR30">
        <v>1.1476249999999999</v>
      </c>
      <c r="BS30" t="s">
        <v>18</v>
      </c>
      <c r="BT30">
        <v>1</v>
      </c>
      <c r="BU30">
        <v>0.99375000000000002</v>
      </c>
      <c r="BV30" t="s">
        <v>19</v>
      </c>
      <c r="BW30">
        <v>1</v>
      </c>
      <c r="BX30">
        <v>0.95833299999999999</v>
      </c>
      <c r="BY30" t="s">
        <v>20</v>
      </c>
      <c r="BZ30">
        <v>0.91669999999999996</v>
      </c>
      <c r="CA30">
        <v>1.2361819999999999</v>
      </c>
      <c r="CB30">
        <f t="shared" si="3"/>
        <v>8.3300000000000041E-2</v>
      </c>
      <c r="CC30">
        <v>5126</v>
      </c>
      <c r="CD30" t="s">
        <v>458</v>
      </c>
      <c r="CE30" t="s">
        <v>343</v>
      </c>
      <c r="CF30" t="s">
        <v>346</v>
      </c>
      <c r="CG30">
        <v>0</v>
      </c>
      <c r="CH30">
        <v>0</v>
      </c>
      <c r="CI30" t="s">
        <v>412</v>
      </c>
      <c r="CJ30" t="s">
        <v>17</v>
      </c>
      <c r="CK30">
        <v>0.91669999999999996</v>
      </c>
      <c r="CL30">
        <v>1.1579999999999999</v>
      </c>
      <c r="CM30" t="s">
        <v>18</v>
      </c>
      <c r="CN30">
        <v>1</v>
      </c>
      <c r="CO30">
        <v>1.081583</v>
      </c>
      <c r="CP30" t="s">
        <v>19</v>
      </c>
      <c r="CQ30">
        <v>1</v>
      </c>
      <c r="CR30">
        <v>1.2908329999999999</v>
      </c>
      <c r="CS30" t="s">
        <v>20</v>
      </c>
      <c r="CT30">
        <v>0.91669999999999996</v>
      </c>
      <c r="CU30">
        <v>1.2324550000000001</v>
      </c>
      <c r="CV30">
        <f t="shared" si="4"/>
        <v>8.3300000000000041E-2</v>
      </c>
    </row>
    <row r="31" spans="1:100" x14ac:dyDescent="0.25">
      <c r="A31" t="str">
        <f t="shared" si="0"/>
        <v>sub-5136</v>
      </c>
      <c r="B31">
        <v>5136</v>
      </c>
      <c r="C31">
        <v>5136</v>
      </c>
      <c r="D31" t="s">
        <v>703</v>
      </c>
      <c r="E31">
        <v>4</v>
      </c>
      <c r="F31" t="s">
        <v>617</v>
      </c>
      <c r="G31" t="s">
        <v>795</v>
      </c>
      <c r="H31" t="s">
        <v>795</v>
      </c>
      <c r="I31">
        <v>58</v>
      </c>
      <c r="J31">
        <v>138</v>
      </c>
      <c r="K31">
        <v>66</v>
      </c>
      <c r="L31">
        <v>130</v>
      </c>
      <c r="M31">
        <v>31</v>
      </c>
      <c r="N31">
        <v>123</v>
      </c>
      <c r="O31">
        <v>33</v>
      </c>
      <c r="P31" s="1">
        <v>116</v>
      </c>
      <c r="Q31">
        <v>53</v>
      </c>
      <c r="R31">
        <v>122</v>
      </c>
      <c r="S31">
        <v>61</v>
      </c>
      <c r="T31">
        <v>131</v>
      </c>
      <c r="U31">
        <v>5136</v>
      </c>
      <c r="V31" t="s">
        <v>158</v>
      </c>
      <c r="W31" t="s">
        <v>343</v>
      </c>
      <c r="X31" t="s">
        <v>345</v>
      </c>
      <c r="Y31">
        <v>0</v>
      </c>
      <c r="Z31">
        <v>0</v>
      </c>
      <c r="AA31" t="s">
        <v>156</v>
      </c>
      <c r="AB31" t="s">
        <v>17</v>
      </c>
      <c r="AC31">
        <v>0.83330000000000004</v>
      </c>
      <c r="AD31">
        <v>1.0278</v>
      </c>
      <c r="AE31" t="s">
        <v>18</v>
      </c>
      <c r="AF31">
        <v>1</v>
      </c>
      <c r="AG31">
        <v>0.97899999999999998</v>
      </c>
      <c r="AH31" t="s">
        <v>19</v>
      </c>
      <c r="AI31">
        <v>0.75</v>
      </c>
      <c r="AJ31">
        <v>1.0834999999999999</v>
      </c>
      <c r="AK31" t="s">
        <v>20</v>
      </c>
      <c r="AL31">
        <v>0.66669999999999996</v>
      </c>
      <c r="AM31">
        <v>1.12775</v>
      </c>
      <c r="AN31">
        <f t="shared" si="1"/>
        <v>0.33330000000000004</v>
      </c>
      <c r="AO31">
        <v>5136</v>
      </c>
      <c r="AP31" t="s">
        <v>157</v>
      </c>
      <c r="AQ31" t="s">
        <v>343</v>
      </c>
      <c r="AR31" t="s">
        <v>346</v>
      </c>
      <c r="AS31">
        <v>0</v>
      </c>
      <c r="AT31">
        <v>0</v>
      </c>
      <c r="AU31" t="s">
        <v>155</v>
      </c>
      <c r="AV31" t="s">
        <v>17</v>
      </c>
      <c r="AW31">
        <v>0.83330000000000004</v>
      </c>
      <c r="AX31">
        <v>1.0068999999999999</v>
      </c>
      <c r="AY31" t="s">
        <v>18</v>
      </c>
      <c r="AZ31">
        <v>1</v>
      </c>
      <c r="BA31">
        <v>0.98741699999999999</v>
      </c>
      <c r="BB31" t="s">
        <v>19</v>
      </c>
      <c r="BC31">
        <v>0.66669999999999996</v>
      </c>
      <c r="BD31">
        <v>1.5371429999999999</v>
      </c>
      <c r="BE31" t="s">
        <v>20</v>
      </c>
      <c r="BF31">
        <v>0.66669999999999996</v>
      </c>
      <c r="BG31">
        <v>1.227875</v>
      </c>
      <c r="BH31">
        <f t="shared" si="2"/>
        <v>0.33330000000000004</v>
      </c>
      <c r="BI31">
        <v>5136</v>
      </c>
      <c r="BJ31" t="s">
        <v>462</v>
      </c>
      <c r="BK31" t="s">
        <v>343</v>
      </c>
      <c r="BL31" t="s">
        <v>345</v>
      </c>
      <c r="BM31">
        <v>4</v>
      </c>
      <c r="BN31">
        <v>0</v>
      </c>
      <c r="BO31" t="s">
        <v>460</v>
      </c>
      <c r="BP31" t="s">
        <v>17</v>
      </c>
      <c r="BQ31">
        <v>0.91669999999999996</v>
      </c>
      <c r="BR31">
        <v>0.95354499999999998</v>
      </c>
      <c r="BS31" t="s">
        <v>18</v>
      </c>
      <c r="BT31">
        <v>1</v>
      </c>
      <c r="BU31">
        <v>0.99883299999999997</v>
      </c>
      <c r="BV31" t="s">
        <v>19</v>
      </c>
      <c r="BW31">
        <v>1</v>
      </c>
      <c r="BX31">
        <v>1.2787269999999999</v>
      </c>
      <c r="BY31" t="s">
        <v>20</v>
      </c>
      <c r="BZ31">
        <v>0.91669999999999996</v>
      </c>
      <c r="CA31">
        <v>1.087364</v>
      </c>
      <c r="CB31">
        <f t="shared" si="3"/>
        <v>8.3300000000000041E-2</v>
      </c>
      <c r="CC31">
        <v>5136</v>
      </c>
      <c r="CD31" t="s">
        <v>461</v>
      </c>
      <c r="CE31" t="s">
        <v>343</v>
      </c>
      <c r="CF31" t="s">
        <v>346</v>
      </c>
      <c r="CG31">
        <v>4</v>
      </c>
      <c r="CH31">
        <v>0</v>
      </c>
      <c r="CI31" t="s">
        <v>460</v>
      </c>
      <c r="CJ31" t="s">
        <v>17</v>
      </c>
      <c r="CK31">
        <v>0.83330000000000004</v>
      </c>
      <c r="CL31">
        <v>0.95809999999999995</v>
      </c>
      <c r="CM31" t="s">
        <v>18</v>
      </c>
      <c r="CN31">
        <v>0.91669999999999996</v>
      </c>
      <c r="CO31">
        <v>0.92954499999999995</v>
      </c>
      <c r="CP31" t="s">
        <v>19</v>
      </c>
      <c r="CQ31">
        <v>1</v>
      </c>
      <c r="CR31">
        <v>1.2559089999999999</v>
      </c>
      <c r="CS31" t="s">
        <v>20</v>
      </c>
      <c r="CT31">
        <v>0.83330000000000004</v>
      </c>
      <c r="CU31">
        <v>1.0190999999999999</v>
      </c>
      <c r="CV31">
        <f t="shared" si="4"/>
        <v>8.3399999999999919E-2</v>
      </c>
    </row>
    <row r="32" spans="1:100" x14ac:dyDescent="0.25">
      <c r="A32" t="str">
        <f t="shared" si="0"/>
        <v>sub-5140</v>
      </c>
      <c r="B32">
        <v>5140</v>
      </c>
      <c r="C32">
        <v>5140</v>
      </c>
      <c r="D32" t="s">
        <v>705</v>
      </c>
      <c r="E32">
        <v>5</v>
      </c>
      <c r="F32" t="s">
        <v>617</v>
      </c>
      <c r="G32" t="s">
        <v>795</v>
      </c>
      <c r="H32" t="s">
        <v>795</v>
      </c>
      <c r="I32">
        <v>58</v>
      </c>
      <c r="J32">
        <v>138</v>
      </c>
      <c r="K32">
        <v>67</v>
      </c>
      <c r="L32">
        <v>132</v>
      </c>
      <c r="M32">
        <v>40</v>
      </c>
      <c r="N32">
        <v>147</v>
      </c>
      <c r="O32">
        <v>40</v>
      </c>
      <c r="P32" s="1">
        <v>135</v>
      </c>
      <c r="Q32">
        <v>62</v>
      </c>
      <c r="R32">
        <v>137</v>
      </c>
      <c r="S32">
        <v>63</v>
      </c>
      <c r="T32">
        <v>135</v>
      </c>
      <c r="U32">
        <v>5140</v>
      </c>
      <c r="V32" t="s">
        <v>160</v>
      </c>
      <c r="W32" t="s">
        <v>343</v>
      </c>
      <c r="X32" t="s">
        <v>345</v>
      </c>
      <c r="Y32">
        <v>2</v>
      </c>
      <c r="Z32">
        <v>0</v>
      </c>
      <c r="AA32" t="s">
        <v>159</v>
      </c>
      <c r="AB32" t="s">
        <v>17</v>
      </c>
      <c r="AC32">
        <v>0.41670000000000001</v>
      </c>
      <c r="AD32">
        <v>1.3406</v>
      </c>
      <c r="AE32" t="s">
        <v>18</v>
      </c>
      <c r="AF32">
        <v>0.83330000000000004</v>
      </c>
      <c r="AG32">
        <v>1.2020999999999999</v>
      </c>
      <c r="AH32" t="s">
        <v>19</v>
      </c>
      <c r="AI32">
        <v>1</v>
      </c>
      <c r="AJ32">
        <v>1.4992730000000001</v>
      </c>
      <c r="AK32" t="s">
        <v>20</v>
      </c>
      <c r="AL32">
        <v>0.83330000000000004</v>
      </c>
      <c r="AM32">
        <v>1.3168</v>
      </c>
      <c r="AN32">
        <f t="shared" si="1"/>
        <v>0</v>
      </c>
      <c r="AO32">
        <v>5140</v>
      </c>
      <c r="AP32" t="s">
        <v>161</v>
      </c>
      <c r="AQ32" t="s">
        <v>343</v>
      </c>
      <c r="AR32" t="s">
        <v>346</v>
      </c>
      <c r="AS32">
        <v>0</v>
      </c>
      <c r="AT32">
        <v>0</v>
      </c>
      <c r="AU32" t="s">
        <v>159</v>
      </c>
      <c r="AV32" t="s">
        <v>17</v>
      </c>
      <c r="AW32">
        <v>1</v>
      </c>
      <c r="AX32">
        <v>1.18875</v>
      </c>
      <c r="AY32" t="s">
        <v>18</v>
      </c>
      <c r="AZ32">
        <v>0.91669999999999996</v>
      </c>
      <c r="BA32">
        <v>1.2675449999999999</v>
      </c>
      <c r="BB32" t="s">
        <v>19</v>
      </c>
      <c r="BC32">
        <v>1</v>
      </c>
      <c r="BD32">
        <v>1.3939999999999999</v>
      </c>
      <c r="BE32" t="s">
        <v>20</v>
      </c>
      <c r="BF32">
        <v>0.66669999999999996</v>
      </c>
      <c r="BG32">
        <v>1.2693749999999999</v>
      </c>
      <c r="BH32">
        <f t="shared" si="2"/>
        <v>0.25</v>
      </c>
      <c r="BI32">
        <v>5140</v>
      </c>
      <c r="BJ32" t="s">
        <v>464</v>
      </c>
      <c r="BK32" t="s">
        <v>343</v>
      </c>
      <c r="BL32" t="s">
        <v>345</v>
      </c>
      <c r="BM32">
        <v>0</v>
      </c>
      <c r="BN32">
        <v>0</v>
      </c>
      <c r="BO32" t="s">
        <v>463</v>
      </c>
      <c r="BP32" t="s">
        <v>17</v>
      </c>
      <c r="BQ32">
        <v>0.83330000000000004</v>
      </c>
      <c r="BR32">
        <v>1.3027</v>
      </c>
      <c r="BS32" t="s">
        <v>18</v>
      </c>
      <c r="BT32">
        <v>0.83330000000000004</v>
      </c>
      <c r="BU32">
        <v>1.0611999999999999</v>
      </c>
      <c r="BV32" t="s">
        <v>19</v>
      </c>
      <c r="BW32">
        <v>0.91669999999999996</v>
      </c>
      <c r="BX32">
        <v>1.389</v>
      </c>
      <c r="BY32" t="s">
        <v>20</v>
      </c>
      <c r="BZ32">
        <v>0.83330000000000004</v>
      </c>
      <c r="CA32">
        <v>1.2817000000000001</v>
      </c>
      <c r="CB32">
        <f t="shared" si="3"/>
        <v>0</v>
      </c>
      <c r="CC32">
        <v>5140</v>
      </c>
      <c r="CD32" t="s">
        <v>465</v>
      </c>
      <c r="CE32" t="s">
        <v>343</v>
      </c>
      <c r="CF32" t="s">
        <v>346</v>
      </c>
      <c r="CG32">
        <v>0</v>
      </c>
      <c r="CH32">
        <v>0</v>
      </c>
      <c r="CI32" t="s">
        <v>463</v>
      </c>
      <c r="CJ32" t="s">
        <v>17</v>
      </c>
      <c r="CK32">
        <v>1</v>
      </c>
      <c r="CL32">
        <v>1.1450830000000001</v>
      </c>
      <c r="CM32" t="s">
        <v>18</v>
      </c>
      <c r="CN32">
        <v>0.91669999999999996</v>
      </c>
      <c r="CO32">
        <v>0.94209100000000001</v>
      </c>
      <c r="CP32" t="s">
        <v>19</v>
      </c>
      <c r="CQ32">
        <v>0.91669999999999996</v>
      </c>
      <c r="CR32">
        <v>1.3488180000000001</v>
      </c>
      <c r="CS32" t="s">
        <v>20</v>
      </c>
      <c r="CT32">
        <v>0.91669999999999996</v>
      </c>
      <c r="CU32">
        <v>1.2835449999999999</v>
      </c>
      <c r="CV32">
        <f t="shared" si="4"/>
        <v>0</v>
      </c>
    </row>
    <row r="33" spans="1:100" x14ac:dyDescent="0.25">
      <c r="A33" t="str">
        <f t="shared" si="0"/>
        <v>sub-5149</v>
      </c>
      <c r="B33">
        <v>5149</v>
      </c>
      <c r="C33">
        <v>5149</v>
      </c>
      <c r="D33" t="s">
        <v>708</v>
      </c>
      <c r="E33">
        <v>3</v>
      </c>
      <c r="F33" t="s">
        <v>617</v>
      </c>
      <c r="G33" t="s">
        <v>795</v>
      </c>
      <c r="H33" t="s">
        <v>795</v>
      </c>
      <c r="I33">
        <v>52</v>
      </c>
      <c r="J33">
        <v>130</v>
      </c>
      <c r="K33">
        <v>61</v>
      </c>
      <c r="L33">
        <v>120</v>
      </c>
      <c r="M33">
        <v>33</v>
      </c>
      <c r="N33">
        <v>129</v>
      </c>
      <c r="O33">
        <v>32</v>
      </c>
      <c r="P33" s="1">
        <v>112</v>
      </c>
      <c r="Q33">
        <v>62</v>
      </c>
      <c r="R33">
        <v>137</v>
      </c>
      <c r="S33">
        <v>55</v>
      </c>
      <c r="T33">
        <v>122</v>
      </c>
      <c r="U33">
        <v>5149</v>
      </c>
      <c r="V33" t="s">
        <v>166</v>
      </c>
      <c r="W33" t="s">
        <v>343</v>
      </c>
      <c r="X33" t="s">
        <v>345</v>
      </c>
      <c r="Y33">
        <v>0</v>
      </c>
      <c r="Z33">
        <v>0</v>
      </c>
      <c r="AA33" t="s">
        <v>165</v>
      </c>
      <c r="AB33" t="s">
        <v>17</v>
      </c>
      <c r="AC33">
        <v>0.83330000000000004</v>
      </c>
      <c r="AD33">
        <v>1.2546999999999999</v>
      </c>
      <c r="AE33" t="s">
        <v>18</v>
      </c>
      <c r="AF33">
        <v>0.91669999999999996</v>
      </c>
      <c r="AG33">
        <v>1.3257270000000001</v>
      </c>
      <c r="AH33" t="s">
        <v>19</v>
      </c>
      <c r="AI33">
        <v>1</v>
      </c>
      <c r="AJ33">
        <v>1.0195829999999999</v>
      </c>
      <c r="AK33" t="s">
        <v>20</v>
      </c>
      <c r="AL33">
        <v>1</v>
      </c>
      <c r="AM33">
        <v>1.1890000000000001</v>
      </c>
      <c r="AN33">
        <f t="shared" si="1"/>
        <v>8.3300000000000041E-2</v>
      </c>
      <c r="AO33">
        <v>5149</v>
      </c>
      <c r="AP33" t="s">
        <v>167</v>
      </c>
      <c r="AQ33" t="s">
        <v>343</v>
      </c>
      <c r="AR33" t="s">
        <v>346</v>
      </c>
      <c r="AS33">
        <v>0</v>
      </c>
      <c r="AT33">
        <v>0</v>
      </c>
      <c r="AU33" t="s">
        <v>165</v>
      </c>
      <c r="AV33" t="s">
        <v>17</v>
      </c>
      <c r="AW33">
        <v>0.83330000000000004</v>
      </c>
      <c r="AX33">
        <v>1.2828889999999999</v>
      </c>
      <c r="AY33" t="s">
        <v>18</v>
      </c>
      <c r="AZ33">
        <v>0.91669999999999996</v>
      </c>
      <c r="BA33">
        <v>1.006364</v>
      </c>
      <c r="BB33" t="s">
        <v>19</v>
      </c>
      <c r="BC33">
        <v>1</v>
      </c>
      <c r="BD33">
        <v>0.934917</v>
      </c>
      <c r="BE33" t="s">
        <v>20</v>
      </c>
      <c r="BF33">
        <v>1</v>
      </c>
      <c r="BG33">
        <v>1.2685</v>
      </c>
      <c r="BH33">
        <f t="shared" si="2"/>
        <v>8.3300000000000041E-2</v>
      </c>
      <c r="BI33">
        <v>5149</v>
      </c>
      <c r="BJ33" t="s">
        <v>471</v>
      </c>
      <c r="BK33" t="s">
        <v>343</v>
      </c>
      <c r="BL33" t="s">
        <v>345</v>
      </c>
      <c r="BM33">
        <v>4</v>
      </c>
      <c r="BN33">
        <v>0</v>
      </c>
      <c r="BO33" t="s">
        <v>469</v>
      </c>
      <c r="BP33" t="s">
        <v>17</v>
      </c>
      <c r="BQ33">
        <v>0.91669999999999996</v>
      </c>
      <c r="BR33">
        <v>1.0283640000000001</v>
      </c>
      <c r="BS33" t="s">
        <v>18</v>
      </c>
      <c r="BT33">
        <v>1</v>
      </c>
      <c r="BU33">
        <v>0.893818</v>
      </c>
      <c r="BV33" t="s">
        <v>19</v>
      </c>
      <c r="BW33">
        <v>1</v>
      </c>
      <c r="BX33">
        <v>0.92725000000000002</v>
      </c>
      <c r="BY33" t="s">
        <v>20</v>
      </c>
      <c r="BZ33">
        <v>1</v>
      </c>
      <c r="CA33">
        <v>1.1205830000000001</v>
      </c>
      <c r="CB33">
        <f t="shared" si="3"/>
        <v>0</v>
      </c>
      <c r="CC33">
        <v>5149</v>
      </c>
      <c r="CD33" t="s">
        <v>470</v>
      </c>
      <c r="CE33" t="s">
        <v>343</v>
      </c>
      <c r="CF33" t="s">
        <v>346</v>
      </c>
      <c r="CG33">
        <v>4</v>
      </c>
      <c r="CH33">
        <v>0</v>
      </c>
      <c r="CI33" t="s">
        <v>469</v>
      </c>
      <c r="CJ33" t="s">
        <v>17</v>
      </c>
      <c r="CK33">
        <v>0.91669999999999996</v>
      </c>
      <c r="CL33">
        <v>1.1023639999999999</v>
      </c>
      <c r="CM33" t="s">
        <v>18</v>
      </c>
      <c r="CN33">
        <v>1</v>
      </c>
      <c r="CO33">
        <v>0.98866699999999996</v>
      </c>
      <c r="CP33" t="s">
        <v>19</v>
      </c>
      <c r="CQ33">
        <v>1</v>
      </c>
      <c r="CR33">
        <v>0.95908300000000002</v>
      </c>
      <c r="CS33" t="s">
        <v>20</v>
      </c>
      <c r="CT33">
        <v>1</v>
      </c>
      <c r="CU33">
        <v>1.188083</v>
      </c>
      <c r="CV33">
        <f t="shared" si="4"/>
        <v>0</v>
      </c>
    </row>
    <row r="34" spans="1:100" x14ac:dyDescent="0.25">
      <c r="A34" t="str">
        <f t="shared" ref="A34:A64" si="5">CONCATENATE("sub-",B34)</f>
        <v>sub-5151</v>
      </c>
      <c r="B34">
        <v>5151</v>
      </c>
      <c r="C34">
        <v>5151</v>
      </c>
      <c r="D34" t="s">
        <v>711</v>
      </c>
      <c r="E34">
        <v>5</v>
      </c>
      <c r="F34" t="s">
        <v>617</v>
      </c>
      <c r="G34" t="s">
        <v>795</v>
      </c>
      <c r="H34" t="s">
        <v>795</v>
      </c>
      <c r="I34">
        <v>41</v>
      </c>
      <c r="J34">
        <v>118</v>
      </c>
      <c r="K34">
        <v>60</v>
      </c>
      <c r="L34">
        <v>120</v>
      </c>
      <c r="M34">
        <v>15</v>
      </c>
      <c r="N34">
        <v>81</v>
      </c>
      <c r="O34">
        <v>30</v>
      </c>
      <c r="P34" s="1">
        <v>109</v>
      </c>
      <c r="Q34">
        <v>34</v>
      </c>
      <c r="R34">
        <v>90</v>
      </c>
      <c r="S34">
        <v>42</v>
      </c>
      <c r="T34">
        <v>102</v>
      </c>
      <c r="U34">
        <v>5151</v>
      </c>
      <c r="V34" t="s">
        <v>169</v>
      </c>
      <c r="W34" t="s">
        <v>343</v>
      </c>
      <c r="X34" t="s">
        <v>345</v>
      </c>
      <c r="Y34">
        <v>0</v>
      </c>
      <c r="Z34">
        <v>0</v>
      </c>
      <c r="AA34" t="s">
        <v>168</v>
      </c>
      <c r="AB34" t="s">
        <v>17</v>
      </c>
      <c r="AC34">
        <v>0.83330000000000004</v>
      </c>
      <c r="AD34">
        <v>1.2110000000000001</v>
      </c>
      <c r="AE34" t="s">
        <v>18</v>
      </c>
      <c r="AF34">
        <v>0.91669999999999996</v>
      </c>
      <c r="AG34">
        <v>1.139364</v>
      </c>
      <c r="AH34" t="s">
        <v>19</v>
      </c>
      <c r="AI34">
        <v>1</v>
      </c>
      <c r="AJ34">
        <v>0.76766699999999999</v>
      </c>
      <c r="AK34" t="s">
        <v>20</v>
      </c>
      <c r="AL34">
        <v>0.83330000000000004</v>
      </c>
      <c r="AM34">
        <v>1.4064000000000001</v>
      </c>
      <c r="AN34">
        <f t="shared" ref="AN34:AN64" si="6">ABS(AF34-AL34)</f>
        <v>8.3399999999999919E-2</v>
      </c>
      <c r="AO34">
        <v>5151</v>
      </c>
      <c r="AP34" t="s">
        <v>170</v>
      </c>
      <c r="AQ34" t="s">
        <v>343</v>
      </c>
      <c r="AR34" t="s">
        <v>346</v>
      </c>
      <c r="AS34">
        <v>2</v>
      </c>
      <c r="AT34">
        <v>0</v>
      </c>
      <c r="AU34" t="s">
        <v>168</v>
      </c>
      <c r="AV34" t="s">
        <v>17</v>
      </c>
      <c r="AW34">
        <v>0.83330000000000004</v>
      </c>
      <c r="AX34">
        <v>1.1924999999999999</v>
      </c>
      <c r="AY34" t="s">
        <v>18</v>
      </c>
      <c r="AZ34">
        <v>0.83330000000000004</v>
      </c>
      <c r="BA34">
        <v>1.0242</v>
      </c>
      <c r="BB34" t="s">
        <v>19</v>
      </c>
      <c r="BC34">
        <v>1</v>
      </c>
      <c r="BD34">
        <v>0.75149999999999995</v>
      </c>
      <c r="BE34" t="s">
        <v>20</v>
      </c>
      <c r="BF34">
        <v>0.58330000000000004</v>
      </c>
      <c r="BG34">
        <v>1.649</v>
      </c>
      <c r="BH34">
        <f t="shared" ref="BH34:BH64" si="7">ABS(AZ34-BF34)</f>
        <v>0.25</v>
      </c>
      <c r="BI34">
        <v>5151</v>
      </c>
      <c r="BJ34" t="s">
        <v>473</v>
      </c>
      <c r="BK34" t="s">
        <v>343</v>
      </c>
      <c r="BL34" t="s">
        <v>345</v>
      </c>
      <c r="BM34">
        <v>0</v>
      </c>
      <c r="BN34">
        <v>0</v>
      </c>
      <c r="BO34" t="s">
        <v>472</v>
      </c>
      <c r="BP34" t="s">
        <v>17</v>
      </c>
      <c r="BQ34">
        <v>0.91669999999999996</v>
      </c>
      <c r="BR34">
        <v>1.1581999999999999</v>
      </c>
      <c r="BS34" t="s">
        <v>18</v>
      </c>
      <c r="BT34">
        <v>0.83330000000000004</v>
      </c>
      <c r="BU34">
        <v>1.1930000000000001</v>
      </c>
      <c r="BV34" t="s">
        <v>19</v>
      </c>
      <c r="BW34">
        <v>1</v>
      </c>
      <c r="BX34">
        <v>1.0416669999999999</v>
      </c>
      <c r="BY34" t="s">
        <v>20</v>
      </c>
      <c r="BZ34">
        <v>1</v>
      </c>
      <c r="CA34">
        <v>1.18875</v>
      </c>
      <c r="CB34">
        <f t="shared" ref="CB34:CB64" si="8">ABS(BT34-BZ34)</f>
        <v>0.16669999999999996</v>
      </c>
      <c r="CC34">
        <v>5151</v>
      </c>
      <c r="CD34" t="s">
        <v>474</v>
      </c>
      <c r="CE34" t="s">
        <v>343</v>
      </c>
      <c r="CF34" t="s">
        <v>346</v>
      </c>
      <c r="CG34">
        <v>0</v>
      </c>
      <c r="CH34">
        <v>0</v>
      </c>
      <c r="CI34" t="s">
        <v>472</v>
      </c>
      <c r="CJ34" t="s">
        <v>17</v>
      </c>
      <c r="CK34">
        <v>0.83330000000000004</v>
      </c>
      <c r="CL34">
        <v>1.0844</v>
      </c>
      <c r="CM34" t="s">
        <v>18</v>
      </c>
      <c r="CN34">
        <v>0.91669999999999996</v>
      </c>
      <c r="CO34">
        <v>0.99736400000000003</v>
      </c>
      <c r="CP34" t="s">
        <v>19</v>
      </c>
      <c r="CQ34">
        <v>1</v>
      </c>
      <c r="CR34">
        <v>0.97391700000000003</v>
      </c>
      <c r="CS34" t="s">
        <v>20</v>
      </c>
      <c r="CT34">
        <v>0.91669999999999996</v>
      </c>
      <c r="CU34">
        <v>1.2210909999999999</v>
      </c>
      <c r="CV34">
        <f t="shared" ref="CV34:CV64" si="9">ABS(CN34-CT34)</f>
        <v>0</v>
      </c>
    </row>
    <row r="35" spans="1:100" x14ac:dyDescent="0.25">
      <c r="A35" t="str">
        <f t="shared" si="5"/>
        <v>sub-5153</v>
      </c>
      <c r="B35">
        <v>5153</v>
      </c>
      <c r="C35">
        <v>5153</v>
      </c>
      <c r="D35" t="s">
        <v>713</v>
      </c>
      <c r="E35">
        <v>5</v>
      </c>
      <c r="F35" t="s">
        <v>617</v>
      </c>
      <c r="G35" t="s">
        <v>795</v>
      </c>
      <c r="H35" t="s">
        <v>795</v>
      </c>
      <c r="I35">
        <v>41</v>
      </c>
      <c r="J35">
        <v>117</v>
      </c>
      <c r="K35">
        <v>50</v>
      </c>
      <c r="L35">
        <v>104</v>
      </c>
      <c r="M35">
        <v>25</v>
      </c>
      <c r="N35">
        <v>110</v>
      </c>
      <c r="O35">
        <v>33</v>
      </c>
      <c r="P35" s="1">
        <v>116</v>
      </c>
      <c r="Q35">
        <v>38</v>
      </c>
      <c r="R35">
        <v>96</v>
      </c>
      <c r="S35">
        <v>36</v>
      </c>
      <c r="T35">
        <v>93</v>
      </c>
      <c r="U35">
        <v>5153</v>
      </c>
      <c r="V35" t="s">
        <v>172</v>
      </c>
      <c r="W35" t="s">
        <v>343</v>
      </c>
      <c r="X35" t="s">
        <v>345</v>
      </c>
      <c r="Y35">
        <v>0</v>
      </c>
      <c r="Z35">
        <v>0</v>
      </c>
      <c r="AA35" t="s">
        <v>171</v>
      </c>
      <c r="AB35" t="s">
        <v>17</v>
      </c>
      <c r="AC35">
        <v>0.5</v>
      </c>
      <c r="AD35">
        <v>1.3720000000000001</v>
      </c>
      <c r="AE35" t="s">
        <v>18</v>
      </c>
      <c r="AF35">
        <v>0.83330000000000004</v>
      </c>
      <c r="AG35">
        <v>1.1961999999999999</v>
      </c>
      <c r="AH35" t="s">
        <v>19</v>
      </c>
      <c r="AI35">
        <v>1</v>
      </c>
      <c r="AJ35">
        <v>0.98436400000000002</v>
      </c>
      <c r="AK35" t="s">
        <v>20</v>
      </c>
      <c r="AL35">
        <v>0.66669999999999996</v>
      </c>
      <c r="AM35">
        <v>1.292125</v>
      </c>
      <c r="AN35">
        <f t="shared" si="6"/>
        <v>0.16660000000000008</v>
      </c>
      <c r="AO35">
        <v>5153</v>
      </c>
      <c r="AP35" t="s">
        <v>173</v>
      </c>
      <c r="AQ35" t="s">
        <v>343</v>
      </c>
      <c r="AR35" t="s">
        <v>346</v>
      </c>
      <c r="AS35">
        <v>0</v>
      </c>
      <c r="AT35">
        <v>0</v>
      </c>
      <c r="AU35" t="s">
        <v>171</v>
      </c>
      <c r="AV35" t="s">
        <v>17</v>
      </c>
      <c r="AW35">
        <v>0.58330000000000004</v>
      </c>
      <c r="AX35">
        <v>1.2308570000000001</v>
      </c>
      <c r="AY35" t="s">
        <v>18</v>
      </c>
      <c r="AZ35">
        <v>0.75</v>
      </c>
      <c r="BA35">
        <v>1.1679999999999999</v>
      </c>
      <c r="BB35" t="s">
        <v>19</v>
      </c>
      <c r="BC35">
        <v>0.83330000000000004</v>
      </c>
      <c r="BD35">
        <v>1.0447</v>
      </c>
      <c r="BE35" t="s">
        <v>20</v>
      </c>
      <c r="BF35">
        <v>1</v>
      </c>
      <c r="BG35">
        <v>1.295917</v>
      </c>
      <c r="BH35">
        <f t="shared" si="7"/>
        <v>0.25</v>
      </c>
      <c r="BI35">
        <v>5153</v>
      </c>
      <c r="BJ35" t="s">
        <v>475</v>
      </c>
      <c r="BK35" t="s">
        <v>343</v>
      </c>
      <c r="BL35" t="s">
        <v>345</v>
      </c>
      <c r="BM35">
        <v>3</v>
      </c>
      <c r="BN35">
        <v>0</v>
      </c>
      <c r="BO35" t="s">
        <v>341</v>
      </c>
      <c r="BP35" t="s">
        <v>17</v>
      </c>
      <c r="BQ35">
        <v>0.5</v>
      </c>
      <c r="BR35">
        <v>1.4551670000000001</v>
      </c>
      <c r="BS35" t="s">
        <v>18</v>
      </c>
      <c r="BT35">
        <v>0.91669999999999996</v>
      </c>
      <c r="BU35">
        <v>1.3742730000000001</v>
      </c>
      <c r="BV35" t="s">
        <v>19</v>
      </c>
      <c r="BW35">
        <v>1</v>
      </c>
      <c r="BX35">
        <v>1.989636</v>
      </c>
      <c r="BY35" t="s">
        <v>20</v>
      </c>
      <c r="BZ35">
        <v>1</v>
      </c>
      <c r="CA35">
        <v>1.2824169999999999</v>
      </c>
      <c r="CB35">
        <f t="shared" si="8"/>
        <v>8.3300000000000041E-2</v>
      </c>
      <c r="CC35">
        <v>5153</v>
      </c>
      <c r="CD35" t="s">
        <v>476</v>
      </c>
      <c r="CE35" t="s">
        <v>343</v>
      </c>
      <c r="CF35" t="s">
        <v>346</v>
      </c>
      <c r="CG35">
        <v>2</v>
      </c>
      <c r="CH35">
        <v>0</v>
      </c>
      <c r="CI35" t="s">
        <v>341</v>
      </c>
      <c r="CJ35" t="s">
        <v>17</v>
      </c>
      <c r="CK35">
        <v>0.75</v>
      </c>
      <c r="CL35">
        <v>1.318333</v>
      </c>
      <c r="CM35" t="s">
        <v>18</v>
      </c>
      <c r="CN35">
        <v>1</v>
      </c>
      <c r="CO35">
        <v>1.18675</v>
      </c>
      <c r="CP35" t="s">
        <v>19</v>
      </c>
      <c r="CQ35">
        <v>0.91669999999999996</v>
      </c>
      <c r="CR35">
        <v>2.1142219999999998</v>
      </c>
      <c r="CS35" t="s">
        <v>20</v>
      </c>
      <c r="CT35">
        <v>0.75</v>
      </c>
      <c r="CU35">
        <v>1.428444</v>
      </c>
      <c r="CV35">
        <f t="shared" si="9"/>
        <v>0.25</v>
      </c>
    </row>
    <row r="36" spans="1:100" x14ac:dyDescent="0.25">
      <c r="A36" t="str">
        <f t="shared" si="5"/>
        <v>sub-5157</v>
      </c>
      <c r="B36">
        <v>5157</v>
      </c>
      <c r="C36">
        <v>5157</v>
      </c>
      <c r="D36" t="s">
        <v>716</v>
      </c>
      <c r="E36">
        <v>5</v>
      </c>
      <c r="F36" t="s">
        <v>619</v>
      </c>
      <c r="G36" t="s">
        <v>795</v>
      </c>
      <c r="H36" t="s">
        <v>795</v>
      </c>
      <c r="I36">
        <v>38</v>
      </c>
      <c r="J36">
        <v>107</v>
      </c>
      <c r="K36">
        <v>52</v>
      </c>
      <c r="L36">
        <v>108</v>
      </c>
      <c r="M36">
        <v>25</v>
      </c>
      <c r="N36">
        <v>108</v>
      </c>
      <c r="O36">
        <v>29</v>
      </c>
      <c r="P36" s="1">
        <v>106</v>
      </c>
      <c r="Q36">
        <v>46</v>
      </c>
      <c r="R36">
        <v>109</v>
      </c>
      <c r="S36">
        <v>47</v>
      </c>
      <c r="T36">
        <v>110</v>
      </c>
      <c r="U36">
        <v>5157</v>
      </c>
      <c r="V36" t="s">
        <v>176</v>
      </c>
      <c r="W36" t="s">
        <v>343</v>
      </c>
      <c r="X36" t="s">
        <v>345</v>
      </c>
      <c r="Y36">
        <v>2</v>
      </c>
      <c r="Z36">
        <v>0</v>
      </c>
      <c r="AA36" t="s">
        <v>174</v>
      </c>
      <c r="AB36" t="s">
        <v>17</v>
      </c>
      <c r="AC36">
        <v>0.91669999999999996</v>
      </c>
      <c r="AD36">
        <v>1.3596360000000001</v>
      </c>
      <c r="AE36" t="s">
        <v>18</v>
      </c>
      <c r="AF36">
        <v>1</v>
      </c>
      <c r="AG36">
        <v>1.216583</v>
      </c>
      <c r="AH36" t="s">
        <v>19</v>
      </c>
      <c r="AI36">
        <v>0.91669999999999996</v>
      </c>
      <c r="AJ36">
        <v>2.205727</v>
      </c>
      <c r="AK36" t="s">
        <v>20</v>
      </c>
      <c r="AL36">
        <v>0.66669999999999996</v>
      </c>
      <c r="AM36">
        <v>1.3165</v>
      </c>
      <c r="AN36">
        <f t="shared" si="6"/>
        <v>0.33330000000000004</v>
      </c>
      <c r="AO36">
        <v>5157</v>
      </c>
      <c r="AP36" t="s">
        <v>175</v>
      </c>
      <c r="AQ36" t="s">
        <v>343</v>
      </c>
      <c r="AR36" t="s">
        <v>346</v>
      </c>
      <c r="AS36">
        <v>6</v>
      </c>
      <c r="AT36">
        <v>0</v>
      </c>
      <c r="AU36" t="s">
        <v>174</v>
      </c>
      <c r="AV36" t="s">
        <v>17</v>
      </c>
      <c r="AW36">
        <v>0.83330000000000004</v>
      </c>
      <c r="AX36">
        <v>1.2937000000000001</v>
      </c>
      <c r="AY36" t="s">
        <v>18</v>
      </c>
      <c r="AZ36">
        <v>0.91669999999999996</v>
      </c>
      <c r="BA36">
        <v>1.1779090000000001</v>
      </c>
      <c r="BB36" t="s">
        <v>19</v>
      </c>
      <c r="BC36">
        <v>0.91669999999999996</v>
      </c>
      <c r="BD36">
        <v>2.4073000000000002</v>
      </c>
      <c r="BE36" t="s">
        <v>20</v>
      </c>
      <c r="BF36">
        <v>0.66669999999999996</v>
      </c>
      <c r="BG36">
        <v>1.4530000000000001</v>
      </c>
      <c r="BH36">
        <f t="shared" si="7"/>
        <v>0.25</v>
      </c>
      <c r="BI36">
        <v>5157</v>
      </c>
      <c r="BJ36" t="s">
        <v>479</v>
      </c>
      <c r="BK36" t="s">
        <v>343</v>
      </c>
      <c r="BL36" t="s">
        <v>345</v>
      </c>
      <c r="BM36">
        <v>3</v>
      </c>
      <c r="BN36">
        <v>0</v>
      </c>
      <c r="BO36" t="s">
        <v>477</v>
      </c>
      <c r="BP36" t="s">
        <v>17</v>
      </c>
      <c r="BQ36">
        <v>0.83330000000000004</v>
      </c>
      <c r="BR36">
        <v>1.3912</v>
      </c>
      <c r="BS36" t="s">
        <v>18</v>
      </c>
      <c r="BT36">
        <v>1</v>
      </c>
      <c r="BU36">
        <v>1.20275</v>
      </c>
      <c r="BV36" t="s">
        <v>19</v>
      </c>
      <c r="BW36">
        <v>1</v>
      </c>
      <c r="BX36">
        <v>2.0511819999999998</v>
      </c>
      <c r="BY36" t="s">
        <v>20</v>
      </c>
      <c r="BZ36">
        <v>0.75</v>
      </c>
      <c r="CA36">
        <v>1.138444</v>
      </c>
      <c r="CB36">
        <f t="shared" si="8"/>
        <v>0.25</v>
      </c>
      <c r="CC36">
        <v>5157</v>
      </c>
      <c r="CD36" t="s">
        <v>478</v>
      </c>
      <c r="CE36" t="s">
        <v>343</v>
      </c>
      <c r="CF36" t="s">
        <v>346</v>
      </c>
      <c r="CG36">
        <v>3</v>
      </c>
      <c r="CH36">
        <v>0</v>
      </c>
      <c r="CI36" t="s">
        <v>477</v>
      </c>
      <c r="CJ36" t="s">
        <v>17</v>
      </c>
      <c r="CK36">
        <v>0.91669999999999996</v>
      </c>
      <c r="CL36">
        <v>1.1667270000000001</v>
      </c>
      <c r="CM36" t="s">
        <v>18</v>
      </c>
      <c r="CN36">
        <v>1</v>
      </c>
      <c r="CO36">
        <v>1.044333</v>
      </c>
      <c r="CP36" t="s">
        <v>19</v>
      </c>
      <c r="CQ36">
        <v>1</v>
      </c>
      <c r="CR36">
        <v>1.936167</v>
      </c>
      <c r="CS36" t="s">
        <v>20</v>
      </c>
      <c r="CT36">
        <v>0.91669999999999996</v>
      </c>
      <c r="CU36">
        <v>1.108636</v>
      </c>
      <c r="CV36">
        <f t="shared" si="9"/>
        <v>8.3300000000000041E-2</v>
      </c>
    </row>
    <row r="37" spans="1:100" x14ac:dyDescent="0.25">
      <c r="A37" t="str">
        <f t="shared" si="5"/>
        <v>sub-5158</v>
      </c>
      <c r="B37">
        <v>5158</v>
      </c>
      <c r="C37">
        <v>5158</v>
      </c>
      <c r="D37" t="s">
        <v>717</v>
      </c>
      <c r="E37">
        <v>5</v>
      </c>
      <c r="F37" t="s">
        <v>619</v>
      </c>
      <c r="G37" t="s">
        <v>795</v>
      </c>
      <c r="H37" t="s">
        <v>795</v>
      </c>
      <c r="I37">
        <v>42</v>
      </c>
      <c r="J37">
        <v>118</v>
      </c>
      <c r="K37">
        <v>52</v>
      </c>
      <c r="L37">
        <v>107</v>
      </c>
      <c r="M37">
        <v>27</v>
      </c>
      <c r="N37">
        <v>114</v>
      </c>
      <c r="O37">
        <v>37</v>
      </c>
      <c r="P37" s="1">
        <v>126</v>
      </c>
      <c r="Q37">
        <v>41</v>
      </c>
      <c r="R37">
        <v>101</v>
      </c>
      <c r="S37">
        <v>41</v>
      </c>
      <c r="T37">
        <v>101</v>
      </c>
      <c r="U37">
        <v>5158</v>
      </c>
      <c r="V37" t="s">
        <v>178</v>
      </c>
      <c r="W37" t="s">
        <v>343</v>
      </c>
      <c r="X37" t="s">
        <v>345</v>
      </c>
      <c r="Y37">
        <v>0</v>
      </c>
      <c r="Z37">
        <v>0</v>
      </c>
      <c r="AA37" t="s">
        <v>152</v>
      </c>
      <c r="AB37" t="s">
        <v>17</v>
      </c>
      <c r="AC37">
        <v>0.75</v>
      </c>
      <c r="AD37">
        <v>1.2989999999999999</v>
      </c>
      <c r="AE37" t="s">
        <v>18</v>
      </c>
      <c r="AF37">
        <v>0.91669999999999996</v>
      </c>
      <c r="AG37">
        <v>1.3245450000000001</v>
      </c>
      <c r="AH37" t="s">
        <v>19</v>
      </c>
      <c r="AI37">
        <v>1</v>
      </c>
      <c r="AJ37">
        <v>1.01125</v>
      </c>
      <c r="AK37" t="s">
        <v>20</v>
      </c>
      <c r="AL37">
        <v>0.66669999999999996</v>
      </c>
      <c r="AM37">
        <v>1.36175</v>
      </c>
      <c r="AN37">
        <f t="shared" si="6"/>
        <v>0.25</v>
      </c>
      <c r="AO37">
        <v>5158</v>
      </c>
      <c r="AP37" t="s">
        <v>177</v>
      </c>
      <c r="AQ37" t="s">
        <v>343</v>
      </c>
      <c r="AR37" t="s">
        <v>346</v>
      </c>
      <c r="AS37">
        <v>0</v>
      </c>
      <c r="AT37">
        <v>0</v>
      </c>
      <c r="AU37" t="s">
        <v>152</v>
      </c>
      <c r="AV37" t="s">
        <v>17</v>
      </c>
      <c r="AW37">
        <v>0.91669999999999996</v>
      </c>
      <c r="AX37">
        <v>1.5019089999999999</v>
      </c>
      <c r="AY37" t="s">
        <v>18</v>
      </c>
      <c r="AZ37">
        <v>0.83330000000000004</v>
      </c>
      <c r="BA37">
        <v>1.2089000000000001</v>
      </c>
      <c r="BB37" t="s">
        <v>19</v>
      </c>
      <c r="BC37">
        <v>0.91669999999999996</v>
      </c>
      <c r="BD37">
        <v>0.85118199999999999</v>
      </c>
      <c r="BE37" t="s">
        <v>20</v>
      </c>
      <c r="BF37">
        <v>0.75</v>
      </c>
      <c r="BG37">
        <v>1.520667</v>
      </c>
      <c r="BH37">
        <f t="shared" si="7"/>
        <v>8.3300000000000041E-2</v>
      </c>
      <c r="BI37">
        <v>5158</v>
      </c>
      <c r="BJ37" t="s">
        <v>481</v>
      </c>
      <c r="BK37" t="s">
        <v>343</v>
      </c>
      <c r="BL37" t="s">
        <v>345</v>
      </c>
      <c r="BM37">
        <v>0</v>
      </c>
      <c r="BN37">
        <v>0</v>
      </c>
      <c r="BO37" t="s">
        <v>480</v>
      </c>
      <c r="BP37" t="s">
        <v>17</v>
      </c>
      <c r="BQ37">
        <v>0.5</v>
      </c>
      <c r="BR37">
        <v>1.2308330000000001</v>
      </c>
      <c r="BS37" t="s">
        <v>18</v>
      </c>
      <c r="BT37">
        <v>0.83330000000000004</v>
      </c>
      <c r="BU37">
        <v>1.61</v>
      </c>
      <c r="BV37" t="s">
        <v>19</v>
      </c>
      <c r="BW37">
        <v>1</v>
      </c>
      <c r="BX37">
        <v>1.9157500000000001</v>
      </c>
      <c r="BY37" t="s">
        <v>20</v>
      </c>
      <c r="BZ37">
        <v>0.58330000000000004</v>
      </c>
      <c r="CA37">
        <v>1.1041430000000001</v>
      </c>
      <c r="CB37">
        <f t="shared" si="8"/>
        <v>0.25</v>
      </c>
      <c r="CC37">
        <v>5158</v>
      </c>
      <c r="CD37" t="s">
        <v>482</v>
      </c>
      <c r="CE37" t="s">
        <v>343</v>
      </c>
      <c r="CF37" t="s">
        <v>346</v>
      </c>
      <c r="CG37">
        <v>0</v>
      </c>
      <c r="CH37">
        <v>0</v>
      </c>
      <c r="CI37" t="s">
        <v>480</v>
      </c>
      <c r="CJ37" t="s">
        <v>17</v>
      </c>
      <c r="CK37">
        <v>8.3299999999999999E-2</v>
      </c>
      <c r="CL37">
        <v>1.3540000000000001</v>
      </c>
      <c r="CM37" t="s">
        <v>18</v>
      </c>
      <c r="CN37">
        <v>0.83330000000000004</v>
      </c>
      <c r="CO37">
        <v>1.3217000000000001</v>
      </c>
      <c r="CP37" t="s">
        <v>19</v>
      </c>
      <c r="CQ37">
        <v>0.91669999999999996</v>
      </c>
      <c r="CR37">
        <v>1.6706000000000001</v>
      </c>
      <c r="CS37" t="s">
        <v>20</v>
      </c>
      <c r="CT37">
        <v>0.91669999999999996</v>
      </c>
      <c r="CU37">
        <v>1.3329089999999999</v>
      </c>
      <c r="CV37">
        <f t="shared" si="9"/>
        <v>8.3399999999999919E-2</v>
      </c>
    </row>
    <row r="38" spans="1:100" x14ac:dyDescent="0.25">
      <c r="A38" t="str">
        <f t="shared" si="5"/>
        <v>sub-5161</v>
      </c>
      <c r="B38">
        <v>5161</v>
      </c>
      <c r="C38">
        <v>5161</v>
      </c>
      <c r="D38" t="s">
        <v>704</v>
      </c>
      <c r="E38">
        <v>5</v>
      </c>
      <c r="F38" t="s">
        <v>619</v>
      </c>
      <c r="G38" t="s">
        <v>795</v>
      </c>
      <c r="H38" t="s">
        <v>795</v>
      </c>
      <c r="I38">
        <v>53</v>
      </c>
      <c r="J38">
        <v>132</v>
      </c>
      <c r="K38">
        <v>59</v>
      </c>
      <c r="L38">
        <v>119</v>
      </c>
      <c r="M38">
        <v>22</v>
      </c>
      <c r="N38">
        <v>102</v>
      </c>
      <c r="O38">
        <v>38</v>
      </c>
      <c r="P38" s="1">
        <v>129</v>
      </c>
      <c r="Q38">
        <v>38</v>
      </c>
      <c r="R38">
        <v>96</v>
      </c>
      <c r="S38" t="e">
        <v>#VALUE!</v>
      </c>
      <c r="T38" t="s">
        <v>35</v>
      </c>
      <c r="U38">
        <v>5161</v>
      </c>
      <c r="V38" t="s">
        <v>181</v>
      </c>
      <c r="W38" t="s">
        <v>343</v>
      </c>
      <c r="X38" t="s">
        <v>345</v>
      </c>
      <c r="Y38">
        <v>0</v>
      </c>
      <c r="Z38">
        <v>0</v>
      </c>
      <c r="AA38" t="s">
        <v>179</v>
      </c>
      <c r="AB38" t="s">
        <v>17</v>
      </c>
      <c r="AC38">
        <v>0.33329999999999999</v>
      </c>
      <c r="AD38">
        <v>1.2677499999999999</v>
      </c>
      <c r="AE38" t="s">
        <v>18</v>
      </c>
      <c r="AF38">
        <v>0.83330000000000004</v>
      </c>
      <c r="AG38">
        <v>1.3250999999999999</v>
      </c>
      <c r="AH38" t="s">
        <v>19</v>
      </c>
      <c r="AI38">
        <v>1</v>
      </c>
      <c r="AJ38">
        <v>1.1539999999999999</v>
      </c>
      <c r="AK38" t="s">
        <v>20</v>
      </c>
      <c r="AL38">
        <v>0.91669999999999996</v>
      </c>
      <c r="AM38">
        <v>1.462818</v>
      </c>
      <c r="AN38">
        <f t="shared" si="6"/>
        <v>8.3399999999999919E-2</v>
      </c>
      <c r="AO38">
        <v>5161</v>
      </c>
      <c r="AP38" t="s">
        <v>180</v>
      </c>
      <c r="AQ38" t="s">
        <v>343</v>
      </c>
      <c r="AR38" t="s">
        <v>346</v>
      </c>
      <c r="AS38">
        <v>0</v>
      </c>
      <c r="AT38">
        <v>0</v>
      </c>
      <c r="AU38" t="s">
        <v>179</v>
      </c>
      <c r="AV38" t="s">
        <v>17</v>
      </c>
      <c r="AW38">
        <v>0.5</v>
      </c>
      <c r="AX38">
        <v>1.2003330000000001</v>
      </c>
      <c r="AY38" t="s">
        <v>18</v>
      </c>
      <c r="AZ38">
        <v>0.83330000000000004</v>
      </c>
      <c r="BA38">
        <v>1.2654000000000001</v>
      </c>
      <c r="BB38" t="s">
        <v>19</v>
      </c>
      <c r="BC38">
        <v>1</v>
      </c>
      <c r="BD38">
        <v>1.0816669999999999</v>
      </c>
      <c r="BE38" t="s">
        <v>20</v>
      </c>
      <c r="BF38">
        <v>0.83330000000000004</v>
      </c>
      <c r="BG38">
        <v>1.2353000000000001</v>
      </c>
      <c r="BH38">
        <f t="shared" si="7"/>
        <v>0</v>
      </c>
      <c r="BI38">
        <v>5161</v>
      </c>
      <c r="BJ38" t="s">
        <v>484</v>
      </c>
      <c r="BK38" t="s">
        <v>343</v>
      </c>
      <c r="BL38" t="s">
        <v>345</v>
      </c>
      <c r="BM38">
        <v>0</v>
      </c>
      <c r="BN38">
        <v>0</v>
      </c>
      <c r="BO38" t="s">
        <v>483</v>
      </c>
      <c r="BP38" t="s">
        <v>17</v>
      </c>
      <c r="BQ38">
        <v>0.83330000000000004</v>
      </c>
      <c r="BR38">
        <v>1.1392</v>
      </c>
      <c r="BS38" t="s">
        <v>18</v>
      </c>
      <c r="BT38">
        <v>1</v>
      </c>
      <c r="BU38">
        <v>1.1835</v>
      </c>
      <c r="BV38" t="s">
        <v>19</v>
      </c>
      <c r="BW38">
        <v>0.91669999999999996</v>
      </c>
      <c r="BX38">
        <v>1.0269090000000001</v>
      </c>
      <c r="BY38" t="s">
        <v>20</v>
      </c>
      <c r="BZ38">
        <v>0.91669999999999996</v>
      </c>
      <c r="CA38">
        <v>1.2895449999999999</v>
      </c>
      <c r="CB38">
        <f t="shared" si="8"/>
        <v>8.3300000000000041E-2</v>
      </c>
      <c r="CC38">
        <v>5161</v>
      </c>
      <c r="CD38" t="s">
        <v>485</v>
      </c>
      <c r="CE38" t="s">
        <v>343</v>
      </c>
      <c r="CF38" t="s">
        <v>346</v>
      </c>
      <c r="CG38">
        <v>0</v>
      </c>
      <c r="CH38">
        <v>0</v>
      </c>
      <c r="CI38" t="s">
        <v>483</v>
      </c>
      <c r="CJ38" t="s">
        <v>17</v>
      </c>
      <c r="CK38">
        <v>0.83330000000000004</v>
      </c>
      <c r="CL38">
        <v>1.4482999999999999</v>
      </c>
      <c r="CM38" t="s">
        <v>18</v>
      </c>
      <c r="CN38">
        <v>0.91669999999999996</v>
      </c>
      <c r="CO38">
        <v>1.4315450000000001</v>
      </c>
      <c r="CP38" t="s">
        <v>19</v>
      </c>
      <c r="CQ38">
        <v>1</v>
      </c>
      <c r="CR38">
        <v>1.4035</v>
      </c>
      <c r="CS38" t="s">
        <v>20</v>
      </c>
      <c r="CT38">
        <v>0.91669999999999996</v>
      </c>
      <c r="CU38">
        <v>1.4910000000000001</v>
      </c>
      <c r="CV38">
        <f t="shared" si="9"/>
        <v>0</v>
      </c>
    </row>
    <row r="39" spans="1:100" x14ac:dyDescent="0.25">
      <c r="A39" t="str">
        <f t="shared" si="5"/>
        <v>sub-5162</v>
      </c>
      <c r="B39">
        <v>5162</v>
      </c>
      <c r="C39">
        <v>5162</v>
      </c>
      <c r="D39" t="s">
        <v>720</v>
      </c>
      <c r="E39">
        <v>5</v>
      </c>
      <c r="F39" t="s">
        <v>617</v>
      </c>
      <c r="G39" t="s">
        <v>795</v>
      </c>
      <c r="H39" t="s">
        <v>795</v>
      </c>
      <c r="I39">
        <v>35</v>
      </c>
      <c r="J39">
        <v>108</v>
      </c>
      <c r="K39">
        <v>39</v>
      </c>
      <c r="L39">
        <v>89</v>
      </c>
      <c r="M39">
        <v>25</v>
      </c>
      <c r="N39">
        <v>110</v>
      </c>
      <c r="O39">
        <v>30</v>
      </c>
      <c r="P39" s="1">
        <v>109</v>
      </c>
      <c r="Q39">
        <v>34</v>
      </c>
      <c r="R39">
        <v>90</v>
      </c>
      <c r="S39">
        <v>41</v>
      </c>
      <c r="T39">
        <v>101</v>
      </c>
      <c r="U39">
        <v>5162</v>
      </c>
      <c r="V39" t="s">
        <v>183</v>
      </c>
      <c r="W39" t="s">
        <v>343</v>
      </c>
      <c r="X39" t="s">
        <v>345</v>
      </c>
      <c r="Y39">
        <v>0</v>
      </c>
      <c r="Z39">
        <v>0</v>
      </c>
      <c r="AA39" t="s">
        <v>182</v>
      </c>
      <c r="AB39" t="s">
        <v>17</v>
      </c>
      <c r="AC39">
        <v>0.75</v>
      </c>
      <c r="AD39">
        <v>1.150333</v>
      </c>
      <c r="AE39" t="s">
        <v>18</v>
      </c>
      <c r="AF39">
        <v>1</v>
      </c>
      <c r="AG39">
        <v>1.2802500000000001</v>
      </c>
      <c r="AH39" t="s">
        <v>19</v>
      </c>
      <c r="AI39">
        <v>1</v>
      </c>
      <c r="AJ39">
        <v>1.007083</v>
      </c>
      <c r="AK39" t="s">
        <v>20</v>
      </c>
      <c r="AL39">
        <v>0.83330000000000004</v>
      </c>
      <c r="AM39">
        <v>1.258</v>
      </c>
      <c r="AN39">
        <f t="shared" si="6"/>
        <v>0.16669999999999996</v>
      </c>
      <c r="AO39">
        <v>5162</v>
      </c>
      <c r="AP39" t="s">
        <v>184</v>
      </c>
      <c r="AQ39" t="s">
        <v>343</v>
      </c>
      <c r="AR39" t="s">
        <v>346</v>
      </c>
      <c r="AS39">
        <v>0</v>
      </c>
      <c r="AT39">
        <v>0</v>
      </c>
      <c r="AU39" t="s">
        <v>182</v>
      </c>
      <c r="AV39" t="s">
        <v>17</v>
      </c>
      <c r="AW39">
        <v>0.75</v>
      </c>
      <c r="AX39">
        <v>1.365556</v>
      </c>
      <c r="AY39" t="s">
        <v>18</v>
      </c>
      <c r="AZ39">
        <v>0.83330000000000004</v>
      </c>
      <c r="BA39">
        <v>1.1971000000000001</v>
      </c>
      <c r="BB39" t="s">
        <v>19</v>
      </c>
      <c r="BC39">
        <v>1</v>
      </c>
      <c r="BD39">
        <v>1.268583</v>
      </c>
      <c r="BE39" t="s">
        <v>20</v>
      </c>
      <c r="BF39">
        <v>0.66669999999999996</v>
      </c>
      <c r="BG39">
        <v>1.3026249999999999</v>
      </c>
      <c r="BH39">
        <f t="shared" si="7"/>
        <v>0.16660000000000008</v>
      </c>
      <c r="BI39">
        <v>5162</v>
      </c>
      <c r="BJ39" t="s">
        <v>486</v>
      </c>
      <c r="BK39" t="s">
        <v>343</v>
      </c>
      <c r="BL39" t="s">
        <v>345</v>
      </c>
      <c r="BM39">
        <v>0</v>
      </c>
      <c r="BN39">
        <v>0</v>
      </c>
      <c r="BO39" t="s">
        <v>421</v>
      </c>
      <c r="BP39" t="s">
        <v>17</v>
      </c>
      <c r="BQ39">
        <v>0.75</v>
      </c>
      <c r="BR39">
        <v>1.3505560000000001</v>
      </c>
      <c r="BS39" t="s">
        <v>18</v>
      </c>
      <c r="BT39">
        <v>1</v>
      </c>
      <c r="BU39">
        <v>1.3313330000000001</v>
      </c>
      <c r="BV39" t="s">
        <v>19</v>
      </c>
      <c r="BW39">
        <v>1</v>
      </c>
      <c r="BX39">
        <v>1.847909</v>
      </c>
      <c r="BY39" t="s">
        <v>20</v>
      </c>
      <c r="BZ39">
        <v>1</v>
      </c>
      <c r="CA39">
        <v>1.5351669999999999</v>
      </c>
      <c r="CB39">
        <f t="shared" si="8"/>
        <v>0</v>
      </c>
      <c r="CC39">
        <v>5162</v>
      </c>
      <c r="CD39" t="s">
        <v>487</v>
      </c>
      <c r="CE39" t="s">
        <v>343</v>
      </c>
      <c r="CF39" t="s">
        <v>346</v>
      </c>
      <c r="CG39">
        <v>0</v>
      </c>
      <c r="CH39">
        <v>0</v>
      </c>
      <c r="CI39" t="s">
        <v>421</v>
      </c>
      <c r="CJ39" t="s">
        <v>17</v>
      </c>
      <c r="CK39">
        <v>0.75</v>
      </c>
      <c r="CL39">
        <v>1.4704440000000001</v>
      </c>
      <c r="CM39" t="s">
        <v>18</v>
      </c>
      <c r="CN39">
        <v>1</v>
      </c>
      <c r="CO39">
        <v>1.2410000000000001</v>
      </c>
      <c r="CP39" t="s">
        <v>19</v>
      </c>
      <c r="CQ39">
        <v>1</v>
      </c>
      <c r="CR39">
        <v>2.1325829999999999</v>
      </c>
      <c r="CS39" t="s">
        <v>20</v>
      </c>
      <c r="CT39">
        <v>0.83330000000000004</v>
      </c>
      <c r="CU39">
        <v>1.5984</v>
      </c>
      <c r="CV39">
        <f t="shared" si="9"/>
        <v>0.16669999999999996</v>
      </c>
    </row>
    <row r="40" spans="1:100" x14ac:dyDescent="0.25">
      <c r="A40" t="str">
        <f t="shared" si="5"/>
        <v>sub-5163</v>
      </c>
      <c r="B40">
        <v>5163</v>
      </c>
      <c r="C40">
        <v>5163</v>
      </c>
      <c r="D40" t="s">
        <v>723</v>
      </c>
      <c r="E40">
        <v>3</v>
      </c>
      <c r="F40" t="s">
        <v>617</v>
      </c>
      <c r="G40" t="s">
        <v>795</v>
      </c>
      <c r="H40" t="s">
        <v>795</v>
      </c>
      <c r="I40">
        <v>56</v>
      </c>
      <c r="J40">
        <v>134</v>
      </c>
      <c r="K40">
        <v>61</v>
      </c>
      <c r="L40">
        <v>121</v>
      </c>
      <c r="M40">
        <v>34</v>
      </c>
      <c r="N40">
        <v>131</v>
      </c>
      <c r="O40">
        <v>34</v>
      </c>
      <c r="P40" s="1">
        <v>118</v>
      </c>
      <c r="Q40">
        <v>47</v>
      </c>
      <c r="R40">
        <v>111</v>
      </c>
      <c r="S40">
        <v>49</v>
      </c>
      <c r="T40">
        <v>113</v>
      </c>
      <c r="U40">
        <v>5163</v>
      </c>
      <c r="V40" t="s">
        <v>186</v>
      </c>
      <c r="W40" t="s">
        <v>343</v>
      </c>
      <c r="X40" t="s">
        <v>345</v>
      </c>
      <c r="Y40">
        <v>0</v>
      </c>
      <c r="Z40">
        <v>0</v>
      </c>
      <c r="AA40" t="s">
        <v>68</v>
      </c>
      <c r="AB40" t="s">
        <v>17</v>
      </c>
      <c r="AC40">
        <v>0.66669999999999996</v>
      </c>
      <c r="AD40">
        <v>0.88237500000000002</v>
      </c>
      <c r="AE40" t="s">
        <v>18</v>
      </c>
      <c r="AF40">
        <v>0.91669999999999996</v>
      </c>
      <c r="AG40">
        <v>1.0900909999999999</v>
      </c>
      <c r="AH40" t="s">
        <v>19</v>
      </c>
      <c r="AI40">
        <v>0.75</v>
      </c>
      <c r="AJ40">
        <v>1.252375</v>
      </c>
      <c r="AK40" t="s">
        <v>20</v>
      </c>
      <c r="AL40">
        <v>0.66669999999999996</v>
      </c>
      <c r="AM40">
        <v>1.00075</v>
      </c>
      <c r="AN40">
        <f t="shared" si="6"/>
        <v>0.25</v>
      </c>
      <c r="AO40">
        <v>5163</v>
      </c>
      <c r="AP40" t="s">
        <v>185</v>
      </c>
      <c r="AQ40" t="s">
        <v>343</v>
      </c>
      <c r="AR40" t="s">
        <v>346</v>
      </c>
      <c r="AS40">
        <v>0</v>
      </c>
      <c r="AT40">
        <v>0</v>
      </c>
      <c r="AU40" t="s">
        <v>68</v>
      </c>
      <c r="AV40" t="s">
        <v>17</v>
      </c>
      <c r="AW40">
        <v>0.66669999999999996</v>
      </c>
      <c r="AX40">
        <v>1.1288750000000001</v>
      </c>
      <c r="AY40" t="s">
        <v>18</v>
      </c>
      <c r="AZ40">
        <v>1</v>
      </c>
      <c r="BA40">
        <v>0.97241699999999998</v>
      </c>
      <c r="BB40" t="s">
        <v>19</v>
      </c>
      <c r="BC40">
        <v>0.91669999999999996</v>
      </c>
      <c r="BD40">
        <v>0.99972700000000003</v>
      </c>
      <c r="BE40" t="s">
        <v>20</v>
      </c>
      <c r="BF40">
        <v>1</v>
      </c>
      <c r="BG40">
        <v>1.0705830000000001</v>
      </c>
      <c r="BH40">
        <f t="shared" si="7"/>
        <v>0</v>
      </c>
      <c r="BI40">
        <v>5163</v>
      </c>
      <c r="BJ40" t="s">
        <v>489</v>
      </c>
      <c r="BK40" t="s">
        <v>343</v>
      </c>
      <c r="BL40" t="s">
        <v>345</v>
      </c>
      <c r="BM40">
        <v>0</v>
      </c>
      <c r="BN40">
        <v>0</v>
      </c>
      <c r="BO40" t="s">
        <v>488</v>
      </c>
      <c r="BP40" t="s">
        <v>17</v>
      </c>
      <c r="BQ40">
        <v>0.75</v>
      </c>
      <c r="BR40">
        <v>1.0015559999999999</v>
      </c>
      <c r="BS40" t="s">
        <v>18</v>
      </c>
      <c r="BT40">
        <v>1</v>
      </c>
      <c r="BU40">
        <v>1.18625</v>
      </c>
      <c r="BV40" t="s">
        <v>19</v>
      </c>
      <c r="BW40">
        <v>0.83330000000000004</v>
      </c>
      <c r="BX40">
        <v>1.2305999999999999</v>
      </c>
      <c r="BY40" t="s">
        <v>20</v>
      </c>
      <c r="BZ40">
        <v>0.75</v>
      </c>
      <c r="CA40">
        <v>1.0104439999999999</v>
      </c>
      <c r="CB40">
        <f t="shared" si="8"/>
        <v>0.25</v>
      </c>
      <c r="CC40">
        <v>5163</v>
      </c>
      <c r="CD40" t="s">
        <v>490</v>
      </c>
      <c r="CE40" t="s">
        <v>343</v>
      </c>
      <c r="CF40" t="s">
        <v>346</v>
      </c>
      <c r="CG40">
        <v>0</v>
      </c>
      <c r="CH40">
        <v>0</v>
      </c>
      <c r="CI40" t="s">
        <v>488</v>
      </c>
      <c r="CJ40" t="s">
        <v>17</v>
      </c>
      <c r="CK40">
        <v>1</v>
      </c>
      <c r="CL40">
        <v>1.082667</v>
      </c>
      <c r="CM40" t="s">
        <v>18</v>
      </c>
      <c r="CN40">
        <v>1</v>
      </c>
      <c r="CO40">
        <v>1.0553330000000001</v>
      </c>
      <c r="CP40" t="s">
        <v>19</v>
      </c>
      <c r="CQ40">
        <v>1</v>
      </c>
      <c r="CR40">
        <v>1.246909</v>
      </c>
      <c r="CS40" t="s">
        <v>20</v>
      </c>
      <c r="CT40">
        <v>0.91669999999999996</v>
      </c>
      <c r="CU40">
        <v>1.111818</v>
      </c>
      <c r="CV40">
        <f t="shared" si="9"/>
        <v>8.3300000000000041E-2</v>
      </c>
    </row>
    <row r="41" spans="1:100" x14ac:dyDescent="0.25">
      <c r="A41" t="str">
        <f t="shared" si="5"/>
        <v>sub-5166</v>
      </c>
      <c r="B41">
        <v>5166</v>
      </c>
      <c r="C41">
        <v>5166</v>
      </c>
      <c r="D41" t="s">
        <v>724</v>
      </c>
      <c r="E41">
        <v>4</v>
      </c>
      <c r="F41" t="s">
        <v>619</v>
      </c>
      <c r="G41" t="s">
        <v>795</v>
      </c>
      <c r="H41" t="s">
        <v>795</v>
      </c>
      <c r="I41">
        <v>41</v>
      </c>
      <c r="J41">
        <v>118</v>
      </c>
      <c r="K41">
        <v>52</v>
      </c>
      <c r="L41">
        <v>107</v>
      </c>
      <c r="M41">
        <v>16</v>
      </c>
      <c r="N41">
        <v>84</v>
      </c>
      <c r="O41">
        <v>22</v>
      </c>
      <c r="P41" s="1">
        <v>87</v>
      </c>
      <c r="Q41">
        <v>39</v>
      </c>
      <c r="R41">
        <v>98</v>
      </c>
      <c r="S41">
        <v>36</v>
      </c>
      <c r="T41">
        <v>93</v>
      </c>
      <c r="U41">
        <v>5166</v>
      </c>
      <c r="V41" t="s">
        <v>189</v>
      </c>
      <c r="W41" t="s">
        <v>343</v>
      </c>
      <c r="X41" t="s">
        <v>345</v>
      </c>
      <c r="Y41">
        <v>0</v>
      </c>
      <c r="Z41">
        <v>0</v>
      </c>
      <c r="AA41" t="s">
        <v>187</v>
      </c>
      <c r="AB41" t="s">
        <v>17</v>
      </c>
      <c r="AC41">
        <v>0.58330000000000004</v>
      </c>
      <c r="AD41">
        <v>1.4354290000000001</v>
      </c>
      <c r="AE41" t="s">
        <v>18</v>
      </c>
      <c r="AF41">
        <v>0.83330000000000004</v>
      </c>
      <c r="AG41">
        <v>1.113</v>
      </c>
      <c r="AH41" t="s">
        <v>19</v>
      </c>
      <c r="AI41">
        <v>1</v>
      </c>
      <c r="AJ41">
        <v>1.232917</v>
      </c>
      <c r="AK41" t="s">
        <v>20</v>
      </c>
      <c r="AL41">
        <v>0.91669999999999996</v>
      </c>
      <c r="AM41">
        <v>1.5257270000000001</v>
      </c>
      <c r="AN41">
        <f t="shared" si="6"/>
        <v>8.3399999999999919E-2</v>
      </c>
      <c r="AO41">
        <v>5166</v>
      </c>
      <c r="AP41" t="s">
        <v>188</v>
      </c>
      <c r="AQ41" t="s">
        <v>343</v>
      </c>
      <c r="AR41" t="s">
        <v>346</v>
      </c>
      <c r="AS41">
        <v>2</v>
      </c>
      <c r="AT41">
        <v>0</v>
      </c>
      <c r="AU41" t="s">
        <v>187</v>
      </c>
      <c r="AV41" t="s">
        <v>17</v>
      </c>
      <c r="AW41">
        <v>0.75</v>
      </c>
      <c r="AX41">
        <v>1.5572220000000001</v>
      </c>
      <c r="AY41" t="s">
        <v>18</v>
      </c>
      <c r="AZ41">
        <v>1</v>
      </c>
      <c r="BA41">
        <v>1.3365</v>
      </c>
      <c r="BB41" t="s">
        <v>19</v>
      </c>
      <c r="BC41">
        <v>0.91669999999999996</v>
      </c>
      <c r="BD41">
        <v>1.4195450000000001</v>
      </c>
      <c r="BE41" t="s">
        <v>20</v>
      </c>
      <c r="BF41">
        <v>0.75</v>
      </c>
      <c r="BG41">
        <v>1.697778</v>
      </c>
      <c r="BH41">
        <f t="shared" si="7"/>
        <v>0.25</v>
      </c>
      <c r="BI41">
        <v>5166</v>
      </c>
      <c r="BJ41" t="s">
        <v>492</v>
      </c>
      <c r="BK41" t="s">
        <v>343</v>
      </c>
      <c r="BL41" t="s">
        <v>345</v>
      </c>
      <c r="BM41">
        <v>3</v>
      </c>
      <c r="BN41">
        <v>0</v>
      </c>
      <c r="BO41" t="s">
        <v>491</v>
      </c>
      <c r="BP41" t="s">
        <v>17</v>
      </c>
      <c r="BQ41">
        <v>0.66669999999999996</v>
      </c>
      <c r="BR41">
        <v>1.3887499999999999</v>
      </c>
      <c r="BS41" t="s">
        <v>18</v>
      </c>
      <c r="BT41">
        <v>0.75</v>
      </c>
      <c r="BU41">
        <v>1.4113329999999999</v>
      </c>
      <c r="BV41" t="s">
        <v>19</v>
      </c>
      <c r="BW41">
        <v>1</v>
      </c>
      <c r="BX41">
        <v>1.0122500000000001</v>
      </c>
      <c r="BY41" t="s">
        <v>20</v>
      </c>
      <c r="BZ41">
        <v>0.83330000000000004</v>
      </c>
      <c r="CA41">
        <v>1.2894000000000001</v>
      </c>
      <c r="CB41">
        <f t="shared" si="8"/>
        <v>8.3300000000000041E-2</v>
      </c>
      <c r="CC41">
        <v>5166</v>
      </c>
      <c r="CD41" t="s">
        <v>493</v>
      </c>
      <c r="CE41" t="s">
        <v>343</v>
      </c>
      <c r="CF41" t="s">
        <v>346</v>
      </c>
      <c r="CG41">
        <v>0</v>
      </c>
      <c r="CH41">
        <v>0</v>
      </c>
      <c r="CI41" t="s">
        <v>491</v>
      </c>
      <c r="CJ41" t="s">
        <v>17</v>
      </c>
      <c r="CK41">
        <v>0.58330000000000004</v>
      </c>
      <c r="CL41">
        <v>1.2609999999999999</v>
      </c>
      <c r="CM41" t="s">
        <v>18</v>
      </c>
      <c r="CN41">
        <v>0.75</v>
      </c>
      <c r="CO41">
        <v>1.0960000000000001</v>
      </c>
      <c r="CP41" t="s">
        <v>19</v>
      </c>
      <c r="CQ41">
        <v>0.91669999999999996</v>
      </c>
      <c r="CR41">
        <v>0.75654500000000002</v>
      </c>
      <c r="CS41" t="s">
        <v>20</v>
      </c>
      <c r="CT41">
        <v>0.83330000000000004</v>
      </c>
      <c r="CU41">
        <v>1.2636000000000001</v>
      </c>
      <c r="CV41">
        <f t="shared" si="9"/>
        <v>8.3300000000000041E-2</v>
      </c>
    </row>
    <row r="42" spans="1:100" x14ac:dyDescent="0.25">
      <c r="A42" t="str">
        <f t="shared" si="5"/>
        <v>sub-5211</v>
      </c>
      <c r="B42">
        <v>5211</v>
      </c>
      <c r="C42">
        <v>5211</v>
      </c>
      <c r="D42" t="s">
        <v>731</v>
      </c>
      <c r="E42">
        <v>5</v>
      </c>
      <c r="F42" t="s">
        <v>617</v>
      </c>
      <c r="G42" t="s">
        <v>795</v>
      </c>
      <c r="H42" t="s">
        <v>795</v>
      </c>
      <c r="I42">
        <v>30</v>
      </c>
      <c r="J42">
        <v>102</v>
      </c>
      <c r="K42">
        <v>51</v>
      </c>
      <c r="L42">
        <v>107</v>
      </c>
      <c r="M42">
        <v>23</v>
      </c>
      <c r="N42">
        <v>105</v>
      </c>
      <c r="O42">
        <v>34</v>
      </c>
      <c r="P42" s="1">
        <v>118</v>
      </c>
      <c r="Q42">
        <v>43</v>
      </c>
      <c r="R42">
        <v>104</v>
      </c>
      <c r="S42">
        <v>39</v>
      </c>
      <c r="T42">
        <v>98</v>
      </c>
      <c r="U42">
        <v>5211</v>
      </c>
      <c r="V42" t="s">
        <v>208</v>
      </c>
      <c r="W42" t="s">
        <v>343</v>
      </c>
      <c r="X42" t="s">
        <v>345</v>
      </c>
      <c r="Y42">
        <v>0</v>
      </c>
      <c r="Z42">
        <v>0</v>
      </c>
      <c r="AA42" t="s">
        <v>209</v>
      </c>
      <c r="AB42" t="s">
        <v>17</v>
      </c>
      <c r="AC42">
        <v>0.75</v>
      </c>
      <c r="AD42">
        <v>1.0396669999999999</v>
      </c>
      <c r="AE42" t="s">
        <v>18</v>
      </c>
      <c r="AF42">
        <v>1</v>
      </c>
      <c r="AG42">
        <v>1.235833</v>
      </c>
      <c r="AH42" t="s">
        <v>19</v>
      </c>
      <c r="AI42">
        <v>1</v>
      </c>
      <c r="AJ42">
        <v>0.87991699999999995</v>
      </c>
      <c r="AK42" t="s">
        <v>20</v>
      </c>
      <c r="AL42">
        <v>0.91669999999999996</v>
      </c>
      <c r="AM42">
        <v>1.172455</v>
      </c>
      <c r="AN42">
        <f t="shared" si="6"/>
        <v>8.3300000000000041E-2</v>
      </c>
      <c r="AO42">
        <v>5211</v>
      </c>
      <c r="AP42" t="s">
        <v>210</v>
      </c>
      <c r="AQ42" t="s">
        <v>343</v>
      </c>
      <c r="AR42" t="s">
        <v>346</v>
      </c>
      <c r="AS42">
        <v>0</v>
      </c>
      <c r="AT42">
        <v>0</v>
      </c>
      <c r="AU42" t="s">
        <v>209</v>
      </c>
      <c r="AV42" t="s">
        <v>17</v>
      </c>
      <c r="AW42">
        <v>0.83330000000000004</v>
      </c>
      <c r="AX42">
        <v>1.3119000000000001</v>
      </c>
      <c r="AY42" t="s">
        <v>18</v>
      </c>
      <c r="AZ42">
        <v>1</v>
      </c>
      <c r="BA42">
        <v>1.2295830000000001</v>
      </c>
      <c r="BB42" t="s">
        <v>19</v>
      </c>
      <c r="BC42">
        <v>1</v>
      </c>
      <c r="BD42">
        <v>0.92374999999999996</v>
      </c>
      <c r="BE42" t="s">
        <v>20</v>
      </c>
      <c r="BF42">
        <v>0.91669999999999996</v>
      </c>
      <c r="BG42">
        <v>1.315455</v>
      </c>
      <c r="BH42">
        <f t="shared" si="7"/>
        <v>8.3300000000000041E-2</v>
      </c>
      <c r="BI42">
        <v>5211</v>
      </c>
      <c r="BJ42" t="s">
        <v>513</v>
      </c>
      <c r="BK42" t="s">
        <v>343</v>
      </c>
      <c r="BL42" t="s">
        <v>345</v>
      </c>
      <c r="BM42">
        <v>0</v>
      </c>
      <c r="BN42">
        <v>0</v>
      </c>
      <c r="BO42" t="s">
        <v>511</v>
      </c>
      <c r="BP42" t="s">
        <v>17</v>
      </c>
      <c r="BQ42">
        <v>0.91669999999999996</v>
      </c>
      <c r="BR42">
        <v>1.1359090000000001</v>
      </c>
      <c r="BS42" t="s">
        <v>18</v>
      </c>
      <c r="BT42">
        <v>1</v>
      </c>
      <c r="BU42">
        <v>1.3069999999999999</v>
      </c>
      <c r="BV42" t="s">
        <v>19</v>
      </c>
      <c r="BW42">
        <v>1</v>
      </c>
      <c r="BX42">
        <v>0.64500000000000002</v>
      </c>
      <c r="BY42" t="s">
        <v>20</v>
      </c>
      <c r="BZ42">
        <v>1</v>
      </c>
      <c r="CA42">
        <v>1.2948329999999999</v>
      </c>
      <c r="CB42">
        <f t="shared" si="8"/>
        <v>0</v>
      </c>
      <c r="CC42">
        <v>5211</v>
      </c>
      <c r="CD42" t="s">
        <v>512</v>
      </c>
      <c r="CE42" t="s">
        <v>343</v>
      </c>
      <c r="CF42" t="s">
        <v>346</v>
      </c>
      <c r="CG42">
        <v>0</v>
      </c>
      <c r="CH42">
        <v>0</v>
      </c>
      <c r="CI42" t="s">
        <v>511</v>
      </c>
      <c r="CJ42" t="s">
        <v>17</v>
      </c>
      <c r="CK42">
        <v>1</v>
      </c>
      <c r="CL42">
        <v>1.2820830000000001</v>
      </c>
      <c r="CM42" t="s">
        <v>18</v>
      </c>
      <c r="CN42">
        <v>1</v>
      </c>
      <c r="CO42">
        <v>1.15225</v>
      </c>
      <c r="CP42" t="s">
        <v>19</v>
      </c>
      <c r="CQ42">
        <v>1</v>
      </c>
      <c r="CR42">
        <v>0.74208300000000005</v>
      </c>
      <c r="CS42" t="s">
        <v>20</v>
      </c>
      <c r="CT42">
        <v>0.75</v>
      </c>
      <c r="CU42">
        <v>1.341</v>
      </c>
      <c r="CV42">
        <f t="shared" si="9"/>
        <v>0.25</v>
      </c>
    </row>
    <row r="43" spans="1:100" x14ac:dyDescent="0.25">
      <c r="A43" t="str">
        <f t="shared" si="5"/>
        <v>sub-5215</v>
      </c>
      <c r="B43">
        <v>5215</v>
      </c>
      <c r="C43">
        <v>5215</v>
      </c>
      <c r="D43" t="s">
        <v>691</v>
      </c>
      <c r="E43">
        <v>4</v>
      </c>
      <c r="F43" t="s">
        <v>617</v>
      </c>
      <c r="G43" t="s">
        <v>795</v>
      </c>
      <c r="H43" t="s">
        <v>795</v>
      </c>
      <c r="I43">
        <v>52</v>
      </c>
      <c r="J43">
        <v>131</v>
      </c>
      <c r="K43">
        <v>62</v>
      </c>
      <c r="L43">
        <v>123</v>
      </c>
      <c r="M43">
        <v>27</v>
      </c>
      <c r="N43">
        <v>114</v>
      </c>
      <c r="O43">
        <v>18</v>
      </c>
      <c r="P43" s="1">
        <v>76</v>
      </c>
      <c r="Q43">
        <v>38</v>
      </c>
      <c r="R43">
        <v>96</v>
      </c>
      <c r="S43">
        <v>39</v>
      </c>
      <c r="T43">
        <v>98</v>
      </c>
      <c r="U43">
        <v>5215</v>
      </c>
      <c r="V43" t="s">
        <v>215</v>
      </c>
      <c r="W43" t="s">
        <v>343</v>
      </c>
      <c r="X43" t="s">
        <v>345</v>
      </c>
      <c r="Y43">
        <v>0</v>
      </c>
      <c r="Z43">
        <v>0</v>
      </c>
      <c r="AA43" t="s">
        <v>54</v>
      </c>
      <c r="AB43" t="s">
        <v>17</v>
      </c>
      <c r="AC43">
        <v>0.83330000000000004</v>
      </c>
      <c r="AD43">
        <v>1.3011999999999999</v>
      </c>
      <c r="AE43" t="s">
        <v>18</v>
      </c>
      <c r="AF43">
        <v>0.91669999999999996</v>
      </c>
      <c r="AG43">
        <v>1.1256360000000001</v>
      </c>
      <c r="AH43" t="s">
        <v>19</v>
      </c>
      <c r="AI43">
        <v>1</v>
      </c>
      <c r="AJ43">
        <v>0.97483299999999995</v>
      </c>
      <c r="AK43" t="s">
        <v>20</v>
      </c>
      <c r="AL43">
        <v>0.83330000000000004</v>
      </c>
      <c r="AM43">
        <v>1.5711999999999999</v>
      </c>
      <c r="AN43">
        <f t="shared" si="6"/>
        <v>8.3399999999999919E-2</v>
      </c>
      <c r="AO43">
        <v>5215</v>
      </c>
      <c r="AP43" t="s">
        <v>214</v>
      </c>
      <c r="AQ43" t="s">
        <v>343</v>
      </c>
      <c r="AR43" t="s">
        <v>346</v>
      </c>
      <c r="AS43">
        <v>0</v>
      </c>
      <c r="AT43">
        <v>0</v>
      </c>
      <c r="AU43" t="s">
        <v>54</v>
      </c>
      <c r="AV43" t="s">
        <v>17</v>
      </c>
      <c r="AW43">
        <v>1</v>
      </c>
      <c r="AX43">
        <v>1.3225</v>
      </c>
      <c r="AY43" t="s">
        <v>18</v>
      </c>
      <c r="AZ43">
        <v>1</v>
      </c>
      <c r="BA43">
        <v>1.193417</v>
      </c>
      <c r="BB43" t="s">
        <v>19</v>
      </c>
      <c r="BC43">
        <v>1</v>
      </c>
      <c r="BD43">
        <v>1.1105</v>
      </c>
      <c r="BE43" t="s">
        <v>20</v>
      </c>
      <c r="BF43">
        <v>0.75</v>
      </c>
      <c r="BG43">
        <v>1.391</v>
      </c>
      <c r="BH43">
        <f t="shared" si="7"/>
        <v>0.25</v>
      </c>
      <c r="BI43">
        <v>5215</v>
      </c>
      <c r="BJ43" t="s">
        <v>519</v>
      </c>
      <c r="BK43" t="s">
        <v>343</v>
      </c>
      <c r="BL43" t="s">
        <v>345</v>
      </c>
      <c r="BM43">
        <v>0</v>
      </c>
      <c r="BN43">
        <v>0</v>
      </c>
      <c r="BO43" t="s">
        <v>477</v>
      </c>
      <c r="BP43" t="s">
        <v>17</v>
      </c>
      <c r="BQ43">
        <v>0.66669999999999996</v>
      </c>
      <c r="BR43">
        <v>1.3511249999999999</v>
      </c>
      <c r="BS43" t="s">
        <v>18</v>
      </c>
      <c r="BT43">
        <v>0.91669999999999996</v>
      </c>
      <c r="BU43">
        <v>1.1567270000000001</v>
      </c>
      <c r="BV43" t="s">
        <v>19</v>
      </c>
      <c r="BW43">
        <v>1</v>
      </c>
      <c r="BX43">
        <v>1.0325</v>
      </c>
      <c r="BY43" t="s">
        <v>20</v>
      </c>
      <c r="BZ43">
        <v>0.83330000000000004</v>
      </c>
      <c r="CA43">
        <v>1.4328890000000001</v>
      </c>
      <c r="CB43">
        <f t="shared" si="8"/>
        <v>8.3399999999999919E-2</v>
      </c>
      <c r="CC43">
        <v>5215</v>
      </c>
      <c r="CD43" t="s">
        <v>518</v>
      </c>
      <c r="CE43" t="s">
        <v>343</v>
      </c>
      <c r="CF43" t="s">
        <v>346</v>
      </c>
      <c r="CG43">
        <v>0</v>
      </c>
      <c r="CH43">
        <v>0</v>
      </c>
      <c r="CI43" t="s">
        <v>477</v>
      </c>
      <c r="CJ43" t="s">
        <v>17</v>
      </c>
      <c r="CK43">
        <v>0.91669999999999996</v>
      </c>
      <c r="CL43">
        <v>1.231182</v>
      </c>
      <c r="CM43" t="s">
        <v>18</v>
      </c>
      <c r="CN43">
        <v>0.91669999999999996</v>
      </c>
      <c r="CO43">
        <v>1.1105449999999999</v>
      </c>
      <c r="CP43" t="s">
        <v>19</v>
      </c>
      <c r="CQ43">
        <v>1</v>
      </c>
      <c r="CR43">
        <v>0.82525000000000004</v>
      </c>
      <c r="CS43" t="s">
        <v>20</v>
      </c>
      <c r="CT43">
        <v>1</v>
      </c>
      <c r="CU43">
        <v>1.222167</v>
      </c>
      <c r="CV43">
        <f t="shared" si="9"/>
        <v>8.3300000000000041E-2</v>
      </c>
    </row>
    <row r="44" spans="1:100" x14ac:dyDescent="0.25">
      <c r="A44" t="str">
        <f t="shared" si="5"/>
        <v>sub-5226</v>
      </c>
      <c r="B44">
        <v>5226</v>
      </c>
      <c r="C44">
        <v>5226</v>
      </c>
      <c r="D44" t="s">
        <v>738</v>
      </c>
      <c r="E44">
        <v>4</v>
      </c>
      <c r="F44" t="s">
        <v>619</v>
      </c>
      <c r="G44" t="s">
        <v>795</v>
      </c>
      <c r="H44" t="s">
        <v>795</v>
      </c>
      <c r="I44">
        <v>37</v>
      </c>
      <c r="J44">
        <v>106</v>
      </c>
      <c r="K44">
        <v>58</v>
      </c>
      <c r="L44">
        <v>117</v>
      </c>
      <c r="M44">
        <v>19</v>
      </c>
      <c r="N44">
        <v>91</v>
      </c>
      <c r="O44">
        <v>26</v>
      </c>
      <c r="P44" s="1">
        <v>98</v>
      </c>
      <c r="Q44">
        <v>31</v>
      </c>
      <c r="R44">
        <v>86</v>
      </c>
      <c r="S44">
        <v>32</v>
      </c>
      <c r="T44">
        <v>88</v>
      </c>
      <c r="U44">
        <v>5226</v>
      </c>
      <c r="V44" t="s">
        <v>223</v>
      </c>
      <c r="W44" t="s">
        <v>343</v>
      </c>
      <c r="X44" t="s">
        <v>345</v>
      </c>
      <c r="Y44">
        <v>0</v>
      </c>
      <c r="Z44">
        <v>0</v>
      </c>
      <c r="AA44" t="s">
        <v>222</v>
      </c>
      <c r="AB44" t="s">
        <v>17</v>
      </c>
      <c r="AC44">
        <v>0.33329999999999999</v>
      </c>
      <c r="AD44">
        <v>0.97650000000000003</v>
      </c>
      <c r="AE44" t="s">
        <v>18</v>
      </c>
      <c r="AF44">
        <v>0.91669999999999996</v>
      </c>
      <c r="AG44">
        <v>1.045636</v>
      </c>
      <c r="AH44" t="s">
        <v>19</v>
      </c>
      <c r="AI44">
        <v>1</v>
      </c>
      <c r="AJ44">
        <v>1.0387500000000001</v>
      </c>
      <c r="AK44" t="s">
        <v>20</v>
      </c>
      <c r="AL44">
        <v>0.66669999999999996</v>
      </c>
      <c r="AM44">
        <v>1.201125</v>
      </c>
      <c r="AN44">
        <f t="shared" si="6"/>
        <v>0.25</v>
      </c>
      <c r="AO44">
        <v>5226</v>
      </c>
      <c r="AP44" t="s">
        <v>224</v>
      </c>
      <c r="AQ44" t="s">
        <v>343</v>
      </c>
      <c r="AR44" t="s">
        <v>346</v>
      </c>
      <c r="AS44">
        <v>0</v>
      </c>
      <c r="AT44">
        <v>0</v>
      </c>
      <c r="AU44" t="s">
        <v>222</v>
      </c>
      <c r="AV44" t="s">
        <v>17</v>
      </c>
      <c r="AW44">
        <v>0.5</v>
      </c>
      <c r="AX44">
        <v>1.0336669999999999</v>
      </c>
      <c r="AY44" t="s">
        <v>18</v>
      </c>
      <c r="AZ44">
        <v>0.91669999999999996</v>
      </c>
      <c r="BA44">
        <v>1.0452729999999999</v>
      </c>
      <c r="BB44" t="s">
        <v>19</v>
      </c>
      <c r="BC44">
        <v>1</v>
      </c>
      <c r="BD44">
        <v>1.01275</v>
      </c>
      <c r="BE44" t="s">
        <v>20</v>
      </c>
      <c r="BF44">
        <v>0.66669999999999996</v>
      </c>
      <c r="BG44">
        <v>0.96375</v>
      </c>
      <c r="BH44">
        <f t="shared" si="7"/>
        <v>0.25</v>
      </c>
      <c r="BI44">
        <v>5226</v>
      </c>
      <c r="BJ44" t="s">
        <v>525</v>
      </c>
      <c r="BK44" t="s">
        <v>343</v>
      </c>
      <c r="BL44" t="s">
        <v>345</v>
      </c>
      <c r="BM44">
        <v>0</v>
      </c>
      <c r="BN44">
        <v>0</v>
      </c>
      <c r="BO44" t="s">
        <v>327</v>
      </c>
      <c r="BP44" t="s">
        <v>17</v>
      </c>
      <c r="BQ44">
        <v>0.66669999999999996</v>
      </c>
      <c r="BR44">
        <v>1.164571</v>
      </c>
      <c r="BS44" t="s">
        <v>18</v>
      </c>
      <c r="BT44">
        <v>1</v>
      </c>
      <c r="BU44">
        <v>1.1511670000000001</v>
      </c>
      <c r="BV44" t="s">
        <v>19</v>
      </c>
      <c r="BW44">
        <v>1</v>
      </c>
      <c r="BX44">
        <v>0.91791699999999998</v>
      </c>
      <c r="BY44" t="s">
        <v>20</v>
      </c>
      <c r="BZ44">
        <v>0.75</v>
      </c>
      <c r="CA44">
        <v>1.0613330000000001</v>
      </c>
      <c r="CB44">
        <f t="shared" si="8"/>
        <v>0.25</v>
      </c>
      <c r="CC44">
        <v>5226</v>
      </c>
      <c r="CD44" t="s">
        <v>526</v>
      </c>
      <c r="CE44" t="s">
        <v>343</v>
      </c>
      <c r="CF44" t="s">
        <v>346</v>
      </c>
      <c r="CG44">
        <v>0</v>
      </c>
      <c r="CH44">
        <v>0</v>
      </c>
      <c r="CI44" t="s">
        <v>327</v>
      </c>
      <c r="CJ44" t="s">
        <v>17</v>
      </c>
      <c r="CK44">
        <v>0.58330000000000004</v>
      </c>
      <c r="CL44">
        <v>1.3322860000000001</v>
      </c>
      <c r="CM44" t="s">
        <v>18</v>
      </c>
      <c r="CN44">
        <v>1</v>
      </c>
      <c r="CO44">
        <v>1.1785000000000001</v>
      </c>
      <c r="CP44" t="s">
        <v>19</v>
      </c>
      <c r="CQ44">
        <v>1</v>
      </c>
      <c r="CR44">
        <v>0.90758300000000003</v>
      </c>
      <c r="CS44" t="s">
        <v>20</v>
      </c>
      <c r="CT44">
        <v>0.83330000000000004</v>
      </c>
      <c r="CU44">
        <v>1.262778</v>
      </c>
      <c r="CV44">
        <f t="shared" si="9"/>
        <v>0.16669999999999996</v>
      </c>
    </row>
    <row r="45" spans="1:100" x14ac:dyDescent="0.25">
      <c r="A45" t="str">
        <f t="shared" si="5"/>
        <v>sub-5231</v>
      </c>
      <c r="B45">
        <v>5231</v>
      </c>
      <c r="C45">
        <v>5231</v>
      </c>
      <c r="D45" t="s">
        <v>742</v>
      </c>
      <c r="E45">
        <v>5</v>
      </c>
      <c r="F45" t="s">
        <v>619</v>
      </c>
      <c r="G45" t="s">
        <v>795</v>
      </c>
      <c r="H45" t="s">
        <v>795</v>
      </c>
      <c r="I45">
        <v>35</v>
      </c>
      <c r="J45">
        <v>109</v>
      </c>
      <c r="K45">
        <v>46</v>
      </c>
      <c r="L45">
        <v>98</v>
      </c>
      <c r="M45">
        <v>22</v>
      </c>
      <c r="N45">
        <v>102</v>
      </c>
      <c r="O45">
        <v>26</v>
      </c>
      <c r="P45" s="1">
        <v>98</v>
      </c>
      <c r="Q45">
        <v>34</v>
      </c>
      <c r="R45">
        <v>90</v>
      </c>
      <c r="S45">
        <v>36</v>
      </c>
      <c r="T45">
        <v>93</v>
      </c>
      <c r="U45">
        <v>5231</v>
      </c>
      <c r="V45" t="s">
        <v>230</v>
      </c>
      <c r="W45" t="s">
        <v>343</v>
      </c>
      <c r="X45" t="s">
        <v>345</v>
      </c>
      <c r="Y45">
        <v>0</v>
      </c>
      <c r="Z45">
        <v>0</v>
      </c>
      <c r="AA45" t="s">
        <v>231</v>
      </c>
      <c r="AB45" t="s">
        <v>17</v>
      </c>
      <c r="AC45">
        <v>0.83330000000000004</v>
      </c>
      <c r="AD45">
        <v>1.1047</v>
      </c>
      <c r="AE45" t="s">
        <v>18</v>
      </c>
      <c r="AF45">
        <v>0.91669999999999996</v>
      </c>
      <c r="AG45">
        <v>1.284818</v>
      </c>
      <c r="AH45" t="s">
        <v>19</v>
      </c>
      <c r="AI45">
        <v>0.91669999999999996</v>
      </c>
      <c r="AJ45">
        <v>1.1913640000000001</v>
      </c>
      <c r="AK45" t="s">
        <v>20</v>
      </c>
      <c r="AL45">
        <v>0.75</v>
      </c>
      <c r="AM45">
        <v>1.2818890000000001</v>
      </c>
      <c r="AN45">
        <f t="shared" si="6"/>
        <v>0.16669999999999996</v>
      </c>
      <c r="AO45">
        <v>5231</v>
      </c>
      <c r="AP45" t="s">
        <v>232</v>
      </c>
      <c r="AQ45" t="s">
        <v>343</v>
      </c>
      <c r="AR45" t="s">
        <v>346</v>
      </c>
      <c r="AS45">
        <v>0</v>
      </c>
      <c r="AT45">
        <v>0</v>
      </c>
      <c r="AU45" t="s">
        <v>231</v>
      </c>
      <c r="AV45" t="s">
        <v>17</v>
      </c>
      <c r="AW45">
        <v>0.41670000000000001</v>
      </c>
      <c r="AX45">
        <v>1.4892000000000001</v>
      </c>
      <c r="AY45" t="s">
        <v>18</v>
      </c>
      <c r="AZ45">
        <v>0.66669999999999996</v>
      </c>
      <c r="BA45">
        <v>1.2355</v>
      </c>
      <c r="BB45" t="s">
        <v>19</v>
      </c>
      <c r="BC45">
        <v>0.91669999999999996</v>
      </c>
      <c r="BD45">
        <v>1.285455</v>
      </c>
      <c r="BE45" t="s">
        <v>20</v>
      </c>
      <c r="BF45">
        <v>0.75</v>
      </c>
      <c r="BG45">
        <v>1.4421109999999999</v>
      </c>
      <c r="BH45">
        <f t="shared" si="7"/>
        <v>8.3300000000000041E-2</v>
      </c>
      <c r="BI45">
        <v>5231</v>
      </c>
      <c r="BJ45" t="s">
        <v>531</v>
      </c>
      <c r="BK45" t="s">
        <v>343</v>
      </c>
      <c r="BL45" t="s">
        <v>345</v>
      </c>
      <c r="BM45">
        <v>0</v>
      </c>
      <c r="BN45">
        <v>0</v>
      </c>
      <c r="BO45" t="s">
        <v>329</v>
      </c>
      <c r="BP45" t="s">
        <v>17</v>
      </c>
      <c r="BQ45">
        <v>0.83330000000000004</v>
      </c>
      <c r="BR45">
        <v>1.1677</v>
      </c>
      <c r="BS45" t="s">
        <v>18</v>
      </c>
      <c r="BT45">
        <v>0.91669999999999996</v>
      </c>
      <c r="BU45">
        <v>1.3609089999999999</v>
      </c>
      <c r="BV45" t="s">
        <v>19</v>
      </c>
      <c r="BW45">
        <v>1</v>
      </c>
      <c r="BX45">
        <v>1.0245</v>
      </c>
      <c r="BY45" t="s">
        <v>20</v>
      </c>
      <c r="BZ45">
        <v>1</v>
      </c>
      <c r="CA45">
        <v>1.1878329999999999</v>
      </c>
      <c r="CB45">
        <f t="shared" si="8"/>
        <v>8.3300000000000041E-2</v>
      </c>
      <c r="CC45">
        <v>5231</v>
      </c>
      <c r="CD45" t="s">
        <v>532</v>
      </c>
      <c r="CE45" t="s">
        <v>343</v>
      </c>
      <c r="CF45" t="s">
        <v>346</v>
      </c>
      <c r="CG45">
        <v>0</v>
      </c>
      <c r="CH45">
        <v>0</v>
      </c>
      <c r="CI45" t="s">
        <v>329</v>
      </c>
      <c r="CJ45" t="s">
        <v>17</v>
      </c>
      <c r="CK45">
        <v>0.25</v>
      </c>
      <c r="CL45">
        <v>1.7006669999999999</v>
      </c>
      <c r="CM45" t="s">
        <v>18</v>
      </c>
      <c r="CN45">
        <v>0.75</v>
      </c>
      <c r="CO45">
        <v>1.5048889999999999</v>
      </c>
      <c r="CP45" t="s">
        <v>19</v>
      </c>
      <c r="CQ45">
        <v>0.91669999999999996</v>
      </c>
      <c r="CR45">
        <v>1.123273</v>
      </c>
      <c r="CS45" t="s">
        <v>20</v>
      </c>
      <c r="CT45">
        <v>1</v>
      </c>
      <c r="CU45">
        <v>1.3434170000000001</v>
      </c>
      <c r="CV45">
        <f t="shared" si="9"/>
        <v>0.25</v>
      </c>
    </row>
    <row r="46" spans="1:100" x14ac:dyDescent="0.25">
      <c r="A46" t="str">
        <f t="shared" si="5"/>
        <v>sub-5233</v>
      </c>
      <c r="B46">
        <v>5233</v>
      </c>
      <c r="C46">
        <v>5233</v>
      </c>
      <c r="D46" t="s">
        <v>745</v>
      </c>
      <c r="E46">
        <v>4</v>
      </c>
      <c r="F46" t="s">
        <v>617</v>
      </c>
      <c r="G46" t="s">
        <v>795</v>
      </c>
      <c r="H46" t="s">
        <v>795</v>
      </c>
      <c r="I46">
        <v>40</v>
      </c>
      <c r="J46">
        <v>109</v>
      </c>
      <c r="K46">
        <v>46</v>
      </c>
      <c r="L46">
        <v>98</v>
      </c>
      <c r="M46">
        <v>35</v>
      </c>
      <c r="N46">
        <v>130</v>
      </c>
      <c r="O46">
        <v>40</v>
      </c>
      <c r="P46" s="1">
        <v>135</v>
      </c>
      <c r="Q46">
        <v>39</v>
      </c>
      <c r="R46">
        <v>98</v>
      </c>
      <c r="S46">
        <v>47</v>
      </c>
      <c r="T46">
        <v>110</v>
      </c>
      <c r="U46">
        <v>5233</v>
      </c>
      <c r="V46" t="s">
        <v>235</v>
      </c>
      <c r="W46" t="s">
        <v>343</v>
      </c>
      <c r="X46" t="s">
        <v>345</v>
      </c>
      <c r="Y46">
        <v>5</v>
      </c>
      <c r="Z46">
        <v>0</v>
      </c>
      <c r="AA46" t="s">
        <v>233</v>
      </c>
      <c r="AB46" t="s">
        <v>17</v>
      </c>
      <c r="AC46">
        <v>0.83330000000000004</v>
      </c>
      <c r="AD46">
        <v>0.97650000000000003</v>
      </c>
      <c r="AE46" t="s">
        <v>18</v>
      </c>
      <c r="AF46">
        <v>0.83330000000000004</v>
      </c>
      <c r="AG46">
        <v>0.99129999999999996</v>
      </c>
      <c r="AH46" t="s">
        <v>19</v>
      </c>
      <c r="AI46">
        <v>0.66669999999999996</v>
      </c>
      <c r="AJ46">
        <v>1.369375</v>
      </c>
      <c r="AK46" t="s">
        <v>20</v>
      </c>
      <c r="AL46">
        <v>0.58330000000000004</v>
      </c>
      <c r="AM46">
        <v>1.3341430000000001</v>
      </c>
      <c r="AN46">
        <f t="shared" si="6"/>
        <v>0.25</v>
      </c>
      <c r="AO46">
        <v>5233</v>
      </c>
      <c r="AP46" t="s">
        <v>234</v>
      </c>
      <c r="AQ46" t="s">
        <v>343</v>
      </c>
      <c r="AR46" t="s">
        <v>346</v>
      </c>
      <c r="AS46">
        <v>8</v>
      </c>
      <c r="AT46">
        <v>0</v>
      </c>
      <c r="AU46" t="s">
        <v>233</v>
      </c>
      <c r="AV46" t="s">
        <v>17</v>
      </c>
      <c r="AW46">
        <v>0.83330000000000004</v>
      </c>
      <c r="AX46">
        <v>1.1707000000000001</v>
      </c>
      <c r="AY46" t="s">
        <v>18</v>
      </c>
      <c r="AZ46">
        <v>0.83330000000000004</v>
      </c>
      <c r="BA46">
        <v>1.0088999999999999</v>
      </c>
      <c r="BB46" t="s">
        <v>19</v>
      </c>
      <c r="BC46">
        <v>0.83330000000000004</v>
      </c>
      <c r="BD46">
        <v>1.0472999999999999</v>
      </c>
      <c r="BE46" t="s">
        <v>20</v>
      </c>
      <c r="BF46">
        <v>0.75</v>
      </c>
      <c r="BG46">
        <v>1.161</v>
      </c>
      <c r="BH46">
        <f t="shared" si="7"/>
        <v>8.3300000000000041E-2</v>
      </c>
      <c r="BI46">
        <v>5233</v>
      </c>
      <c r="BJ46" t="s">
        <v>534</v>
      </c>
      <c r="BK46" t="s">
        <v>343</v>
      </c>
      <c r="BL46" t="s">
        <v>345</v>
      </c>
      <c r="BM46">
        <v>2</v>
      </c>
      <c r="BN46">
        <v>0</v>
      </c>
      <c r="BO46" t="s">
        <v>190</v>
      </c>
      <c r="BP46" t="s">
        <v>17</v>
      </c>
      <c r="BQ46">
        <v>1</v>
      </c>
      <c r="BR46">
        <v>1.11575</v>
      </c>
      <c r="BS46" t="s">
        <v>18</v>
      </c>
      <c r="BT46">
        <v>0.91669999999999996</v>
      </c>
      <c r="BU46">
        <v>1.271091</v>
      </c>
      <c r="BV46" t="s">
        <v>19</v>
      </c>
      <c r="BW46">
        <v>1</v>
      </c>
      <c r="BX46">
        <v>0.723167</v>
      </c>
      <c r="BY46" t="s">
        <v>20</v>
      </c>
      <c r="BZ46">
        <v>1</v>
      </c>
      <c r="CA46">
        <v>1.2677499999999999</v>
      </c>
      <c r="CB46">
        <f t="shared" si="8"/>
        <v>8.3300000000000041E-2</v>
      </c>
      <c r="CC46">
        <v>5233</v>
      </c>
      <c r="CD46" t="s">
        <v>533</v>
      </c>
      <c r="CE46" t="s">
        <v>343</v>
      </c>
      <c r="CF46" t="s">
        <v>346</v>
      </c>
      <c r="CG46">
        <v>0</v>
      </c>
      <c r="CH46">
        <v>0</v>
      </c>
      <c r="CI46" t="s">
        <v>190</v>
      </c>
      <c r="CJ46" t="s">
        <v>17</v>
      </c>
      <c r="CK46">
        <v>0.75</v>
      </c>
      <c r="CL46">
        <v>1.2975559999999999</v>
      </c>
      <c r="CM46" t="s">
        <v>18</v>
      </c>
      <c r="CN46">
        <v>1</v>
      </c>
      <c r="CO46">
        <v>1.187182</v>
      </c>
      <c r="CP46" t="s">
        <v>19</v>
      </c>
      <c r="CQ46">
        <v>0.91669999999999996</v>
      </c>
      <c r="CR46">
        <v>0.70318199999999997</v>
      </c>
      <c r="CS46" t="s">
        <v>20</v>
      </c>
      <c r="CT46">
        <v>0.83330000000000004</v>
      </c>
      <c r="CU46">
        <v>1.3888</v>
      </c>
      <c r="CV46">
        <f t="shared" si="9"/>
        <v>0.16669999999999996</v>
      </c>
    </row>
    <row r="47" spans="1:100" x14ac:dyDescent="0.25">
      <c r="A47" t="str">
        <f t="shared" si="5"/>
        <v>sub-5258</v>
      </c>
      <c r="B47">
        <v>5258</v>
      </c>
      <c r="C47">
        <v>5258</v>
      </c>
      <c r="D47" t="s">
        <v>677</v>
      </c>
      <c r="E47">
        <v>4</v>
      </c>
      <c r="F47" t="s">
        <v>619</v>
      </c>
      <c r="G47" t="s">
        <v>795</v>
      </c>
      <c r="H47" t="s">
        <v>795</v>
      </c>
      <c r="I47">
        <v>33</v>
      </c>
      <c r="J47">
        <v>105</v>
      </c>
      <c r="K47">
        <v>38</v>
      </c>
      <c r="L47">
        <v>89</v>
      </c>
      <c r="M47">
        <v>17</v>
      </c>
      <c r="N47">
        <v>87</v>
      </c>
      <c r="O47">
        <v>21</v>
      </c>
      <c r="P47" s="1">
        <v>84</v>
      </c>
      <c r="Q47">
        <v>28</v>
      </c>
      <c r="R47">
        <v>82</v>
      </c>
      <c r="S47">
        <v>25</v>
      </c>
      <c r="T47">
        <v>79</v>
      </c>
      <c r="U47">
        <v>5258</v>
      </c>
      <c r="V47" t="s">
        <v>243</v>
      </c>
      <c r="W47" t="s">
        <v>343</v>
      </c>
      <c r="X47" t="s">
        <v>345</v>
      </c>
      <c r="Y47">
        <v>8</v>
      </c>
      <c r="Z47">
        <v>0</v>
      </c>
      <c r="AA47" t="s">
        <v>242</v>
      </c>
      <c r="AB47" t="s">
        <v>17</v>
      </c>
      <c r="AC47">
        <v>0.58330000000000004</v>
      </c>
      <c r="AD47">
        <v>1.4831430000000001</v>
      </c>
      <c r="AE47" t="s">
        <v>18</v>
      </c>
      <c r="AF47">
        <v>0.83330000000000004</v>
      </c>
      <c r="AG47">
        <v>1.4313</v>
      </c>
      <c r="AH47" t="s">
        <v>19</v>
      </c>
      <c r="AI47">
        <v>0.75</v>
      </c>
      <c r="AJ47">
        <v>0.96244399999999997</v>
      </c>
      <c r="AK47" t="s">
        <v>20</v>
      </c>
      <c r="AL47">
        <v>0.58330000000000004</v>
      </c>
      <c r="AM47">
        <v>1.6117140000000001</v>
      </c>
      <c r="AN47">
        <f t="shared" si="6"/>
        <v>0.25</v>
      </c>
      <c r="AO47">
        <v>5258</v>
      </c>
      <c r="AP47" t="s">
        <v>244</v>
      </c>
      <c r="AQ47" t="s">
        <v>343</v>
      </c>
      <c r="AR47" t="s">
        <v>346</v>
      </c>
      <c r="AS47">
        <v>2</v>
      </c>
      <c r="AT47">
        <v>0</v>
      </c>
      <c r="AU47" t="s">
        <v>242</v>
      </c>
      <c r="AV47" t="s">
        <v>17</v>
      </c>
      <c r="AW47">
        <v>0.58330000000000004</v>
      </c>
      <c r="AX47">
        <v>1.102571</v>
      </c>
      <c r="AY47" t="s">
        <v>18</v>
      </c>
      <c r="AZ47">
        <v>0.66669999999999996</v>
      </c>
      <c r="BA47">
        <v>1.3871249999999999</v>
      </c>
      <c r="BB47" t="s">
        <v>19</v>
      </c>
      <c r="BC47">
        <v>0.83330000000000004</v>
      </c>
      <c r="BD47">
        <v>1.006875</v>
      </c>
      <c r="BE47" t="s">
        <v>20</v>
      </c>
      <c r="BF47">
        <v>0.58330000000000004</v>
      </c>
      <c r="BG47">
        <v>1.5327139999999999</v>
      </c>
      <c r="BH47">
        <f t="shared" si="7"/>
        <v>8.3399999999999919E-2</v>
      </c>
      <c r="BI47">
        <v>5258</v>
      </c>
      <c r="BJ47" t="s">
        <v>542</v>
      </c>
      <c r="BK47" t="s">
        <v>343</v>
      </c>
      <c r="BL47" t="s">
        <v>345</v>
      </c>
      <c r="BM47">
        <v>0</v>
      </c>
      <c r="BN47">
        <v>0</v>
      </c>
      <c r="BO47" t="s">
        <v>541</v>
      </c>
      <c r="BP47" t="s">
        <v>17</v>
      </c>
      <c r="BQ47">
        <v>0.75</v>
      </c>
      <c r="BR47">
        <v>1.6358889999999999</v>
      </c>
      <c r="BS47" t="s">
        <v>18</v>
      </c>
      <c r="BT47">
        <v>1</v>
      </c>
      <c r="BU47">
        <v>1.72475</v>
      </c>
      <c r="BV47" t="s">
        <v>19</v>
      </c>
      <c r="BW47">
        <v>0.83330000000000004</v>
      </c>
      <c r="BX47">
        <v>1.3222</v>
      </c>
      <c r="BY47" t="s">
        <v>20</v>
      </c>
      <c r="BZ47">
        <v>0.83330000000000004</v>
      </c>
      <c r="CA47">
        <v>1.6973</v>
      </c>
      <c r="CB47">
        <f t="shared" si="8"/>
        <v>0.16669999999999996</v>
      </c>
      <c r="CC47">
        <v>5258</v>
      </c>
      <c r="CD47" t="s">
        <v>543</v>
      </c>
      <c r="CE47" t="s">
        <v>343</v>
      </c>
      <c r="CF47" t="s">
        <v>346</v>
      </c>
      <c r="CG47">
        <v>2</v>
      </c>
      <c r="CH47">
        <v>0</v>
      </c>
      <c r="CI47" t="s">
        <v>541</v>
      </c>
      <c r="CJ47" t="s">
        <v>17</v>
      </c>
      <c r="CK47">
        <v>0.83330000000000004</v>
      </c>
      <c r="CL47">
        <v>1.4666999999999999</v>
      </c>
      <c r="CM47" t="s">
        <v>18</v>
      </c>
      <c r="CN47">
        <v>0.75</v>
      </c>
      <c r="CO47">
        <v>1.3012220000000001</v>
      </c>
      <c r="CP47" t="s">
        <v>19</v>
      </c>
      <c r="CQ47">
        <v>0.91669999999999996</v>
      </c>
      <c r="CR47">
        <v>1.4548179999999999</v>
      </c>
      <c r="CS47" t="s">
        <v>20</v>
      </c>
      <c r="CT47">
        <v>0.66669999999999996</v>
      </c>
      <c r="CU47">
        <v>1.7589999999999999</v>
      </c>
      <c r="CV47">
        <f t="shared" si="9"/>
        <v>8.3300000000000041E-2</v>
      </c>
    </row>
    <row r="48" spans="1:100" x14ac:dyDescent="0.25">
      <c r="A48" t="str">
        <f t="shared" si="5"/>
        <v>sub-5307</v>
      </c>
      <c r="B48">
        <v>5307</v>
      </c>
      <c r="C48">
        <v>5307</v>
      </c>
      <c r="D48" t="s">
        <v>752</v>
      </c>
      <c r="E48">
        <v>5</v>
      </c>
      <c r="F48" t="s">
        <v>619</v>
      </c>
      <c r="G48" t="s">
        <v>795</v>
      </c>
      <c r="H48" t="s">
        <v>795</v>
      </c>
      <c r="I48">
        <v>54</v>
      </c>
      <c r="J48">
        <v>126</v>
      </c>
      <c r="K48">
        <v>65</v>
      </c>
      <c r="L48">
        <v>127</v>
      </c>
      <c r="M48">
        <v>41</v>
      </c>
      <c r="N48">
        <v>147</v>
      </c>
      <c r="O48">
        <v>45</v>
      </c>
      <c r="P48" s="1">
        <v>145</v>
      </c>
      <c r="Q48">
        <v>44</v>
      </c>
      <c r="R48">
        <v>105</v>
      </c>
      <c r="S48">
        <v>52</v>
      </c>
      <c r="T48">
        <v>117</v>
      </c>
      <c r="U48">
        <v>5307</v>
      </c>
      <c r="V48" t="s">
        <v>250</v>
      </c>
      <c r="W48" t="s">
        <v>343</v>
      </c>
      <c r="X48" t="s">
        <v>345</v>
      </c>
      <c r="Y48">
        <v>5</v>
      </c>
      <c r="Z48">
        <v>0</v>
      </c>
      <c r="AA48" t="s">
        <v>248</v>
      </c>
      <c r="AB48" t="s">
        <v>17</v>
      </c>
      <c r="AC48">
        <v>0.83330000000000004</v>
      </c>
      <c r="AD48">
        <v>1.2753000000000001</v>
      </c>
      <c r="AE48" t="s">
        <v>18</v>
      </c>
      <c r="AF48">
        <v>0.91669999999999996</v>
      </c>
      <c r="AG48">
        <v>1.3063640000000001</v>
      </c>
      <c r="AH48" t="s">
        <v>19</v>
      </c>
      <c r="AI48">
        <v>1</v>
      </c>
      <c r="AJ48">
        <v>2.1511670000000001</v>
      </c>
      <c r="AK48" t="s">
        <v>20</v>
      </c>
      <c r="AL48">
        <v>0.66669999999999996</v>
      </c>
      <c r="AM48">
        <v>1.334625</v>
      </c>
      <c r="AN48">
        <f t="shared" si="6"/>
        <v>0.25</v>
      </c>
      <c r="AO48">
        <v>5307</v>
      </c>
      <c r="AP48" t="s">
        <v>249</v>
      </c>
      <c r="AQ48" t="s">
        <v>343</v>
      </c>
      <c r="AR48" t="s">
        <v>346</v>
      </c>
      <c r="AS48">
        <v>4</v>
      </c>
      <c r="AT48">
        <v>0</v>
      </c>
      <c r="AU48" t="s">
        <v>248</v>
      </c>
      <c r="AV48" t="s">
        <v>17</v>
      </c>
      <c r="AW48">
        <v>1</v>
      </c>
      <c r="AX48">
        <v>1.4957499999999999</v>
      </c>
      <c r="AY48" t="s">
        <v>18</v>
      </c>
      <c r="AZ48">
        <v>0.83330000000000004</v>
      </c>
      <c r="BA48">
        <v>1.4601</v>
      </c>
      <c r="BB48" t="s">
        <v>19</v>
      </c>
      <c r="BC48">
        <v>1</v>
      </c>
      <c r="BD48">
        <v>2.1112500000000001</v>
      </c>
      <c r="BE48" t="s">
        <v>20</v>
      </c>
      <c r="BF48">
        <v>0.75</v>
      </c>
      <c r="BG48">
        <v>1.5891109999999999</v>
      </c>
      <c r="BH48">
        <f t="shared" si="7"/>
        <v>8.3300000000000041E-2</v>
      </c>
      <c r="BI48">
        <v>5307</v>
      </c>
      <c r="BJ48" t="s">
        <v>548</v>
      </c>
      <c r="BK48" t="s">
        <v>343</v>
      </c>
      <c r="BL48" t="s">
        <v>345</v>
      </c>
      <c r="BM48">
        <v>0</v>
      </c>
      <c r="BN48">
        <v>0</v>
      </c>
      <c r="BO48" t="s">
        <v>547</v>
      </c>
      <c r="BP48" t="s">
        <v>17</v>
      </c>
      <c r="BQ48">
        <v>0.75</v>
      </c>
      <c r="BR48">
        <v>1.163667</v>
      </c>
      <c r="BS48" t="s">
        <v>18</v>
      </c>
      <c r="BT48">
        <v>0.91669999999999996</v>
      </c>
      <c r="BU48">
        <v>1.2399089999999999</v>
      </c>
      <c r="BV48" t="s">
        <v>19</v>
      </c>
      <c r="BW48">
        <v>1</v>
      </c>
      <c r="BX48">
        <v>1.295167</v>
      </c>
      <c r="BY48" t="s">
        <v>20</v>
      </c>
      <c r="BZ48">
        <v>1</v>
      </c>
      <c r="CA48">
        <v>1.1311819999999999</v>
      </c>
      <c r="CB48">
        <f t="shared" si="8"/>
        <v>8.3300000000000041E-2</v>
      </c>
      <c r="CC48">
        <v>5307</v>
      </c>
      <c r="CD48" t="s">
        <v>549</v>
      </c>
      <c r="CE48" t="s">
        <v>343</v>
      </c>
      <c r="CF48" t="s">
        <v>346</v>
      </c>
      <c r="CG48">
        <v>0</v>
      </c>
      <c r="CH48">
        <v>0</v>
      </c>
      <c r="CI48" t="s">
        <v>547</v>
      </c>
      <c r="CJ48" t="s">
        <v>17</v>
      </c>
      <c r="CK48">
        <v>1</v>
      </c>
      <c r="CL48">
        <v>1.3015829999999999</v>
      </c>
      <c r="CM48" t="s">
        <v>18</v>
      </c>
      <c r="CN48">
        <v>0.91669999999999996</v>
      </c>
      <c r="CO48">
        <v>1.123273</v>
      </c>
      <c r="CP48" t="s">
        <v>19</v>
      </c>
      <c r="CQ48">
        <v>1</v>
      </c>
      <c r="CR48">
        <v>1.3720000000000001</v>
      </c>
      <c r="CS48" t="s">
        <v>20</v>
      </c>
      <c r="CT48">
        <v>0.91669999999999996</v>
      </c>
      <c r="CU48">
        <v>1.1930000000000001</v>
      </c>
      <c r="CV48">
        <f t="shared" si="9"/>
        <v>0</v>
      </c>
    </row>
    <row r="49" spans="1:100" x14ac:dyDescent="0.25">
      <c r="A49" t="str">
        <f t="shared" si="5"/>
        <v>sub-5312</v>
      </c>
      <c r="B49">
        <v>5312</v>
      </c>
      <c r="C49">
        <v>5312</v>
      </c>
      <c r="D49" t="s">
        <v>755</v>
      </c>
      <c r="E49">
        <v>5</v>
      </c>
      <c r="F49" t="s">
        <v>617</v>
      </c>
      <c r="G49" t="s">
        <v>795</v>
      </c>
      <c r="H49" t="s">
        <v>795</v>
      </c>
      <c r="I49">
        <v>40</v>
      </c>
      <c r="J49">
        <v>104</v>
      </c>
      <c r="K49">
        <v>55</v>
      </c>
      <c r="L49">
        <v>112</v>
      </c>
      <c r="M49">
        <v>14</v>
      </c>
      <c r="N49">
        <v>74</v>
      </c>
      <c r="O49">
        <v>24</v>
      </c>
      <c r="P49" s="1">
        <v>93</v>
      </c>
      <c r="Q49">
        <v>33</v>
      </c>
      <c r="R49">
        <v>89</v>
      </c>
      <c r="S49">
        <v>34</v>
      </c>
      <c r="T49">
        <v>90</v>
      </c>
      <c r="U49">
        <v>5312</v>
      </c>
      <c r="V49" t="s">
        <v>256</v>
      </c>
      <c r="W49" t="s">
        <v>343</v>
      </c>
      <c r="X49" t="s">
        <v>345</v>
      </c>
      <c r="Y49">
        <v>12</v>
      </c>
      <c r="Z49">
        <v>0</v>
      </c>
      <c r="AA49" t="s">
        <v>254</v>
      </c>
      <c r="AB49" t="s">
        <v>17</v>
      </c>
      <c r="AC49">
        <v>0.58330000000000004</v>
      </c>
      <c r="AD49">
        <v>1.397429</v>
      </c>
      <c r="AE49" t="s">
        <v>18</v>
      </c>
      <c r="AF49">
        <v>0.83330000000000004</v>
      </c>
      <c r="AG49">
        <v>1.223889</v>
      </c>
      <c r="AH49" t="s">
        <v>19</v>
      </c>
      <c r="AI49">
        <v>1</v>
      </c>
      <c r="AJ49">
        <v>1.6293329999999999</v>
      </c>
      <c r="AK49" t="s">
        <v>20</v>
      </c>
      <c r="AL49">
        <v>0.58330000000000004</v>
      </c>
      <c r="AM49">
        <v>1.2725709999999999</v>
      </c>
      <c r="AN49">
        <f t="shared" si="6"/>
        <v>0.25</v>
      </c>
      <c r="AO49">
        <v>5312</v>
      </c>
      <c r="AP49" t="s">
        <v>255</v>
      </c>
      <c r="AQ49" t="s">
        <v>343</v>
      </c>
      <c r="AR49" t="s">
        <v>346</v>
      </c>
      <c r="AS49">
        <v>7</v>
      </c>
      <c r="AT49">
        <v>0</v>
      </c>
      <c r="AU49" t="s">
        <v>254</v>
      </c>
      <c r="AV49" t="s">
        <v>17</v>
      </c>
      <c r="AW49">
        <v>0.41670000000000001</v>
      </c>
      <c r="AX49">
        <v>1.4772000000000001</v>
      </c>
      <c r="AY49" t="s">
        <v>18</v>
      </c>
      <c r="AZ49">
        <v>0.83330000000000004</v>
      </c>
      <c r="BA49">
        <v>1.3153999999999999</v>
      </c>
      <c r="BB49" t="s">
        <v>19</v>
      </c>
      <c r="BC49">
        <v>0.91669999999999996</v>
      </c>
      <c r="BD49">
        <v>1.386182</v>
      </c>
      <c r="BE49" t="s">
        <v>20</v>
      </c>
      <c r="BF49">
        <v>0.58330000000000004</v>
      </c>
      <c r="BG49">
        <v>1.334571</v>
      </c>
      <c r="BH49">
        <f t="shared" si="7"/>
        <v>0.25</v>
      </c>
      <c r="BI49">
        <v>5312</v>
      </c>
      <c r="BJ49" t="s">
        <v>553</v>
      </c>
      <c r="BK49" t="s">
        <v>343</v>
      </c>
      <c r="BL49" t="s">
        <v>345</v>
      </c>
      <c r="BM49">
        <v>2</v>
      </c>
      <c r="BN49">
        <v>0</v>
      </c>
      <c r="BO49" t="s">
        <v>552</v>
      </c>
      <c r="BP49" t="s">
        <v>17</v>
      </c>
      <c r="BQ49">
        <v>0.83330000000000004</v>
      </c>
      <c r="BR49">
        <v>1.1009</v>
      </c>
      <c r="BS49" t="s">
        <v>18</v>
      </c>
      <c r="BT49">
        <v>0.91669999999999996</v>
      </c>
      <c r="BU49">
        <v>1.045909</v>
      </c>
      <c r="BV49" t="s">
        <v>19</v>
      </c>
      <c r="BW49">
        <v>0.91669999999999996</v>
      </c>
      <c r="BX49">
        <v>0.60772700000000002</v>
      </c>
      <c r="BY49" t="s">
        <v>20</v>
      </c>
      <c r="BZ49">
        <v>0.91669999999999996</v>
      </c>
      <c r="CA49">
        <v>1.2589999999999999</v>
      </c>
      <c r="CB49">
        <f t="shared" si="8"/>
        <v>0</v>
      </c>
      <c r="CC49">
        <v>5312</v>
      </c>
      <c r="CD49" t="s">
        <v>554</v>
      </c>
      <c r="CE49" t="s">
        <v>343</v>
      </c>
      <c r="CF49" t="s">
        <v>346</v>
      </c>
      <c r="CG49">
        <v>0</v>
      </c>
      <c r="CH49">
        <v>0</v>
      </c>
      <c r="CI49" t="s">
        <v>552</v>
      </c>
      <c r="CJ49" t="s">
        <v>17</v>
      </c>
      <c r="CK49">
        <v>0.91669999999999996</v>
      </c>
      <c r="CL49">
        <v>1.2809999999999999</v>
      </c>
      <c r="CM49" t="s">
        <v>18</v>
      </c>
      <c r="CN49">
        <v>0.75</v>
      </c>
      <c r="CO49">
        <v>1.1032219999999999</v>
      </c>
      <c r="CP49" t="s">
        <v>19</v>
      </c>
      <c r="CQ49">
        <v>1</v>
      </c>
      <c r="CR49">
        <v>0.77175000000000005</v>
      </c>
      <c r="CS49" t="s">
        <v>20</v>
      </c>
      <c r="CT49">
        <v>0.91669999999999996</v>
      </c>
      <c r="CU49">
        <v>1.3856360000000001</v>
      </c>
      <c r="CV49">
        <f t="shared" si="9"/>
        <v>0.16669999999999996</v>
      </c>
    </row>
    <row r="50" spans="1:100" x14ac:dyDescent="0.25">
      <c r="A50" t="str">
        <f t="shared" si="5"/>
        <v>sub-5317</v>
      </c>
      <c r="B50">
        <v>5317</v>
      </c>
      <c r="C50">
        <v>5317</v>
      </c>
      <c r="D50" t="s">
        <v>758</v>
      </c>
      <c r="E50">
        <v>4</v>
      </c>
      <c r="F50" t="s">
        <v>619</v>
      </c>
      <c r="G50" t="s">
        <v>795</v>
      </c>
      <c r="H50" t="s">
        <v>795</v>
      </c>
      <c r="I50">
        <v>54</v>
      </c>
      <c r="J50">
        <v>133</v>
      </c>
      <c r="K50">
        <v>62</v>
      </c>
      <c r="L50">
        <v>122</v>
      </c>
      <c r="M50">
        <v>21</v>
      </c>
      <c r="N50">
        <v>99</v>
      </c>
      <c r="O50">
        <v>39</v>
      </c>
      <c r="P50" s="1">
        <v>132</v>
      </c>
      <c r="Q50">
        <v>41</v>
      </c>
      <c r="R50">
        <v>101</v>
      </c>
      <c r="S50">
        <v>44</v>
      </c>
      <c r="T50">
        <v>105</v>
      </c>
      <c r="U50">
        <v>5317</v>
      </c>
      <c r="V50" t="s">
        <v>258</v>
      </c>
      <c r="W50" t="s">
        <v>343</v>
      </c>
      <c r="X50" t="s">
        <v>345</v>
      </c>
      <c r="Y50">
        <v>5</v>
      </c>
      <c r="Z50">
        <v>0</v>
      </c>
      <c r="AA50" t="s">
        <v>257</v>
      </c>
      <c r="AB50" t="s">
        <v>17</v>
      </c>
      <c r="AC50">
        <v>0.75</v>
      </c>
      <c r="AD50">
        <v>1.3272219999999999</v>
      </c>
      <c r="AE50" t="s">
        <v>18</v>
      </c>
      <c r="AF50">
        <v>1</v>
      </c>
      <c r="AG50">
        <v>1.393583</v>
      </c>
      <c r="AH50" t="s">
        <v>19</v>
      </c>
      <c r="AI50">
        <v>0.91669999999999996</v>
      </c>
      <c r="AJ50">
        <v>0.53281800000000001</v>
      </c>
      <c r="AK50" t="s">
        <v>20</v>
      </c>
      <c r="AL50">
        <v>0.91669999999999996</v>
      </c>
      <c r="AM50">
        <v>1.5498179999999999</v>
      </c>
      <c r="AN50">
        <f t="shared" si="6"/>
        <v>8.3300000000000041E-2</v>
      </c>
      <c r="AO50">
        <v>5317</v>
      </c>
      <c r="AP50" t="s">
        <v>259</v>
      </c>
      <c r="AQ50" t="s">
        <v>343</v>
      </c>
      <c r="AR50" t="s">
        <v>346</v>
      </c>
      <c r="AS50">
        <v>0</v>
      </c>
      <c r="AT50">
        <v>0</v>
      </c>
      <c r="AU50" t="s">
        <v>257</v>
      </c>
      <c r="AV50" t="s">
        <v>17</v>
      </c>
      <c r="AW50">
        <v>0.91669999999999996</v>
      </c>
      <c r="AX50">
        <v>1.488273</v>
      </c>
      <c r="AY50" t="s">
        <v>18</v>
      </c>
      <c r="AZ50">
        <v>0.91669999999999996</v>
      </c>
      <c r="BA50">
        <v>1.287182</v>
      </c>
      <c r="BB50" t="s">
        <v>19</v>
      </c>
      <c r="BC50">
        <v>0.91669999999999996</v>
      </c>
      <c r="BD50">
        <v>0.753</v>
      </c>
      <c r="BE50" t="s">
        <v>20</v>
      </c>
      <c r="BF50">
        <v>0.66669999999999996</v>
      </c>
      <c r="BG50">
        <v>1.6445000000000001</v>
      </c>
      <c r="BH50">
        <f t="shared" si="7"/>
        <v>0.25</v>
      </c>
      <c r="BI50">
        <v>5317</v>
      </c>
      <c r="BJ50" t="s">
        <v>555</v>
      </c>
      <c r="BK50" t="s">
        <v>343</v>
      </c>
      <c r="BL50" t="s">
        <v>345</v>
      </c>
      <c r="BM50">
        <v>3</v>
      </c>
      <c r="BN50">
        <v>0</v>
      </c>
      <c r="BO50" t="s">
        <v>263</v>
      </c>
      <c r="BP50" t="s">
        <v>17</v>
      </c>
      <c r="BQ50">
        <v>0.75</v>
      </c>
      <c r="BR50">
        <v>1.221444</v>
      </c>
      <c r="BS50" t="s">
        <v>18</v>
      </c>
      <c r="BT50">
        <v>1</v>
      </c>
      <c r="BU50">
        <v>1.314667</v>
      </c>
      <c r="BV50" t="s">
        <v>19</v>
      </c>
      <c r="BW50">
        <v>1</v>
      </c>
      <c r="BX50">
        <v>0.53841700000000003</v>
      </c>
      <c r="BY50" t="s">
        <v>20</v>
      </c>
      <c r="BZ50">
        <v>1</v>
      </c>
      <c r="CA50">
        <v>1.239833</v>
      </c>
      <c r="CB50">
        <f t="shared" si="8"/>
        <v>0</v>
      </c>
      <c r="CC50">
        <v>5317</v>
      </c>
      <c r="CD50" t="s">
        <v>556</v>
      </c>
      <c r="CE50" t="s">
        <v>343</v>
      </c>
      <c r="CF50" t="s">
        <v>346</v>
      </c>
      <c r="CG50">
        <v>0</v>
      </c>
      <c r="CH50">
        <v>0</v>
      </c>
      <c r="CI50" t="s">
        <v>263</v>
      </c>
      <c r="CJ50" t="s">
        <v>17</v>
      </c>
      <c r="CK50">
        <v>1</v>
      </c>
      <c r="CL50">
        <v>1.3961669999999999</v>
      </c>
      <c r="CM50" t="s">
        <v>18</v>
      </c>
      <c r="CN50">
        <v>1</v>
      </c>
      <c r="CO50">
        <v>1.3469169999999999</v>
      </c>
      <c r="CP50" t="s">
        <v>19</v>
      </c>
      <c r="CQ50">
        <v>1</v>
      </c>
      <c r="CR50">
        <v>0.50366699999999998</v>
      </c>
      <c r="CS50" t="s">
        <v>20</v>
      </c>
      <c r="CT50">
        <v>0.91669999999999996</v>
      </c>
      <c r="CU50">
        <v>1.3709089999999999</v>
      </c>
      <c r="CV50">
        <f t="shared" si="9"/>
        <v>8.3300000000000041E-2</v>
      </c>
    </row>
    <row r="51" spans="1:100" x14ac:dyDescent="0.25">
      <c r="A51" s="7" t="str">
        <f t="shared" si="5"/>
        <v>sub-5357</v>
      </c>
      <c r="B51" s="7">
        <v>5357</v>
      </c>
      <c r="C51" s="7" t="e">
        <v>#N/A</v>
      </c>
      <c r="D51" s="7" t="s">
        <v>641</v>
      </c>
      <c r="E51" s="7">
        <v>4</v>
      </c>
      <c r="F51" s="7" t="s">
        <v>617</v>
      </c>
      <c r="G51" s="7" t="s">
        <v>795</v>
      </c>
      <c r="H51" s="7" t="s">
        <v>795</v>
      </c>
      <c r="I51" s="7">
        <v>34</v>
      </c>
      <c r="J51" s="7">
        <v>92</v>
      </c>
      <c r="K51" s="7">
        <v>41</v>
      </c>
      <c r="L51" s="7">
        <v>89</v>
      </c>
      <c r="M51" s="7">
        <v>21</v>
      </c>
      <c r="N51" s="7">
        <v>92</v>
      </c>
      <c r="O51" s="7">
        <v>34</v>
      </c>
      <c r="P51" s="7">
        <v>114</v>
      </c>
      <c r="Q51" s="7">
        <v>29</v>
      </c>
      <c r="R51" s="7">
        <v>84</v>
      </c>
      <c r="S51" s="7">
        <v>30</v>
      </c>
      <c r="T51" s="7">
        <v>85</v>
      </c>
      <c r="U51" s="7">
        <v>5357</v>
      </c>
      <c r="V51" s="7" t="s">
        <v>265</v>
      </c>
      <c r="W51" s="7" t="s">
        <v>343</v>
      </c>
      <c r="X51" s="7" t="s">
        <v>345</v>
      </c>
      <c r="Y51" s="7">
        <v>0</v>
      </c>
      <c r="Z51" s="7">
        <v>0</v>
      </c>
      <c r="AA51" s="7" t="s">
        <v>197</v>
      </c>
      <c r="AB51" s="7" t="s">
        <v>17</v>
      </c>
      <c r="AC51" s="7">
        <v>0.5</v>
      </c>
      <c r="AD51" s="7">
        <v>1.373667</v>
      </c>
      <c r="AE51" s="7" t="s">
        <v>18</v>
      </c>
      <c r="AF51" s="7">
        <v>1</v>
      </c>
      <c r="AG51" s="7">
        <v>1.4950000000000001</v>
      </c>
      <c r="AH51" s="7" t="s">
        <v>19</v>
      </c>
      <c r="AI51" s="7">
        <v>1</v>
      </c>
      <c r="AJ51" s="7">
        <v>0.98408300000000004</v>
      </c>
      <c r="AK51" s="7" t="s">
        <v>20</v>
      </c>
      <c r="AL51" s="7">
        <v>0.66669999999999996</v>
      </c>
      <c r="AM51" s="7">
        <v>1.466</v>
      </c>
      <c r="AN51" s="7">
        <f t="shared" si="6"/>
        <v>0.33330000000000004</v>
      </c>
      <c r="AO51" s="7">
        <v>5357</v>
      </c>
      <c r="AP51" s="7" t="s">
        <v>266</v>
      </c>
      <c r="AQ51" s="7" t="s">
        <v>343</v>
      </c>
      <c r="AR51" s="7" t="s">
        <v>346</v>
      </c>
      <c r="AS51" s="7">
        <v>0</v>
      </c>
      <c r="AT51" s="7">
        <v>0</v>
      </c>
      <c r="AU51" s="7" t="s">
        <v>197</v>
      </c>
      <c r="AV51" s="7" t="s">
        <v>17</v>
      </c>
      <c r="AW51" s="7">
        <v>0.5</v>
      </c>
      <c r="AX51" s="7">
        <v>1.563833</v>
      </c>
      <c r="AY51" s="7" t="s">
        <v>18</v>
      </c>
      <c r="AZ51" s="7">
        <v>0.83330000000000004</v>
      </c>
      <c r="BA51" s="7">
        <v>1.1465000000000001</v>
      </c>
      <c r="BB51" s="7" t="s">
        <v>19</v>
      </c>
      <c r="BC51" s="7">
        <v>0.91669999999999996</v>
      </c>
      <c r="BD51" s="7">
        <v>1.1607270000000001</v>
      </c>
      <c r="BE51" s="7" t="s">
        <v>20</v>
      </c>
      <c r="BF51" s="7">
        <v>0.75</v>
      </c>
      <c r="BG51" s="7">
        <v>1.5833330000000001</v>
      </c>
      <c r="BH51" s="7">
        <f t="shared" si="7"/>
        <v>8.3300000000000041E-2</v>
      </c>
      <c r="BI51" s="7">
        <v>5357</v>
      </c>
      <c r="BJ51" s="7" t="s">
        <v>559</v>
      </c>
      <c r="BK51" s="7" t="s">
        <v>343</v>
      </c>
      <c r="BL51" s="7" t="s">
        <v>345</v>
      </c>
      <c r="BM51" s="7">
        <v>8</v>
      </c>
      <c r="BN51" s="7">
        <v>0</v>
      </c>
      <c r="BO51" s="7" t="s">
        <v>365</v>
      </c>
      <c r="BP51" s="7" t="s">
        <v>17</v>
      </c>
      <c r="BQ51" s="7">
        <v>0.41670000000000001</v>
      </c>
      <c r="BR51" s="7">
        <v>1.2804</v>
      </c>
      <c r="BS51" s="7" t="s">
        <v>18</v>
      </c>
      <c r="BT51" s="7">
        <v>0.91669999999999996</v>
      </c>
      <c r="BU51" s="7">
        <v>1.6254550000000001</v>
      </c>
      <c r="BV51" s="7" t="s">
        <v>19</v>
      </c>
      <c r="BW51" s="7">
        <v>1</v>
      </c>
      <c r="BX51" s="7">
        <v>0.97227300000000005</v>
      </c>
      <c r="BY51" s="7" t="s">
        <v>20</v>
      </c>
      <c r="BZ51" s="7">
        <v>0.91669999999999996</v>
      </c>
      <c r="CA51" s="7">
        <v>1.8649089999999999</v>
      </c>
      <c r="CB51" s="7">
        <f t="shared" si="8"/>
        <v>0</v>
      </c>
      <c r="CC51" s="7">
        <v>5357</v>
      </c>
      <c r="CD51" s="7" t="s">
        <v>560</v>
      </c>
      <c r="CE51" s="7" t="s">
        <v>343</v>
      </c>
      <c r="CF51" s="7" t="s">
        <v>346</v>
      </c>
      <c r="CG51" s="7">
        <v>0</v>
      </c>
      <c r="CH51" s="7">
        <v>0</v>
      </c>
      <c r="CI51" s="7" t="s">
        <v>365</v>
      </c>
      <c r="CJ51" s="7" t="s">
        <v>17</v>
      </c>
      <c r="CK51" s="7">
        <v>0.66669999999999996</v>
      </c>
      <c r="CL51" s="7">
        <v>1.2729999999999999</v>
      </c>
      <c r="CM51" s="7" t="s">
        <v>18</v>
      </c>
      <c r="CN51" s="7">
        <v>0.66669999999999996</v>
      </c>
      <c r="CO51" s="7">
        <v>1.411375</v>
      </c>
      <c r="CP51" s="7" t="s">
        <v>19</v>
      </c>
      <c r="CQ51" s="7">
        <v>0.83330000000000004</v>
      </c>
      <c r="CR51" s="7">
        <v>1.0341</v>
      </c>
      <c r="CS51" s="7" t="s">
        <v>20</v>
      </c>
      <c r="CT51" s="7">
        <v>0.66669999999999996</v>
      </c>
      <c r="CU51" s="7">
        <v>1.5982860000000001</v>
      </c>
      <c r="CV51" s="7">
        <f t="shared" si="9"/>
        <v>0</v>
      </c>
    </row>
    <row r="52" spans="1:100" x14ac:dyDescent="0.25">
      <c r="A52" t="str">
        <f t="shared" si="5"/>
        <v>sub-5365</v>
      </c>
      <c r="B52">
        <v>5365</v>
      </c>
      <c r="C52">
        <v>5365</v>
      </c>
      <c r="D52" t="s">
        <v>765</v>
      </c>
      <c r="E52">
        <v>5</v>
      </c>
      <c r="F52" t="s">
        <v>619</v>
      </c>
      <c r="G52" t="s">
        <v>795</v>
      </c>
      <c r="H52" t="s">
        <v>795</v>
      </c>
      <c r="I52">
        <v>54</v>
      </c>
      <c r="J52">
        <v>126</v>
      </c>
      <c r="K52">
        <v>57</v>
      </c>
      <c r="L52">
        <v>115</v>
      </c>
      <c r="M52">
        <v>32</v>
      </c>
      <c r="N52">
        <v>122</v>
      </c>
      <c r="O52">
        <v>42</v>
      </c>
      <c r="P52" s="1">
        <v>140</v>
      </c>
      <c r="Q52">
        <v>40</v>
      </c>
      <c r="R52">
        <v>100</v>
      </c>
      <c r="S52">
        <v>37</v>
      </c>
      <c r="T52">
        <v>94</v>
      </c>
      <c r="U52">
        <v>5365</v>
      </c>
      <c r="V52" t="s">
        <v>268</v>
      </c>
      <c r="W52" t="s">
        <v>343</v>
      </c>
      <c r="X52" t="s">
        <v>345</v>
      </c>
      <c r="Y52">
        <v>2</v>
      </c>
      <c r="Z52">
        <v>0</v>
      </c>
      <c r="AA52" t="s">
        <v>267</v>
      </c>
      <c r="AB52" t="s">
        <v>17</v>
      </c>
      <c r="AC52">
        <v>0.5</v>
      </c>
      <c r="AD52">
        <v>1.22</v>
      </c>
      <c r="AE52" t="s">
        <v>18</v>
      </c>
      <c r="AF52">
        <v>1</v>
      </c>
      <c r="AG52">
        <v>1.237417</v>
      </c>
      <c r="AH52" t="s">
        <v>19</v>
      </c>
      <c r="AI52">
        <v>1</v>
      </c>
      <c r="AJ52">
        <v>1.8065</v>
      </c>
      <c r="AK52" t="s">
        <v>20</v>
      </c>
      <c r="AL52">
        <v>1</v>
      </c>
      <c r="AM52">
        <v>1.330667</v>
      </c>
      <c r="AN52">
        <f t="shared" si="6"/>
        <v>0</v>
      </c>
      <c r="AO52">
        <v>5365</v>
      </c>
      <c r="AP52" t="s">
        <v>269</v>
      </c>
      <c r="AQ52" t="s">
        <v>343</v>
      </c>
      <c r="AR52" t="s">
        <v>346</v>
      </c>
      <c r="AS52">
        <v>6</v>
      </c>
      <c r="AT52">
        <v>0</v>
      </c>
      <c r="AU52" t="s">
        <v>267</v>
      </c>
      <c r="AV52" t="s">
        <v>17</v>
      </c>
      <c r="AW52">
        <v>0.58330000000000004</v>
      </c>
      <c r="AX52">
        <v>1.2488570000000001</v>
      </c>
      <c r="AY52" t="s">
        <v>18</v>
      </c>
      <c r="AZ52">
        <v>1</v>
      </c>
      <c r="BA52">
        <v>0.99150000000000005</v>
      </c>
      <c r="BB52" t="s">
        <v>19</v>
      </c>
      <c r="BC52">
        <v>1</v>
      </c>
      <c r="BD52">
        <v>1.9278329999999999</v>
      </c>
      <c r="BE52" t="s">
        <v>20</v>
      </c>
      <c r="BF52">
        <v>1</v>
      </c>
      <c r="BG52">
        <v>1.105583</v>
      </c>
      <c r="BH52">
        <f t="shared" si="7"/>
        <v>0</v>
      </c>
      <c r="BI52">
        <v>5365</v>
      </c>
      <c r="BJ52" t="s">
        <v>563</v>
      </c>
      <c r="BK52" t="s">
        <v>343</v>
      </c>
      <c r="BL52" t="s">
        <v>345</v>
      </c>
      <c r="BM52">
        <v>2</v>
      </c>
      <c r="BN52">
        <v>0</v>
      </c>
      <c r="BO52" t="s">
        <v>561</v>
      </c>
      <c r="BP52" t="s">
        <v>17</v>
      </c>
      <c r="BQ52">
        <v>0.75</v>
      </c>
      <c r="BR52">
        <v>1.219222</v>
      </c>
      <c r="BS52" t="s">
        <v>18</v>
      </c>
      <c r="BT52">
        <v>1</v>
      </c>
      <c r="BU52">
        <v>1.2215</v>
      </c>
      <c r="BV52" t="s">
        <v>19</v>
      </c>
      <c r="BW52">
        <v>1</v>
      </c>
      <c r="BX52">
        <v>1.6777500000000001</v>
      </c>
      <c r="BY52" t="s">
        <v>20</v>
      </c>
      <c r="BZ52">
        <v>0.91669999999999996</v>
      </c>
      <c r="CA52">
        <v>1.185818</v>
      </c>
      <c r="CB52">
        <f t="shared" si="8"/>
        <v>8.3300000000000041E-2</v>
      </c>
      <c r="CC52">
        <v>5365</v>
      </c>
      <c r="CD52" t="s">
        <v>562</v>
      </c>
      <c r="CE52" t="s">
        <v>343</v>
      </c>
      <c r="CF52" t="s">
        <v>346</v>
      </c>
      <c r="CG52">
        <v>0</v>
      </c>
      <c r="CH52">
        <v>0</v>
      </c>
      <c r="CI52" t="s">
        <v>561</v>
      </c>
      <c r="CJ52" t="s">
        <v>17</v>
      </c>
      <c r="CK52">
        <v>0.91669999999999996</v>
      </c>
      <c r="CL52">
        <v>1.2386360000000001</v>
      </c>
      <c r="CM52" t="s">
        <v>18</v>
      </c>
      <c r="CN52">
        <v>1</v>
      </c>
      <c r="CO52">
        <v>1.1475</v>
      </c>
      <c r="CP52" t="s">
        <v>19</v>
      </c>
      <c r="CQ52">
        <v>1</v>
      </c>
      <c r="CR52">
        <v>1.5535829999999999</v>
      </c>
      <c r="CS52" t="s">
        <v>20</v>
      </c>
      <c r="CT52">
        <v>1</v>
      </c>
      <c r="CU52">
        <v>1.21225</v>
      </c>
      <c r="CV52">
        <f t="shared" si="9"/>
        <v>0</v>
      </c>
    </row>
    <row r="53" spans="1:100" x14ac:dyDescent="0.25">
      <c r="A53" t="str">
        <f t="shared" si="5"/>
        <v>sub-5367</v>
      </c>
      <c r="B53">
        <v>5367</v>
      </c>
      <c r="C53">
        <v>5367</v>
      </c>
      <c r="D53" t="s">
        <v>767</v>
      </c>
      <c r="E53">
        <v>5</v>
      </c>
      <c r="F53" t="s">
        <v>617</v>
      </c>
      <c r="G53" t="s">
        <v>795</v>
      </c>
      <c r="H53" t="s">
        <v>795</v>
      </c>
      <c r="I53">
        <v>39</v>
      </c>
      <c r="J53">
        <v>100</v>
      </c>
      <c r="K53">
        <v>47</v>
      </c>
      <c r="L53">
        <v>98</v>
      </c>
      <c r="M53">
        <v>17</v>
      </c>
      <c r="N53">
        <v>80</v>
      </c>
      <c r="O53">
        <v>29</v>
      </c>
      <c r="P53" s="1">
        <v>103</v>
      </c>
      <c r="Q53">
        <v>44</v>
      </c>
      <c r="R53">
        <v>105</v>
      </c>
      <c r="S53">
        <v>47</v>
      </c>
      <c r="T53">
        <v>110</v>
      </c>
      <c r="U53">
        <v>5367</v>
      </c>
      <c r="V53" t="s">
        <v>271</v>
      </c>
      <c r="W53" t="s">
        <v>343</v>
      </c>
      <c r="X53" t="s">
        <v>345</v>
      </c>
      <c r="Y53">
        <v>0</v>
      </c>
      <c r="Z53">
        <v>0</v>
      </c>
      <c r="AA53" t="s">
        <v>270</v>
      </c>
      <c r="AB53" t="s">
        <v>17</v>
      </c>
      <c r="AC53">
        <v>0.5</v>
      </c>
      <c r="AD53">
        <v>1.1943330000000001</v>
      </c>
      <c r="AE53" t="s">
        <v>18</v>
      </c>
      <c r="AF53">
        <v>0.75</v>
      </c>
      <c r="AG53">
        <v>1.41</v>
      </c>
      <c r="AH53" t="s">
        <v>19</v>
      </c>
      <c r="AI53">
        <v>1</v>
      </c>
      <c r="AJ53">
        <v>1.5827</v>
      </c>
      <c r="AK53" t="s">
        <v>20</v>
      </c>
      <c r="AL53">
        <v>0.91669999999999996</v>
      </c>
      <c r="AM53">
        <v>1.045364</v>
      </c>
      <c r="AN53">
        <f t="shared" si="6"/>
        <v>0.16669999999999996</v>
      </c>
      <c r="AO53">
        <v>5367</v>
      </c>
      <c r="AP53" t="s">
        <v>272</v>
      </c>
      <c r="AQ53" t="s">
        <v>343</v>
      </c>
      <c r="AR53" t="s">
        <v>346</v>
      </c>
      <c r="AS53">
        <v>0</v>
      </c>
      <c r="AT53">
        <v>0</v>
      </c>
      <c r="AU53" t="s">
        <v>270</v>
      </c>
      <c r="AV53" t="s">
        <v>17</v>
      </c>
      <c r="AW53">
        <v>1</v>
      </c>
      <c r="AX53">
        <v>1.05775</v>
      </c>
      <c r="AY53" t="s">
        <v>18</v>
      </c>
      <c r="AZ53">
        <v>0.91669999999999996</v>
      </c>
      <c r="BA53">
        <v>0.90018200000000004</v>
      </c>
      <c r="BB53" t="s">
        <v>19</v>
      </c>
      <c r="BC53">
        <v>0.91669999999999996</v>
      </c>
      <c r="BD53">
        <v>1.3108</v>
      </c>
      <c r="BE53" t="s">
        <v>20</v>
      </c>
      <c r="BF53">
        <v>0.83330000000000004</v>
      </c>
      <c r="BG53">
        <v>1.2250000000000001</v>
      </c>
      <c r="BH53">
        <f t="shared" si="7"/>
        <v>8.3399999999999919E-2</v>
      </c>
      <c r="BI53">
        <v>5367</v>
      </c>
      <c r="BJ53" t="s">
        <v>565</v>
      </c>
      <c r="BK53" t="s">
        <v>343</v>
      </c>
      <c r="BL53" t="s">
        <v>345</v>
      </c>
      <c r="BM53">
        <v>0</v>
      </c>
      <c r="BN53">
        <v>0</v>
      </c>
      <c r="BO53" t="s">
        <v>326</v>
      </c>
      <c r="BP53" t="s">
        <v>17</v>
      </c>
      <c r="BQ53">
        <v>0.58330000000000004</v>
      </c>
      <c r="BR53">
        <v>0.987286</v>
      </c>
      <c r="BS53" t="s">
        <v>18</v>
      </c>
      <c r="BT53">
        <v>0.58330000000000004</v>
      </c>
      <c r="BU53">
        <v>1.115429</v>
      </c>
      <c r="BV53" t="s">
        <v>19</v>
      </c>
      <c r="BW53">
        <v>0.83330000000000004</v>
      </c>
      <c r="BX53">
        <v>1.3338000000000001</v>
      </c>
      <c r="BY53" t="s">
        <v>20</v>
      </c>
      <c r="BZ53">
        <v>0.83330000000000004</v>
      </c>
      <c r="CA53">
        <v>1.4259999999999999</v>
      </c>
      <c r="CB53">
        <f t="shared" si="8"/>
        <v>0.25</v>
      </c>
      <c r="CC53">
        <v>5367</v>
      </c>
      <c r="CD53" t="s">
        <v>564</v>
      </c>
      <c r="CE53" t="s">
        <v>343</v>
      </c>
      <c r="CF53" t="s">
        <v>346</v>
      </c>
      <c r="CG53">
        <v>3</v>
      </c>
      <c r="CH53">
        <v>0</v>
      </c>
      <c r="CI53" t="s">
        <v>326</v>
      </c>
      <c r="CJ53" t="s">
        <v>17</v>
      </c>
      <c r="CK53">
        <v>0.75</v>
      </c>
      <c r="CL53">
        <v>1.040333</v>
      </c>
      <c r="CM53" t="s">
        <v>18</v>
      </c>
      <c r="CN53">
        <v>0.83330000000000004</v>
      </c>
      <c r="CO53">
        <v>1.0553999999999999</v>
      </c>
      <c r="CP53" t="s">
        <v>19</v>
      </c>
      <c r="CQ53">
        <v>1</v>
      </c>
      <c r="CR53">
        <v>1.1688179999999999</v>
      </c>
      <c r="CS53" t="s">
        <v>20</v>
      </c>
      <c r="CT53">
        <v>0.83330000000000004</v>
      </c>
      <c r="CU53">
        <v>1.0499000000000001</v>
      </c>
      <c r="CV53">
        <f t="shared" si="9"/>
        <v>0</v>
      </c>
    </row>
    <row r="54" spans="1:100" x14ac:dyDescent="0.25">
      <c r="A54" t="str">
        <f t="shared" si="5"/>
        <v>sub-5369</v>
      </c>
      <c r="B54">
        <v>5369</v>
      </c>
      <c r="C54">
        <v>5369</v>
      </c>
      <c r="D54" t="s">
        <v>769</v>
      </c>
      <c r="E54">
        <v>3</v>
      </c>
      <c r="F54" t="s">
        <v>619</v>
      </c>
      <c r="G54" t="s">
        <v>795</v>
      </c>
      <c r="H54" t="s">
        <v>795</v>
      </c>
      <c r="I54">
        <v>35</v>
      </c>
      <c r="J54">
        <v>109</v>
      </c>
      <c r="K54">
        <v>56</v>
      </c>
      <c r="L54">
        <v>113</v>
      </c>
      <c r="M54">
        <v>24</v>
      </c>
      <c r="N54">
        <v>107</v>
      </c>
      <c r="O54">
        <v>24</v>
      </c>
      <c r="P54" s="1">
        <v>93</v>
      </c>
      <c r="Q54">
        <v>36</v>
      </c>
      <c r="R54">
        <v>93</v>
      </c>
      <c r="S54">
        <v>38</v>
      </c>
      <c r="T54">
        <v>96</v>
      </c>
      <c r="U54">
        <v>5369</v>
      </c>
      <c r="V54" t="s">
        <v>274</v>
      </c>
      <c r="W54" t="s">
        <v>343</v>
      </c>
      <c r="X54" t="s">
        <v>345</v>
      </c>
      <c r="Y54">
        <v>8</v>
      </c>
      <c r="Z54">
        <v>0</v>
      </c>
      <c r="AA54" t="s">
        <v>86</v>
      </c>
      <c r="AB54" t="s">
        <v>17</v>
      </c>
      <c r="AC54">
        <v>0.83330000000000004</v>
      </c>
      <c r="AD54">
        <v>0.8861</v>
      </c>
      <c r="AE54" t="s">
        <v>18</v>
      </c>
      <c r="AF54">
        <v>0.91669999999999996</v>
      </c>
      <c r="AG54">
        <v>0.95218199999999997</v>
      </c>
      <c r="AH54" t="s">
        <v>19</v>
      </c>
      <c r="AI54">
        <v>1</v>
      </c>
      <c r="AJ54">
        <v>0.85527299999999995</v>
      </c>
      <c r="AK54" t="s">
        <v>20</v>
      </c>
      <c r="AL54">
        <v>0.91669999999999996</v>
      </c>
      <c r="AM54">
        <v>1.1032729999999999</v>
      </c>
      <c r="AN54">
        <f t="shared" si="6"/>
        <v>0</v>
      </c>
      <c r="AO54">
        <v>5369</v>
      </c>
      <c r="AP54" t="s">
        <v>273</v>
      </c>
      <c r="AQ54" t="s">
        <v>343</v>
      </c>
      <c r="AR54" t="s">
        <v>346</v>
      </c>
      <c r="AS54">
        <v>0</v>
      </c>
      <c r="AT54">
        <v>0</v>
      </c>
      <c r="AU54" t="s">
        <v>86</v>
      </c>
      <c r="AV54" t="s">
        <v>17</v>
      </c>
      <c r="AW54">
        <v>0.91669999999999996</v>
      </c>
      <c r="AX54">
        <v>0.97627299999999995</v>
      </c>
      <c r="AY54" t="s">
        <v>18</v>
      </c>
      <c r="AZ54">
        <v>1</v>
      </c>
      <c r="BA54">
        <v>0.96083300000000005</v>
      </c>
      <c r="BB54" t="s">
        <v>19</v>
      </c>
      <c r="BC54">
        <v>0.91669999999999996</v>
      </c>
      <c r="BD54">
        <v>0.87472700000000003</v>
      </c>
      <c r="BE54" t="s">
        <v>20</v>
      </c>
      <c r="BF54">
        <v>1</v>
      </c>
      <c r="BG54">
        <v>1.113667</v>
      </c>
      <c r="BH54">
        <f t="shared" si="7"/>
        <v>0</v>
      </c>
      <c r="BI54">
        <v>5369</v>
      </c>
      <c r="BJ54" t="s">
        <v>566</v>
      </c>
      <c r="BK54" t="s">
        <v>343</v>
      </c>
      <c r="BL54" t="s">
        <v>345</v>
      </c>
      <c r="BM54">
        <v>0</v>
      </c>
      <c r="BN54">
        <v>0</v>
      </c>
      <c r="BO54" t="s">
        <v>396</v>
      </c>
      <c r="BP54" t="s">
        <v>17</v>
      </c>
      <c r="BQ54">
        <v>0.91669999999999996</v>
      </c>
      <c r="BR54">
        <v>1.3012729999999999</v>
      </c>
      <c r="BS54" t="s">
        <v>18</v>
      </c>
      <c r="BT54">
        <v>0.91669999999999996</v>
      </c>
      <c r="BU54">
        <v>1.322182</v>
      </c>
      <c r="BV54" t="s">
        <v>19</v>
      </c>
      <c r="BW54">
        <v>1</v>
      </c>
      <c r="BX54">
        <v>1.017833</v>
      </c>
      <c r="BY54" t="s">
        <v>20</v>
      </c>
      <c r="BZ54">
        <v>1</v>
      </c>
      <c r="CA54">
        <v>1.3191820000000001</v>
      </c>
      <c r="CB54">
        <f t="shared" si="8"/>
        <v>8.3300000000000041E-2</v>
      </c>
      <c r="CC54">
        <v>5369</v>
      </c>
      <c r="CD54" t="s">
        <v>567</v>
      </c>
      <c r="CE54" t="s">
        <v>343</v>
      </c>
      <c r="CF54" t="s">
        <v>346</v>
      </c>
      <c r="CG54">
        <v>0</v>
      </c>
      <c r="CH54">
        <v>0</v>
      </c>
      <c r="CI54" t="s">
        <v>396</v>
      </c>
      <c r="CJ54" t="s">
        <v>17</v>
      </c>
      <c r="CK54">
        <v>0.83330000000000004</v>
      </c>
      <c r="CL54">
        <v>1.179</v>
      </c>
      <c r="CM54" t="s">
        <v>18</v>
      </c>
      <c r="CN54">
        <v>1</v>
      </c>
      <c r="CO54">
        <v>1.2250829999999999</v>
      </c>
      <c r="CP54" t="s">
        <v>19</v>
      </c>
      <c r="CQ54">
        <v>1</v>
      </c>
      <c r="CR54">
        <v>1.0549170000000001</v>
      </c>
      <c r="CS54" t="s">
        <v>20</v>
      </c>
      <c r="CT54">
        <v>0.91669999999999996</v>
      </c>
      <c r="CU54">
        <v>1.2712730000000001</v>
      </c>
      <c r="CV54">
        <f t="shared" si="9"/>
        <v>8.3300000000000041E-2</v>
      </c>
    </row>
    <row r="55" spans="1:100" x14ac:dyDescent="0.25">
      <c r="A55" t="str">
        <f t="shared" si="5"/>
        <v>sub-5388</v>
      </c>
      <c r="B55">
        <v>5388</v>
      </c>
      <c r="C55">
        <v>5388</v>
      </c>
      <c r="D55" t="s">
        <v>773</v>
      </c>
      <c r="E55">
        <v>5</v>
      </c>
      <c r="F55" t="s">
        <v>619</v>
      </c>
      <c r="G55" t="s">
        <v>795</v>
      </c>
      <c r="H55" t="s">
        <v>795</v>
      </c>
      <c r="I55">
        <v>36</v>
      </c>
      <c r="J55">
        <v>110</v>
      </c>
      <c r="K55">
        <v>54</v>
      </c>
      <c r="L55">
        <v>109</v>
      </c>
      <c r="M55">
        <v>17</v>
      </c>
      <c r="N55">
        <v>87</v>
      </c>
      <c r="O55">
        <v>33</v>
      </c>
      <c r="P55" s="1">
        <v>116</v>
      </c>
      <c r="Q55">
        <v>39</v>
      </c>
      <c r="R55">
        <v>98</v>
      </c>
      <c r="S55">
        <v>43</v>
      </c>
      <c r="T55">
        <v>103</v>
      </c>
      <c r="U55">
        <v>5388</v>
      </c>
      <c r="V55" t="s">
        <v>285</v>
      </c>
      <c r="W55" t="s">
        <v>343</v>
      </c>
      <c r="X55" t="s">
        <v>345</v>
      </c>
      <c r="Y55">
        <v>0</v>
      </c>
      <c r="Z55">
        <v>0</v>
      </c>
      <c r="AA55" t="s">
        <v>284</v>
      </c>
      <c r="AB55" t="s">
        <v>17</v>
      </c>
      <c r="AC55">
        <v>0.66669999999999996</v>
      </c>
      <c r="AD55">
        <v>1.1232500000000001</v>
      </c>
      <c r="AE55" t="s">
        <v>18</v>
      </c>
      <c r="AF55">
        <v>0.75</v>
      </c>
      <c r="AG55">
        <v>1.0852219999999999</v>
      </c>
      <c r="AH55" t="s">
        <v>19</v>
      </c>
      <c r="AI55">
        <v>0.91669999999999996</v>
      </c>
      <c r="AJ55">
        <v>0.98340000000000005</v>
      </c>
      <c r="AK55" t="s">
        <v>20</v>
      </c>
      <c r="AL55">
        <v>0.83330000000000004</v>
      </c>
      <c r="AM55">
        <v>1.1378999999999999</v>
      </c>
      <c r="AN55">
        <f t="shared" si="6"/>
        <v>8.3300000000000041E-2</v>
      </c>
      <c r="AO55">
        <v>5388</v>
      </c>
      <c r="AP55" t="s">
        <v>286</v>
      </c>
      <c r="AQ55" t="s">
        <v>343</v>
      </c>
      <c r="AR55" t="s">
        <v>346</v>
      </c>
      <c r="AS55">
        <v>2</v>
      </c>
      <c r="AT55">
        <v>0</v>
      </c>
      <c r="AU55" t="s">
        <v>284</v>
      </c>
      <c r="AV55" t="s">
        <v>17</v>
      </c>
      <c r="AW55">
        <v>0.83330000000000004</v>
      </c>
      <c r="AX55">
        <v>1.2086669999999999</v>
      </c>
      <c r="AY55" t="s">
        <v>18</v>
      </c>
      <c r="AZ55">
        <v>0.75</v>
      </c>
      <c r="BA55">
        <v>1.1523330000000001</v>
      </c>
      <c r="BB55" t="s">
        <v>19</v>
      </c>
      <c r="BC55">
        <v>1</v>
      </c>
      <c r="BD55">
        <v>1.1226670000000001</v>
      </c>
      <c r="BE55" t="s">
        <v>20</v>
      </c>
      <c r="BF55">
        <v>0.83330000000000004</v>
      </c>
      <c r="BG55">
        <v>1.2113</v>
      </c>
      <c r="BH55">
        <f t="shared" si="7"/>
        <v>8.3300000000000041E-2</v>
      </c>
      <c r="BI55">
        <v>5388</v>
      </c>
      <c r="BJ55" t="s">
        <v>577</v>
      </c>
      <c r="BK55" t="s">
        <v>343</v>
      </c>
      <c r="BL55" t="s">
        <v>345</v>
      </c>
      <c r="BM55">
        <v>10</v>
      </c>
      <c r="BN55">
        <v>0</v>
      </c>
      <c r="BO55" t="s">
        <v>339</v>
      </c>
      <c r="BP55" t="s">
        <v>17</v>
      </c>
      <c r="BQ55">
        <v>1</v>
      </c>
      <c r="BR55">
        <v>1.1375</v>
      </c>
      <c r="BS55" t="s">
        <v>18</v>
      </c>
      <c r="BT55">
        <v>0.91669999999999996</v>
      </c>
      <c r="BU55">
        <v>1.343818</v>
      </c>
      <c r="BV55" t="s">
        <v>19</v>
      </c>
      <c r="BW55">
        <v>0.83330000000000004</v>
      </c>
      <c r="BX55">
        <v>1.1496</v>
      </c>
      <c r="BY55" t="s">
        <v>20</v>
      </c>
      <c r="BZ55">
        <v>0.75</v>
      </c>
      <c r="CA55">
        <v>1.473889</v>
      </c>
      <c r="CB55">
        <f t="shared" si="8"/>
        <v>0.16669999999999996</v>
      </c>
      <c r="CC55">
        <v>5388</v>
      </c>
      <c r="CD55" t="s">
        <v>576</v>
      </c>
      <c r="CE55" t="s">
        <v>343</v>
      </c>
      <c r="CF55" t="s">
        <v>346</v>
      </c>
      <c r="CG55">
        <v>2</v>
      </c>
      <c r="CH55">
        <v>0</v>
      </c>
      <c r="CI55" t="s">
        <v>339</v>
      </c>
      <c r="CJ55" t="s">
        <v>17</v>
      </c>
      <c r="CK55">
        <v>1</v>
      </c>
      <c r="CL55">
        <v>1.521083</v>
      </c>
      <c r="CM55" t="s">
        <v>18</v>
      </c>
      <c r="CN55">
        <v>0.91669999999999996</v>
      </c>
      <c r="CO55">
        <v>1.4088179999999999</v>
      </c>
      <c r="CP55" t="s">
        <v>19</v>
      </c>
      <c r="CQ55">
        <v>0.91669999999999996</v>
      </c>
      <c r="CR55">
        <v>1.3052729999999999</v>
      </c>
      <c r="CS55" t="s">
        <v>20</v>
      </c>
      <c r="CT55">
        <v>0.83330000000000004</v>
      </c>
      <c r="CU55">
        <v>1.5934999999999999</v>
      </c>
      <c r="CV55">
        <f t="shared" si="9"/>
        <v>8.3399999999999919E-2</v>
      </c>
    </row>
    <row r="56" spans="1:100" x14ac:dyDescent="0.25">
      <c r="A56" t="str">
        <f t="shared" si="5"/>
        <v>sub-5393</v>
      </c>
      <c r="B56">
        <v>5393</v>
      </c>
      <c r="C56">
        <v>5393</v>
      </c>
      <c r="D56" t="s">
        <v>723</v>
      </c>
      <c r="E56">
        <v>5</v>
      </c>
      <c r="F56" t="s">
        <v>617</v>
      </c>
      <c r="G56" t="s">
        <v>795</v>
      </c>
      <c r="H56" t="s">
        <v>795</v>
      </c>
      <c r="I56">
        <v>34</v>
      </c>
      <c r="J56">
        <v>107</v>
      </c>
      <c r="K56">
        <v>45</v>
      </c>
      <c r="L56">
        <v>97</v>
      </c>
      <c r="M56">
        <v>17</v>
      </c>
      <c r="N56">
        <v>87</v>
      </c>
      <c r="O56">
        <v>30</v>
      </c>
      <c r="P56" s="1">
        <v>109</v>
      </c>
      <c r="Q56">
        <v>37</v>
      </c>
      <c r="R56">
        <v>95</v>
      </c>
      <c r="S56">
        <v>39</v>
      </c>
      <c r="T56">
        <v>98</v>
      </c>
      <c r="U56">
        <v>5393</v>
      </c>
      <c r="V56" t="s">
        <v>291</v>
      </c>
      <c r="W56" t="s">
        <v>343</v>
      </c>
      <c r="X56" t="s">
        <v>345</v>
      </c>
      <c r="Y56">
        <v>0</v>
      </c>
      <c r="Z56">
        <v>0</v>
      </c>
      <c r="AA56" t="s">
        <v>290</v>
      </c>
      <c r="AB56" t="s">
        <v>17</v>
      </c>
      <c r="AC56">
        <v>0.58330000000000004</v>
      </c>
      <c r="AD56">
        <v>1.3978569999999999</v>
      </c>
      <c r="AE56" t="s">
        <v>18</v>
      </c>
      <c r="AF56">
        <v>0.91669999999999996</v>
      </c>
      <c r="AG56">
        <v>1.2459089999999999</v>
      </c>
      <c r="AH56" t="s">
        <v>19</v>
      </c>
      <c r="AI56">
        <v>1</v>
      </c>
      <c r="AJ56">
        <v>1.3800829999999999</v>
      </c>
      <c r="AK56" t="s">
        <v>20</v>
      </c>
      <c r="AL56">
        <v>0.83330000000000004</v>
      </c>
      <c r="AM56">
        <v>1.5084</v>
      </c>
      <c r="AN56">
        <f t="shared" si="6"/>
        <v>8.3399999999999919E-2</v>
      </c>
      <c r="AO56">
        <v>5393</v>
      </c>
      <c r="AP56" t="s">
        <v>292</v>
      </c>
      <c r="AQ56" t="s">
        <v>343</v>
      </c>
      <c r="AR56" t="s">
        <v>346</v>
      </c>
      <c r="AS56">
        <v>6</v>
      </c>
      <c r="AT56">
        <v>0</v>
      </c>
      <c r="AU56" t="s">
        <v>290</v>
      </c>
      <c r="AV56" t="s">
        <v>17</v>
      </c>
      <c r="AW56">
        <v>0.66669999999999996</v>
      </c>
      <c r="AX56">
        <v>1.651125</v>
      </c>
      <c r="AY56" t="s">
        <v>18</v>
      </c>
      <c r="AZ56">
        <v>0.83330000000000004</v>
      </c>
      <c r="BA56">
        <v>1.2562</v>
      </c>
      <c r="BB56" t="s">
        <v>19</v>
      </c>
      <c r="BC56">
        <v>0.83330000000000004</v>
      </c>
      <c r="BD56">
        <v>1.3069999999999999</v>
      </c>
      <c r="BE56" t="s">
        <v>20</v>
      </c>
      <c r="BF56">
        <v>0.66669999999999996</v>
      </c>
      <c r="BG56">
        <v>1.441125</v>
      </c>
      <c r="BH56">
        <f t="shared" si="7"/>
        <v>0.16660000000000008</v>
      </c>
      <c r="BI56">
        <v>5393</v>
      </c>
      <c r="BJ56" t="s">
        <v>582</v>
      </c>
      <c r="BK56" t="s">
        <v>343</v>
      </c>
      <c r="BL56" t="s">
        <v>345</v>
      </c>
      <c r="BM56">
        <v>0</v>
      </c>
      <c r="BN56">
        <v>0</v>
      </c>
      <c r="BO56" t="s">
        <v>580</v>
      </c>
      <c r="BP56" t="s">
        <v>17</v>
      </c>
      <c r="BQ56">
        <v>0.83330000000000004</v>
      </c>
      <c r="BR56">
        <v>1.1474</v>
      </c>
      <c r="BS56" t="s">
        <v>18</v>
      </c>
      <c r="BT56">
        <v>0.91669999999999996</v>
      </c>
      <c r="BU56">
        <v>1.327636</v>
      </c>
      <c r="BV56" t="s">
        <v>19</v>
      </c>
      <c r="BW56">
        <v>1</v>
      </c>
      <c r="BX56">
        <v>1.3432500000000001</v>
      </c>
      <c r="BY56" t="s">
        <v>20</v>
      </c>
      <c r="BZ56">
        <v>0.91669999999999996</v>
      </c>
      <c r="CA56">
        <v>1.260364</v>
      </c>
      <c r="CB56">
        <f t="shared" si="8"/>
        <v>0</v>
      </c>
      <c r="CC56">
        <v>5393</v>
      </c>
      <c r="CD56" t="s">
        <v>581</v>
      </c>
      <c r="CE56" t="s">
        <v>343</v>
      </c>
      <c r="CF56" t="s">
        <v>346</v>
      </c>
      <c r="CG56">
        <v>0</v>
      </c>
      <c r="CH56">
        <v>0</v>
      </c>
      <c r="CI56" t="s">
        <v>580</v>
      </c>
      <c r="CJ56" t="s">
        <v>17</v>
      </c>
      <c r="CK56">
        <v>0.83330000000000004</v>
      </c>
      <c r="CL56">
        <v>1.1285000000000001</v>
      </c>
      <c r="CM56" t="s">
        <v>18</v>
      </c>
      <c r="CN56">
        <v>0.83330000000000004</v>
      </c>
      <c r="CO56">
        <v>1.2284999999999999</v>
      </c>
      <c r="CP56" t="s">
        <v>19</v>
      </c>
      <c r="CQ56">
        <v>1</v>
      </c>
      <c r="CR56">
        <v>1.402083</v>
      </c>
      <c r="CS56" t="s">
        <v>20</v>
      </c>
      <c r="CT56">
        <v>0.83330000000000004</v>
      </c>
      <c r="CU56">
        <v>1.2778</v>
      </c>
      <c r="CV56">
        <f t="shared" si="9"/>
        <v>0</v>
      </c>
    </row>
    <row r="57" spans="1:100" s="7" customFormat="1" x14ac:dyDescent="0.25">
      <c r="A57" t="str">
        <f t="shared" si="5"/>
        <v>sub-5400</v>
      </c>
      <c r="B57">
        <v>5400</v>
      </c>
      <c r="C57">
        <v>5400</v>
      </c>
      <c r="D57" t="s">
        <v>777</v>
      </c>
      <c r="E57">
        <v>5</v>
      </c>
      <c r="F57" t="s">
        <v>619</v>
      </c>
      <c r="G57" t="s">
        <v>795</v>
      </c>
      <c r="H57" t="s">
        <v>795</v>
      </c>
      <c r="I57">
        <v>44</v>
      </c>
      <c r="J57">
        <v>122</v>
      </c>
      <c r="K57">
        <v>60</v>
      </c>
      <c r="L57">
        <v>120</v>
      </c>
      <c r="M57">
        <v>17</v>
      </c>
      <c r="N57">
        <v>87</v>
      </c>
      <c r="O57">
        <v>38</v>
      </c>
      <c r="P57" s="1">
        <v>129</v>
      </c>
      <c r="Q57">
        <v>44</v>
      </c>
      <c r="R57">
        <v>105</v>
      </c>
      <c r="S57">
        <v>47</v>
      </c>
      <c r="T57">
        <v>110</v>
      </c>
      <c r="U57">
        <v>5400</v>
      </c>
      <c r="V57" t="s">
        <v>295</v>
      </c>
      <c r="W57" t="s">
        <v>343</v>
      </c>
      <c r="X57" t="s">
        <v>345</v>
      </c>
      <c r="Y57">
        <v>0</v>
      </c>
      <c r="Z57">
        <v>0</v>
      </c>
      <c r="AA57" t="s">
        <v>179</v>
      </c>
      <c r="AB57" t="s">
        <v>17</v>
      </c>
      <c r="AC57">
        <v>0.5</v>
      </c>
      <c r="AD57">
        <v>1.59</v>
      </c>
      <c r="AE57" t="s">
        <v>18</v>
      </c>
      <c r="AF57">
        <v>0.66669999999999996</v>
      </c>
      <c r="AG57">
        <v>1.797625</v>
      </c>
      <c r="AH57" t="s">
        <v>19</v>
      </c>
      <c r="AI57">
        <v>0.91669999999999996</v>
      </c>
      <c r="AJ57">
        <v>2.1975449999999999</v>
      </c>
      <c r="AK57" t="s">
        <v>20</v>
      </c>
      <c r="AL57">
        <v>0.66669999999999996</v>
      </c>
      <c r="AM57">
        <v>1.9156249999999999</v>
      </c>
      <c r="AN57">
        <f t="shared" si="6"/>
        <v>0</v>
      </c>
      <c r="AO57">
        <v>5400</v>
      </c>
      <c r="AP57" t="s">
        <v>294</v>
      </c>
      <c r="AQ57" t="s">
        <v>343</v>
      </c>
      <c r="AR57" t="s">
        <v>346</v>
      </c>
      <c r="AS57">
        <v>0</v>
      </c>
      <c r="AT57">
        <v>0</v>
      </c>
      <c r="AU57" t="s">
        <v>179</v>
      </c>
      <c r="AV57" t="s">
        <v>17</v>
      </c>
      <c r="AW57">
        <v>0.58330000000000004</v>
      </c>
      <c r="AX57">
        <v>1.9991429999999999</v>
      </c>
      <c r="AY57" t="s">
        <v>18</v>
      </c>
      <c r="AZ57">
        <v>0.91669999999999996</v>
      </c>
      <c r="BA57">
        <v>1.4114549999999999</v>
      </c>
      <c r="BB57" t="s">
        <v>19</v>
      </c>
      <c r="BC57">
        <v>0.91669999999999996</v>
      </c>
      <c r="BD57">
        <v>2.044727</v>
      </c>
      <c r="BE57" t="s">
        <v>20</v>
      </c>
      <c r="BF57">
        <v>0.75</v>
      </c>
      <c r="BG57">
        <v>1.6501110000000001</v>
      </c>
      <c r="BH57">
        <f t="shared" si="7"/>
        <v>0.16669999999999996</v>
      </c>
      <c r="BI57">
        <v>5400</v>
      </c>
      <c r="BJ57" t="s">
        <v>585</v>
      </c>
      <c r="BK57" t="s">
        <v>343</v>
      </c>
      <c r="BL57" t="s">
        <v>345</v>
      </c>
      <c r="BM57">
        <v>0</v>
      </c>
      <c r="BN57">
        <v>0</v>
      </c>
      <c r="BO57" t="s">
        <v>583</v>
      </c>
      <c r="BP57" t="s">
        <v>17</v>
      </c>
      <c r="BQ57">
        <v>0.75</v>
      </c>
      <c r="BR57">
        <v>1.5477780000000001</v>
      </c>
      <c r="BS57" t="s">
        <v>18</v>
      </c>
      <c r="BT57">
        <v>1</v>
      </c>
      <c r="BU57">
        <v>1.4930000000000001</v>
      </c>
      <c r="BV57" t="s">
        <v>19</v>
      </c>
      <c r="BW57">
        <v>1</v>
      </c>
      <c r="BX57">
        <v>1.776583</v>
      </c>
      <c r="BY57" t="s">
        <v>20</v>
      </c>
      <c r="BZ57">
        <v>0.91669999999999996</v>
      </c>
      <c r="CA57">
        <v>1.2817270000000001</v>
      </c>
      <c r="CB57">
        <f t="shared" si="8"/>
        <v>8.3300000000000041E-2</v>
      </c>
      <c r="CC57">
        <v>5400</v>
      </c>
      <c r="CD57" t="s">
        <v>584</v>
      </c>
      <c r="CE57" t="s">
        <v>343</v>
      </c>
      <c r="CF57" t="s">
        <v>346</v>
      </c>
      <c r="CG57">
        <v>0</v>
      </c>
      <c r="CH57">
        <v>0</v>
      </c>
      <c r="CI57" t="s">
        <v>583</v>
      </c>
      <c r="CJ57" t="s">
        <v>17</v>
      </c>
      <c r="CK57">
        <v>0.66669999999999996</v>
      </c>
      <c r="CL57">
        <v>1.2182500000000001</v>
      </c>
      <c r="CM57" t="s">
        <v>18</v>
      </c>
      <c r="CN57">
        <v>1</v>
      </c>
      <c r="CO57">
        <v>1.313083</v>
      </c>
      <c r="CP57" t="s">
        <v>19</v>
      </c>
      <c r="CQ57">
        <v>0.91669999999999996</v>
      </c>
      <c r="CR57">
        <v>1.692091</v>
      </c>
      <c r="CS57" t="s">
        <v>20</v>
      </c>
      <c r="CT57">
        <v>0.75</v>
      </c>
      <c r="CU57">
        <v>1.2993330000000001</v>
      </c>
      <c r="CV57">
        <f t="shared" si="9"/>
        <v>0.25</v>
      </c>
    </row>
    <row r="58" spans="1:100" x14ac:dyDescent="0.25">
      <c r="A58" t="str">
        <f t="shared" si="5"/>
        <v>sub-5406</v>
      </c>
      <c r="B58">
        <v>5406</v>
      </c>
      <c r="C58">
        <v>5406</v>
      </c>
      <c r="D58" t="s">
        <v>779</v>
      </c>
      <c r="E58">
        <v>4</v>
      </c>
      <c r="F58" t="s">
        <v>617</v>
      </c>
      <c r="G58" t="s">
        <v>795</v>
      </c>
      <c r="H58" t="s">
        <v>795</v>
      </c>
      <c r="I58">
        <v>45</v>
      </c>
      <c r="J58">
        <v>124</v>
      </c>
      <c r="K58">
        <v>63</v>
      </c>
      <c r="L58">
        <v>125</v>
      </c>
      <c r="M58">
        <v>29</v>
      </c>
      <c r="N58">
        <v>118</v>
      </c>
      <c r="O58">
        <v>34</v>
      </c>
      <c r="P58" s="1">
        <v>118</v>
      </c>
      <c r="Q58">
        <v>42</v>
      </c>
      <c r="R58">
        <v>102</v>
      </c>
      <c r="S58">
        <v>44</v>
      </c>
      <c r="T58">
        <v>105</v>
      </c>
      <c r="U58">
        <v>5406</v>
      </c>
      <c r="V58" t="s">
        <v>299</v>
      </c>
      <c r="W58" t="s">
        <v>343</v>
      </c>
      <c r="X58" t="s">
        <v>345</v>
      </c>
      <c r="Y58">
        <v>0</v>
      </c>
      <c r="Z58">
        <v>0</v>
      </c>
      <c r="AA58" t="s">
        <v>46</v>
      </c>
      <c r="AB58" t="s">
        <v>17</v>
      </c>
      <c r="AC58">
        <v>0.75</v>
      </c>
      <c r="AD58">
        <v>1.019444</v>
      </c>
      <c r="AE58" t="s">
        <v>18</v>
      </c>
      <c r="AF58">
        <v>1</v>
      </c>
      <c r="AG58">
        <v>1.1855</v>
      </c>
      <c r="AH58" t="s">
        <v>19</v>
      </c>
      <c r="AI58">
        <v>1</v>
      </c>
      <c r="AJ58">
        <v>0.69525000000000003</v>
      </c>
      <c r="AK58" t="s">
        <v>20</v>
      </c>
      <c r="AL58">
        <v>0.83330000000000004</v>
      </c>
      <c r="AM58">
        <v>1.0791999999999999</v>
      </c>
      <c r="AN58">
        <f t="shared" si="6"/>
        <v>0.16669999999999996</v>
      </c>
      <c r="AO58">
        <v>5406</v>
      </c>
      <c r="AP58" t="s">
        <v>298</v>
      </c>
      <c r="AQ58" t="s">
        <v>343</v>
      </c>
      <c r="AR58" t="s">
        <v>346</v>
      </c>
      <c r="AS58">
        <v>0</v>
      </c>
      <c r="AT58">
        <v>0</v>
      </c>
      <c r="AU58" t="s">
        <v>46</v>
      </c>
      <c r="AV58" t="s">
        <v>17</v>
      </c>
      <c r="AW58">
        <v>0.66669999999999996</v>
      </c>
      <c r="AX58">
        <v>1.076125</v>
      </c>
      <c r="AY58" t="s">
        <v>18</v>
      </c>
      <c r="AZ58">
        <v>0.91669999999999996</v>
      </c>
      <c r="BA58">
        <v>1.051545</v>
      </c>
      <c r="BB58" t="s">
        <v>19</v>
      </c>
      <c r="BC58">
        <v>1</v>
      </c>
      <c r="BD58">
        <v>0.84108300000000003</v>
      </c>
      <c r="BE58" t="s">
        <v>20</v>
      </c>
      <c r="BF58">
        <v>0.91669999999999996</v>
      </c>
      <c r="BG58">
        <v>1.146182</v>
      </c>
      <c r="BH58">
        <f t="shared" si="7"/>
        <v>0</v>
      </c>
      <c r="BI58">
        <v>5406</v>
      </c>
      <c r="BJ58" t="s">
        <v>590</v>
      </c>
      <c r="BK58" t="s">
        <v>343</v>
      </c>
      <c r="BL58" t="s">
        <v>345</v>
      </c>
      <c r="BM58">
        <v>0</v>
      </c>
      <c r="BN58">
        <v>0</v>
      </c>
      <c r="BO58" t="s">
        <v>340</v>
      </c>
      <c r="BP58" t="s">
        <v>17</v>
      </c>
      <c r="BQ58">
        <v>1</v>
      </c>
      <c r="BR58">
        <v>0.99208300000000005</v>
      </c>
      <c r="BS58" t="s">
        <v>18</v>
      </c>
      <c r="BT58">
        <v>0.83330000000000004</v>
      </c>
      <c r="BU58">
        <v>1.2234</v>
      </c>
      <c r="BV58" t="s">
        <v>19</v>
      </c>
      <c r="BW58">
        <v>1</v>
      </c>
      <c r="BX58">
        <v>1.1986669999999999</v>
      </c>
      <c r="BY58" t="s">
        <v>20</v>
      </c>
      <c r="BZ58">
        <v>0.83330000000000004</v>
      </c>
      <c r="CA58">
        <v>1.0383</v>
      </c>
      <c r="CB58">
        <f t="shared" si="8"/>
        <v>0</v>
      </c>
      <c r="CC58">
        <v>5406</v>
      </c>
      <c r="CD58" t="s">
        <v>589</v>
      </c>
      <c r="CE58" t="s">
        <v>343</v>
      </c>
      <c r="CF58" t="s">
        <v>346</v>
      </c>
      <c r="CG58">
        <v>0</v>
      </c>
      <c r="CH58">
        <v>0</v>
      </c>
      <c r="CI58" t="s">
        <v>340</v>
      </c>
      <c r="CJ58" t="s">
        <v>17</v>
      </c>
      <c r="CK58">
        <v>0.83330000000000004</v>
      </c>
      <c r="CL58">
        <v>1.0764</v>
      </c>
      <c r="CM58" t="s">
        <v>18</v>
      </c>
      <c r="CN58">
        <v>0.91669999999999996</v>
      </c>
      <c r="CO58">
        <v>1.026545</v>
      </c>
      <c r="CP58" t="s">
        <v>19</v>
      </c>
      <c r="CQ58">
        <v>1</v>
      </c>
      <c r="CR58">
        <v>1.091167</v>
      </c>
      <c r="CS58" t="s">
        <v>20</v>
      </c>
      <c r="CT58">
        <v>0.91669999999999996</v>
      </c>
      <c r="CU58">
        <v>1.0797270000000001</v>
      </c>
      <c r="CV58">
        <f t="shared" si="9"/>
        <v>0</v>
      </c>
    </row>
    <row r="59" spans="1:100" x14ac:dyDescent="0.25">
      <c r="A59" t="str">
        <f t="shared" si="5"/>
        <v>sub-5414</v>
      </c>
      <c r="B59" s="1">
        <v>5414</v>
      </c>
      <c r="C59">
        <v>5414</v>
      </c>
      <c r="D59" t="s">
        <v>783</v>
      </c>
      <c r="E59">
        <v>5</v>
      </c>
      <c r="F59" t="s">
        <v>619</v>
      </c>
      <c r="G59" t="s">
        <v>795</v>
      </c>
      <c r="H59" t="s">
        <v>795</v>
      </c>
      <c r="I59">
        <v>18</v>
      </c>
      <c r="J59">
        <v>83</v>
      </c>
      <c r="K59">
        <v>31</v>
      </c>
      <c r="L59">
        <v>76</v>
      </c>
      <c r="M59">
        <v>27</v>
      </c>
      <c r="N59">
        <v>114</v>
      </c>
      <c r="O59">
        <v>15</v>
      </c>
      <c r="P59" s="1">
        <v>67</v>
      </c>
      <c r="Q59">
        <v>43</v>
      </c>
      <c r="R59">
        <v>104</v>
      </c>
      <c r="S59">
        <v>37</v>
      </c>
      <c r="T59">
        <v>94</v>
      </c>
      <c r="U59">
        <v>5414</v>
      </c>
      <c r="V59" t="s">
        <v>303</v>
      </c>
      <c r="W59" t="s">
        <v>343</v>
      </c>
      <c r="X59" t="s">
        <v>345</v>
      </c>
      <c r="Y59">
        <v>0</v>
      </c>
      <c r="Z59">
        <v>0</v>
      </c>
      <c r="AA59" t="s">
        <v>302</v>
      </c>
      <c r="AB59" t="s">
        <v>17</v>
      </c>
      <c r="AC59">
        <v>0.58330000000000004</v>
      </c>
      <c r="AD59">
        <v>1.208429</v>
      </c>
      <c r="AE59" t="s">
        <v>18</v>
      </c>
      <c r="AF59">
        <v>0.91669999999999996</v>
      </c>
      <c r="AG59">
        <v>1.1950000000000001</v>
      </c>
      <c r="AH59" t="s">
        <v>19</v>
      </c>
      <c r="AI59">
        <v>1</v>
      </c>
      <c r="AJ59">
        <v>0.79966700000000002</v>
      </c>
      <c r="AK59" t="s">
        <v>20</v>
      </c>
      <c r="AL59">
        <v>0.75</v>
      </c>
      <c r="AM59">
        <v>1.204</v>
      </c>
      <c r="AN59">
        <f t="shared" si="6"/>
        <v>0.16669999999999996</v>
      </c>
      <c r="AO59">
        <v>5414</v>
      </c>
      <c r="AP59" t="s">
        <v>304</v>
      </c>
      <c r="AQ59" t="s">
        <v>343</v>
      </c>
      <c r="AR59" t="s">
        <v>346</v>
      </c>
      <c r="AS59">
        <v>0</v>
      </c>
      <c r="AT59">
        <v>0</v>
      </c>
      <c r="AU59" t="s">
        <v>302</v>
      </c>
      <c r="AV59" t="s">
        <v>17</v>
      </c>
      <c r="AW59">
        <v>0.5</v>
      </c>
      <c r="AX59">
        <v>1.0488329999999999</v>
      </c>
      <c r="AY59" t="s">
        <v>18</v>
      </c>
      <c r="AZ59">
        <v>0.83330000000000004</v>
      </c>
      <c r="BA59">
        <v>1.0737000000000001</v>
      </c>
      <c r="BB59" t="s">
        <v>19</v>
      </c>
      <c r="BC59">
        <v>0.83330000000000004</v>
      </c>
      <c r="BD59">
        <v>0.74877800000000005</v>
      </c>
      <c r="BE59" t="s">
        <v>20</v>
      </c>
      <c r="BF59">
        <v>0.75</v>
      </c>
      <c r="BG59">
        <v>1.292111</v>
      </c>
      <c r="BH59">
        <f t="shared" si="7"/>
        <v>8.3300000000000041E-2</v>
      </c>
      <c r="BI59">
        <v>5414</v>
      </c>
      <c r="BJ59" t="s">
        <v>593</v>
      </c>
      <c r="BK59" t="s">
        <v>343</v>
      </c>
      <c r="BL59" t="s">
        <v>345</v>
      </c>
      <c r="BM59">
        <v>0</v>
      </c>
      <c r="BN59">
        <v>0</v>
      </c>
      <c r="BO59" t="s">
        <v>503</v>
      </c>
      <c r="BP59" t="s">
        <v>17</v>
      </c>
      <c r="BQ59">
        <v>0.83330000000000004</v>
      </c>
      <c r="BR59">
        <v>1.1862999999999999</v>
      </c>
      <c r="BS59" t="s">
        <v>18</v>
      </c>
      <c r="BT59">
        <v>1</v>
      </c>
      <c r="BU59">
        <v>1.2705</v>
      </c>
      <c r="BV59" t="s">
        <v>19</v>
      </c>
      <c r="BW59">
        <v>1</v>
      </c>
      <c r="BX59">
        <v>0.67425000000000002</v>
      </c>
      <c r="BY59" t="s">
        <v>20</v>
      </c>
      <c r="BZ59">
        <v>1</v>
      </c>
      <c r="CA59">
        <v>1.242583</v>
      </c>
      <c r="CB59">
        <f t="shared" si="8"/>
        <v>0</v>
      </c>
      <c r="CC59">
        <v>5414</v>
      </c>
      <c r="CD59" t="s">
        <v>594</v>
      </c>
      <c r="CE59" t="s">
        <v>343</v>
      </c>
      <c r="CF59" t="s">
        <v>346</v>
      </c>
      <c r="CG59">
        <v>0</v>
      </c>
      <c r="CH59">
        <v>0</v>
      </c>
      <c r="CI59" t="s">
        <v>503</v>
      </c>
      <c r="CJ59" t="s">
        <v>17</v>
      </c>
      <c r="CK59">
        <v>0.75</v>
      </c>
      <c r="CL59">
        <v>1.306111</v>
      </c>
      <c r="CM59" t="s">
        <v>18</v>
      </c>
      <c r="CN59">
        <v>0.83330000000000004</v>
      </c>
      <c r="CO59">
        <v>1.3655999999999999</v>
      </c>
      <c r="CP59" t="s">
        <v>19</v>
      </c>
      <c r="CQ59">
        <v>1</v>
      </c>
      <c r="CR59">
        <v>0.82499999999999996</v>
      </c>
      <c r="CS59" t="s">
        <v>20</v>
      </c>
      <c r="CT59">
        <v>1</v>
      </c>
      <c r="CU59">
        <v>1.14775</v>
      </c>
      <c r="CV59">
        <f t="shared" si="9"/>
        <v>0.16669999999999996</v>
      </c>
    </row>
    <row r="60" spans="1:100" x14ac:dyDescent="0.25">
      <c r="A60" t="str">
        <f t="shared" si="5"/>
        <v>sub-5445</v>
      </c>
      <c r="B60">
        <v>5445</v>
      </c>
      <c r="C60">
        <v>5445</v>
      </c>
      <c r="D60" t="s">
        <v>705</v>
      </c>
      <c r="E60">
        <v>4</v>
      </c>
      <c r="F60" t="s">
        <v>619</v>
      </c>
      <c r="G60" t="s">
        <v>795</v>
      </c>
      <c r="H60" t="s">
        <v>795</v>
      </c>
      <c r="I60">
        <v>45</v>
      </c>
      <c r="J60">
        <v>118</v>
      </c>
      <c r="K60">
        <v>54</v>
      </c>
      <c r="L60">
        <v>111</v>
      </c>
      <c r="M60">
        <v>21</v>
      </c>
      <c r="N60">
        <v>97</v>
      </c>
      <c r="O60">
        <v>27</v>
      </c>
      <c r="P60" s="1">
        <v>100</v>
      </c>
      <c r="Q60">
        <v>30</v>
      </c>
      <c r="R60">
        <v>85</v>
      </c>
      <c r="S60">
        <v>32</v>
      </c>
      <c r="T60">
        <v>88</v>
      </c>
      <c r="U60">
        <v>5445</v>
      </c>
      <c r="V60" t="s">
        <v>310</v>
      </c>
      <c r="W60" t="s">
        <v>343</v>
      </c>
      <c r="X60" t="s">
        <v>345</v>
      </c>
      <c r="Y60">
        <v>0</v>
      </c>
      <c r="Z60">
        <v>0</v>
      </c>
      <c r="AA60" t="s">
        <v>193</v>
      </c>
      <c r="AB60" t="s">
        <v>17</v>
      </c>
      <c r="AC60">
        <v>0.66669999999999996</v>
      </c>
      <c r="AD60">
        <v>1.17425</v>
      </c>
      <c r="AE60" t="s">
        <v>18</v>
      </c>
      <c r="AF60">
        <v>0.58330000000000004</v>
      </c>
      <c r="AG60">
        <v>1.275857</v>
      </c>
      <c r="AH60" t="s">
        <v>19</v>
      </c>
      <c r="AI60">
        <v>0.75</v>
      </c>
      <c r="AJ60">
        <v>1.861</v>
      </c>
      <c r="AK60" t="s">
        <v>20</v>
      </c>
      <c r="AL60">
        <v>0.5</v>
      </c>
      <c r="AM60">
        <v>1.117167</v>
      </c>
      <c r="AN60">
        <f t="shared" si="6"/>
        <v>8.3300000000000041E-2</v>
      </c>
      <c r="AO60">
        <v>5445</v>
      </c>
      <c r="AP60" t="s">
        <v>311</v>
      </c>
      <c r="AQ60" t="s">
        <v>343</v>
      </c>
      <c r="AR60" t="s">
        <v>346</v>
      </c>
      <c r="AS60">
        <v>0</v>
      </c>
      <c r="AT60">
        <v>0</v>
      </c>
      <c r="AU60" t="s">
        <v>193</v>
      </c>
      <c r="AV60" t="s">
        <v>17</v>
      </c>
      <c r="AW60">
        <v>0.41670000000000001</v>
      </c>
      <c r="AX60">
        <v>1.1639999999999999</v>
      </c>
      <c r="AY60" t="s">
        <v>18</v>
      </c>
      <c r="AZ60">
        <v>0.66669999999999996</v>
      </c>
      <c r="BA60">
        <v>1.0105</v>
      </c>
      <c r="BB60" t="s">
        <v>19</v>
      </c>
      <c r="BC60">
        <v>1</v>
      </c>
      <c r="BD60">
        <v>1.0853330000000001</v>
      </c>
      <c r="BE60" t="s">
        <v>20</v>
      </c>
      <c r="BF60">
        <v>0.41670000000000001</v>
      </c>
      <c r="BG60">
        <v>0.78939999999999999</v>
      </c>
      <c r="BH60">
        <f t="shared" si="7"/>
        <v>0.24999999999999994</v>
      </c>
      <c r="BI60">
        <v>5445</v>
      </c>
      <c r="BJ60" t="s">
        <v>599</v>
      </c>
      <c r="BK60" t="s">
        <v>343</v>
      </c>
      <c r="BL60" t="s">
        <v>345</v>
      </c>
      <c r="BM60">
        <v>0</v>
      </c>
      <c r="BN60">
        <v>0</v>
      </c>
      <c r="BO60" t="s">
        <v>497</v>
      </c>
      <c r="BP60" t="s">
        <v>17</v>
      </c>
      <c r="BQ60">
        <v>0.5</v>
      </c>
      <c r="BR60">
        <v>1.1546670000000001</v>
      </c>
      <c r="BS60" t="s">
        <v>18</v>
      </c>
      <c r="BT60">
        <v>0.83330000000000004</v>
      </c>
      <c r="BU60">
        <v>1.2836000000000001</v>
      </c>
      <c r="BV60" t="s">
        <v>19</v>
      </c>
      <c r="BW60">
        <v>1</v>
      </c>
      <c r="BX60">
        <v>0.74875000000000003</v>
      </c>
      <c r="BY60" t="s">
        <v>20</v>
      </c>
      <c r="BZ60">
        <v>0.91669999999999996</v>
      </c>
      <c r="CA60">
        <v>1.194364</v>
      </c>
      <c r="CB60">
        <f t="shared" si="8"/>
        <v>8.3399999999999919E-2</v>
      </c>
      <c r="CC60">
        <v>5445</v>
      </c>
      <c r="CD60" t="s">
        <v>600</v>
      </c>
      <c r="CE60" t="s">
        <v>343</v>
      </c>
      <c r="CF60" t="s">
        <v>346</v>
      </c>
      <c r="CG60">
        <v>0</v>
      </c>
      <c r="CH60">
        <v>0</v>
      </c>
      <c r="CI60" t="s">
        <v>497</v>
      </c>
      <c r="CJ60" t="s">
        <v>17</v>
      </c>
      <c r="CK60">
        <v>0.5</v>
      </c>
      <c r="CL60">
        <v>1.3016669999999999</v>
      </c>
      <c r="CM60" t="s">
        <v>18</v>
      </c>
      <c r="CN60">
        <v>0.91669999999999996</v>
      </c>
      <c r="CO60">
        <v>1.0826359999999999</v>
      </c>
      <c r="CP60" t="s">
        <v>19</v>
      </c>
      <c r="CQ60">
        <v>0.83330000000000004</v>
      </c>
      <c r="CR60">
        <v>0.77349999999999997</v>
      </c>
      <c r="CS60" t="s">
        <v>20</v>
      </c>
      <c r="CT60">
        <v>0.66669999999999996</v>
      </c>
      <c r="CU60">
        <v>1.094125</v>
      </c>
      <c r="CV60">
        <f t="shared" si="9"/>
        <v>0.25</v>
      </c>
    </row>
    <row r="61" spans="1:100" x14ac:dyDescent="0.25">
      <c r="A61" t="str">
        <f t="shared" si="5"/>
        <v>sub-5007</v>
      </c>
      <c r="B61" s="6">
        <v>5007</v>
      </c>
      <c r="C61" t="e">
        <v>#N/A</v>
      </c>
      <c r="D61" t="s">
        <v>622</v>
      </c>
      <c r="E61">
        <v>5</v>
      </c>
      <c r="F61" t="s">
        <v>619</v>
      </c>
      <c r="G61" t="s">
        <v>795</v>
      </c>
      <c r="H61" t="s">
        <v>795</v>
      </c>
      <c r="I61">
        <v>23</v>
      </c>
      <c r="J61">
        <v>90</v>
      </c>
      <c r="K61">
        <v>50</v>
      </c>
      <c r="L61">
        <v>100</v>
      </c>
      <c r="M61">
        <v>21</v>
      </c>
      <c r="N61">
        <v>99</v>
      </c>
      <c r="O61">
        <v>24</v>
      </c>
      <c r="P61" s="1">
        <v>91</v>
      </c>
      <c r="Q61">
        <v>35</v>
      </c>
      <c r="R61">
        <v>92</v>
      </c>
      <c r="S61">
        <v>33</v>
      </c>
      <c r="T61">
        <v>89</v>
      </c>
      <c r="U61">
        <v>5007</v>
      </c>
      <c r="V61" t="s">
        <v>26</v>
      </c>
      <c r="W61" t="s">
        <v>343</v>
      </c>
      <c r="X61" t="s">
        <v>345</v>
      </c>
      <c r="Y61">
        <v>0</v>
      </c>
      <c r="Z61">
        <v>0</v>
      </c>
      <c r="AA61" t="s">
        <v>25</v>
      </c>
      <c r="AB61" t="s">
        <v>17</v>
      </c>
      <c r="AC61">
        <v>0.58330000000000004</v>
      </c>
      <c r="AD61">
        <v>1.3031429999999999</v>
      </c>
      <c r="AE61" t="s">
        <v>18</v>
      </c>
      <c r="AF61">
        <v>0.5</v>
      </c>
      <c r="AG61">
        <v>1.2066669999999999</v>
      </c>
      <c r="AH61" t="s">
        <v>19</v>
      </c>
      <c r="AI61">
        <v>0.75</v>
      </c>
      <c r="AJ61">
        <v>1.0435000000000001</v>
      </c>
      <c r="AK61" t="s">
        <v>20</v>
      </c>
      <c r="AL61">
        <v>0.5</v>
      </c>
      <c r="AM61">
        <v>1.252</v>
      </c>
      <c r="AN61">
        <f t="shared" si="6"/>
        <v>0</v>
      </c>
      <c r="AO61">
        <v>5007</v>
      </c>
      <c r="AP61" t="s">
        <v>27</v>
      </c>
      <c r="AQ61" t="s">
        <v>343</v>
      </c>
      <c r="AR61" t="s">
        <v>346</v>
      </c>
      <c r="AS61">
        <v>0</v>
      </c>
      <c r="AT61">
        <v>0</v>
      </c>
      <c r="AU61" t="s">
        <v>25</v>
      </c>
      <c r="AV61" t="s">
        <v>17</v>
      </c>
      <c r="AW61">
        <v>0.16669999999999999</v>
      </c>
      <c r="AX61">
        <v>1.1000000000000001</v>
      </c>
      <c r="AY61" t="s">
        <v>18</v>
      </c>
      <c r="AZ61">
        <v>0.41670000000000001</v>
      </c>
      <c r="BA61">
        <v>0.99060000000000004</v>
      </c>
      <c r="BB61" t="s">
        <v>19</v>
      </c>
      <c r="BC61">
        <v>1</v>
      </c>
      <c r="BD61">
        <v>1.0322499999999999</v>
      </c>
      <c r="BE61" t="s">
        <v>20</v>
      </c>
      <c r="BF61">
        <v>0.41670000000000001</v>
      </c>
      <c r="BG61">
        <v>1.5868</v>
      </c>
      <c r="BH61">
        <f t="shared" si="7"/>
        <v>0</v>
      </c>
      <c r="BI61">
        <v>5007</v>
      </c>
      <c r="BJ61" t="s">
        <v>351</v>
      </c>
      <c r="BK61" t="s">
        <v>343</v>
      </c>
      <c r="BL61" t="s">
        <v>345</v>
      </c>
      <c r="BM61">
        <v>7</v>
      </c>
      <c r="BN61">
        <v>0</v>
      </c>
      <c r="BO61" t="s">
        <v>350</v>
      </c>
      <c r="BP61" t="s">
        <v>17</v>
      </c>
      <c r="BQ61">
        <v>0.75</v>
      </c>
      <c r="BR61">
        <v>1.4975560000000001</v>
      </c>
      <c r="BS61" t="s">
        <v>18</v>
      </c>
      <c r="BT61">
        <v>0.83330000000000004</v>
      </c>
      <c r="BU61">
        <v>1.3098000000000001</v>
      </c>
      <c r="BV61" t="s">
        <v>19</v>
      </c>
      <c r="BW61">
        <v>0.91669999999999996</v>
      </c>
      <c r="BX61">
        <v>1.815364</v>
      </c>
      <c r="BY61" t="s">
        <v>20</v>
      </c>
      <c r="BZ61">
        <v>0.66669999999999996</v>
      </c>
      <c r="CA61">
        <v>1.6045</v>
      </c>
      <c r="CB61">
        <f t="shared" si="8"/>
        <v>0.16660000000000008</v>
      </c>
      <c r="CC61">
        <v>5007</v>
      </c>
      <c r="CD61" t="s">
        <v>352</v>
      </c>
      <c r="CE61" t="s">
        <v>343</v>
      </c>
      <c r="CF61" t="s">
        <v>346</v>
      </c>
      <c r="CG61">
        <v>5</v>
      </c>
      <c r="CH61">
        <v>0</v>
      </c>
      <c r="CI61" t="s">
        <v>350</v>
      </c>
      <c r="CJ61" t="s">
        <v>17</v>
      </c>
      <c r="CK61">
        <v>0.83330000000000004</v>
      </c>
      <c r="CL61">
        <v>1.5596000000000001</v>
      </c>
      <c r="CM61" t="s">
        <v>18</v>
      </c>
      <c r="CN61">
        <v>0.83330000000000004</v>
      </c>
      <c r="CO61">
        <v>1.3902000000000001</v>
      </c>
      <c r="CP61" t="s">
        <v>19</v>
      </c>
      <c r="CQ61">
        <v>0.75</v>
      </c>
      <c r="CR61">
        <v>1.9365000000000001</v>
      </c>
      <c r="CS61" t="s">
        <v>20</v>
      </c>
      <c r="CT61">
        <v>0.5</v>
      </c>
      <c r="CU61">
        <v>1.3738330000000001</v>
      </c>
      <c r="CV61">
        <f t="shared" si="9"/>
        <v>0.33330000000000004</v>
      </c>
    </row>
    <row r="62" spans="1:100" x14ac:dyDescent="0.25">
      <c r="A62" t="str">
        <f t="shared" si="5"/>
        <v>sub-5036</v>
      </c>
      <c r="B62" s="6">
        <v>5036</v>
      </c>
      <c r="C62" t="e">
        <v>#N/A</v>
      </c>
      <c r="D62" t="s">
        <v>659</v>
      </c>
      <c r="E62">
        <v>5</v>
      </c>
      <c r="F62" t="s">
        <v>617</v>
      </c>
      <c r="G62" t="s">
        <v>795</v>
      </c>
      <c r="H62" t="s">
        <v>795</v>
      </c>
      <c r="I62">
        <v>43</v>
      </c>
      <c r="J62">
        <v>113</v>
      </c>
      <c r="K62">
        <v>54</v>
      </c>
      <c r="L62">
        <v>109</v>
      </c>
      <c r="M62">
        <v>14</v>
      </c>
      <c r="N62">
        <v>76</v>
      </c>
      <c r="O62">
        <v>22</v>
      </c>
      <c r="P62" s="1">
        <v>85</v>
      </c>
      <c r="Q62">
        <v>43</v>
      </c>
      <c r="R62">
        <v>104</v>
      </c>
      <c r="S62">
        <v>33</v>
      </c>
      <c r="T62">
        <v>89</v>
      </c>
      <c r="U62">
        <v>5036</v>
      </c>
      <c r="V62" t="s">
        <v>80</v>
      </c>
      <c r="W62" t="s">
        <v>343</v>
      </c>
      <c r="X62" t="s">
        <v>345</v>
      </c>
      <c r="Y62">
        <v>0</v>
      </c>
      <c r="Z62">
        <v>0</v>
      </c>
      <c r="AA62" t="s">
        <v>81</v>
      </c>
      <c r="AB62" t="s">
        <v>17</v>
      </c>
      <c r="AC62">
        <v>0.75</v>
      </c>
      <c r="AD62">
        <v>1.229889</v>
      </c>
      <c r="AE62" t="s">
        <v>18</v>
      </c>
      <c r="AF62">
        <v>0.91669999999999996</v>
      </c>
      <c r="AG62">
        <v>1.536273</v>
      </c>
      <c r="AH62" t="s">
        <v>19</v>
      </c>
      <c r="AI62">
        <v>1</v>
      </c>
      <c r="AJ62">
        <v>0.914636</v>
      </c>
      <c r="AK62" t="s">
        <v>20</v>
      </c>
      <c r="AL62">
        <v>0.41670000000000001</v>
      </c>
      <c r="AM62">
        <v>1.5369999999999999</v>
      </c>
      <c r="AN62">
        <f t="shared" si="6"/>
        <v>0.49999999999999994</v>
      </c>
      <c r="AO62">
        <v>5036</v>
      </c>
      <c r="AP62" t="s">
        <v>82</v>
      </c>
      <c r="AQ62" t="s">
        <v>343</v>
      </c>
      <c r="AR62" t="s">
        <v>346</v>
      </c>
      <c r="AS62">
        <v>0</v>
      </c>
      <c r="AT62">
        <v>0</v>
      </c>
      <c r="AU62" t="s">
        <v>81</v>
      </c>
      <c r="AV62" t="s">
        <v>17</v>
      </c>
      <c r="AW62">
        <v>0.91669999999999996</v>
      </c>
      <c r="AX62">
        <v>1.368182</v>
      </c>
      <c r="AY62" t="s">
        <v>18</v>
      </c>
      <c r="AZ62">
        <v>1</v>
      </c>
      <c r="BA62">
        <v>1.205667</v>
      </c>
      <c r="BB62" t="s">
        <v>19</v>
      </c>
      <c r="BC62">
        <v>0.91669999999999996</v>
      </c>
      <c r="BD62">
        <v>1.0153000000000001</v>
      </c>
      <c r="BE62" t="s">
        <v>20</v>
      </c>
      <c r="BF62">
        <v>0.5</v>
      </c>
      <c r="BG62">
        <v>1.753833</v>
      </c>
      <c r="BH62">
        <f t="shared" si="7"/>
        <v>0.5</v>
      </c>
      <c r="BI62">
        <v>5036</v>
      </c>
      <c r="BJ62" t="s">
        <v>398</v>
      </c>
      <c r="BK62" t="s">
        <v>343</v>
      </c>
      <c r="BL62" t="s">
        <v>345</v>
      </c>
      <c r="BM62">
        <v>0</v>
      </c>
      <c r="BN62">
        <v>0</v>
      </c>
      <c r="BO62" t="s">
        <v>396</v>
      </c>
      <c r="BP62" t="s">
        <v>17</v>
      </c>
      <c r="BQ62">
        <v>0.66669999999999996</v>
      </c>
      <c r="BR62">
        <v>1.488375</v>
      </c>
      <c r="BS62" t="s">
        <v>18</v>
      </c>
      <c r="BT62">
        <v>1</v>
      </c>
      <c r="BU62">
        <v>1.0617270000000001</v>
      </c>
      <c r="BV62" t="s">
        <v>19</v>
      </c>
      <c r="BW62">
        <v>1</v>
      </c>
      <c r="BX62">
        <v>1.095583</v>
      </c>
      <c r="BY62" t="s">
        <v>20</v>
      </c>
      <c r="BZ62">
        <v>0.91669999999999996</v>
      </c>
      <c r="CA62">
        <v>1.2667269999999999</v>
      </c>
      <c r="CB62">
        <f t="shared" si="8"/>
        <v>8.3300000000000041E-2</v>
      </c>
      <c r="CC62">
        <v>5036</v>
      </c>
      <c r="CD62" t="s">
        <v>399</v>
      </c>
      <c r="CE62" t="s">
        <v>343</v>
      </c>
      <c r="CF62" t="s">
        <v>346</v>
      </c>
      <c r="CG62">
        <v>0</v>
      </c>
      <c r="CH62">
        <v>0</v>
      </c>
      <c r="CI62" t="s">
        <v>397</v>
      </c>
      <c r="CJ62" t="s">
        <v>17</v>
      </c>
      <c r="CK62">
        <v>0.75</v>
      </c>
      <c r="CL62">
        <v>1.3185560000000001</v>
      </c>
      <c r="CM62" t="s">
        <v>18</v>
      </c>
      <c r="CN62">
        <v>0.83330000000000004</v>
      </c>
      <c r="CO62">
        <v>1.3314999999999999</v>
      </c>
      <c r="CP62" t="s">
        <v>19</v>
      </c>
      <c r="CQ62">
        <v>1</v>
      </c>
      <c r="CR62">
        <v>1.382727</v>
      </c>
      <c r="CS62" t="s">
        <v>20</v>
      </c>
      <c r="CT62">
        <v>0.91669999999999996</v>
      </c>
      <c r="CU62">
        <v>1.306727</v>
      </c>
      <c r="CV62">
        <f t="shared" si="9"/>
        <v>8.3399999999999919E-2</v>
      </c>
    </row>
    <row r="63" spans="1:100" x14ac:dyDescent="0.25">
      <c r="A63" t="str">
        <f t="shared" si="5"/>
        <v>sub-5040</v>
      </c>
      <c r="B63" s="6">
        <v>5040</v>
      </c>
      <c r="C63" t="e">
        <v>#N/A</v>
      </c>
      <c r="D63" t="s">
        <v>660</v>
      </c>
      <c r="E63">
        <v>5</v>
      </c>
      <c r="F63" t="s">
        <v>619</v>
      </c>
      <c r="G63" t="s">
        <v>795</v>
      </c>
      <c r="H63" t="s">
        <v>795</v>
      </c>
      <c r="I63">
        <v>40</v>
      </c>
      <c r="J63">
        <v>100</v>
      </c>
      <c r="K63">
        <v>51</v>
      </c>
      <c r="L63">
        <v>99</v>
      </c>
      <c r="M63">
        <v>32</v>
      </c>
      <c r="N63">
        <v>121</v>
      </c>
      <c r="O63">
        <v>29</v>
      </c>
      <c r="P63" s="1">
        <v>101</v>
      </c>
      <c r="Q63">
        <v>48</v>
      </c>
      <c r="R63">
        <v>113</v>
      </c>
      <c r="S63">
        <v>48</v>
      </c>
      <c r="T63">
        <v>111</v>
      </c>
      <c r="U63">
        <v>5040</v>
      </c>
      <c r="V63" t="s">
        <v>84</v>
      </c>
      <c r="W63" t="s">
        <v>343</v>
      </c>
      <c r="X63" t="s">
        <v>345</v>
      </c>
      <c r="Y63">
        <v>0</v>
      </c>
      <c r="Z63">
        <v>0</v>
      </c>
      <c r="AA63" t="s">
        <v>83</v>
      </c>
      <c r="AB63" t="s">
        <v>17</v>
      </c>
      <c r="AC63">
        <v>0.66669999999999996</v>
      </c>
      <c r="AD63">
        <v>0.87662499999999999</v>
      </c>
      <c r="AE63" t="s">
        <v>18</v>
      </c>
      <c r="AF63">
        <v>0.5</v>
      </c>
      <c r="AG63">
        <v>1.0553330000000001</v>
      </c>
      <c r="AH63" t="s">
        <v>19</v>
      </c>
      <c r="AI63">
        <v>0.91669999999999996</v>
      </c>
      <c r="AJ63">
        <v>1.0508999999999999</v>
      </c>
      <c r="AK63" t="s">
        <v>20</v>
      </c>
      <c r="AL63">
        <v>0.58330000000000004</v>
      </c>
      <c r="AM63">
        <v>0.97742899999999999</v>
      </c>
      <c r="AN63">
        <f t="shared" si="6"/>
        <v>8.3300000000000041E-2</v>
      </c>
      <c r="AO63">
        <v>5040</v>
      </c>
      <c r="AP63" t="s">
        <v>85</v>
      </c>
      <c r="AQ63" t="s">
        <v>343</v>
      </c>
      <c r="AR63" t="s">
        <v>346</v>
      </c>
      <c r="AS63">
        <v>4</v>
      </c>
      <c r="AT63">
        <v>0</v>
      </c>
      <c r="AU63" t="s">
        <v>83</v>
      </c>
      <c r="AV63" t="s">
        <v>17</v>
      </c>
      <c r="AW63">
        <v>0.75</v>
      </c>
      <c r="AX63">
        <v>1.4188890000000001</v>
      </c>
      <c r="AY63" t="s">
        <v>18</v>
      </c>
      <c r="AZ63">
        <v>0.75</v>
      </c>
      <c r="BA63">
        <v>1.2484440000000001</v>
      </c>
      <c r="BB63" t="s">
        <v>19</v>
      </c>
      <c r="BC63">
        <v>1</v>
      </c>
      <c r="BD63">
        <v>1.164417</v>
      </c>
      <c r="BE63" t="s">
        <v>20</v>
      </c>
      <c r="BF63">
        <v>0.58330000000000004</v>
      </c>
      <c r="BG63">
        <v>1.4155709999999999</v>
      </c>
      <c r="BH63">
        <f t="shared" si="7"/>
        <v>0.16669999999999996</v>
      </c>
      <c r="BI63">
        <v>5040</v>
      </c>
      <c r="BJ63" t="s">
        <v>401</v>
      </c>
      <c r="BK63" t="s">
        <v>343</v>
      </c>
      <c r="BL63" t="s">
        <v>345</v>
      </c>
      <c r="BM63">
        <v>0</v>
      </c>
      <c r="BN63">
        <v>0</v>
      </c>
      <c r="BO63" t="s">
        <v>400</v>
      </c>
      <c r="BP63" t="s">
        <v>17</v>
      </c>
      <c r="BQ63">
        <v>0.58330000000000004</v>
      </c>
      <c r="BR63">
        <v>1.529857</v>
      </c>
      <c r="BS63" t="s">
        <v>18</v>
      </c>
      <c r="BT63">
        <v>0.83330000000000004</v>
      </c>
      <c r="BU63">
        <v>1.2697000000000001</v>
      </c>
      <c r="BV63" t="s">
        <v>19</v>
      </c>
      <c r="BW63">
        <v>0.91669999999999996</v>
      </c>
      <c r="BX63">
        <v>0.88690899999999995</v>
      </c>
      <c r="BY63" t="s">
        <v>20</v>
      </c>
      <c r="BZ63">
        <v>0.66669999999999996</v>
      </c>
      <c r="CA63">
        <v>1.3474999999999999</v>
      </c>
      <c r="CB63">
        <f t="shared" si="8"/>
        <v>0.16660000000000008</v>
      </c>
      <c r="CC63">
        <v>5040</v>
      </c>
      <c r="CD63" t="s">
        <v>402</v>
      </c>
      <c r="CE63" t="s">
        <v>343</v>
      </c>
      <c r="CF63" t="s">
        <v>346</v>
      </c>
      <c r="CG63">
        <v>0</v>
      </c>
      <c r="CH63">
        <v>0</v>
      </c>
      <c r="CI63" t="s">
        <v>400</v>
      </c>
      <c r="CJ63" t="s">
        <v>17</v>
      </c>
      <c r="CK63">
        <v>0.66669999999999996</v>
      </c>
      <c r="CL63">
        <v>1.1060000000000001</v>
      </c>
      <c r="CM63" t="s">
        <v>18</v>
      </c>
      <c r="CN63">
        <v>0.83330000000000004</v>
      </c>
      <c r="CO63">
        <v>1.1112</v>
      </c>
      <c r="CP63" t="s">
        <v>19</v>
      </c>
      <c r="CQ63">
        <v>1</v>
      </c>
      <c r="CR63">
        <v>0.88290900000000005</v>
      </c>
      <c r="CS63" t="s">
        <v>20</v>
      </c>
      <c r="CT63">
        <v>0.58330000000000004</v>
      </c>
      <c r="CU63">
        <v>1.1575709999999999</v>
      </c>
      <c r="CV63">
        <f t="shared" si="9"/>
        <v>0.25</v>
      </c>
    </row>
    <row r="64" spans="1:100" x14ac:dyDescent="0.25">
      <c r="A64" t="str">
        <f t="shared" si="5"/>
        <v>sub-5044</v>
      </c>
      <c r="B64" s="6">
        <v>5044</v>
      </c>
      <c r="C64" t="e">
        <v>#N/A</v>
      </c>
      <c r="D64" t="s">
        <v>661</v>
      </c>
      <c r="E64">
        <v>4</v>
      </c>
      <c r="F64" t="s">
        <v>619</v>
      </c>
      <c r="G64" t="s">
        <v>795</v>
      </c>
      <c r="H64" t="s">
        <v>795</v>
      </c>
      <c r="I64">
        <v>41</v>
      </c>
      <c r="J64">
        <v>114</v>
      </c>
      <c r="K64">
        <v>52</v>
      </c>
      <c r="L64">
        <v>106</v>
      </c>
      <c r="M64">
        <v>32</v>
      </c>
      <c r="N64">
        <v>126</v>
      </c>
      <c r="O64">
        <v>32</v>
      </c>
      <c r="P64" s="1">
        <v>114</v>
      </c>
      <c r="Q64">
        <v>36</v>
      </c>
      <c r="R64">
        <v>93</v>
      </c>
      <c r="S64">
        <v>39</v>
      </c>
      <c r="T64">
        <v>98</v>
      </c>
      <c r="U64">
        <v>5044</v>
      </c>
      <c r="V64" t="s">
        <v>91</v>
      </c>
      <c r="W64" t="s">
        <v>343</v>
      </c>
      <c r="X64" t="s">
        <v>345</v>
      </c>
      <c r="Y64">
        <v>0</v>
      </c>
      <c r="Z64">
        <v>0</v>
      </c>
      <c r="AA64" t="s">
        <v>90</v>
      </c>
      <c r="AB64" t="s">
        <v>17</v>
      </c>
      <c r="AC64">
        <v>0.33329999999999999</v>
      </c>
      <c r="AD64">
        <v>1.4750000000000001</v>
      </c>
      <c r="AE64" t="s">
        <v>18</v>
      </c>
      <c r="AF64">
        <v>0.33329999999999999</v>
      </c>
      <c r="AG64">
        <v>1.2142500000000001</v>
      </c>
      <c r="AH64" t="s">
        <v>19</v>
      </c>
      <c r="AI64">
        <v>0.91669999999999996</v>
      </c>
      <c r="AJ64">
        <v>1.720909</v>
      </c>
      <c r="AK64" t="s">
        <v>20</v>
      </c>
      <c r="AL64">
        <v>0.91669999999999996</v>
      </c>
      <c r="AM64">
        <v>1.273182</v>
      </c>
      <c r="AN64">
        <f t="shared" si="6"/>
        <v>0.58339999999999992</v>
      </c>
      <c r="AO64">
        <v>5044</v>
      </c>
      <c r="AP64" t="s">
        <v>92</v>
      </c>
      <c r="AQ64" t="s">
        <v>343</v>
      </c>
      <c r="AR64" t="s">
        <v>346</v>
      </c>
      <c r="AS64">
        <v>3</v>
      </c>
      <c r="AT64">
        <v>0</v>
      </c>
      <c r="AU64" t="s">
        <v>90</v>
      </c>
      <c r="AV64" t="s">
        <v>17</v>
      </c>
      <c r="AW64">
        <v>0.41670000000000001</v>
      </c>
      <c r="AX64">
        <v>1.4668000000000001</v>
      </c>
      <c r="AY64" t="s">
        <v>18</v>
      </c>
      <c r="AZ64">
        <v>0.83330000000000004</v>
      </c>
      <c r="BA64">
        <v>1.3389</v>
      </c>
      <c r="BB64" t="s">
        <v>19</v>
      </c>
      <c r="BC64">
        <v>0.91669999999999996</v>
      </c>
      <c r="BD64">
        <v>1.9248000000000001</v>
      </c>
      <c r="BE64" t="s">
        <v>20</v>
      </c>
      <c r="BF64">
        <v>0.75</v>
      </c>
      <c r="BG64">
        <v>1.2912220000000001</v>
      </c>
      <c r="BH64">
        <f t="shared" si="7"/>
        <v>8.3300000000000041E-2</v>
      </c>
      <c r="BI64">
        <v>5044</v>
      </c>
      <c r="BJ64" t="s">
        <v>408</v>
      </c>
      <c r="BK64" t="s">
        <v>343</v>
      </c>
      <c r="BL64" t="s">
        <v>345</v>
      </c>
      <c r="BM64">
        <v>0</v>
      </c>
      <c r="BN64">
        <v>0</v>
      </c>
      <c r="BO64" t="s">
        <v>406</v>
      </c>
      <c r="BP64" t="s">
        <v>17</v>
      </c>
      <c r="BQ64">
        <v>0.75</v>
      </c>
      <c r="BR64">
        <v>1.110222</v>
      </c>
      <c r="BS64" t="s">
        <v>18</v>
      </c>
      <c r="BT64">
        <v>0.83330000000000004</v>
      </c>
      <c r="BU64">
        <v>1.355</v>
      </c>
      <c r="BV64" t="s">
        <v>19</v>
      </c>
      <c r="BW64">
        <v>1</v>
      </c>
      <c r="BX64">
        <v>1.7933330000000001</v>
      </c>
      <c r="BY64" t="s">
        <v>20</v>
      </c>
      <c r="BZ64">
        <v>1</v>
      </c>
      <c r="CA64">
        <v>1.0634170000000001</v>
      </c>
      <c r="CB64">
        <f t="shared" si="8"/>
        <v>0.16669999999999996</v>
      </c>
      <c r="CC64">
        <v>5044</v>
      </c>
      <c r="CD64" t="s">
        <v>407</v>
      </c>
      <c r="CE64" t="s">
        <v>343</v>
      </c>
      <c r="CF64" t="s">
        <v>346</v>
      </c>
      <c r="CG64">
        <v>0</v>
      </c>
      <c r="CH64">
        <v>0</v>
      </c>
      <c r="CI64" t="s">
        <v>406</v>
      </c>
      <c r="CJ64" t="s">
        <v>17</v>
      </c>
      <c r="CK64">
        <v>0.75</v>
      </c>
      <c r="CL64">
        <v>1.165889</v>
      </c>
      <c r="CM64" t="s">
        <v>18</v>
      </c>
      <c r="CN64">
        <v>0.66669999999999996</v>
      </c>
      <c r="CO64">
        <v>1.412625</v>
      </c>
      <c r="CP64" t="s">
        <v>19</v>
      </c>
      <c r="CQ64">
        <v>1</v>
      </c>
      <c r="CR64">
        <v>1.3614170000000001</v>
      </c>
      <c r="CS64" t="s">
        <v>20</v>
      </c>
      <c r="CT64">
        <v>0.91669999999999996</v>
      </c>
      <c r="CU64">
        <v>1.196091</v>
      </c>
      <c r="CV64">
        <f t="shared" si="9"/>
        <v>0.25</v>
      </c>
    </row>
    <row r="65" spans="1:100" x14ac:dyDescent="0.25">
      <c r="A65" t="str">
        <f t="shared" ref="A65:A97" si="10">CONCATENATE("sub-",B65)</f>
        <v>sub-5061</v>
      </c>
      <c r="B65" s="6">
        <v>5061</v>
      </c>
      <c r="C65" t="e">
        <v>#N/A</v>
      </c>
      <c r="D65" t="s">
        <v>673</v>
      </c>
      <c r="E65">
        <v>5</v>
      </c>
      <c r="F65" t="s">
        <v>619</v>
      </c>
      <c r="G65" t="s">
        <v>795</v>
      </c>
      <c r="H65" t="s">
        <v>795</v>
      </c>
      <c r="I65">
        <v>62</v>
      </c>
      <c r="J65">
        <v>137</v>
      </c>
      <c r="K65">
        <v>66</v>
      </c>
      <c r="L65">
        <v>129</v>
      </c>
      <c r="M65">
        <v>38</v>
      </c>
      <c r="N65">
        <v>139</v>
      </c>
      <c r="O65">
        <v>38</v>
      </c>
      <c r="P65" s="1">
        <v>129</v>
      </c>
      <c r="Q65">
        <v>54</v>
      </c>
      <c r="R65">
        <v>123</v>
      </c>
      <c r="S65">
        <v>52</v>
      </c>
      <c r="T65">
        <v>117</v>
      </c>
      <c r="U65">
        <v>5061</v>
      </c>
      <c r="V65" t="s">
        <v>114</v>
      </c>
      <c r="W65" t="s">
        <v>343</v>
      </c>
      <c r="X65" t="s">
        <v>345</v>
      </c>
      <c r="Y65">
        <v>11</v>
      </c>
      <c r="Z65">
        <v>0</v>
      </c>
      <c r="AA65" t="s">
        <v>112</v>
      </c>
      <c r="AB65" t="s">
        <v>17</v>
      </c>
      <c r="AC65">
        <v>0.58330000000000004</v>
      </c>
      <c r="AD65">
        <v>1.878857</v>
      </c>
      <c r="AE65" t="s">
        <v>18</v>
      </c>
      <c r="AF65">
        <v>0.83330000000000004</v>
      </c>
      <c r="AG65">
        <v>1.7604</v>
      </c>
      <c r="AH65" t="s">
        <v>19</v>
      </c>
      <c r="AI65">
        <v>0.83330000000000004</v>
      </c>
      <c r="AJ65">
        <v>1.0954999999999999</v>
      </c>
      <c r="AK65" t="s">
        <v>20</v>
      </c>
      <c r="AL65">
        <v>0.5</v>
      </c>
      <c r="AM65">
        <v>1.810333</v>
      </c>
      <c r="AN65">
        <f t="shared" ref="AN65:AN99" si="11">ABS(AF65-AL65)</f>
        <v>0.33330000000000004</v>
      </c>
      <c r="AO65">
        <v>5061</v>
      </c>
      <c r="AP65" t="s">
        <v>113</v>
      </c>
      <c r="AQ65" t="s">
        <v>343</v>
      </c>
      <c r="AR65" t="s">
        <v>346</v>
      </c>
      <c r="AS65">
        <v>0</v>
      </c>
      <c r="AT65">
        <v>0</v>
      </c>
      <c r="AU65" t="s">
        <v>111</v>
      </c>
      <c r="AV65" t="s">
        <v>17</v>
      </c>
      <c r="AW65">
        <v>0.25</v>
      </c>
      <c r="AX65">
        <v>1.4483330000000001</v>
      </c>
      <c r="AY65" t="s">
        <v>18</v>
      </c>
      <c r="AZ65">
        <v>0.25</v>
      </c>
      <c r="BA65">
        <v>1.006</v>
      </c>
      <c r="BB65" t="s">
        <v>19</v>
      </c>
      <c r="BC65">
        <v>0.5</v>
      </c>
      <c r="BD65">
        <v>1.8640000000000001</v>
      </c>
      <c r="BE65" t="s">
        <v>20</v>
      </c>
      <c r="BF65">
        <v>0.41670000000000001</v>
      </c>
      <c r="BG65">
        <v>1.5728</v>
      </c>
      <c r="BH65">
        <f t="shared" ref="BH65:BH99" si="12">ABS(AZ65-BF65)</f>
        <v>0.16670000000000001</v>
      </c>
      <c r="BI65">
        <v>5061</v>
      </c>
      <c r="BJ65" t="s">
        <v>425</v>
      </c>
      <c r="BK65" t="s">
        <v>343</v>
      </c>
      <c r="BL65" t="s">
        <v>345</v>
      </c>
      <c r="BM65">
        <v>0</v>
      </c>
      <c r="BN65">
        <v>0</v>
      </c>
      <c r="BO65" t="s">
        <v>424</v>
      </c>
      <c r="BP65" t="s">
        <v>17</v>
      </c>
      <c r="BQ65">
        <v>0.83330000000000004</v>
      </c>
      <c r="BR65">
        <v>1.0437000000000001</v>
      </c>
      <c r="BS65" t="s">
        <v>18</v>
      </c>
      <c r="BT65">
        <v>0.83330000000000004</v>
      </c>
      <c r="BU65">
        <v>1.1432</v>
      </c>
      <c r="BV65" t="s">
        <v>19</v>
      </c>
      <c r="BW65">
        <v>1</v>
      </c>
      <c r="BX65">
        <v>0.65200000000000002</v>
      </c>
      <c r="BY65" t="s">
        <v>20</v>
      </c>
      <c r="BZ65">
        <v>1</v>
      </c>
      <c r="CA65">
        <v>1.2851669999999999</v>
      </c>
      <c r="CB65">
        <f t="shared" ref="CB65:CB99" si="13">ABS(BT65-BZ65)</f>
        <v>0.16669999999999996</v>
      </c>
      <c r="CC65">
        <v>5061</v>
      </c>
      <c r="CD65" t="s">
        <v>426</v>
      </c>
      <c r="CE65" t="s">
        <v>343</v>
      </c>
      <c r="CF65" t="s">
        <v>346</v>
      </c>
      <c r="CG65">
        <v>2</v>
      </c>
      <c r="CH65">
        <v>0</v>
      </c>
      <c r="CI65" t="s">
        <v>424</v>
      </c>
      <c r="CJ65" t="s">
        <v>17</v>
      </c>
      <c r="CK65">
        <v>0.83330000000000004</v>
      </c>
      <c r="CL65">
        <v>1.1073329999999999</v>
      </c>
      <c r="CM65" t="s">
        <v>18</v>
      </c>
      <c r="CN65">
        <v>1</v>
      </c>
      <c r="CO65">
        <v>1.0083329999999999</v>
      </c>
      <c r="CP65" t="s">
        <v>19</v>
      </c>
      <c r="CQ65">
        <v>0.91669999999999996</v>
      </c>
      <c r="CR65">
        <v>0.59390900000000002</v>
      </c>
      <c r="CS65" t="s">
        <v>20</v>
      </c>
      <c r="CT65">
        <v>1</v>
      </c>
      <c r="CU65">
        <v>1.1114170000000001</v>
      </c>
      <c r="CV65">
        <f t="shared" ref="CV65:CV99" si="14">ABS(CN65-CT65)</f>
        <v>0</v>
      </c>
    </row>
    <row r="66" spans="1:100" x14ac:dyDescent="0.25">
      <c r="A66" t="str">
        <f t="shared" si="10"/>
        <v>sub-5147</v>
      </c>
      <c r="B66" s="6">
        <v>5147</v>
      </c>
      <c r="C66" t="e">
        <v>#N/A</v>
      </c>
      <c r="D66" t="s">
        <v>707</v>
      </c>
      <c r="E66">
        <v>5</v>
      </c>
      <c r="F66" t="s">
        <v>617</v>
      </c>
      <c r="G66" t="s">
        <v>795</v>
      </c>
      <c r="H66" t="s">
        <v>795</v>
      </c>
      <c r="I66">
        <v>45</v>
      </c>
      <c r="J66">
        <v>109</v>
      </c>
      <c r="K66">
        <v>52</v>
      </c>
      <c r="L66">
        <v>103</v>
      </c>
      <c r="M66">
        <v>24</v>
      </c>
      <c r="N66">
        <v>100</v>
      </c>
      <c r="O66">
        <v>31</v>
      </c>
      <c r="P66" s="1">
        <v>107</v>
      </c>
      <c r="Q66">
        <v>30</v>
      </c>
      <c r="R66">
        <v>85</v>
      </c>
      <c r="S66">
        <v>46</v>
      </c>
      <c r="T66">
        <v>108</v>
      </c>
      <c r="U66">
        <v>5147</v>
      </c>
      <c r="V66" t="s">
        <v>163</v>
      </c>
      <c r="W66" t="s">
        <v>343</v>
      </c>
      <c r="X66" t="s">
        <v>345</v>
      </c>
      <c r="Y66">
        <v>0</v>
      </c>
      <c r="Z66">
        <v>0</v>
      </c>
      <c r="AA66" t="s">
        <v>162</v>
      </c>
      <c r="AB66" t="s">
        <v>17</v>
      </c>
      <c r="AC66">
        <v>0.75</v>
      </c>
      <c r="AD66">
        <v>1.1950000000000001</v>
      </c>
      <c r="AE66" t="s">
        <v>18</v>
      </c>
      <c r="AF66">
        <v>0.83330000000000004</v>
      </c>
      <c r="AG66">
        <v>1.5196000000000001</v>
      </c>
      <c r="AH66" t="s">
        <v>19</v>
      </c>
      <c r="AI66">
        <v>0.66669999999999996</v>
      </c>
      <c r="AJ66">
        <v>1.4241250000000001</v>
      </c>
      <c r="AK66" t="s">
        <v>20</v>
      </c>
      <c r="AL66">
        <v>1</v>
      </c>
      <c r="AM66">
        <v>1.3872500000000001</v>
      </c>
      <c r="AN66">
        <f t="shared" si="11"/>
        <v>0.16669999999999996</v>
      </c>
      <c r="AO66">
        <v>5147</v>
      </c>
      <c r="AP66" t="s">
        <v>164</v>
      </c>
      <c r="AQ66" t="s">
        <v>343</v>
      </c>
      <c r="AR66" t="s">
        <v>346</v>
      </c>
      <c r="AS66">
        <v>0</v>
      </c>
      <c r="AT66">
        <v>0</v>
      </c>
      <c r="AU66" t="s">
        <v>162</v>
      </c>
      <c r="AV66" t="s">
        <v>17</v>
      </c>
      <c r="AW66">
        <v>0.83330000000000004</v>
      </c>
      <c r="AX66">
        <v>1.26</v>
      </c>
      <c r="AY66" t="s">
        <v>18</v>
      </c>
      <c r="AZ66">
        <v>1</v>
      </c>
      <c r="BA66">
        <v>1.326333</v>
      </c>
      <c r="BB66" t="s">
        <v>19</v>
      </c>
      <c r="BC66">
        <v>0.41670000000000001</v>
      </c>
      <c r="BD66">
        <v>1.1758</v>
      </c>
      <c r="BE66" t="s">
        <v>20</v>
      </c>
      <c r="BF66">
        <v>1</v>
      </c>
      <c r="BG66">
        <v>1.2843329999999999</v>
      </c>
      <c r="BH66">
        <f t="shared" si="12"/>
        <v>0</v>
      </c>
      <c r="BI66">
        <v>5147</v>
      </c>
      <c r="BJ66" t="s">
        <v>467</v>
      </c>
      <c r="BK66" t="s">
        <v>343</v>
      </c>
      <c r="BL66" t="s">
        <v>345</v>
      </c>
      <c r="BM66">
        <v>0</v>
      </c>
      <c r="BN66">
        <v>0</v>
      </c>
      <c r="BO66" t="s">
        <v>466</v>
      </c>
      <c r="BP66" t="s">
        <v>17</v>
      </c>
      <c r="BQ66">
        <v>0.75</v>
      </c>
      <c r="BR66">
        <v>1.197222</v>
      </c>
      <c r="BS66" t="s">
        <v>18</v>
      </c>
      <c r="BT66">
        <v>1</v>
      </c>
      <c r="BU66">
        <v>1.2211669999999999</v>
      </c>
      <c r="BV66" t="s">
        <v>19</v>
      </c>
      <c r="BW66">
        <v>1</v>
      </c>
      <c r="BX66">
        <v>1.272667</v>
      </c>
      <c r="BY66" t="s">
        <v>20</v>
      </c>
      <c r="BZ66">
        <v>1</v>
      </c>
      <c r="CA66">
        <v>1.1586669999999999</v>
      </c>
      <c r="CB66">
        <f t="shared" si="13"/>
        <v>0</v>
      </c>
      <c r="CC66">
        <v>5147</v>
      </c>
      <c r="CD66" t="s">
        <v>468</v>
      </c>
      <c r="CE66" t="s">
        <v>343</v>
      </c>
      <c r="CF66" t="s">
        <v>346</v>
      </c>
      <c r="CG66">
        <v>0</v>
      </c>
      <c r="CH66">
        <v>0</v>
      </c>
      <c r="CI66" t="s">
        <v>466</v>
      </c>
      <c r="CJ66" t="s">
        <v>17</v>
      </c>
      <c r="CK66">
        <v>0.91669999999999996</v>
      </c>
      <c r="CL66">
        <v>1.281909</v>
      </c>
      <c r="CM66" t="s">
        <v>18</v>
      </c>
      <c r="CN66">
        <v>1</v>
      </c>
      <c r="CO66">
        <v>1.113667</v>
      </c>
      <c r="CP66" t="s">
        <v>19</v>
      </c>
      <c r="CQ66">
        <v>1</v>
      </c>
      <c r="CR66">
        <v>1.139667</v>
      </c>
      <c r="CS66" t="s">
        <v>20</v>
      </c>
      <c r="CT66">
        <v>1</v>
      </c>
      <c r="CU66">
        <v>1.2268330000000001</v>
      </c>
      <c r="CV66">
        <f t="shared" si="14"/>
        <v>0</v>
      </c>
    </row>
    <row r="67" spans="1:100" x14ac:dyDescent="0.25">
      <c r="A67" t="str">
        <f t="shared" si="10"/>
        <v>sub-5169</v>
      </c>
      <c r="B67" s="6">
        <v>5169</v>
      </c>
      <c r="C67" t="e">
        <v>#N/A</v>
      </c>
      <c r="D67" t="s">
        <v>719</v>
      </c>
      <c r="E67">
        <v>3</v>
      </c>
      <c r="F67" t="s">
        <v>619</v>
      </c>
      <c r="G67" t="s">
        <v>795</v>
      </c>
      <c r="H67" t="s">
        <v>795</v>
      </c>
      <c r="I67">
        <v>36</v>
      </c>
      <c r="J67">
        <v>105</v>
      </c>
      <c r="K67">
        <v>52</v>
      </c>
      <c r="L67">
        <v>108</v>
      </c>
      <c r="M67">
        <v>29</v>
      </c>
      <c r="N67">
        <v>118</v>
      </c>
      <c r="O67">
        <v>34</v>
      </c>
      <c r="P67" s="1">
        <v>118</v>
      </c>
      <c r="Q67">
        <v>49</v>
      </c>
      <c r="R67">
        <v>115</v>
      </c>
      <c r="S67">
        <v>56</v>
      </c>
      <c r="T67">
        <v>123</v>
      </c>
      <c r="U67">
        <v>5169</v>
      </c>
      <c r="V67" t="s">
        <v>192</v>
      </c>
      <c r="W67" t="s">
        <v>343</v>
      </c>
      <c r="X67" t="s">
        <v>345</v>
      </c>
      <c r="Y67">
        <v>0</v>
      </c>
      <c r="Z67">
        <v>0</v>
      </c>
      <c r="AA67" t="s">
        <v>108</v>
      </c>
      <c r="AB67" t="s">
        <v>17</v>
      </c>
      <c r="AC67">
        <v>0.91669999999999996</v>
      </c>
      <c r="AD67">
        <v>1.0344549999999999</v>
      </c>
      <c r="AE67" t="s">
        <v>18</v>
      </c>
      <c r="AF67">
        <v>0.91669999999999996</v>
      </c>
      <c r="AG67">
        <v>0.92581800000000003</v>
      </c>
      <c r="AH67" t="s">
        <v>19</v>
      </c>
      <c r="AI67">
        <v>1</v>
      </c>
      <c r="AJ67">
        <v>0.56899999999999995</v>
      </c>
      <c r="AK67" t="s">
        <v>20</v>
      </c>
      <c r="AL67">
        <v>0.41670000000000001</v>
      </c>
      <c r="AM67">
        <v>1.0573999999999999</v>
      </c>
      <c r="AN67">
        <f t="shared" si="11"/>
        <v>0.49999999999999994</v>
      </c>
      <c r="AO67">
        <v>5169</v>
      </c>
      <c r="AP67" t="s">
        <v>191</v>
      </c>
      <c r="AQ67" t="s">
        <v>343</v>
      </c>
      <c r="AR67" t="s">
        <v>346</v>
      </c>
      <c r="AS67">
        <v>0</v>
      </c>
      <c r="AT67">
        <v>0</v>
      </c>
      <c r="AU67" t="s">
        <v>108</v>
      </c>
      <c r="AV67" t="s">
        <v>17</v>
      </c>
      <c r="AW67">
        <v>1</v>
      </c>
      <c r="AX67">
        <v>1.067083</v>
      </c>
      <c r="AY67" t="s">
        <v>18</v>
      </c>
      <c r="AZ67">
        <v>0.91669999999999996</v>
      </c>
      <c r="BA67">
        <v>1.0324549999999999</v>
      </c>
      <c r="BB67" t="s">
        <v>19</v>
      </c>
      <c r="BC67">
        <v>1</v>
      </c>
      <c r="BD67">
        <v>0.63783299999999998</v>
      </c>
      <c r="BE67" t="s">
        <v>20</v>
      </c>
      <c r="BF67">
        <v>0.66669999999999996</v>
      </c>
      <c r="BG67">
        <v>1.2255</v>
      </c>
      <c r="BH67">
        <f t="shared" si="12"/>
        <v>0.25</v>
      </c>
      <c r="BI67">
        <v>5169</v>
      </c>
      <c r="BJ67" t="s">
        <v>496</v>
      </c>
      <c r="BK67" t="s">
        <v>343</v>
      </c>
      <c r="BL67" t="s">
        <v>345</v>
      </c>
      <c r="BM67">
        <v>0</v>
      </c>
      <c r="BN67">
        <v>0</v>
      </c>
      <c r="BO67" t="s">
        <v>494</v>
      </c>
      <c r="BP67" t="s">
        <v>17</v>
      </c>
      <c r="BQ67">
        <v>0.83330000000000004</v>
      </c>
      <c r="BR67">
        <v>1.3715999999999999</v>
      </c>
      <c r="BS67" t="s">
        <v>18</v>
      </c>
      <c r="BT67">
        <v>0.91669999999999996</v>
      </c>
      <c r="BU67">
        <v>1.2595449999999999</v>
      </c>
      <c r="BV67" t="s">
        <v>19</v>
      </c>
      <c r="BW67">
        <v>0.83330000000000004</v>
      </c>
      <c r="BX67">
        <v>0.63339999999999996</v>
      </c>
      <c r="BY67" t="s">
        <v>20</v>
      </c>
      <c r="BZ67">
        <v>0.75</v>
      </c>
      <c r="CA67">
        <v>1.356778</v>
      </c>
      <c r="CB67">
        <f t="shared" si="13"/>
        <v>0.16669999999999996</v>
      </c>
      <c r="CC67">
        <v>5169</v>
      </c>
      <c r="CD67" t="s">
        <v>495</v>
      </c>
      <c r="CE67" t="s">
        <v>343</v>
      </c>
      <c r="CF67" t="s">
        <v>346</v>
      </c>
      <c r="CG67">
        <v>0</v>
      </c>
      <c r="CH67">
        <v>0</v>
      </c>
      <c r="CI67" t="s">
        <v>494</v>
      </c>
      <c r="CJ67" t="s">
        <v>17</v>
      </c>
      <c r="CK67">
        <v>0.91669999999999996</v>
      </c>
      <c r="CL67">
        <v>1.2881819999999999</v>
      </c>
      <c r="CM67" t="s">
        <v>18</v>
      </c>
      <c r="CN67">
        <v>0.83330000000000004</v>
      </c>
      <c r="CO67">
        <v>1.1025</v>
      </c>
      <c r="CP67" t="s">
        <v>19</v>
      </c>
      <c r="CQ67">
        <v>1</v>
      </c>
      <c r="CR67">
        <v>0.79016699999999995</v>
      </c>
      <c r="CS67" t="s">
        <v>20</v>
      </c>
      <c r="CT67">
        <v>0.91669999999999996</v>
      </c>
      <c r="CU67">
        <v>1.2119089999999999</v>
      </c>
      <c r="CV67">
        <f t="shared" si="14"/>
        <v>8.3399999999999919E-2</v>
      </c>
    </row>
    <row r="68" spans="1:100" x14ac:dyDescent="0.25">
      <c r="A68" t="str">
        <f t="shared" si="10"/>
        <v>sub-5187</v>
      </c>
      <c r="B68" s="6">
        <v>5187</v>
      </c>
      <c r="C68" t="e">
        <v>#N/A</v>
      </c>
      <c r="D68" t="s">
        <v>728</v>
      </c>
      <c r="E68">
        <v>5</v>
      </c>
      <c r="F68" t="s">
        <v>619</v>
      </c>
      <c r="G68" t="s">
        <v>795</v>
      </c>
      <c r="H68" t="s">
        <v>795</v>
      </c>
      <c r="I68">
        <v>37</v>
      </c>
      <c r="J68">
        <v>112</v>
      </c>
      <c r="K68">
        <v>54</v>
      </c>
      <c r="L68">
        <v>111</v>
      </c>
      <c r="M68">
        <v>22</v>
      </c>
      <c r="N68">
        <v>102</v>
      </c>
      <c r="O68">
        <v>29</v>
      </c>
      <c r="P68" s="1">
        <v>106</v>
      </c>
      <c r="Q68">
        <v>31</v>
      </c>
      <c r="R68">
        <v>86</v>
      </c>
      <c r="S68" t="e">
        <v>#VALUE!</v>
      </c>
      <c r="T68" t="s">
        <v>35</v>
      </c>
      <c r="U68">
        <v>5187</v>
      </c>
      <c r="V68" t="s">
        <v>199</v>
      </c>
      <c r="W68" t="s">
        <v>343</v>
      </c>
      <c r="X68" t="s">
        <v>345</v>
      </c>
      <c r="Y68">
        <v>0</v>
      </c>
      <c r="Z68">
        <v>0</v>
      </c>
      <c r="AA68" t="s">
        <v>159</v>
      </c>
      <c r="AB68" t="s">
        <v>17</v>
      </c>
      <c r="AC68">
        <v>0.83330000000000004</v>
      </c>
      <c r="AD68">
        <v>1.1393</v>
      </c>
      <c r="AE68" t="s">
        <v>18</v>
      </c>
      <c r="AF68">
        <v>1</v>
      </c>
      <c r="AG68">
        <v>1.06</v>
      </c>
      <c r="AH68" t="s">
        <v>19</v>
      </c>
      <c r="AI68">
        <v>0.91669999999999996</v>
      </c>
      <c r="AJ68">
        <v>1.516818</v>
      </c>
      <c r="AK68" t="s">
        <v>20</v>
      </c>
      <c r="AL68">
        <v>0.58330000000000004</v>
      </c>
      <c r="AM68">
        <v>1.0780000000000001</v>
      </c>
      <c r="AN68">
        <f t="shared" si="11"/>
        <v>0.41669999999999996</v>
      </c>
      <c r="AO68">
        <v>5187</v>
      </c>
      <c r="AP68" t="s">
        <v>198</v>
      </c>
      <c r="AQ68" t="s">
        <v>343</v>
      </c>
      <c r="AR68" t="s">
        <v>346</v>
      </c>
      <c r="AS68">
        <v>0</v>
      </c>
      <c r="AT68">
        <v>0</v>
      </c>
      <c r="AU68" t="s">
        <v>159</v>
      </c>
      <c r="AV68" t="s">
        <v>17</v>
      </c>
      <c r="AW68">
        <v>0.75</v>
      </c>
      <c r="AX68">
        <v>1.0111110000000001</v>
      </c>
      <c r="AY68" t="s">
        <v>18</v>
      </c>
      <c r="AZ68">
        <v>0.83330000000000004</v>
      </c>
      <c r="BA68">
        <v>0.90349999999999997</v>
      </c>
      <c r="BB68" t="s">
        <v>19</v>
      </c>
      <c r="BC68">
        <v>1</v>
      </c>
      <c r="BD68">
        <v>1.5545</v>
      </c>
      <c r="BE68" t="s">
        <v>20</v>
      </c>
      <c r="BF68">
        <v>0.33329999999999999</v>
      </c>
      <c r="BG68">
        <v>1.0747500000000001</v>
      </c>
      <c r="BH68">
        <f t="shared" si="12"/>
        <v>0.5</v>
      </c>
      <c r="BI68">
        <v>5187</v>
      </c>
      <c r="BJ68" t="s">
        <v>501</v>
      </c>
      <c r="BK68" t="s">
        <v>343</v>
      </c>
      <c r="BL68" t="s">
        <v>345</v>
      </c>
      <c r="BM68">
        <v>0</v>
      </c>
      <c r="BN68">
        <v>0</v>
      </c>
      <c r="BO68" t="s">
        <v>500</v>
      </c>
      <c r="BP68" t="s">
        <v>17</v>
      </c>
      <c r="BQ68">
        <v>0.66669999999999996</v>
      </c>
      <c r="BR68">
        <v>1.402625</v>
      </c>
      <c r="BS68" t="s">
        <v>18</v>
      </c>
      <c r="BT68">
        <v>0.75</v>
      </c>
      <c r="BU68">
        <v>1.3552219999999999</v>
      </c>
      <c r="BV68" t="s">
        <v>19</v>
      </c>
      <c r="BW68">
        <v>1</v>
      </c>
      <c r="BX68">
        <v>1.025333</v>
      </c>
      <c r="BY68" t="s">
        <v>20</v>
      </c>
      <c r="BZ68">
        <v>0.75</v>
      </c>
      <c r="CA68">
        <v>1.419333</v>
      </c>
      <c r="CB68">
        <f t="shared" si="13"/>
        <v>0</v>
      </c>
      <c r="CC68">
        <v>5187</v>
      </c>
      <c r="CD68" t="s">
        <v>502</v>
      </c>
      <c r="CE68" t="s">
        <v>343</v>
      </c>
      <c r="CF68" t="s">
        <v>346</v>
      </c>
      <c r="CG68">
        <v>0</v>
      </c>
      <c r="CH68">
        <v>0</v>
      </c>
      <c r="CI68" t="s">
        <v>500</v>
      </c>
      <c r="CJ68" t="s">
        <v>17</v>
      </c>
      <c r="CK68">
        <v>0.91669999999999996</v>
      </c>
      <c r="CL68">
        <v>1.5725450000000001</v>
      </c>
      <c r="CM68" t="s">
        <v>18</v>
      </c>
      <c r="CN68">
        <v>0.58330000000000004</v>
      </c>
      <c r="CO68">
        <v>1.388571</v>
      </c>
      <c r="CP68" t="s">
        <v>19</v>
      </c>
      <c r="CQ68">
        <v>1</v>
      </c>
      <c r="CR68">
        <v>0.86366699999999996</v>
      </c>
      <c r="CS68" t="s">
        <v>20</v>
      </c>
      <c r="CT68">
        <v>0.91669999999999996</v>
      </c>
      <c r="CU68">
        <v>1.3636360000000001</v>
      </c>
      <c r="CV68">
        <f t="shared" si="14"/>
        <v>0.33339999999999992</v>
      </c>
    </row>
    <row r="69" spans="1:100" x14ac:dyDescent="0.25">
      <c r="A69" t="str">
        <f t="shared" si="10"/>
        <v>sub-5192</v>
      </c>
      <c r="B69" s="6">
        <v>5192</v>
      </c>
      <c r="C69" t="e">
        <v>#N/A</v>
      </c>
      <c r="D69" t="s">
        <v>616</v>
      </c>
      <c r="E69">
        <v>4</v>
      </c>
      <c r="F69" t="s">
        <v>617</v>
      </c>
      <c r="G69" t="s">
        <v>795</v>
      </c>
      <c r="H69" t="s">
        <v>795</v>
      </c>
      <c r="I69">
        <v>47</v>
      </c>
      <c r="J69">
        <v>127</v>
      </c>
      <c r="K69">
        <v>61</v>
      </c>
      <c r="L69">
        <v>122</v>
      </c>
      <c r="M69">
        <v>16</v>
      </c>
      <c r="N69">
        <v>84</v>
      </c>
      <c r="O69">
        <v>33</v>
      </c>
      <c r="P69" s="1">
        <v>116</v>
      </c>
      <c r="Q69">
        <v>43</v>
      </c>
      <c r="R69">
        <v>104</v>
      </c>
      <c r="S69">
        <v>42</v>
      </c>
      <c r="T69">
        <v>102</v>
      </c>
      <c r="U69">
        <v>5192</v>
      </c>
      <c r="V69" t="s">
        <v>200</v>
      </c>
      <c r="W69" t="s">
        <v>343</v>
      </c>
      <c r="X69" t="s">
        <v>345</v>
      </c>
      <c r="Y69">
        <v>0</v>
      </c>
      <c r="Z69">
        <v>0</v>
      </c>
      <c r="AA69" t="s">
        <v>34</v>
      </c>
      <c r="AB69" t="s">
        <v>17</v>
      </c>
      <c r="AC69">
        <v>0.66669999999999996</v>
      </c>
      <c r="AD69">
        <v>1.8712500000000001</v>
      </c>
      <c r="AE69" t="s">
        <v>18</v>
      </c>
      <c r="AF69">
        <v>0.41670000000000001</v>
      </c>
      <c r="AG69">
        <v>2.1818</v>
      </c>
      <c r="AH69" t="s">
        <v>19</v>
      </c>
      <c r="AI69">
        <v>0.75</v>
      </c>
      <c r="AJ69">
        <v>1.389556</v>
      </c>
      <c r="AK69" t="s">
        <v>20</v>
      </c>
      <c r="AL69">
        <v>0.66669999999999996</v>
      </c>
      <c r="AM69">
        <v>2.2318750000000001</v>
      </c>
      <c r="AN69">
        <f t="shared" si="11"/>
        <v>0.24999999999999994</v>
      </c>
      <c r="AO69">
        <v>5192</v>
      </c>
      <c r="AP69" t="s">
        <v>201</v>
      </c>
      <c r="AQ69" t="s">
        <v>343</v>
      </c>
      <c r="AR69" t="s">
        <v>346</v>
      </c>
      <c r="AS69">
        <v>0</v>
      </c>
      <c r="AT69">
        <v>0</v>
      </c>
      <c r="AU69" t="s">
        <v>34</v>
      </c>
      <c r="AV69" t="s">
        <v>17</v>
      </c>
      <c r="AW69">
        <v>0.58330000000000004</v>
      </c>
      <c r="AX69">
        <v>2.742429</v>
      </c>
      <c r="AY69" t="s">
        <v>18</v>
      </c>
      <c r="AZ69">
        <v>0.33329999999999999</v>
      </c>
      <c r="BA69">
        <v>1.9896670000000001</v>
      </c>
      <c r="BB69" t="s">
        <v>19</v>
      </c>
      <c r="BC69">
        <v>0.66669999999999996</v>
      </c>
      <c r="BD69">
        <v>2.1579999999999999</v>
      </c>
      <c r="BE69" t="s">
        <v>20</v>
      </c>
      <c r="BF69">
        <v>0.41670000000000001</v>
      </c>
      <c r="BG69">
        <v>2.0768</v>
      </c>
      <c r="BH69">
        <f t="shared" si="12"/>
        <v>8.340000000000003E-2</v>
      </c>
      <c r="BI69">
        <v>5192</v>
      </c>
      <c r="BJ69" t="s">
        <v>506</v>
      </c>
      <c r="BK69" t="s">
        <v>343</v>
      </c>
      <c r="BL69" t="s">
        <v>345</v>
      </c>
      <c r="BM69">
        <v>0</v>
      </c>
      <c r="BN69">
        <v>0</v>
      </c>
      <c r="BO69" t="s">
        <v>504</v>
      </c>
      <c r="BP69" t="s">
        <v>17</v>
      </c>
      <c r="BQ69">
        <v>0.66669999999999996</v>
      </c>
      <c r="BR69">
        <v>1.0105</v>
      </c>
      <c r="BS69" t="s">
        <v>18</v>
      </c>
      <c r="BT69">
        <v>0.91669999999999996</v>
      </c>
      <c r="BU69">
        <v>0.98590900000000004</v>
      </c>
      <c r="BV69" t="s">
        <v>19</v>
      </c>
      <c r="BW69">
        <v>1</v>
      </c>
      <c r="BX69">
        <v>1.0787500000000001</v>
      </c>
      <c r="BY69" t="s">
        <v>20</v>
      </c>
      <c r="BZ69">
        <v>0.91669999999999996</v>
      </c>
      <c r="CA69">
        <v>1.3865449999999999</v>
      </c>
      <c r="CB69">
        <f t="shared" si="13"/>
        <v>0</v>
      </c>
      <c r="CC69">
        <v>5192</v>
      </c>
      <c r="CD69" t="s">
        <v>505</v>
      </c>
      <c r="CE69" t="s">
        <v>343</v>
      </c>
      <c r="CF69" t="s">
        <v>346</v>
      </c>
      <c r="CG69">
        <v>0</v>
      </c>
      <c r="CH69">
        <v>0</v>
      </c>
      <c r="CI69" t="s">
        <v>504</v>
      </c>
      <c r="CJ69" t="s">
        <v>17</v>
      </c>
      <c r="CK69">
        <v>0.83330000000000004</v>
      </c>
      <c r="CL69">
        <v>1.0143</v>
      </c>
      <c r="CM69" t="s">
        <v>18</v>
      </c>
      <c r="CN69">
        <v>0.91669999999999996</v>
      </c>
      <c r="CO69">
        <v>1.0745450000000001</v>
      </c>
      <c r="CP69" t="s">
        <v>19</v>
      </c>
      <c r="CQ69">
        <v>1</v>
      </c>
      <c r="CR69">
        <v>0.97599999999999998</v>
      </c>
      <c r="CS69" t="s">
        <v>20</v>
      </c>
      <c r="CT69">
        <v>1</v>
      </c>
      <c r="CU69">
        <v>1.1894169999999999</v>
      </c>
      <c r="CV69">
        <f t="shared" si="14"/>
        <v>8.3300000000000041E-2</v>
      </c>
    </row>
    <row r="70" spans="1:100" x14ac:dyDescent="0.25">
      <c r="A70" t="str">
        <f t="shared" si="10"/>
        <v>sub-5244</v>
      </c>
      <c r="B70" s="6">
        <v>5244</v>
      </c>
      <c r="C70" t="e">
        <v>#N/A</v>
      </c>
      <c r="D70" t="s">
        <v>747</v>
      </c>
      <c r="E70">
        <v>5</v>
      </c>
      <c r="F70" t="s">
        <v>617</v>
      </c>
      <c r="G70" t="s">
        <v>795</v>
      </c>
      <c r="H70" t="s">
        <v>795</v>
      </c>
      <c r="I70">
        <v>39</v>
      </c>
      <c r="J70">
        <v>105</v>
      </c>
      <c r="K70">
        <v>48</v>
      </c>
      <c r="L70">
        <v>102</v>
      </c>
      <c r="M70">
        <v>23</v>
      </c>
      <c r="N70">
        <v>100</v>
      </c>
      <c r="O70">
        <v>29</v>
      </c>
      <c r="P70" s="1">
        <v>106</v>
      </c>
      <c r="Q70">
        <v>42</v>
      </c>
      <c r="R70">
        <v>100</v>
      </c>
      <c r="S70">
        <v>46</v>
      </c>
      <c r="T70">
        <v>108</v>
      </c>
      <c r="U70">
        <v>5244</v>
      </c>
      <c r="V70" t="s">
        <v>238</v>
      </c>
      <c r="W70" t="s">
        <v>343</v>
      </c>
      <c r="X70" t="s">
        <v>345</v>
      </c>
      <c r="Y70">
        <v>0</v>
      </c>
      <c r="Z70">
        <v>0</v>
      </c>
      <c r="AA70" t="s">
        <v>236</v>
      </c>
      <c r="AB70" t="s">
        <v>17</v>
      </c>
      <c r="AC70">
        <v>0.5</v>
      </c>
      <c r="AD70">
        <v>1.3240000000000001</v>
      </c>
      <c r="AE70" t="s">
        <v>18</v>
      </c>
      <c r="AF70">
        <v>0.91669999999999996</v>
      </c>
      <c r="AG70">
        <v>1.104636</v>
      </c>
      <c r="AH70" t="s">
        <v>19</v>
      </c>
      <c r="AI70">
        <v>1</v>
      </c>
      <c r="AJ70">
        <v>2.0525449999999998</v>
      </c>
      <c r="AK70" t="s">
        <v>20</v>
      </c>
      <c r="AL70">
        <v>0.41670000000000001</v>
      </c>
      <c r="AM70">
        <v>1.6786000000000001</v>
      </c>
      <c r="AN70">
        <f t="shared" si="11"/>
        <v>0.49999999999999994</v>
      </c>
      <c r="AO70">
        <v>5244</v>
      </c>
      <c r="AP70" t="s">
        <v>237</v>
      </c>
      <c r="AQ70" t="s">
        <v>343</v>
      </c>
      <c r="AR70" t="s">
        <v>346</v>
      </c>
      <c r="AS70">
        <v>0</v>
      </c>
      <c r="AT70">
        <v>0</v>
      </c>
      <c r="AU70" t="s">
        <v>236</v>
      </c>
      <c r="AV70" t="s">
        <v>17</v>
      </c>
      <c r="AW70">
        <v>0.41670000000000001</v>
      </c>
      <c r="AX70">
        <v>1.4698</v>
      </c>
      <c r="AY70" t="s">
        <v>18</v>
      </c>
      <c r="AZ70">
        <v>1</v>
      </c>
      <c r="BA70">
        <v>1.225833</v>
      </c>
      <c r="BB70" t="s">
        <v>19</v>
      </c>
      <c r="BC70">
        <v>1</v>
      </c>
      <c r="BD70">
        <v>1.64</v>
      </c>
      <c r="BE70" t="s">
        <v>20</v>
      </c>
      <c r="BF70">
        <v>0.75</v>
      </c>
      <c r="BG70">
        <v>1.4887779999999999</v>
      </c>
      <c r="BH70">
        <f t="shared" si="12"/>
        <v>0.25</v>
      </c>
      <c r="BI70">
        <v>5244</v>
      </c>
      <c r="BJ70" t="s">
        <v>537</v>
      </c>
      <c r="BK70" t="s">
        <v>343</v>
      </c>
      <c r="BL70" t="s">
        <v>345</v>
      </c>
      <c r="BM70">
        <v>0</v>
      </c>
      <c r="BN70">
        <v>0</v>
      </c>
      <c r="BO70" t="s">
        <v>535</v>
      </c>
      <c r="BP70" t="s">
        <v>17</v>
      </c>
      <c r="BQ70">
        <v>0.66669999999999996</v>
      </c>
      <c r="BR70">
        <v>1.7998749999999999</v>
      </c>
      <c r="BS70" t="s">
        <v>18</v>
      </c>
      <c r="BT70">
        <v>0.91669999999999996</v>
      </c>
      <c r="BU70">
        <v>1.3765449999999999</v>
      </c>
      <c r="BV70" t="s">
        <v>19</v>
      </c>
      <c r="BW70">
        <v>0.91669999999999996</v>
      </c>
      <c r="BX70">
        <v>1.3172729999999999</v>
      </c>
      <c r="BY70" t="s">
        <v>20</v>
      </c>
      <c r="BZ70">
        <v>0.75</v>
      </c>
      <c r="CA70">
        <v>1.532222</v>
      </c>
      <c r="CB70">
        <f t="shared" si="13"/>
        <v>0.16669999999999996</v>
      </c>
      <c r="CC70">
        <v>5244</v>
      </c>
      <c r="CD70" t="s">
        <v>536</v>
      </c>
      <c r="CE70" t="s">
        <v>343</v>
      </c>
      <c r="CF70" t="s">
        <v>346</v>
      </c>
      <c r="CG70">
        <v>3</v>
      </c>
      <c r="CH70">
        <v>0</v>
      </c>
      <c r="CI70" t="s">
        <v>535</v>
      </c>
      <c r="CJ70" t="s">
        <v>17</v>
      </c>
      <c r="CK70">
        <v>0.83330000000000004</v>
      </c>
      <c r="CL70">
        <v>1.4765999999999999</v>
      </c>
      <c r="CM70" t="s">
        <v>18</v>
      </c>
      <c r="CN70">
        <v>0.83330000000000004</v>
      </c>
      <c r="CO70">
        <v>1.4531000000000001</v>
      </c>
      <c r="CP70" t="s">
        <v>19</v>
      </c>
      <c r="CQ70">
        <v>1</v>
      </c>
      <c r="CR70">
        <v>1.3787499999999999</v>
      </c>
      <c r="CS70" t="s">
        <v>20</v>
      </c>
      <c r="CT70">
        <v>0.83330000000000004</v>
      </c>
      <c r="CU70">
        <v>1.6157999999999999</v>
      </c>
      <c r="CV70">
        <f t="shared" si="14"/>
        <v>0</v>
      </c>
    </row>
    <row r="71" spans="1:100" x14ac:dyDescent="0.25">
      <c r="A71" t="str">
        <f t="shared" si="10"/>
        <v>sub-5246</v>
      </c>
      <c r="B71" s="6">
        <v>5246</v>
      </c>
      <c r="C71" t="e">
        <v>#N/A</v>
      </c>
      <c r="D71" t="s">
        <v>748</v>
      </c>
      <c r="E71">
        <v>4</v>
      </c>
      <c r="F71" t="s">
        <v>619</v>
      </c>
      <c r="G71" t="s">
        <v>795</v>
      </c>
      <c r="H71" t="s">
        <v>795</v>
      </c>
      <c r="I71">
        <v>53</v>
      </c>
      <c r="J71">
        <v>132</v>
      </c>
      <c r="K71">
        <v>58</v>
      </c>
      <c r="L71">
        <v>117</v>
      </c>
      <c r="M71">
        <v>26</v>
      </c>
      <c r="N71">
        <v>112</v>
      </c>
      <c r="O71">
        <v>33</v>
      </c>
      <c r="P71" s="1">
        <v>116</v>
      </c>
      <c r="Q71">
        <v>38</v>
      </c>
      <c r="R71">
        <v>96</v>
      </c>
      <c r="S71">
        <v>38</v>
      </c>
      <c r="T71">
        <v>96</v>
      </c>
      <c r="U71">
        <v>5246</v>
      </c>
      <c r="V71" t="s">
        <v>240</v>
      </c>
      <c r="W71" t="s">
        <v>343</v>
      </c>
      <c r="X71" t="s">
        <v>345</v>
      </c>
      <c r="Y71">
        <v>0</v>
      </c>
      <c r="Z71">
        <v>0</v>
      </c>
      <c r="AA71" t="s">
        <v>239</v>
      </c>
      <c r="AB71" t="s">
        <v>17</v>
      </c>
      <c r="AC71">
        <v>0.83330000000000004</v>
      </c>
      <c r="AD71">
        <v>1.4182999999999999</v>
      </c>
      <c r="AE71" t="s">
        <v>18</v>
      </c>
      <c r="AF71">
        <v>0.75</v>
      </c>
      <c r="AG71">
        <v>1.5874440000000001</v>
      </c>
      <c r="AH71" t="s">
        <v>19</v>
      </c>
      <c r="AI71">
        <v>0.83330000000000004</v>
      </c>
      <c r="AJ71">
        <v>3.0895999999999999</v>
      </c>
      <c r="AK71" t="s">
        <v>20</v>
      </c>
      <c r="AL71">
        <v>0.33329999999999999</v>
      </c>
      <c r="AM71">
        <v>0.99424999999999997</v>
      </c>
      <c r="AN71">
        <f t="shared" si="11"/>
        <v>0.41670000000000001</v>
      </c>
      <c r="AO71">
        <v>5246</v>
      </c>
      <c r="AP71" t="s">
        <v>241</v>
      </c>
      <c r="AQ71" t="s">
        <v>343</v>
      </c>
      <c r="AR71" t="s">
        <v>346</v>
      </c>
      <c r="AS71">
        <v>0</v>
      </c>
      <c r="AT71">
        <v>0</v>
      </c>
      <c r="AU71" t="s">
        <v>239</v>
      </c>
      <c r="AV71" t="s">
        <v>17</v>
      </c>
      <c r="AW71">
        <v>0.66669999999999996</v>
      </c>
      <c r="AX71">
        <v>1.23</v>
      </c>
      <c r="AY71" t="s">
        <v>18</v>
      </c>
      <c r="AZ71">
        <v>0.83330000000000004</v>
      </c>
      <c r="BA71">
        <v>1.4071</v>
      </c>
      <c r="BB71" t="s">
        <v>19</v>
      </c>
      <c r="BC71">
        <v>0.75</v>
      </c>
      <c r="BD71">
        <v>2.7029999999999998</v>
      </c>
      <c r="BE71" t="s">
        <v>20</v>
      </c>
      <c r="BF71">
        <v>0.25</v>
      </c>
      <c r="BG71">
        <v>1.4166669999999999</v>
      </c>
      <c r="BH71">
        <f t="shared" si="12"/>
        <v>0.58330000000000004</v>
      </c>
      <c r="BI71">
        <v>5246</v>
      </c>
      <c r="BJ71" t="s">
        <v>539</v>
      </c>
      <c r="BK71" t="s">
        <v>343</v>
      </c>
      <c r="BL71" t="s">
        <v>345</v>
      </c>
      <c r="BM71">
        <v>9</v>
      </c>
      <c r="BN71">
        <v>0</v>
      </c>
      <c r="BO71" t="s">
        <v>538</v>
      </c>
      <c r="BP71" t="s">
        <v>17</v>
      </c>
      <c r="BQ71">
        <v>0.66669999999999996</v>
      </c>
      <c r="BR71">
        <v>1.60775</v>
      </c>
      <c r="BS71" t="s">
        <v>18</v>
      </c>
      <c r="BT71">
        <v>0.58330000000000004</v>
      </c>
      <c r="BU71">
        <v>1.5351429999999999</v>
      </c>
      <c r="BV71" t="s">
        <v>19</v>
      </c>
      <c r="BW71">
        <v>0.91669999999999996</v>
      </c>
      <c r="BX71">
        <v>2.7233999999999998</v>
      </c>
      <c r="BY71" t="s">
        <v>20</v>
      </c>
      <c r="BZ71">
        <v>0.5</v>
      </c>
      <c r="CA71">
        <v>1.614833</v>
      </c>
      <c r="CB71">
        <f t="shared" si="13"/>
        <v>8.3300000000000041E-2</v>
      </c>
      <c r="CC71">
        <v>5246</v>
      </c>
      <c r="CD71" t="s">
        <v>540</v>
      </c>
      <c r="CE71" t="s">
        <v>343</v>
      </c>
      <c r="CF71" t="s">
        <v>346</v>
      </c>
      <c r="CG71">
        <v>0</v>
      </c>
      <c r="CH71">
        <v>0</v>
      </c>
      <c r="CI71" t="s">
        <v>538</v>
      </c>
      <c r="CJ71" t="s">
        <v>17</v>
      </c>
      <c r="CK71">
        <v>0.5</v>
      </c>
      <c r="CL71">
        <v>1.441333</v>
      </c>
      <c r="CM71" t="s">
        <v>18</v>
      </c>
      <c r="CN71">
        <v>0.83330000000000004</v>
      </c>
      <c r="CO71">
        <v>1.4872000000000001</v>
      </c>
      <c r="CP71" t="s">
        <v>19</v>
      </c>
      <c r="CQ71">
        <v>0.91669999999999996</v>
      </c>
      <c r="CR71">
        <v>2.9729999999999999</v>
      </c>
      <c r="CS71" t="s">
        <v>20</v>
      </c>
      <c r="CT71">
        <v>0.41670000000000001</v>
      </c>
      <c r="CU71">
        <v>1.37</v>
      </c>
      <c r="CV71">
        <f t="shared" si="14"/>
        <v>0.41660000000000003</v>
      </c>
    </row>
    <row r="72" spans="1:100" x14ac:dyDescent="0.25">
      <c r="A72" t="str">
        <f t="shared" si="10"/>
        <v>sub-5290</v>
      </c>
      <c r="B72" s="6">
        <v>5290</v>
      </c>
      <c r="C72" t="e">
        <v>#N/A</v>
      </c>
      <c r="D72" t="s">
        <v>751</v>
      </c>
      <c r="E72">
        <v>5</v>
      </c>
      <c r="F72" t="s">
        <v>617</v>
      </c>
      <c r="G72" t="s">
        <v>795</v>
      </c>
      <c r="H72" t="s">
        <v>795</v>
      </c>
      <c r="I72">
        <v>57</v>
      </c>
      <c r="J72">
        <v>137</v>
      </c>
      <c r="K72">
        <v>62</v>
      </c>
      <c r="L72">
        <v>122</v>
      </c>
      <c r="M72">
        <v>15</v>
      </c>
      <c r="N72">
        <v>81</v>
      </c>
      <c r="O72">
        <v>15</v>
      </c>
      <c r="P72" s="1">
        <v>67</v>
      </c>
      <c r="Q72">
        <v>39</v>
      </c>
      <c r="R72">
        <v>98</v>
      </c>
      <c r="S72">
        <v>54</v>
      </c>
      <c r="T72">
        <v>120</v>
      </c>
      <c r="U72">
        <v>5290</v>
      </c>
      <c r="V72" t="s">
        <v>247</v>
      </c>
      <c r="W72" t="s">
        <v>343</v>
      </c>
      <c r="X72" t="s">
        <v>345</v>
      </c>
      <c r="Y72">
        <v>3</v>
      </c>
      <c r="Z72">
        <v>0</v>
      </c>
      <c r="AA72" t="s">
        <v>28</v>
      </c>
      <c r="AB72" t="s">
        <v>17</v>
      </c>
      <c r="AC72">
        <v>0.58330000000000004</v>
      </c>
      <c r="AD72">
        <v>1.2567140000000001</v>
      </c>
      <c r="AE72" t="s">
        <v>18</v>
      </c>
      <c r="AF72">
        <v>0.91669999999999996</v>
      </c>
      <c r="AG72">
        <v>1.4615450000000001</v>
      </c>
      <c r="AH72" t="s">
        <v>19</v>
      </c>
      <c r="AI72">
        <v>0.91669999999999996</v>
      </c>
      <c r="AJ72">
        <v>1.7008179999999999</v>
      </c>
      <c r="AK72" t="s">
        <v>20</v>
      </c>
      <c r="AL72">
        <v>0.58330000000000004</v>
      </c>
      <c r="AM72">
        <v>1.3128569999999999</v>
      </c>
      <c r="AN72">
        <f t="shared" si="11"/>
        <v>0.33339999999999992</v>
      </c>
      <c r="AO72">
        <v>5290</v>
      </c>
      <c r="AP72" t="s">
        <v>246</v>
      </c>
      <c r="AQ72" t="s">
        <v>343</v>
      </c>
      <c r="AR72" t="s">
        <v>346</v>
      </c>
      <c r="AS72">
        <v>1</v>
      </c>
      <c r="AT72">
        <v>0</v>
      </c>
      <c r="AU72" t="s">
        <v>28</v>
      </c>
      <c r="AV72" t="s">
        <v>17</v>
      </c>
      <c r="AW72">
        <v>0.66669999999999996</v>
      </c>
      <c r="AX72">
        <v>1.2578750000000001</v>
      </c>
      <c r="AY72" t="s">
        <v>18</v>
      </c>
      <c r="AZ72">
        <v>0.91669999999999996</v>
      </c>
      <c r="BA72">
        <v>1.4334549999999999</v>
      </c>
      <c r="BB72" t="s">
        <v>19</v>
      </c>
      <c r="BC72">
        <v>1</v>
      </c>
      <c r="BD72">
        <v>1.488667</v>
      </c>
      <c r="BE72" t="s">
        <v>20</v>
      </c>
      <c r="BF72">
        <v>0.5</v>
      </c>
      <c r="BG72">
        <v>1.441667</v>
      </c>
      <c r="BH72">
        <f t="shared" si="12"/>
        <v>0.41669999999999996</v>
      </c>
      <c r="BI72">
        <v>5290</v>
      </c>
      <c r="BJ72" t="s">
        <v>545</v>
      </c>
      <c r="BK72" t="s">
        <v>343</v>
      </c>
      <c r="BL72" t="s">
        <v>345</v>
      </c>
      <c r="BM72">
        <v>0</v>
      </c>
      <c r="BN72">
        <v>0</v>
      </c>
      <c r="BO72" t="s">
        <v>544</v>
      </c>
      <c r="BP72" t="s">
        <v>17</v>
      </c>
      <c r="BQ72">
        <v>0.33329999999999999</v>
      </c>
      <c r="BR72">
        <v>1.4552499999999999</v>
      </c>
      <c r="BS72" t="s">
        <v>18</v>
      </c>
      <c r="BT72">
        <v>1</v>
      </c>
      <c r="BU72">
        <v>1.555909</v>
      </c>
      <c r="BV72" t="s">
        <v>19</v>
      </c>
      <c r="BW72">
        <v>0.91669999999999996</v>
      </c>
      <c r="BX72">
        <v>1.2153640000000001</v>
      </c>
      <c r="BY72" t="s">
        <v>20</v>
      </c>
      <c r="BZ72">
        <v>0.83330000000000004</v>
      </c>
      <c r="CA72">
        <v>1.6333</v>
      </c>
      <c r="CB72">
        <f t="shared" si="13"/>
        <v>0.16669999999999996</v>
      </c>
      <c r="CC72">
        <v>5290</v>
      </c>
      <c r="CD72" t="s">
        <v>546</v>
      </c>
      <c r="CE72" t="s">
        <v>343</v>
      </c>
      <c r="CF72" t="s">
        <v>346</v>
      </c>
      <c r="CG72">
        <v>0</v>
      </c>
      <c r="CH72">
        <v>0</v>
      </c>
      <c r="CI72" t="s">
        <v>544</v>
      </c>
      <c r="CJ72" t="s">
        <v>17</v>
      </c>
      <c r="CK72">
        <v>0.5</v>
      </c>
      <c r="CL72">
        <v>1.6731670000000001</v>
      </c>
      <c r="CM72" t="s">
        <v>18</v>
      </c>
      <c r="CN72">
        <v>0.91669999999999996</v>
      </c>
      <c r="CO72">
        <v>1.476909</v>
      </c>
      <c r="CP72" t="s">
        <v>19</v>
      </c>
      <c r="CQ72">
        <v>0.83330000000000004</v>
      </c>
      <c r="CR72">
        <v>1.3859999999999999</v>
      </c>
      <c r="CS72" t="s">
        <v>20</v>
      </c>
      <c r="CT72">
        <v>0.5</v>
      </c>
      <c r="CU72">
        <v>1.8254999999999999</v>
      </c>
      <c r="CV72">
        <f t="shared" si="14"/>
        <v>0.41669999999999996</v>
      </c>
    </row>
    <row r="73" spans="1:100" x14ac:dyDescent="0.25">
      <c r="A73" t="str">
        <f t="shared" si="10"/>
        <v>sub-5334</v>
      </c>
      <c r="B73" s="6">
        <v>5334</v>
      </c>
      <c r="C73" t="e">
        <v>#N/A</v>
      </c>
      <c r="D73" t="s">
        <v>761</v>
      </c>
      <c r="E73">
        <v>5</v>
      </c>
      <c r="F73" t="s">
        <v>619</v>
      </c>
      <c r="G73" t="s">
        <v>795</v>
      </c>
      <c r="H73" t="s">
        <v>795</v>
      </c>
      <c r="I73">
        <v>54</v>
      </c>
      <c r="J73">
        <v>123</v>
      </c>
      <c r="K73">
        <v>62</v>
      </c>
      <c r="L73">
        <v>119</v>
      </c>
      <c r="M73">
        <v>37</v>
      </c>
      <c r="N73">
        <v>134</v>
      </c>
      <c r="O73">
        <v>41</v>
      </c>
      <c r="P73" s="1">
        <v>134</v>
      </c>
      <c r="Q73">
        <v>44</v>
      </c>
      <c r="R73">
        <v>105</v>
      </c>
      <c r="S73">
        <v>50</v>
      </c>
      <c r="T73">
        <v>114</v>
      </c>
      <c r="U73">
        <v>5334</v>
      </c>
      <c r="V73" t="s">
        <v>261</v>
      </c>
      <c r="W73" t="s">
        <v>343</v>
      </c>
      <c r="X73" t="s">
        <v>345</v>
      </c>
      <c r="Y73">
        <v>0</v>
      </c>
      <c r="Z73">
        <v>0</v>
      </c>
      <c r="AA73" t="s">
        <v>48</v>
      </c>
      <c r="AB73" t="s">
        <v>17</v>
      </c>
      <c r="AC73">
        <v>0.41670000000000001</v>
      </c>
      <c r="AD73">
        <v>1.0873999999999999</v>
      </c>
      <c r="AE73" t="s">
        <v>18</v>
      </c>
      <c r="AF73">
        <v>0.91669999999999996</v>
      </c>
      <c r="AG73">
        <v>1.270273</v>
      </c>
      <c r="AH73" t="s">
        <v>19</v>
      </c>
      <c r="AI73">
        <v>0.91669999999999996</v>
      </c>
      <c r="AJ73">
        <v>1.1009089999999999</v>
      </c>
      <c r="AK73" t="s">
        <v>20</v>
      </c>
      <c r="AL73">
        <v>1</v>
      </c>
      <c r="AM73">
        <v>1.244364</v>
      </c>
      <c r="AN73">
        <f t="shared" si="11"/>
        <v>8.3300000000000041E-2</v>
      </c>
      <c r="AO73">
        <v>5334</v>
      </c>
      <c r="AP73" t="s">
        <v>260</v>
      </c>
      <c r="AQ73" t="s">
        <v>343</v>
      </c>
      <c r="AR73" t="s">
        <v>346</v>
      </c>
      <c r="AS73">
        <v>4</v>
      </c>
      <c r="AT73">
        <v>0</v>
      </c>
      <c r="AU73" t="s">
        <v>48</v>
      </c>
      <c r="AV73" t="s">
        <v>17</v>
      </c>
      <c r="AW73">
        <v>0.58330000000000004</v>
      </c>
      <c r="AX73">
        <v>1.4037139999999999</v>
      </c>
      <c r="AY73" t="s">
        <v>18</v>
      </c>
      <c r="AZ73">
        <v>0.75</v>
      </c>
      <c r="BA73">
        <v>1.3212219999999999</v>
      </c>
      <c r="BB73" t="s">
        <v>19</v>
      </c>
      <c r="BC73">
        <v>0.75</v>
      </c>
      <c r="BD73">
        <v>1.0558890000000001</v>
      </c>
      <c r="BE73" t="s">
        <v>20</v>
      </c>
      <c r="BF73">
        <v>0.83330000000000004</v>
      </c>
      <c r="BG73">
        <v>1.4430000000000001</v>
      </c>
      <c r="BH73">
        <f t="shared" si="12"/>
        <v>8.3300000000000041E-2</v>
      </c>
      <c r="BI73">
        <v>5334</v>
      </c>
      <c r="BJ73" t="s">
        <v>557</v>
      </c>
      <c r="BK73" t="s">
        <v>343</v>
      </c>
      <c r="BL73" t="s">
        <v>345</v>
      </c>
      <c r="BM73">
        <v>0</v>
      </c>
      <c r="BN73">
        <v>0</v>
      </c>
      <c r="BO73" t="s">
        <v>335</v>
      </c>
      <c r="BP73" t="s">
        <v>17</v>
      </c>
      <c r="BQ73">
        <v>0.83330000000000004</v>
      </c>
      <c r="BR73">
        <v>1.1736</v>
      </c>
      <c r="BS73" t="s">
        <v>18</v>
      </c>
      <c r="BT73">
        <v>1</v>
      </c>
      <c r="BU73">
        <v>1.2271669999999999</v>
      </c>
      <c r="BV73" t="s">
        <v>19</v>
      </c>
      <c r="BW73">
        <v>1</v>
      </c>
      <c r="BX73">
        <v>1.131167</v>
      </c>
      <c r="BY73" t="s">
        <v>20</v>
      </c>
      <c r="BZ73">
        <v>0.5</v>
      </c>
      <c r="CA73">
        <v>1.6891670000000001</v>
      </c>
      <c r="CB73">
        <f t="shared" si="13"/>
        <v>0.5</v>
      </c>
      <c r="CC73">
        <v>5334</v>
      </c>
      <c r="CD73" t="s">
        <v>558</v>
      </c>
      <c r="CE73" t="s">
        <v>343</v>
      </c>
      <c r="CF73" t="s">
        <v>346</v>
      </c>
      <c r="CG73">
        <v>2</v>
      </c>
      <c r="CH73">
        <v>0</v>
      </c>
      <c r="CI73" t="s">
        <v>335</v>
      </c>
      <c r="CJ73" t="s">
        <v>17</v>
      </c>
      <c r="CK73">
        <v>0.83330000000000004</v>
      </c>
      <c r="CL73">
        <v>1.1034999999999999</v>
      </c>
      <c r="CM73" t="s">
        <v>18</v>
      </c>
      <c r="CN73">
        <v>1</v>
      </c>
      <c r="CO73">
        <v>0.98891700000000005</v>
      </c>
      <c r="CP73" t="s">
        <v>19</v>
      </c>
      <c r="CQ73">
        <v>1</v>
      </c>
      <c r="CR73">
        <v>1.0720000000000001</v>
      </c>
      <c r="CS73" t="s">
        <v>20</v>
      </c>
      <c r="CT73">
        <v>0.75</v>
      </c>
      <c r="CU73">
        <v>1.2472220000000001</v>
      </c>
      <c r="CV73">
        <f t="shared" si="14"/>
        <v>0.25</v>
      </c>
    </row>
    <row r="74" spans="1:100" x14ac:dyDescent="0.25">
      <c r="A74" t="str">
        <f t="shared" si="10"/>
        <v>sub-5370</v>
      </c>
      <c r="B74" s="6">
        <v>5370</v>
      </c>
      <c r="C74" t="e">
        <v>#N/A</v>
      </c>
      <c r="D74" t="s">
        <v>770</v>
      </c>
      <c r="E74">
        <v>5</v>
      </c>
      <c r="F74" t="s">
        <v>619</v>
      </c>
      <c r="G74" t="s">
        <v>795</v>
      </c>
      <c r="H74" t="s">
        <v>795</v>
      </c>
      <c r="I74">
        <v>36</v>
      </c>
      <c r="J74">
        <v>108</v>
      </c>
      <c r="K74">
        <v>51</v>
      </c>
      <c r="L74">
        <v>106</v>
      </c>
      <c r="M74">
        <v>17</v>
      </c>
      <c r="N74">
        <v>87</v>
      </c>
      <c r="O74">
        <v>32</v>
      </c>
      <c r="P74" s="1">
        <v>114</v>
      </c>
      <c r="Q74">
        <v>43</v>
      </c>
      <c r="R74">
        <v>104</v>
      </c>
      <c r="S74">
        <v>46</v>
      </c>
      <c r="T74">
        <v>108</v>
      </c>
      <c r="U74">
        <v>5370</v>
      </c>
      <c r="V74" t="s">
        <v>277</v>
      </c>
      <c r="W74" t="s">
        <v>343</v>
      </c>
      <c r="X74" t="s">
        <v>345</v>
      </c>
      <c r="Y74">
        <v>2</v>
      </c>
      <c r="Z74">
        <v>0</v>
      </c>
      <c r="AA74" t="s">
        <v>275</v>
      </c>
      <c r="AB74" t="s">
        <v>17</v>
      </c>
      <c r="AC74">
        <v>0.91669999999999996</v>
      </c>
      <c r="AD74">
        <v>1.386455</v>
      </c>
      <c r="AE74" t="s">
        <v>18</v>
      </c>
      <c r="AF74">
        <v>8.3299999999999999E-2</v>
      </c>
      <c r="AG74">
        <v>1.077</v>
      </c>
      <c r="AH74" t="s">
        <v>19</v>
      </c>
      <c r="AI74">
        <v>1</v>
      </c>
      <c r="AJ74">
        <v>1.6797500000000001</v>
      </c>
      <c r="AK74" t="s">
        <v>20</v>
      </c>
      <c r="AL74">
        <v>1</v>
      </c>
      <c r="AM74">
        <v>1.0725</v>
      </c>
      <c r="AN74">
        <f t="shared" si="11"/>
        <v>0.91669999999999996</v>
      </c>
      <c r="AO74">
        <v>5370</v>
      </c>
      <c r="AP74" t="s">
        <v>276</v>
      </c>
      <c r="AQ74" t="s">
        <v>343</v>
      </c>
      <c r="AR74" t="s">
        <v>346</v>
      </c>
      <c r="AS74">
        <v>0</v>
      </c>
      <c r="AT74">
        <v>0</v>
      </c>
      <c r="AU74" t="s">
        <v>275</v>
      </c>
      <c r="AV74" t="s">
        <v>17</v>
      </c>
      <c r="AW74">
        <v>0.75</v>
      </c>
      <c r="AX74">
        <v>1.4875560000000001</v>
      </c>
      <c r="AY74" t="s">
        <v>18</v>
      </c>
      <c r="AZ74">
        <v>0.83330000000000004</v>
      </c>
      <c r="BA74">
        <v>1.131</v>
      </c>
      <c r="BB74" t="s">
        <v>19</v>
      </c>
      <c r="BC74">
        <v>0.91669999999999996</v>
      </c>
      <c r="BD74">
        <v>1.6230910000000001</v>
      </c>
      <c r="BE74" t="s">
        <v>20</v>
      </c>
      <c r="BF74">
        <v>1</v>
      </c>
      <c r="BG74">
        <v>1.3388329999999999</v>
      </c>
      <c r="BH74">
        <f t="shared" si="12"/>
        <v>0.16669999999999996</v>
      </c>
      <c r="BI74">
        <v>5370</v>
      </c>
      <c r="BJ74" t="s">
        <v>568</v>
      </c>
      <c r="BK74" t="s">
        <v>343</v>
      </c>
      <c r="BL74" t="s">
        <v>345</v>
      </c>
      <c r="BM74">
        <v>0</v>
      </c>
      <c r="BN74">
        <v>0</v>
      </c>
      <c r="BO74" t="s">
        <v>392</v>
      </c>
      <c r="BP74" t="s">
        <v>17</v>
      </c>
      <c r="BQ74">
        <v>0.91669999999999996</v>
      </c>
      <c r="BR74">
        <v>1.060182</v>
      </c>
      <c r="BS74" t="s">
        <v>18</v>
      </c>
      <c r="BT74">
        <v>0.83330000000000004</v>
      </c>
      <c r="BU74">
        <v>1.0572999999999999</v>
      </c>
      <c r="BV74" t="s">
        <v>19</v>
      </c>
      <c r="BW74">
        <v>1</v>
      </c>
      <c r="BX74">
        <v>1.077833</v>
      </c>
      <c r="BY74" t="s">
        <v>20</v>
      </c>
      <c r="BZ74">
        <v>0.66669999999999996</v>
      </c>
      <c r="CA74">
        <v>1.2834289999999999</v>
      </c>
      <c r="CB74">
        <f t="shared" si="13"/>
        <v>0.16660000000000008</v>
      </c>
      <c r="CC74">
        <v>5370</v>
      </c>
      <c r="CD74" t="s">
        <v>569</v>
      </c>
      <c r="CE74" t="s">
        <v>343</v>
      </c>
      <c r="CF74" t="s">
        <v>346</v>
      </c>
      <c r="CG74">
        <v>0</v>
      </c>
      <c r="CH74">
        <v>0</v>
      </c>
      <c r="CI74" t="s">
        <v>392</v>
      </c>
      <c r="CJ74" t="s">
        <v>17</v>
      </c>
      <c r="CK74">
        <v>1</v>
      </c>
      <c r="CL74">
        <v>1.2006669999999999</v>
      </c>
      <c r="CM74" t="s">
        <v>18</v>
      </c>
      <c r="CN74">
        <v>0.91669999999999996</v>
      </c>
      <c r="CO74">
        <v>1.0531820000000001</v>
      </c>
      <c r="CP74" t="s">
        <v>19</v>
      </c>
      <c r="CQ74">
        <v>1</v>
      </c>
      <c r="CR74">
        <v>1.2459169999999999</v>
      </c>
      <c r="CS74" t="s">
        <v>20</v>
      </c>
      <c r="CT74">
        <v>0.83330000000000004</v>
      </c>
      <c r="CU74">
        <v>1.3635999999999999</v>
      </c>
      <c r="CV74">
        <f t="shared" si="14"/>
        <v>8.3399999999999919E-2</v>
      </c>
    </row>
    <row r="75" spans="1:100" x14ac:dyDescent="0.25">
      <c r="A75" t="str">
        <f t="shared" si="10"/>
        <v>sub-5389</v>
      </c>
      <c r="B75" s="6">
        <v>5389</v>
      </c>
      <c r="C75" t="e">
        <v>#N/A</v>
      </c>
      <c r="D75" t="s">
        <v>775</v>
      </c>
      <c r="E75">
        <v>5</v>
      </c>
      <c r="F75" t="s">
        <v>617</v>
      </c>
      <c r="G75" t="s">
        <v>795</v>
      </c>
      <c r="H75" t="s">
        <v>795</v>
      </c>
      <c r="I75">
        <v>32</v>
      </c>
      <c r="J75">
        <v>102</v>
      </c>
      <c r="K75">
        <v>47</v>
      </c>
      <c r="L75">
        <v>97</v>
      </c>
      <c r="M75">
        <v>23</v>
      </c>
      <c r="N75">
        <v>105</v>
      </c>
      <c r="O75">
        <v>30</v>
      </c>
      <c r="P75" s="1">
        <v>106</v>
      </c>
      <c r="Q75">
        <v>36</v>
      </c>
      <c r="R75">
        <v>93</v>
      </c>
      <c r="S75">
        <v>40</v>
      </c>
      <c r="T75">
        <v>100</v>
      </c>
      <c r="U75">
        <v>5389</v>
      </c>
      <c r="V75" t="s">
        <v>289</v>
      </c>
      <c r="W75" t="s">
        <v>343</v>
      </c>
      <c r="X75" t="s">
        <v>345</v>
      </c>
      <c r="Y75">
        <v>1</v>
      </c>
      <c r="Z75">
        <v>0</v>
      </c>
      <c r="AA75" t="s">
        <v>287</v>
      </c>
      <c r="AB75" t="s">
        <v>17</v>
      </c>
      <c r="AC75">
        <v>0.33329999999999999</v>
      </c>
      <c r="AD75">
        <v>1.0229999999999999</v>
      </c>
      <c r="AE75" t="s">
        <v>18</v>
      </c>
      <c r="AF75">
        <v>0.91669999999999996</v>
      </c>
      <c r="AG75">
        <v>1.3823639999999999</v>
      </c>
      <c r="AH75" t="s">
        <v>19</v>
      </c>
      <c r="AI75">
        <v>0.91669999999999996</v>
      </c>
      <c r="AJ75">
        <v>2.2006000000000001</v>
      </c>
      <c r="AK75" t="s">
        <v>20</v>
      </c>
      <c r="AL75">
        <v>0.91669999999999996</v>
      </c>
      <c r="AM75">
        <v>1.347909</v>
      </c>
      <c r="AN75">
        <f t="shared" si="11"/>
        <v>0</v>
      </c>
      <c r="AO75">
        <v>5389</v>
      </c>
      <c r="AP75" t="s">
        <v>288</v>
      </c>
      <c r="AQ75" t="s">
        <v>343</v>
      </c>
      <c r="AR75" t="s">
        <v>346</v>
      </c>
      <c r="AS75">
        <v>2</v>
      </c>
      <c r="AT75">
        <v>0</v>
      </c>
      <c r="AU75" t="s">
        <v>287</v>
      </c>
      <c r="AV75" t="s">
        <v>17</v>
      </c>
      <c r="AW75">
        <v>0.25</v>
      </c>
      <c r="AX75">
        <v>1.1346670000000001</v>
      </c>
      <c r="AY75" t="s">
        <v>18</v>
      </c>
      <c r="AZ75">
        <v>0.5</v>
      </c>
      <c r="BA75">
        <v>1.4736670000000001</v>
      </c>
      <c r="BB75" t="s">
        <v>19</v>
      </c>
      <c r="BC75">
        <v>0.91669999999999996</v>
      </c>
      <c r="BD75">
        <v>2.0059999999999998</v>
      </c>
      <c r="BE75" t="s">
        <v>20</v>
      </c>
      <c r="BF75">
        <v>0.5</v>
      </c>
      <c r="BG75">
        <v>1.049833</v>
      </c>
      <c r="BH75">
        <f t="shared" si="12"/>
        <v>0</v>
      </c>
      <c r="BI75">
        <v>5389</v>
      </c>
      <c r="BJ75" t="s">
        <v>579</v>
      </c>
      <c r="BK75" t="s">
        <v>343</v>
      </c>
      <c r="BL75" t="s">
        <v>345</v>
      </c>
      <c r="BM75">
        <v>1</v>
      </c>
      <c r="BN75">
        <v>0</v>
      </c>
      <c r="BO75" t="s">
        <v>350</v>
      </c>
      <c r="BP75" t="s">
        <v>17</v>
      </c>
      <c r="BQ75">
        <v>0.33329999999999999</v>
      </c>
      <c r="BR75">
        <v>1.77075</v>
      </c>
      <c r="BS75" t="s">
        <v>18</v>
      </c>
      <c r="BT75">
        <v>0.75</v>
      </c>
      <c r="BU75">
        <v>1.238</v>
      </c>
      <c r="BV75" t="s">
        <v>19</v>
      </c>
      <c r="BW75">
        <v>0.91669999999999996</v>
      </c>
      <c r="BX75">
        <v>2.0464549999999999</v>
      </c>
      <c r="BY75" t="s">
        <v>20</v>
      </c>
      <c r="BZ75">
        <v>0.58330000000000004</v>
      </c>
      <c r="CA75">
        <v>1.767857</v>
      </c>
      <c r="CB75">
        <f t="shared" si="13"/>
        <v>0.16669999999999996</v>
      </c>
      <c r="CC75">
        <v>5389</v>
      </c>
      <c r="CD75" t="s">
        <v>578</v>
      </c>
      <c r="CE75" t="s">
        <v>343</v>
      </c>
      <c r="CF75" t="s">
        <v>346</v>
      </c>
      <c r="CG75">
        <v>0</v>
      </c>
      <c r="CH75">
        <v>0</v>
      </c>
      <c r="CI75" t="s">
        <v>350</v>
      </c>
      <c r="CJ75" t="s">
        <v>17</v>
      </c>
      <c r="CK75">
        <v>0.33329999999999999</v>
      </c>
      <c r="CL75">
        <v>1.8620000000000001</v>
      </c>
      <c r="CM75" t="s">
        <v>18</v>
      </c>
      <c r="CN75">
        <v>0.75</v>
      </c>
      <c r="CO75">
        <v>1.324444</v>
      </c>
      <c r="CP75" t="s">
        <v>19</v>
      </c>
      <c r="CQ75">
        <v>0.91669999999999996</v>
      </c>
      <c r="CR75">
        <v>1.964909</v>
      </c>
      <c r="CS75" t="s">
        <v>20</v>
      </c>
      <c r="CT75">
        <v>0.5</v>
      </c>
      <c r="CU75">
        <v>1.5761670000000001</v>
      </c>
      <c r="CV75">
        <f t="shared" si="14"/>
        <v>0.25</v>
      </c>
    </row>
    <row r="76" spans="1:100" x14ac:dyDescent="0.25">
      <c r="A76" t="str">
        <f t="shared" si="10"/>
        <v>sub-5409</v>
      </c>
      <c r="B76" s="6">
        <v>5409</v>
      </c>
      <c r="C76" t="e">
        <v>#N/A</v>
      </c>
      <c r="D76" t="s">
        <v>782</v>
      </c>
      <c r="E76">
        <v>5</v>
      </c>
      <c r="F76" t="s">
        <v>617</v>
      </c>
      <c r="G76" t="s">
        <v>795</v>
      </c>
      <c r="H76" t="s">
        <v>795</v>
      </c>
      <c r="I76">
        <v>30</v>
      </c>
      <c r="J76">
        <v>95</v>
      </c>
      <c r="K76">
        <v>51</v>
      </c>
      <c r="L76">
        <v>104</v>
      </c>
      <c r="M76">
        <v>19</v>
      </c>
      <c r="N76">
        <v>91</v>
      </c>
      <c r="O76">
        <v>23</v>
      </c>
      <c r="P76" s="1">
        <v>90</v>
      </c>
      <c r="Q76">
        <v>38</v>
      </c>
      <c r="R76">
        <v>96</v>
      </c>
      <c r="S76">
        <v>28</v>
      </c>
      <c r="T76">
        <v>82</v>
      </c>
      <c r="U76">
        <v>5409</v>
      </c>
      <c r="V76" t="s">
        <v>300</v>
      </c>
      <c r="W76" t="s">
        <v>343</v>
      </c>
      <c r="X76" t="s">
        <v>345</v>
      </c>
      <c r="Y76">
        <v>0</v>
      </c>
      <c r="Z76">
        <v>0</v>
      </c>
      <c r="AA76" t="s">
        <v>144</v>
      </c>
      <c r="AB76" t="s">
        <v>17</v>
      </c>
      <c r="AC76">
        <v>0.66669999999999996</v>
      </c>
      <c r="AD76">
        <v>0.95225000000000004</v>
      </c>
      <c r="AE76" t="s">
        <v>18</v>
      </c>
      <c r="AF76">
        <v>0.66669999999999996</v>
      </c>
      <c r="AG76">
        <v>1.0754999999999999</v>
      </c>
      <c r="AH76" t="s">
        <v>19</v>
      </c>
      <c r="AI76">
        <v>0.91669999999999996</v>
      </c>
      <c r="AJ76">
        <v>0.57836399999999999</v>
      </c>
      <c r="AK76" t="s">
        <v>20</v>
      </c>
      <c r="AL76">
        <v>0.58330000000000004</v>
      </c>
      <c r="AM76">
        <v>1.026429</v>
      </c>
      <c r="AN76">
        <f t="shared" si="11"/>
        <v>8.3399999999999919E-2</v>
      </c>
      <c r="AO76">
        <v>5409</v>
      </c>
      <c r="AP76" t="s">
        <v>301</v>
      </c>
      <c r="AQ76" t="s">
        <v>343</v>
      </c>
      <c r="AR76" t="s">
        <v>346</v>
      </c>
      <c r="AS76">
        <v>0</v>
      </c>
      <c r="AT76">
        <v>0</v>
      </c>
      <c r="AU76" t="s">
        <v>144</v>
      </c>
      <c r="AV76" t="s">
        <v>17</v>
      </c>
      <c r="AW76">
        <v>0.91669999999999996</v>
      </c>
      <c r="AX76">
        <v>1.2786360000000001</v>
      </c>
      <c r="AY76" t="s">
        <v>18</v>
      </c>
      <c r="AZ76">
        <v>1</v>
      </c>
      <c r="BA76">
        <v>1.0705</v>
      </c>
      <c r="BB76" t="s">
        <v>19</v>
      </c>
      <c r="BC76">
        <v>1</v>
      </c>
      <c r="BD76">
        <v>0.77341700000000002</v>
      </c>
      <c r="BE76" t="s">
        <v>20</v>
      </c>
      <c r="BF76">
        <v>0.33329999999999999</v>
      </c>
      <c r="BG76">
        <v>1.2330000000000001</v>
      </c>
      <c r="BH76">
        <f t="shared" si="12"/>
        <v>0.66670000000000007</v>
      </c>
      <c r="BI76">
        <v>5409</v>
      </c>
      <c r="BJ76" t="s">
        <v>591</v>
      </c>
      <c r="BK76" t="s">
        <v>343</v>
      </c>
      <c r="BL76" t="s">
        <v>345</v>
      </c>
      <c r="BM76">
        <v>0</v>
      </c>
      <c r="BN76">
        <v>0</v>
      </c>
      <c r="BO76" t="s">
        <v>330</v>
      </c>
      <c r="BP76" t="s">
        <v>17</v>
      </c>
      <c r="BQ76">
        <v>0.91669999999999996</v>
      </c>
      <c r="BR76">
        <v>1.412091</v>
      </c>
      <c r="BS76" t="s">
        <v>18</v>
      </c>
      <c r="BT76">
        <v>0.91669999999999996</v>
      </c>
      <c r="BU76">
        <v>1.2839</v>
      </c>
      <c r="BV76" t="s">
        <v>19</v>
      </c>
      <c r="BW76">
        <v>0.91669999999999996</v>
      </c>
      <c r="BX76">
        <v>0.72218199999999999</v>
      </c>
      <c r="BY76" t="s">
        <v>20</v>
      </c>
      <c r="BZ76">
        <v>0.5</v>
      </c>
      <c r="CA76">
        <v>1.4065000000000001</v>
      </c>
      <c r="CB76">
        <f t="shared" si="13"/>
        <v>0.41669999999999996</v>
      </c>
      <c r="CC76">
        <v>5409</v>
      </c>
      <c r="CD76" t="s">
        <v>592</v>
      </c>
      <c r="CE76" t="s">
        <v>343</v>
      </c>
      <c r="CF76" t="s">
        <v>346</v>
      </c>
      <c r="CG76">
        <v>0</v>
      </c>
      <c r="CH76">
        <v>0</v>
      </c>
      <c r="CI76" t="s">
        <v>330</v>
      </c>
      <c r="CJ76" t="s">
        <v>17</v>
      </c>
      <c r="CK76">
        <v>0.91669999999999996</v>
      </c>
      <c r="CL76">
        <v>1.362636</v>
      </c>
      <c r="CM76" t="s">
        <v>18</v>
      </c>
      <c r="CN76">
        <v>1</v>
      </c>
      <c r="CO76">
        <v>1.159583</v>
      </c>
      <c r="CP76" t="s">
        <v>19</v>
      </c>
      <c r="CQ76">
        <v>1</v>
      </c>
      <c r="CR76">
        <v>0.83750000000000002</v>
      </c>
      <c r="CS76" t="s">
        <v>20</v>
      </c>
      <c r="CT76">
        <v>0.58330000000000004</v>
      </c>
      <c r="CU76">
        <v>1.388571</v>
      </c>
      <c r="CV76">
        <f t="shared" si="14"/>
        <v>0.41669999999999996</v>
      </c>
    </row>
    <row r="77" spans="1:100" s="7" customFormat="1" x14ac:dyDescent="0.25">
      <c r="A77" t="str">
        <f t="shared" si="10"/>
        <v>sub-5447</v>
      </c>
      <c r="B77" s="6">
        <v>5447</v>
      </c>
      <c r="C77" t="e">
        <v>#N/A</v>
      </c>
      <c r="D77" t="s">
        <v>788</v>
      </c>
      <c r="E77">
        <v>5</v>
      </c>
      <c r="F77" t="s">
        <v>617</v>
      </c>
      <c r="G77" t="s">
        <v>795</v>
      </c>
      <c r="H77" t="s">
        <v>795</v>
      </c>
      <c r="I77">
        <v>41</v>
      </c>
      <c r="J77">
        <v>102</v>
      </c>
      <c r="K77">
        <v>45</v>
      </c>
      <c r="L77">
        <v>95</v>
      </c>
      <c r="M77">
        <v>24</v>
      </c>
      <c r="N77">
        <v>100</v>
      </c>
      <c r="O77">
        <v>30</v>
      </c>
      <c r="P77" s="1">
        <v>106</v>
      </c>
      <c r="Q77">
        <v>39</v>
      </c>
      <c r="R77">
        <v>98</v>
      </c>
      <c r="S77">
        <v>43</v>
      </c>
      <c r="T77">
        <v>103</v>
      </c>
      <c r="U77">
        <v>5447</v>
      </c>
      <c r="V77" t="s">
        <v>313</v>
      </c>
      <c r="W77" t="s">
        <v>343</v>
      </c>
      <c r="X77" t="s">
        <v>345</v>
      </c>
      <c r="Y77">
        <v>0</v>
      </c>
      <c r="Z77">
        <v>0</v>
      </c>
      <c r="AA77" t="s">
        <v>312</v>
      </c>
      <c r="AB77" t="s">
        <v>17</v>
      </c>
      <c r="AC77">
        <v>0.58330000000000004</v>
      </c>
      <c r="AD77">
        <v>1.6851430000000001</v>
      </c>
      <c r="AE77" t="s">
        <v>18</v>
      </c>
      <c r="AF77">
        <v>1</v>
      </c>
      <c r="AG77">
        <v>1.5325</v>
      </c>
      <c r="AH77" t="s">
        <v>19</v>
      </c>
      <c r="AI77">
        <v>0.91669999999999996</v>
      </c>
      <c r="AJ77">
        <v>1.439273</v>
      </c>
      <c r="AK77" t="s">
        <v>20</v>
      </c>
      <c r="AL77">
        <v>0.41670000000000001</v>
      </c>
      <c r="AM77">
        <v>1.7549999999999999</v>
      </c>
      <c r="AN77">
        <f t="shared" si="11"/>
        <v>0.58329999999999993</v>
      </c>
      <c r="AO77">
        <v>5447</v>
      </c>
      <c r="AP77" t="s">
        <v>314</v>
      </c>
      <c r="AQ77" t="s">
        <v>343</v>
      </c>
      <c r="AR77" t="s">
        <v>346</v>
      </c>
      <c r="AS77">
        <v>5</v>
      </c>
      <c r="AT77">
        <v>0</v>
      </c>
      <c r="AU77" t="s">
        <v>312</v>
      </c>
      <c r="AV77" t="s">
        <v>17</v>
      </c>
      <c r="AW77">
        <v>0.41670000000000001</v>
      </c>
      <c r="AX77">
        <v>2.5419999999999998</v>
      </c>
      <c r="AY77" t="s">
        <v>18</v>
      </c>
      <c r="AZ77">
        <v>0.41670000000000001</v>
      </c>
      <c r="BA77">
        <v>2.0097999999999998</v>
      </c>
      <c r="BB77" t="s">
        <v>19</v>
      </c>
      <c r="BC77">
        <v>0.83330000000000004</v>
      </c>
      <c r="BD77">
        <v>1.3578889999999999</v>
      </c>
      <c r="BE77" t="s">
        <v>20</v>
      </c>
      <c r="BF77">
        <v>0.5</v>
      </c>
      <c r="BG77">
        <v>1.4784999999999999</v>
      </c>
      <c r="BH77">
        <f t="shared" si="12"/>
        <v>8.3299999999999985E-2</v>
      </c>
      <c r="BI77">
        <v>5447</v>
      </c>
      <c r="BJ77" t="s">
        <v>602</v>
      </c>
      <c r="BK77" t="s">
        <v>343</v>
      </c>
      <c r="BL77" t="s">
        <v>345</v>
      </c>
      <c r="BM77">
        <v>0</v>
      </c>
      <c r="BN77">
        <v>0</v>
      </c>
      <c r="BO77" t="s">
        <v>601</v>
      </c>
      <c r="BP77" t="s">
        <v>17</v>
      </c>
      <c r="BQ77">
        <v>0.41670000000000001</v>
      </c>
      <c r="BR77">
        <v>1.7302</v>
      </c>
      <c r="BS77" t="s">
        <v>18</v>
      </c>
      <c r="BT77">
        <v>0.66669999999999996</v>
      </c>
      <c r="BU77">
        <v>1.4019999999999999</v>
      </c>
      <c r="BV77" t="s">
        <v>19</v>
      </c>
      <c r="BW77">
        <v>1</v>
      </c>
      <c r="BX77">
        <v>1.171333</v>
      </c>
      <c r="BY77" t="s">
        <v>20</v>
      </c>
      <c r="BZ77">
        <v>0.91669999999999996</v>
      </c>
      <c r="CA77">
        <v>1.412364</v>
      </c>
      <c r="CB77">
        <f t="shared" si="13"/>
        <v>0.25</v>
      </c>
      <c r="CC77">
        <v>5447</v>
      </c>
      <c r="CD77" t="s">
        <v>603</v>
      </c>
      <c r="CE77" t="s">
        <v>343</v>
      </c>
      <c r="CF77" t="s">
        <v>346</v>
      </c>
      <c r="CG77">
        <v>0</v>
      </c>
      <c r="CH77">
        <v>0</v>
      </c>
      <c r="CI77" t="s">
        <v>601</v>
      </c>
      <c r="CJ77" t="s">
        <v>17</v>
      </c>
      <c r="CK77">
        <v>0.83330000000000004</v>
      </c>
      <c r="CL77">
        <v>1.5723</v>
      </c>
      <c r="CM77" t="s">
        <v>18</v>
      </c>
      <c r="CN77">
        <v>0.75</v>
      </c>
      <c r="CO77">
        <v>1.4810000000000001</v>
      </c>
      <c r="CP77" t="s">
        <v>19</v>
      </c>
      <c r="CQ77">
        <v>0.91669999999999996</v>
      </c>
      <c r="CR77">
        <v>0.99754500000000002</v>
      </c>
      <c r="CS77" t="s">
        <v>20</v>
      </c>
      <c r="CT77">
        <v>0.83330000000000004</v>
      </c>
      <c r="CU77">
        <v>1.8202</v>
      </c>
      <c r="CV77">
        <f t="shared" si="14"/>
        <v>8.3300000000000041E-2</v>
      </c>
    </row>
    <row r="78" spans="1:100" x14ac:dyDescent="0.25">
      <c r="A78" t="str">
        <f t="shared" si="10"/>
        <v>sub-5460</v>
      </c>
      <c r="B78" s="6">
        <v>5460</v>
      </c>
      <c r="C78" t="e">
        <v>#N/A</v>
      </c>
      <c r="D78" t="s">
        <v>789</v>
      </c>
      <c r="E78">
        <v>5</v>
      </c>
      <c r="F78" t="s">
        <v>617</v>
      </c>
      <c r="G78" t="s">
        <v>795</v>
      </c>
      <c r="H78" t="s">
        <v>795</v>
      </c>
      <c r="I78">
        <v>35</v>
      </c>
      <c r="J78">
        <v>96</v>
      </c>
      <c r="K78">
        <v>47</v>
      </c>
      <c r="L78">
        <v>98</v>
      </c>
      <c r="M78">
        <v>24</v>
      </c>
      <c r="N78">
        <v>102</v>
      </c>
      <c r="O78">
        <v>30</v>
      </c>
      <c r="P78" s="1">
        <v>109</v>
      </c>
      <c r="Q78">
        <v>26</v>
      </c>
      <c r="R78">
        <v>80</v>
      </c>
      <c r="S78">
        <v>31</v>
      </c>
      <c r="T78">
        <v>86</v>
      </c>
      <c r="U78">
        <v>5460</v>
      </c>
      <c r="V78" t="s">
        <v>316</v>
      </c>
      <c r="W78" t="s">
        <v>343</v>
      </c>
      <c r="X78" t="s">
        <v>345</v>
      </c>
      <c r="Y78">
        <v>0</v>
      </c>
      <c r="Z78">
        <v>0</v>
      </c>
      <c r="AA78" t="s">
        <v>315</v>
      </c>
      <c r="AB78" t="s">
        <v>17</v>
      </c>
      <c r="AC78">
        <v>0.75</v>
      </c>
      <c r="AD78">
        <v>1.556333</v>
      </c>
      <c r="AE78" t="s">
        <v>18</v>
      </c>
      <c r="AF78">
        <v>0.41670000000000001</v>
      </c>
      <c r="AG78">
        <v>1.7198</v>
      </c>
      <c r="AH78" t="s">
        <v>19</v>
      </c>
      <c r="AI78">
        <v>1</v>
      </c>
      <c r="AJ78">
        <v>1.339917</v>
      </c>
      <c r="AK78" t="s">
        <v>20</v>
      </c>
      <c r="AL78">
        <v>0.66669999999999996</v>
      </c>
      <c r="AM78">
        <v>1.5222500000000001</v>
      </c>
      <c r="AN78">
        <f t="shared" si="11"/>
        <v>0.24999999999999994</v>
      </c>
      <c r="AO78">
        <v>5460</v>
      </c>
      <c r="AP78" t="s">
        <v>317</v>
      </c>
      <c r="AQ78" t="s">
        <v>343</v>
      </c>
      <c r="AR78" t="s">
        <v>346</v>
      </c>
      <c r="AS78">
        <v>5</v>
      </c>
      <c r="AT78">
        <v>0</v>
      </c>
      <c r="AU78" t="s">
        <v>315</v>
      </c>
      <c r="AV78" t="s">
        <v>17</v>
      </c>
      <c r="AW78">
        <v>0.66669999999999996</v>
      </c>
      <c r="AX78">
        <v>1.288875</v>
      </c>
      <c r="AY78" t="s">
        <v>18</v>
      </c>
      <c r="AZ78">
        <v>0.58330000000000004</v>
      </c>
      <c r="BA78">
        <v>1.438286</v>
      </c>
      <c r="BB78" t="s">
        <v>19</v>
      </c>
      <c r="BC78">
        <v>1</v>
      </c>
      <c r="BD78">
        <v>1.2648330000000001</v>
      </c>
      <c r="BE78" t="s">
        <v>20</v>
      </c>
      <c r="BF78">
        <v>0.66669999999999996</v>
      </c>
      <c r="BG78">
        <v>1.3306249999999999</v>
      </c>
      <c r="BH78">
        <f t="shared" si="12"/>
        <v>8.3399999999999919E-2</v>
      </c>
      <c r="BI78">
        <v>5460</v>
      </c>
      <c r="BJ78" t="s">
        <v>605</v>
      </c>
      <c r="BK78" t="s">
        <v>343</v>
      </c>
      <c r="BL78" t="s">
        <v>345</v>
      </c>
      <c r="BM78">
        <v>0</v>
      </c>
      <c r="BN78">
        <v>0</v>
      </c>
      <c r="BO78" t="s">
        <v>604</v>
      </c>
      <c r="BP78" t="s">
        <v>17</v>
      </c>
      <c r="BQ78">
        <v>0.33329999999999999</v>
      </c>
      <c r="BR78">
        <v>1.5175000000000001</v>
      </c>
      <c r="BS78" t="s">
        <v>18</v>
      </c>
      <c r="BT78">
        <v>0.33329999999999999</v>
      </c>
      <c r="BU78">
        <v>1.85175</v>
      </c>
      <c r="BV78" t="s">
        <v>19</v>
      </c>
      <c r="BW78">
        <v>0.83330000000000004</v>
      </c>
      <c r="BX78">
        <v>1.6582220000000001</v>
      </c>
      <c r="BY78" t="s">
        <v>20</v>
      </c>
      <c r="BZ78">
        <v>0.33329999999999999</v>
      </c>
      <c r="CA78">
        <v>1.71475</v>
      </c>
      <c r="CB78">
        <f t="shared" si="13"/>
        <v>0</v>
      </c>
      <c r="CC78">
        <v>5460</v>
      </c>
      <c r="CD78" t="s">
        <v>606</v>
      </c>
      <c r="CE78" t="s">
        <v>343</v>
      </c>
      <c r="CF78" t="s">
        <v>346</v>
      </c>
      <c r="CG78">
        <v>0</v>
      </c>
      <c r="CH78">
        <v>0</v>
      </c>
      <c r="CI78" t="s">
        <v>604</v>
      </c>
      <c r="CJ78" t="s">
        <v>17</v>
      </c>
      <c r="CK78">
        <v>0.66669999999999996</v>
      </c>
      <c r="CL78">
        <v>1.0805709999999999</v>
      </c>
      <c r="CM78" t="s">
        <v>18</v>
      </c>
      <c r="CN78">
        <v>0.5</v>
      </c>
      <c r="CO78">
        <v>1.6419999999999999</v>
      </c>
      <c r="CP78" t="s">
        <v>19</v>
      </c>
      <c r="CQ78">
        <v>0.91669999999999996</v>
      </c>
      <c r="CR78">
        <v>1.383</v>
      </c>
      <c r="CS78" t="s">
        <v>20</v>
      </c>
      <c r="CT78">
        <v>0.41670000000000001</v>
      </c>
      <c r="CU78">
        <v>1.409</v>
      </c>
      <c r="CV78">
        <f t="shared" si="14"/>
        <v>8.3299999999999985E-2</v>
      </c>
    </row>
    <row r="79" spans="1:100" x14ac:dyDescent="0.25">
      <c r="A79" t="str">
        <f t="shared" si="10"/>
        <v>sub-5476</v>
      </c>
      <c r="B79" s="6">
        <v>5476</v>
      </c>
      <c r="C79" t="e">
        <v>#N/A</v>
      </c>
      <c r="D79" t="s">
        <v>790</v>
      </c>
      <c r="E79">
        <v>5</v>
      </c>
      <c r="F79" t="s">
        <v>619</v>
      </c>
      <c r="G79" t="s">
        <v>795</v>
      </c>
      <c r="H79" t="s">
        <v>795</v>
      </c>
      <c r="I79">
        <v>37</v>
      </c>
      <c r="J79">
        <v>96</v>
      </c>
      <c r="K79">
        <v>44</v>
      </c>
      <c r="L79">
        <v>92</v>
      </c>
      <c r="M79">
        <v>32</v>
      </c>
      <c r="N79">
        <v>119</v>
      </c>
      <c r="O79">
        <v>38</v>
      </c>
      <c r="P79" s="1">
        <v>127</v>
      </c>
      <c r="Q79">
        <v>30</v>
      </c>
      <c r="R79">
        <v>85</v>
      </c>
      <c r="S79">
        <v>36</v>
      </c>
      <c r="T79">
        <v>93</v>
      </c>
      <c r="U79">
        <v>5476</v>
      </c>
      <c r="V79" t="s">
        <v>320</v>
      </c>
      <c r="W79" t="s">
        <v>343</v>
      </c>
      <c r="X79" t="s">
        <v>345</v>
      </c>
      <c r="Y79">
        <v>6</v>
      </c>
      <c r="Z79">
        <v>0</v>
      </c>
      <c r="AA79" t="s">
        <v>319</v>
      </c>
      <c r="AB79" t="s">
        <v>17</v>
      </c>
      <c r="AC79">
        <v>0.66669999999999996</v>
      </c>
      <c r="AD79">
        <v>1.5262500000000001</v>
      </c>
      <c r="AE79" t="s">
        <v>18</v>
      </c>
      <c r="AF79">
        <v>0.91669999999999996</v>
      </c>
      <c r="AG79">
        <v>1.3029999999999999</v>
      </c>
      <c r="AH79" t="s">
        <v>19</v>
      </c>
      <c r="AI79">
        <v>0.66669999999999996</v>
      </c>
      <c r="AJ79">
        <v>2.28525</v>
      </c>
      <c r="AK79" t="s">
        <v>20</v>
      </c>
      <c r="AL79">
        <v>0.5</v>
      </c>
      <c r="AM79">
        <v>1.863167</v>
      </c>
      <c r="AN79">
        <f t="shared" si="11"/>
        <v>0.41669999999999996</v>
      </c>
      <c r="AO79">
        <v>5476</v>
      </c>
      <c r="AP79" t="s">
        <v>321</v>
      </c>
      <c r="AQ79" t="s">
        <v>343</v>
      </c>
      <c r="AR79" t="s">
        <v>346</v>
      </c>
      <c r="AS79">
        <v>0</v>
      </c>
      <c r="AT79">
        <v>0</v>
      </c>
      <c r="AU79" t="s">
        <v>319</v>
      </c>
      <c r="AV79" t="s">
        <v>17</v>
      </c>
      <c r="AW79">
        <v>0.66669999999999996</v>
      </c>
      <c r="AX79">
        <v>1.207125</v>
      </c>
      <c r="AY79" t="s">
        <v>18</v>
      </c>
      <c r="AZ79">
        <v>0.91669999999999996</v>
      </c>
      <c r="BA79">
        <v>1.0757270000000001</v>
      </c>
      <c r="BB79" t="s">
        <v>19</v>
      </c>
      <c r="BC79">
        <v>0.83330000000000004</v>
      </c>
      <c r="BD79">
        <v>2.1147</v>
      </c>
      <c r="BE79" t="s">
        <v>20</v>
      </c>
      <c r="BF79">
        <v>0.41670000000000001</v>
      </c>
      <c r="BG79">
        <v>1.2969999999999999</v>
      </c>
      <c r="BH79">
        <f t="shared" si="12"/>
        <v>0.49999999999999994</v>
      </c>
      <c r="BI79">
        <v>5476</v>
      </c>
      <c r="BJ79" t="s">
        <v>609</v>
      </c>
      <c r="BK79" t="s">
        <v>343</v>
      </c>
      <c r="BL79" t="s">
        <v>345</v>
      </c>
      <c r="BM79">
        <v>0</v>
      </c>
      <c r="BN79">
        <v>0</v>
      </c>
      <c r="BO79" t="s">
        <v>607</v>
      </c>
      <c r="BP79" t="s">
        <v>17</v>
      </c>
      <c r="BQ79">
        <v>0.83330000000000004</v>
      </c>
      <c r="BR79">
        <v>1.3405</v>
      </c>
      <c r="BS79" t="s">
        <v>18</v>
      </c>
      <c r="BT79">
        <v>1</v>
      </c>
      <c r="BU79">
        <v>1.36625</v>
      </c>
      <c r="BV79" t="s">
        <v>19</v>
      </c>
      <c r="BW79">
        <v>1</v>
      </c>
      <c r="BX79">
        <v>1.972083</v>
      </c>
      <c r="BY79" t="s">
        <v>20</v>
      </c>
      <c r="BZ79">
        <v>0.58330000000000004</v>
      </c>
      <c r="CA79">
        <v>1.5274289999999999</v>
      </c>
      <c r="CB79">
        <f t="shared" si="13"/>
        <v>0.41669999999999996</v>
      </c>
      <c r="CC79">
        <v>5476</v>
      </c>
      <c r="CD79" t="s">
        <v>608</v>
      </c>
      <c r="CE79" t="s">
        <v>343</v>
      </c>
      <c r="CF79" t="s">
        <v>346</v>
      </c>
      <c r="CG79">
        <v>0</v>
      </c>
      <c r="CH79">
        <v>0</v>
      </c>
      <c r="CI79" t="s">
        <v>607</v>
      </c>
      <c r="CJ79" t="s">
        <v>17</v>
      </c>
      <c r="CK79">
        <v>0.16669999999999999</v>
      </c>
      <c r="CL79">
        <v>1.716</v>
      </c>
      <c r="CM79" t="s">
        <v>18</v>
      </c>
      <c r="CN79">
        <v>1</v>
      </c>
      <c r="CO79">
        <v>1.551917</v>
      </c>
      <c r="CP79" t="s">
        <v>19</v>
      </c>
      <c r="CQ79">
        <v>0.75</v>
      </c>
      <c r="CR79">
        <v>1.9830000000000001</v>
      </c>
      <c r="CS79" t="s">
        <v>20</v>
      </c>
      <c r="CT79">
        <v>0.66669999999999996</v>
      </c>
      <c r="CU79">
        <v>1.4955000000000001</v>
      </c>
      <c r="CV79">
        <f t="shared" si="14"/>
        <v>0.33330000000000004</v>
      </c>
    </row>
    <row r="80" spans="1:100" x14ac:dyDescent="0.25">
      <c r="A80" s="7" t="str">
        <f>CONCATENATE("sub-",B80)</f>
        <v>sub-5201</v>
      </c>
      <c r="B80" s="5">
        <v>5201</v>
      </c>
      <c r="C80" s="7" t="e">
        <v>#N/A</v>
      </c>
      <c r="D80" s="7" t="s">
        <v>730</v>
      </c>
      <c r="E80" s="7">
        <v>3</v>
      </c>
      <c r="F80" s="7" t="s">
        <v>617</v>
      </c>
      <c r="G80" s="7" t="s">
        <v>795</v>
      </c>
      <c r="H80" s="7" t="s">
        <v>795</v>
      </c>
      <c r="I80" s="7">
        <v>52</v>
      </c>
      <c r="J80" s="7">
        <v>116</v>
      </c>
      <c r="K80" s="7">
        <v>56</v>
      </c>
      <c r="L80" s="7">
        <v>112</v>
      </c>
      <c r="M80" s="7">
        <v>33</v>
      </c>
      <c r="N80" s="7">
        <v>125</v>
      </c>
      <c r="O80" s="7">
        <v>33</v>
      </c>
      <c r="P80" s="7">
        <v>114</v>
      </c>
      <c r="Q80" s="7">
        <v>44</v>
      </c>
      <c r="R80" s="7">
        <v>105</v>
      </c>
      <c r="S80" s="7">
        <v>54</v>
      </c>
      <c r="T80" s="7">
        <v>120</v>
      </c>
      <c r="U80" s="7">
        <v>5201</v>
      </c>
      <c r="V80" s="7" t="s">
        <v>206</v>
      </c>
      <c r="W80" s="7" t="s">
        <v>343</v>
      </c>
      <c r="X80" s="7" t="s">
        <v>345</v>
      </c>
      <c r="Y80" s="7">
        <v>0</v>
      </c>
      <c r="Z80" s="7">
        <v>0</v>
      </c>
      <c r="AA80" s="7" t="s">
        <v>205</v>
      </c>
      <c r="AB80" s="7" t="s">
        <v>17</v>
      </c>
      <c r="AC80" s="7">
        <v>0.91669999999999996</v>
      </c>
      <c r="AD80" s="7">
        <v>1.4410000000000001</v>
      </c>
      <c r="AE80" s="7" t="s">
        <v>18</v>
      </c>
      <c r="AF80" s="7">
        <v>1</v>
      </c>
      <c r="AG80" s="7">
        <v>1.468583</v>
      </c>
      <c r="AH80" s="7" t="s">
        <v>19</v>
      </c>
      <c r="AI80" s="7">
        <v>1</v>
      </c>
      <c r="AJ80" s="7">
        <v>1.0481670000000001</v>
      </c>
      <c r="AK80" s="7" t="s">
        <v>20</v>
      </c>
      <c r="AL80" s="7">
        <v>0.75</v>
      </c>
      <c r="AM80" s="7">
        <v>1.5096670000000001</v>
      </c>
      <c r="AN80" s="7">
        <f>ABS(AF80-AL80)</f>
        <v>0.25</v>
      </c>
      <c r="AO80" s="7">
        <v>5201</v>
      </c>
      <c r="AP80" s="7" t="s">
        <v>207</v>
      </c>
      <c r="AQ80" s="7" t="s">
        <v>343</v>
      </c>
      <c r="AR80" s="7" t="s">
        <v>346</v>
      </c>
      <c r="AS80" s="7">
        <v>2</v>
      </c>
      <c r="AT80" s="7">
        <v>0</v>
      </c>
      <c r="AU80" s="7" t="s">
        <v>205</v>
      </c>
      <c r="AV80" s="7" t="s">
        <v>17</v>
      </c>
      <c r="AW80" s="7">
        <v>0.75</v>
      </c>
      <c r="AX80" s="7">
        <v>1.5492220000000001</v>
      </c>
      <c r="AY80" s="7" t="s">
        <v>18</v>
      </c>
      <c r="AZ80" s="7">
        <v>0.91669999999999996</v>
      </c>
      <c r="BA80" s="7">
        <v>1.316818</v>
      </c>
      <c r="BB80" s="7" t="s">
        <v>19</v>
      </c>
      <c r="BC80" s="7">
        <v>0.91669999999999996</v>
      </c>
      <c r="BD80" s="7">
        <v>1.0161819999999999</v>
      </c>
      <c r="BE80" s="7" t="s">
        <v>20</v>
      </c>
      <c r="BF80" s="7">
        <v>0.75</v>
      </c>
      <c r="BG80" s="7">
        <v>1.706556</v>
      </c>
      <c r="BH80" s="7">
        <f>ABS(AZ80-BF80)</f>
        <v>0.16669999999999996</v>
      </c>
      <c r="BI80" s="7">
        <v>5201</v>
      </c>
      <c r="BJ80" s="7" t="s">
        <v>510</v>
      </c>
      <c r="BK80" s="7" t="s">
        <v>343</v>
      </c>
      <c r="BL80" s="7" t="s">
        <v>345</v>
      </c>
      <c r="BM80" s="7">
        <v>10</v>
      </c>
      <c r="BN80" s="7">
        <v>0</v>
      </c>
      <c r="BO80" s="7" t="s">
        <v>219</v>
      </c>
      <c r="BP80" s="7" t="s">
        <v>17</v>
      </c>
      <c r="BQ80" s="7">
        <v>0.66669999999999996</v>
      </c>
      <c r="BR80" s="7">
        <v>1.177125</v>
      </c>
      <c r="BS80" s="7" t="s">
        <v>18</v>
      </c>
      <c r="BT80" s="7">
        <v>0.91669999999999996</v>
      </c>
      <c r="BU80" s="7">
        <v>1.341818</v>
      </c>
      <c r="BV80" s="7" t="s">
        <v>19</v>
      </c>
      <c r="BW80" s="7">
        <v>1</v>
      </c>
      <c r="BX80" s="7">
        <v>1.0384169999999999</v>
      </c>
      <c r="BY80" s="7" t="s">
        <v>20</v>
      </c>
      <c r="BZ80" s="7">
        <v>0.91669999999999996</v>
      </c>
      <c r="CA80" s="7">
        <v>1.4017269999999999</v>
      </c>
      <c r="CB80" s="7">
        <f>ABS(BT80-BZ80)</f>
        <v>0</v>
      </c>
      <c r="CC80" s="7">
        <v>5201</v>
      </c>
      <c r="CD80" s="7" t="s">
        <v>509</v>
      </c>
      <c r="CE80" s="7" t="s">
        <v>343</v>
      </c>
      <c r="CF80" s="7" t="s">
        <v>346</v>
      </c>
      <c r="CG80" s="7">
        <v>16</v>
      </c>
      <c r="CH80" s="7">
        <v>1</v>
      </c>
      <c r="CI80" s="7" t="s">
        <v>219</v>
      </c>
      <c r="CJ80" s="7" t="s">
        <v>17</v>
      </c>
      <c r="CK80" s="7">
        <v>0.83330000000000004</v>
      </c>
      <c r="CL80" s="7">
        <v>1.1449</v>
      </c>
      <c r="CM80" s="7" t="s">
        <v>18</v>
      </c>
      <c r="CN80" s="7">
        <v>0.91669999999999996</v>
      </c>
      <c r="CO80" s="7">
        <v>1.088273</v>
      </c>
      <c r="CP80" s="7" t="s">
        <v>19</v>
      </c>
      <c r="CQ80" s="7">
        <v>1</v>
      </c>
      <c r="CR80" s="7">
        <v>0.92783300000000002</v>
      </c>
      <c r="CS80" s="7" t="s">
        <v>20</v>
      </c>
      <c r="CT80" s="7">
        <v>1</v>
      </c>
      <c r="CU80" s="7">
        <v>1.3015000000000001</v>
      </c>
      <c r="CV80" s="7">
        <f>ABS(CN80-CT80)</f>
        <v>8.3300000000000041E-2</v>
      </c>
    </row>
    <row r="81" spans="1:100" x14ac:dyDescent="0.25">
      <c r="A81" t="str">
        <f t="shared" si="10"/>
        <v>sub-5021</v>
      </c>
      <c r="B81" s="5">
        <v>5021</v>
      </c>
      <c r="C81" t="e">
        <v>#N/A</v>
      </c>
      <c r="D81" t="s">
        <v>640</v>
      </c>
      <c r="E81">
        <v>5</v>
      </c>
      <c r="F81" t="s">
        <v>617</v>
      </c>
      <c r="G81" t="s">
        <v>795</v>
      </c>
      <c r="H81" t="s">
        <v>795</v>
      </c>
      <c r="I81">
        <v>40</v>
      </c>
      <c r="J81">
        <v>110</v>
      </c>
      <c r="K81">
        <v>47</v>
      </c>
      <c r="L81">
        <v>98</v>
      </c>
      <c r="M81">
        <v>26</v>
      </c>
      <c r="N81">
        <v>110</v>
      </c>
      <c r="O81">
        <v>39</v>
      </c>
      <c r="P81" s="1">
        <v>130</v>
      </c>
      <c r="Q81">
        <v>46</v>
      </c>
      <c r="R81">
        <v>109</v>
      </c>
      <c r="S81">
        <v>50</v>
      </c>
      <c r="T81">
        <v>114</v>
      </c>
      <c r="U81">
        <v>5021</v>
      </c>
      <c r="V81" t="s">
        <v>52</v>
      </c>
      <c r="W81" t="s">
        <v>343</v>
      </c>
      <c r="X81" t="s">
        <v>345</v>
      </c>
      <c r="Y81">
        <v>0</v>
      </c>
      <c r="Z81">
        <v>0</v>
      </c>
      <c r="AA81" t="s">
        <v>51</v>
      </c>
      <c r="AB81" t="s">
        <v>17</v>
      </c>
      <c r="AC81">
        <v>0.58330000000000004</v>
      </c>
      <c r="AD81">
        <v>1.4530000000000001</v>
      </c>
      <c r="AE81" t="s">
        <v>18</v>
      </c>
      <c r="AF81">
        <v>0.58330000000000004</v>
      </c>
      <c r="AG81">
        <v>1.8458570000000001</v>
      </c>
      <c r="AH81" t="s">
        <v>19</v>
      </c>
      <c r="AI81">
        <v>1</v>
      </c>
      <c r="AJ81">
        <v>1.4334169999999999</v>
      </c>
      <c r="AK81" t="s">
        <v>20</v>
      </c>
      <c r="AL81">
        <v>0.58330000000000004</v>
      </c>
      <c r="AM81">
        <v>1.635</v>
      </c>
      <c r="AN81">
        <f t="shared" si="11"/>
        <v>0</v>
      </c>
      <c r="AO81">
        <v>5021</v>
      </c>
      <c r="AP81" t="s">
        <v>53</v>
      </c>
      <c r="AQ81" t="s">
        <v>343</v>
      </c>
      <c r="AR81" t="s">
        <v>346</v>
      </c>
      <c r="AS81">
        <v>17</v>
      </c>
      <c r="AT81">
        <v>0</v>
      </c>
      <c r="AU81" t="s">
        <v>51</v>
      </c>
      <c r="AV81" t="s">
        <v>17</v>
      </c>
      <c r="AW81">
        <v>0.25</v>
      </c>
      <c r="AX81">
        <v>2.1120000000000001</v>
      </c>
      <c r="AY81" t="s">
        <v>18</v>
      </c>
      <c r="AZ81">
        <v>0.5</v>
      </c>
      <c r="BA81">
        <v>2.0505</v>
      </c>
      <c r="BB81" t="s">
        <v>19</v>
      </c>
      <c r="BC81">
        <v>0.75</v>
      </c>
      <c r="BD81">
        <v>1.2776670000000001</v>
      </c>
      <c r="BE81" t="s">
        <v>20</v>
      </c>
      <c r="BF81">
        <v>0.5</v>
      </c>
      <c r="BG81">
        <v>1.8798330000000001</v>
      </c>
      <c r="BH81">
        <f t="shared" si="12"/>
        <v>0</v>
      </c>
      <c r="BI81">
        <v>5021</v>
      </c>
      <c r="BJ81" t="s">
        <v>375</v>
      </c>
      <c r="BK81" t="s">
        <v>343</v>
      </c>
      <c r="BL81" t="s">
        <v>345</v>
      </c>
      <c r="BM81">
        <v>0</v>
      </c>
      <c r="BN81">
        <v>0</v>
      </c>
      <c r="BO81" t="s">
        <v>338</v>
      </c>
      <c r="BP81" t="s">
        <v>17</v>
      </c>
      <c r="BQ81">
        <v>0.91669999999999996</v>
      </c>
      <c r="BR81">
        <v>1.3291820000000001</v>
      </c>
      <c r="BS81" t="s">
        <v>18</v>
      </c>
      <c r="BT81">
        <v>1</v>
      </c>
      <c r="BU81">
        <v>1.540583</v>
      </c>
      <c r="BV81" t="s">
        <v>19</v>
      </c>
      <c r="BW81">
        <v>0.91669999999999996</v>
      </c>
      <c r="BX81">
        <v>1.0115449999999999</v>
      </c>
      <c r="BY81" t="s">
        <v>20</v>
      </c>
      <c r="BZ81">
        <v>1</v>
      </c>
      <c r="CA81">
        <v>1.3830830000000001</v>
      </c>
      <c r="CB81">
        <f t="shared" si="13"/>
        <v>0</v>
      </c>
      <c r="CC81">
        <v>5021</v>
      </c>
      <c r="CD81" t="s">
        <v>374</v>
      </c>
      <c r="CE81" t="s">
        <v>343</v>
      </c>
      <c r="CF81" t="s">
        <v>346</v>
      </c>
      <c r="CG81">
        <v>0</v>
      </c>
      <c r="CH81">
        <v>0</v>
      </c>
      <c r="CI81" t="s">
        <v>338</v>
      </c>
      <c r="CJ81" t="s">
        <v>17</v>
      </c>
      <c r="CK81">
        <v>0.91669999999999996</v>
      </c>
      <c r="CL81">
        <v>1.468909</v>
      </c>
      <c r="CM81" t="s">
        <v>18</v>
      </c>
      <c r="CN81">
        <v>0.75</v>
      </c>
      <c r="CO81">
        <v>1.411556</v>
      </c>
      <c r="CP81" t="s">
        <v>19</v>
      </c>
      <c r="CQ81">
        <v>1</v>
      </c>
      <c r="CR81">
        <v>1.0501670000000001</v>
      </c>
      <c r="CS81" t="s">
        <v>20</v>
      </c>
      <c r="CT81">
        <v>0.91669999999999996</v>
      </c>
      <c r="CU81">
        <v>1.2575449999999999</v>
      </c>
      <c r="CV81">
        <f t="shared" si="14"/>
        <v>0.16669999999999996</v>
      </c>
    </row>
    <row r="82" spans="1:100" x14ac:dyDescent="0.25">
      <c r="A82" t="str">
        <f t="shared" si="10"/>
        <v>sub-5023</v>
      </c>
      <c r="B82" s="5">
        <v>5023</v>
      </c>
      <c r="C82" t="e">
        <v>#N/A</v>
      </c>
      <c r="D82" t="s">
        <v>644</v>
      </c>
      <c r="E82">
        <v>5</v>
      </c>
      <c r="F82" t="s">
        <v>619</v>
      </c>
      <c r="G82" t="s">
        <v>795</v>
      </c>
      <c r="H82" t="s">
        <v>795</v>
      </c>
      <c r="I82">
        <v>51</v>
      </c>
      <c r="J82">
        <v>126</v>
      </c>
      <c r="K82">
        <v>58</v>
      </c>
      <c r="L82">
        <v>116</v>
      </c>
      <c r="M82">
        <v>29</v>
      </c>
      <c r="N82">
        <v>118</v>
      </c>
      <c r="O82">
        <v>35</v>
      </c>
      <c r="P82" s="1">
        <v>121</v>
      </c>
      <c r="Q82">
        <v>55</v>
      </c>
      <c r="R82">
        <v>125</v>
      </c>
      <c r="S82">
        <v>57</v>
      </c>
      <c r="T82">
        <v>125</v>
      </c>
      <c r="U82">
        <v>5023</v>
      </c>
      <c r="V82" t="s">
        <v>60</v>
      </c>
      <c r="W82" t="s">
        <v>343</v>
      </c>
      <c r="X82" t="s">
        <v>345</v>
      </c>
      <c r="Y82">
        <v>9</v>
      </c>
      <c r="Z82">
        <v>0</v>
      </c>
      <c r="AA82" t="s">
        <v>58</v>
      </c>
      <c r="AB82" t="s">
        <v>17</v>
      </c>
      <c r="AC82">
        <v>0.41670000000000001</v>
      </c>
      <c r="AD82">
        <v>1.7558</v>
      </c>
      <c r="AE82" t="s">
        <v>18</v>
      </c>
      <c r="AF82">
        <v>0.83330000000000004</v>
      </c>
      <c r="AG82">
        <v>1.5979000000000001</v>
      </c>
      <c r="AH82" t="s">
        <v>19</v>
      </c>
      <c r="AI82">
        <v>1</v>
      </c>
      <c r="AJ82">
        <v>1.904417</v>
      </c>
      <c r="AK82" t="s">
        <v>20</v>
      </c>
      <c r="AL82">
        <v>1</v>
      </c>
      <c r="AM82">
        <v>1.485417</v>
      </c>
      <c r="AN82">
        <f t="shared" si="11"/>
        <v>0.16669999999999996</v>
      </c>
      <c r="AO82">
        <v>5023</v>
      </c>
      <c r="AP82" t="s">
        <v>61</v>
      </c>
      <c r="AQ82" t="s">
        <v>343</v>
      </c>
      <c r="AR82" t="s">
        <v>346</v>
      </c>
      <c r="AS82">
        <v>2</v>
      </c>
      <c r="AT82">
        <v>0</v>
      </c>
      <c r="AU82" t="s">
        <v>59</v>
      </c>
      <c r="AV82" t="s">
        <v>17</v>
      </c>
      <c r="AW82">
        <v>0.66669999999999996</v>
      </c>
      <c r="AX82">
        <v>1.5451250000000001</v>
      </c>
      <c r="AY82" t="s">
        <v>18</v>
      </c>
      <c r="AZ82">
        <v>0.75</v>
      </c>
      <c r="BA82">
        <v>1.298778</v>
      </c>
      <c r="BB82" t="s">
        <v>19</v>
      </c>
      <c r="BC82">
        <v>1</v>
      </c>
      <c r="BD82">
        <v>2.0278330000000002</v>
      </c>
      <c r="BE82" t="s">
        <v>20</v>
      </c>
      <c r="BF82">
        <v>0.83330000000000004</v>
      </c>
      <c r="BG82">
        <v>1.3972</v>
      </c>
      <c r="BH82">
        <f t="shared" si="12"/>
        <v>8.3300000000000041E-2</v>
      </c>
      <c r="BI82">
        <v>5023</v>
      </c>
      <c r="BJ82" t="s">
        <v>379</v>
      </c>
      <c r="BK82" t="s">
        <v>343</v>
      </c>
      <c r="BL82" t="s">
        <v>345</v>
      </c>
      <c r="BM82">
        <v>6</v>
      </c>
      <c r="BN82">
        <v>0</v>
      </c>
      <c r="BO82" t="s">
        <v>378</v>
      </c>
      <c r="BP82" t="s">
        <v>17</v>
      </c>
      <c r="BQ82">
        <v>0.75</v>
      </c>
      <c r="BR82">
        <v>1.078778</v>
      </c>
      <c r="BS82" t="s">
        <v>18</v>
      </c>
      <c r="BT82">
        <v>1</v>
      </c>
      <c r="BU82">
        <v>1.079583</v>
      </c>
      <c r="BV82" t="s">
        <v>19</v>
      </c>
      <c r="BW82">
        <v>1</v>
      </c>
      <c r="BX82">
        <v>2.0278330000000002</v>
      </c>
      <c r="BY82" t="s">
        <v>20</v>
      </c>
      <c r="BZ82">
        <v>1</v>
      </c>
      <c r="CA82">
        <v>1.2888329999999999</v>
      </c>
      <c r="CB82">
        <f t="shared" si="13"/>
        <v>0</v>
      </c>
      <c r="CC82">
        <v>5023</v>
      </c>
      <c r="CD82" t="s">
        <v>380</v>
      </c>
      <c r="CE82" t="s">
        <v>343</v>
      </c>
      <c r="CF82" t="s">
        <v>346</v>
      </c>
      <c r="CG82">
        <v>27</v>
      </c>
      <c r="CH82">
        <v>0</v>
      </c>
      <c r="CI82" t="s">
        <v>378</v>
      </c>
      <c r="CJ82" t="s">
        <v>17</v>
      </c>
      <c r="CK82">
        <v>0.75</v>
      </c>
      <c r="CL82">
        <v>1.0858890000000001</v>
      </c>
      <c r="CM82" t="s">
        <v>18</v>
      </c>
      <c r="CN82">
        <v>0.91669999999999996</v>
      </c>
      <c r="CO82">
        <v>1.178455</v>
      </c>
      <c r="CP82" t="s">
        <v>19</v>
      </c>
      <c r="CQ82">
        <v>1</v>
      </c>
      <c r="CR82">
        <v>2.1663329999999998</v>
      </c>
      <c r="CS82" t="s">
        <v>20</v>
      </c>
      <c r="CT82">
        <v>0.83330000000000004</v>
      </c>
      <c r="CU82">
        <v>1.3683000000000001</v>
      </c>
      <c r="CV82">
        <f t="shared" si="14"/>
        <v>8.3399999999999919E-2</v>
      </c>
    </row>
    <row r="83" spans="1:100" x14ac:dyDescent="0.25">
      <c r="A83" t="str">
        <f t="shared" si="10"/>
        <v>sub-5186</v>
      </c>
      <c r="B83" s="5">
        <v>5186</v>
      </c>
      <c r="C83" t="e">
        <v>#N/A</v>
      </c>
      <c r="D83" t="s">
        <v>727</v>
      </c>
      <c r="E83">
        <v>5</v>
      </c>
      <c r="F83" t="s">
        <v>617</v>
      </c>
      <c r="G83" t="s">
        <v>795</v>
      </c>
      <c r="H83" t="s">
        <v>795</v>
      </c>
      <c r="I83">
        <v>32</v>
      </c>
      <c r="J83">
        <v>105</v>
      </c>
      <c r="K83">
        <v>50</v>
      </c>
      <c r="L83">
        <v>118</v>
      </c>
      <c r="M83">
        <v>16</v>
      </c>
      <c r="N83">
        <v>84</v>
      </c>
      <c r="O83">
        <v>18</v>
      </c>
      <c r="P83" s="1">
        <v>76</v>
      </c>
      <c r="Q83">
        <v>30</v>
      </c>
      <c r="R83">
        <v>85</v>
      </c>
      <c r="S83">
        <v>33</v>
      </c>
      <c r="T83">
        <v>89</v>
      </c>
      <c r="U83">
        <v>5186</v>
      </c>
      <c r="V83" t="s">
        <v>195</v>
      </c>
      <c r="W83" t="s">
        <v>343</v>
      </c>
      <c r="X83" t="s">
        <v>345</v>
      </c>
      <c r="Y83">
        <v>2</v>
      </c>
      <c r="Z83">
        <v>0</v>
      </c>
      <c r="AA83" t="s">
        <v>101</v>
      </c>
      <c r="AB83" t="s">
        <v>17</v>
      </c>
      <c r="AC83">
        <v>0.5</v>
      </c>
      <c r="AD83">
        <v>1.0760000000000001</v>
      </c>
      <c r="AE83" t="s">
        <v>18</v>
      </c>
      <c r="AF83">
        <v>1</v>
      </c>
      <c r="AG83">
        <v>0.95058299999999996</v>
      </c>
      <c r="AH83" t="s">
        <v>19</v>
      </c>
      <c r="AI83">
        <v>1</v>
      </c>
      <c r="AJ83">
        <v>1.0080830000000001</v>
      </c>
      <c r="AK83" t="s">
        <v>20</v>
      </c>
      <c r="AL83">
        <v>0.83330000000000004</v>
      </c>
      <c r="AM83">
        <v>1.0809</v>
      </c>
      <c r="AN83">
        <f t="shared" si="11"/>
        <v>0.16669999999999996</v>
      </c>
      <c r="AO83">
        <v>5186</v>
      </c>
      <c r="AP83" t="s">
        <v>196</v>
      </c>
      <c r="AQ83" t="s">
        <v>343</v>
      </c>
      <c r="AR83" t="s">
        <v>346</v>
      </c>
      <c r="AS83">
        <v>5</v>
      </c>
      <c r="AT83">
        <v>0</v>
      </c>
      <c r="AU83" t="s">
        <v>101</v>
      </c>
      <c r="AV83" t="s">
        <v>17</v>
      </c>
      <c r="AW83">
        <v>0.5</v>
      </c>
      <c r="AX83">
        <v>1.2343329999999999</v>
      </c>
      <c r="AY83" t="s">
        <v>18</v>
      </c>
      <c r="AZ83">
        <v>1</v>
      </c>
      <c r="BA83">
        <v>0.87375000000000003</v>
      </c>
      <c r="BB83" t="s">
        <v>19</v>
      </c>
      <c r="BC83">
        <v>1</v>
      </c>
      <c r="BD83">
        <v>0.94333299999999998</v>
      </c>
      <c r="BE83" t="s">
        <v>20</v>
      </c>
      <c r="BF83">
        <v>0.91669999999999996</v>
      </c>
      <c r="BG83">
        <v>1.0787</v>
      </c>
      <c r="BH83">
        <f t="shared" si="12"/>
        <v>8.3300000000000041E-2</v>
      </c>
      <c r="BI83">
        <v>5186</v>
      </c>
      <c r="BJ83" t="s">
        <v>498</v>
      </c>
      <c r="BK83" t="s">
        <v>343</v>
      </c>
      <c r="BL83" t="s">
        <v>345</v>
      </c>
      <c r="BM83">
        <v>0</v>
      </c>
      <c r="BN83">
        <v>0</v>
      </c>
      <c r="BO83" t="s">
        <v>497</v>
      </c>
      <c r="BP83" t="s">
        <v>17</v>
      </c>
      <c r="BQ83">
        <v>0.41670000000000001</v>
      </c>
      <c r="BR83">
        <v>1.3284</v>
      </c>
      <c r="BS83" t="s">
        <v>18</v>
      </c>
      <c r="BT83">
        <v>1</v>
      </c>
      <c r="BU83">
        <v>0.81625000000000003</v>
      </c>
      <c r="BV83" t="s">
        <v>19</v>
      </c>
      <c r="BW83">
        <v>1</v>
      </c>
      <c r="BX83">
        <v>1.0400830000000001</v>
      </c>
      <c r="BY83" t="s">
        <v>20</v>
      </c>
      <c r="BZ83">
        <v>1</v>
      </c>
      <c r="CA83">
        <v>0.98563599999999996</v>
      </c>
      <c r="CB83">
        <f t="shared" si="13"/>
        <v>0</v>
      </c>
      <c r="CC83">
        <v>5186</v>
      </c>
      <c r="CD83" t="s">
        <v>499</v>
      </c>
      <c r="CE83" t="s">
        <v>343</v>
      </c>
      <c r="CF83" t="s">
        <v>346</v>
      </c>
      <c r="CG83">
        <v>17</v>
      </c>
      <c r="CH83">
        <v>1</v>
      </c>
      <c r="CI83" t="s">
        <v>497</v>
      </c>
      <c r="CJ83" t="s">
        <v>17</v>
      </c>
      <c r="CK83">
        <v>0.75</v>
      </c>
      <c r="CL83">
        <v>1.4046670000000001</v>
      </c>
      <c r="CM83" t="s">
        <v>18</v>
      </c>
      <c r="CN83">
        <v>1</v>
      </c>
      <c r="CO83">
        <v>0.93300000000000005</v>
      </c>
      <c r="CP83" t="s">
        <v>19</v>
      </c>
      <c r="CQ83">
        <v>0.91669999999999996</v>
      </c>
      <c r="CR83">
        <v>1.1279090000000001</v>
      </c>
      <c r="CS83" t="s">
        <v>20</v>
      </c>
      <c r="CT83">
        <v>0.83330000000000004</v>
      </c>
      <c r="CU83">
        <v>1.3312999999999999</v>
      </c>
      <c r="CV83">
        <f t="shared" si="14"/>
        <v>0.16669999999999996</v>
      </c>
    </row>
    <row r="84" spans="1:100" x14ac:dyDescent="0.25">
      <c r="A84" t="str">
        <f t="shared" si="10"/>
        <v>sub-5200</v>
      </c>
      <c r="B84" s="5">
        <v>5200</v>
      </c>
      <c r="C84" t="e">
        <v>#N/A</v>
      </c>
      <c r="D84" t="s">
        <v>729</v>
      </c>
      <c r="E84">
        <v>4</v>
      </c>
      <c r="F84" t="s">
        <v>619</v>
      </c>
      <c r="G84" t="s">
        <v>795</v>
      </c>
      <c r="H84" t="s">
        <v>795</v>
      </c>
      <c r="I84">
        <v>35</v>
      </c>
      <c r="J84">
        <v>103</v>
      </c>
      <c r="K84">
        <v>55</v>
      </c>
      <c r="L84">
        <v>110</v>
      </c>
      <c r="M84">
        <v>19</v>
      </c>
      <c r="N84">
        <v>91</v>
      </c>
      <c r="O84">
        <v>23</v>
      </c>
      <c r="P84" s="1">
        <v>88</v>
      </c>
      <c r="Q84">
        <v>40</v>
      </c>
      <c r="R84">
        <v>100</v>
      </c>
      <c r="S84">
        <v>41</v>
      </c>
      <c r="T84">
        <v>101</v>
      </c>
      <c r="U84">
        <v>5200</v>
      </c>
      <c r="V84" t="s">
        <v>204</v>
      </c>
      <c r="W84" t="s">
        <v>343</v>
      </c>
      <c r="X84" t="s">
        <v>345</v>
      </c>
      <c r="Y84">
        <v>29</v>
      </c>
      <c r="Z84">
        <v>1</v>
      </c>
      <c r="AA84" t="s">
        <v>202</v>
      </c>
      <c r="AB84" t="s">
        <v>17</v>
      </c>
      <c r="AC84">
        <v>0.75</v>
      </c>
      <c r="AD84">
        <v>1.4566669999999999</v>
      </c>
      <c r="AE84" t="s">
        <v>18</v>
      </c>
      <c r="AF84">
        <v>0.5</v>
      </c>
      <c r="AG84">
        <v>1.6093329999999999</v>
      </c>
      <c r="AH84" t="s">
        <v>19</v>
      </c>
      <c r="AI84">
        <v>1</v>
      </c>
      <c r="AJ84">
        <v>2.1857500000000001</v>
      </c>
      <c r="AK84" t="s">
        <v>20</v>
      </c>
      <c r="AL84">
        <v>0.75</v>
      </c>
      <c r="AM84">
        <v>1.800111</v>
      </c>
      <c r="AN84">
        <f t="shared" si="11"/>
        <v>0.25</v>
      </c>
      <c r="AO84">
        <v>5200</v>
      </c>
      <c r="AP84" t="s">
        <v>203</v>
      </c>
      <c r="AQ84" t="s">
        <v>343</v>
      </c>
      <c r="AR84" t="s">
        <v>346</v>
      </c>
      <c r="AS84">
        <v>7</v>
      </c>
      <c r="AT84">
        <v>0</v>
      </c>
      <c r="AU84" t="s">
        <v>202</v>
      </c>
      <c r="AV84" t="s">
        <v>17</v>
      </c>
      <c r="AW84">
        <v>0.66669999999999996</v>
      </c>
      <c r="AX84">
        <v>1.34975</v>
      </c>
      <c r="AY84" t="s">
        <v>18</v>
      </c>
      <c r="AZ84">
        <v>0.5</v>
      </c>
      <c r="BA84">
        <v>1.604333</v>
      </c>
      <c r="BB84" t="s">
        <v>19</v>
      </c>
      <c r="BC84">
        <v>1</v>
      </c>
      <c r="BD84">
        <v>2.2583329999999999</v>
      </c>
      <c r="BE84" t="s">
        <v>20</v>
      </c>
      <c r="BF84">
        <v>0.91669999999999996</v>
      </c>
      <c r="BG84">
        <v>1.4361820000000001</v>
      </c>
      <c r="BH84">
        <f t="shared" si="12"/>
        <v>0.41669999999999996</v>
      </c>
      <c r="BI84">
        <v>5200</v>
      </c>
      <c r="BJ84" t="s">
        <v>507</v>
      </c>
      <c r="BK84" t="s">
        <v>343</v>
      </c>
      <c r="BL84" t="s">
        <v>345</v>
      </c>
      <c r="BM84">
        <v>2</v>
      </c>
      <c r="BN84">
        <v>0</v>
      </c>
      <c r="BO84" t="s">
        <v>152</v>
      </c>
      <c r="BP84" t="s">
        <v>17</v>
      </c>
      <c r="BQ84">
        <v>0.5</v>
      </c>
      <c r="BR84">
        <v>0.92349999999999999</v>
      </c>
      <c r="BS84" t="s">
        <v>18</v>
      </c>
      <c r="BT84">
        <v>0.91669999999999996</v>
      </c>
      <c r="BU84">
        <v>1.103909</v>
      </c>
      <c r="BV84" t="s">
        <v>19</v>
      </c>
      <c r="BW84">
        <v>1</v>
      </c>
      <c r="BX84">
        <v>1.0601670000000001</v>
      </c>
      <c r="BY84" t="s">
        <v>20</v>
      </c>
      <c r="BZ84">
        <v>0.91669999999999996</v>
      </c>
      <c r="CA84">
        <v>1.1487000000000001</v>
      </c>
      <c r="CB84">
        <f t="shared" si="13"/>
        <v>0</v>
      </c>
      <c r="CC84">
        <v>5200</v>
      </c>
      <c r="CD84" t="s">
        <v>508</v>
      </c>
      <c r="CE84" t="s">
        <v>343</v>
      </c>
      <c r="CF84" t="s">
        <v>346</v>
      </c>
      <c r="CG84">
        <v>0</v>
      </c>
      <c r="CH84">
        <v>0</v>
      </c>
      <c r="CI84" t="s">
        <v>152</v>
      </c>
      <c r="CJ84" t="s">
        <v>17</v>
      </c>
      <c r="CK84">
        <v>0.58330000000000004</v>
      </c>
      <c r="CL84">
        <v>1.0468569999999999</v>
      </c>
      <c r="CM84" t="s">
        <v>18</v>
      </c>
      <c r="CN84">
        <v>0.83330000000000004</v>
      </c>
      <c r="CO84">
        <v>1.0513999999999999</v>
      </c>
      <c r="CP84" t="s">
        <v>19</v>
      </c>
      <c r="CQ84">
        <v>1</v>
      </c>
      <c r="CR84">
        <v>1.184833</v>
      </c>
      <c r="CS84" t="s">
        <v>20</v>
      </c>
      <c r="CT84">
        <v>0.91669999999999996</v>
      </c>
      <c r="CU84">
        <v>1.226909</v>
      </c>
      <c r="CV84">
        <f t="shared" si="14"/>
        <v>8.3399999999999919E-2</v>
      </c>
    </row>
    <row r="85" spans="1:100" x14ac:dyDescent="0.25">
      <c r="A85" t="str">
        <f t="shared" si="10"/>
        <v>sub-5213</v>
      </c>
      <c r="B85" s="5">
        <v>5213</v>
      </c>
      <c r="C85" t="e">
        <v>#N/A</v>
      </c>
      <c r="D85" t="s">
        <v>733</v>
      </c>
      <c r="E85">
        <v>5</v>
      </c>
      <c r="F85" t="s">
        <v>617</v>
      </c>
      <c r="G85" t="s">
        <v>795</v>
      </c>
      <c r="H85" t="s">
        <v>795</v>
      </c>
      <c r="I85">
        <v>50</v>
      </c>
      <c r="J85">
        <v>115</v>
      </c>
      <c r="K85">
        <v>57</v>
      </c>
      <c r="L85">
        <v>115</v>
      </c>
      <c r="M85">
        <v>28</v>
      </c>
      <c r="N85">
        <v>113</v>
      </c>
      <c r="O85">
        <v>23</v>
      </c>
      <c r="P85" s="1">
        <v>90</v>
      </c>
      <c r="Q85">
        <v>42</v>
      </c>
      <c r="R85">
        <v>102</v>
      </c>
      <c r="S85">
        <v>41</v>
      </c>
      <c r="T85">
        <v>101</v>
      </c>
      <c r="U85">
        <v>5213</v>
      </c>
      <c r="V85" t="s">
        <v>213</v>
      </c>
      <c r="W85" t="s">
        <v>343</v>
      </c>
      <c r="X85" t="s">
        <v>345</v>
      </c>
      <c r="Y85">
        <v>151</v>
      </c>
      <c r="Z85">
        <v>3</v>
      </c>
      <c r="AA85" t="s">
        <v>211</v>
      </c>
      <c r="AB85" t="s">
        <v>17</v>
      </c>
      <c r="AC85">
        <v>0.66669999999999996</v>
      </c>
      <c r="AD85">
        <v>0.96128599999999997</v>
      </c>
      <c r="AE85" t="s">
        <v>18</v>
      </c>
      <c r="AF85">
        <v>0.58330000000000004</v>
      </c>
      <c r="AG85">
        <v>1.162571</v>
      </c>
      <c r="AH85" t="s">
        <v>19</v>
      </c>
      <c r="AI85">
        <v>1</v>
      </c>
      <c r="AJ85">
        <v>1.0536669999999999</v>
      </c>
      <c r="AK85" t="s">
        <v>20</v>
      </c>
      <c r="AL85">
        <v>0.33329999999999999</v>
      </c>
      <c r="AM85">
        <v>1.20625</v>
      </c>
      <c r="AN85">
        <f t="shared" si="11"/>
        <v>0.25000000000000006</v>
      </c>
      <c r="AO85">
        <v>5213</v>
      </c>
      <c r="AP85" t="s">
        <v>212</v>
      </c>
      <c r="AQ85" t="s">
        <v>343</v>
      </c>
      <c r="AR85" t="s">
        <v>346</v>
      </c>
      <c r="AS85">
        <v>13</v>
      </c>
      <c r="AT85">
        <v>1</v>
      </c>
      <c r="AU85" t="s">
        <v>211</v>
      </c>
      <c r="AV85" t="s">
        <v>17</v>
      </c>
      <c r="AW85">
        <v>0.41670000000000001</v>
      </c>
      <c r="AX85">
        <v>1.0366</v>
      </c>
      <c r="AY85" t="s">
        <v>18</v>
      </c>
      <c r="AZ85">
        <v>0.75</v>
      </c>
      <c r="BA85">
        <v>1.1051249999999999</v>
      </c>
      <c r="BB85" t="s">
        <v>19</v>
      </c>
      <c r="BC85">
        <v>0.91669999999999996</v>
      </c>
      <c r="BD85">
        <v>0.891455</v>
      </c>
      <c r="BE85" t="s">
        <v>20</v>
      </c>
      <c r="BF85">
        <v>0.66669999999999996</v>
      </c>
      <c r="BG85">
        <v>1.0205</v>
      </c>
      <c r="BH85">
        <f t="shared" si="12"/>
        <v>8.3300000000000041E-2</v>
      </c>
      <c r="BI85">
        <v>5213</v>
      </c>
      <c r="BJ85" t="s">
        <v>516</v>
      </c>
      <c r="BK85" t="s">
        <v>343</v>
      </c>
      <c r="BL85" t="s">
        <v>345</v>
      </c>
      <c r="BM85">
        <v>0</v>
      </c>
      <c r="BN85">
        <v>0</v>
      </c>
      <c r="BO85" t="s">
        <v>514</v>
      </c>
      <c r="BP85" t="s">
        <v>17</v>
      </c>
      <c r="BQ85">
        <v>0.83330000000000004</v>
      </c>
      <c r="BR85">
        <v>0.99760000000000004</v>
      </c>
      <c r="BS85" t="s">
        <v>18</v>
      </c>
      <c r="BT85">
        <v>0.91669999999999996</v>
      </c>
      <c r="BU85">
        <v>1.075636</v>
      </c>
      <c r="BV85" t="s">
        <v>19</v>
      </c>
      <c r="BW85">
        <v>1</v>
      </c>
      <c r="BX85">
        <v>0.53300000000000003</v>
      </c>
      <c r="BY85" t="s">
        <v>20</v>
      </c>
      <c r="BZ85">
        <v>1</v>
      </c>
      <c r="CA85">
        <v>1.037182</v>
      </c>
      <c r="CB85">
        <f t="shared" si="13"/>
        <v>8.3300000000000041E-2</v>
      </c>
      <c r="CC85">
        <v>5213</v>
      </c>
      <c r="CD85" t="s">
        <v>515</v>
      </c>
      <c r="CE85" t="s">
        <v>343</v>
      </c>
      <c r="CF85" t="s">
        <v>346</v>
      </c>
      <c r="CG85">
        <v>0</v>
      </c>
      <c r="CH85">
        <v>0</v>
      </c>
      <c r="CI85" t="s">
        <v>514</v>
      </c>
      <c r="CJ85" t="s">
        <v>17</v>
      </c>
      <c r="CK85">
        <v>0.91669999999999996</v>
      </c>
      <c r="CL85">
        <v>0.97518199999999999</v>
      </c>
      <c r="CM85" t="s">
        <v>18</v>
      </c>
      <c r="CN85">
        <v>1</v>
      </c>
      <c r="CO85">
        <v>1.0376669999999999</v>
      </c>
      <c r="CP85" t="s">
        <v>19</v>
      </c>
      <c r="CQ85">
        <v>0.91669999999999996</v>
      </c>
      <c r="CR85">
        <v>0.52527299999999999</v>
      </c>
      <c r="CS85" t="s">
        <v>20</v>
      </c>
      <c r="CT85">
        <v>1</v>
      </c>
      <c r="CU85">
        <v>0.96583300000000005</v>
      </c>
      <c r="CV85">
        <f t="shared" si="14"/>
        <v>0</v>
      </c>
    </row>
    <row r="86" spans="1:100" x14ac:dyDescent="0.25">
      <c r="A86" t="str">
        <f t="shared" si="10"/>
        <v>sub-5217</v>
      </c>
      <c r="B86" s="5">
        <v>5217</v>
      </c>
      <c r="C86" t="e">
        <v>#N/A</v>
      </c>
      <c r="D86" t="s">
        <v>736</v>
      </c>
      <c r="E86">
        <v>5</v>
      </c>
      <c r="F86" t="s">
        <v>617</v>
      </c>
      <c r="G86" t="s">
        <v>795</v>
      </c>
      <c r="H86" t="s">
        <v>795</v>
      </c>
      <c r="I86">
        <v>38</v>
      </c>
      <c r="J86">
        <v>107</v>
      </c>
      <c r="K86">
        <v>51</v>
      </c>
      <c r="L86">
        <v>103</v>
      </c>
      <c r="M86">
        <v>20</v>
      </c>
      <c r="N86">
        <v>94</v>
      </c>
      <c r="O86">
        <v>32</v>
      </c>
      <c r="P86" s="1">
        <v>114</v>
      </c>
      <c r="Q86">
        <v>40</v>
      </c>
      <c r="R86">
        <v>100</v>
      </c>
      <c r="S86">
        <v>34</v>
      </c>
      <c r="T86">
        <v>90</v>
      </c>
      <c r="U86">
        <v>5217</v>
      </c>
      <c r="V86" t="s">
        <v>218</v>
      </c>
      <c r="W86" t="s">
        <v>343</v>
      </c>
      <c r="X86" t="s">
        <v>345</v>
      </c>
      <c r="Y86">
        <v>17</v>
      </c>
      <c r="Z86">
        <v>0</v>
      </c>
      <c r="AA86" t="s">
        <v>216</v>
      </c>
      <c r="AB86" t="s">
        <v>17</v>
      </c>
      <c r="AC86">
        <v>0.58330000000000004</v>
      </c>
      <c r="AD86">
        <v>1.0609999999999999</v>
      </c>
      <c r="AE86" t="s">
        <v>18</v>
      </c>
      <c r="AF86">
        <v>0.5</v>
      </c>
      <c r="AG86">
        <v>1.222</v>
      </c>
      <c r="AH86" t="s">
        <v>19</v>
      </c>
      <c r="AI86">
        <v>0.91669999999999996</v>
      </c>
      <c r="AJ86">
        <v>0.82854499999999998</v>
      </c>
      <c r="AK86" t="s">
        <v>20</v>
      </c>
      <c r="AL86">
        <v>0.16669999999999999</v>
      </c>
      <c r="AM86">
        <v>0.95750000000000002</v>
      </c>
      <c r="AN86">
        <f t="shared" si="11"/>
        <v>0.33330000000000004</v>
      </c>
      <c r="AO86">
        <v>5217</v>
      </c>
      <c r="AP86" t="s">
        <v>217</v>
      </c>
      <c r="AQ86" t="s">
        <v>343</v>
      </c>
      <c r="AR86" t="s">
        <v>346</v>
      </c>
      <c r="AS86">
        <v>2</v>
      </c>
      <c r="AT86">
        <v>0</v>
      </c>
      <c r="AU86" t="s">
        <v>216</v>
      </c>
      <c r="AV86" t="s">
        <v>17</v>
      </c>
      <c r="AW86">
        <v>0.58330000000000004</v>
      </c>
      <c r="AX86">
        <v>1.655429</v>
      </c>
      <c r="AY86" t="s">
        <v>18</v>
      </c>
      <c r="AZ86">
        <v>0.75</v>
      </c>
      <c r="BA86">
        <v>1.3466670000000001</v>
      </c>
      <c r="BB86" t="s">
        <v>19</v>
      </c>
      <c r="BC86">
        <v>1</v>
      </c>
      <c r="BD86">
        <v>0.75566699999999998</v>
      </c>
      <c r="BE86" t="s">
        <v>20</v>
      </c>
      <c r="BF86">
        <v>0.5</v>
      </c>
      <c r="BG86">
        <v>1.2224999999999999</v>
      </c>
      <c r="BH86">
        <f t="shared" si="12"/>
        <v>0.25</v>
      </c>
      <c r="BI86">
        <v>5217</v>
      </c>
      <c r="BJ86" t="s">
        <v>521</v>
      </c>
      <c r="BK86" t="s">
        <v>343</v>
      </c>
      <c r="BL86" t="s">
        <v>345</v>
      </c>
      <c r="BM86">
        <v>0</v>
      </c>
      <c r="BN86">
        <v>0</v>
      </c>
      <c r="BO86" t="s">
        <v>245</v>
      </c>
      <c r="BP86" t="s">
        <v>17</v>
      </c>
      <c r="BQ86">
        <v>0.83330000000000004</v>
      </c>
      <c r="BR86">
        <v>1.2141</v>
      </c>
      <c r="BS86" t="s">
        <v>18</v>
      </c>
      <c r="BT86">
        <v>1</v>
      </c>
      <c r="BU86">
        <v>1.153</v>
      </c>
      <c r="BV86" t="s">
        <v>19</v>
      </c>
      <c r="BW86">
        <v>1</v>
      </c>
      <c r="BX86">
        <v>0.84966699999999995</v>
      </c>
      <c r="BY86" t="s">
        <v>20</v>
      </c>
      <c r="BZ86">
        <v>0.83330000000000004</v>
      </c>
      <c r="CA86">
        <v>1.4009</v>
      </c>
      <c r="CB86">
        <f t="shared" si="13"/>
        <v>0.16669999999999996</v>
      </c>
      <c r="CC86">
        <v>5217</v>
      </c>
      <c r="CD86" t="s">
        <v>520</v>
      </c>
      <c r="CE86" t="s">
        <v>343</v>
      </c>
      <c r="CF86" t="s">
        <v>346</v>
      </c>
      <c r="CG86">
        <v>0</v>
      </c>
      <c r="CH86">
        <v>0</v>
      </c>
      <c r="CI86" t="s">
        <v>245</v>
      </c>
      <c r="CJ86" t="s">
        <v>17</v>
      </c>
      <c r="CK86">
        <v>0.83330000000000004</v>
      </c>
      <c r="CL86">
        <v>1.6497999999999999</v>
      </c>
      <c r="CM86" t="s">
        <v>18</v>
      </c>
      <c r="CN86">
        <v>1</v>
      </c>
      <c r="CO86">
        <v>1.194917</v>
      </c>
      <c r="CP86" t="s">
        <v>19</v>
      </c>
      <c r="CQ86">
        <v>1</v>
      </c>
      <c r="CR86">
        <v>1.0536669999999999</v>
      </c>
      <c r="CS86" t="s">
        <v>20</v>
      </c>
      <c r="CT86">
        <v>0.91669999999999996</v>
      </c>
      <c r="CU86">
        <v>1.389364</v>
      </c>
      <c r="CV86">
        <f t="shared" si="14"/>
        <v>8.3300000000000041E-2</v>
      </c>
    </row>
    <row r="87" spans="1:100" x14ac:dyDescent="0.25">
      <c r="A87" t="str">
        <f t="shared" si="10"/>
        <v>sub-5222</v>
      </c>
      <c r="B87" s="5">
        <v>5222</v>
      </c>
      <c r="C87" t="e">
        <v>#N/A</v>
      </c>
      <c r="D87" t="s">
        <v>737</v>
      </c>
      <c r="E87">
        <v>5</v>
      </c>
      <c r="F87" t="s">
        <v>617</v>
      </c>
      <c r="G87" t="s">
        <v>795</v>
      </c>
      <c r="H87" t="s">
        <v>795</v>
      </c>
      <c r="I87">
        <v>41</v>
      </c>
      <c r="J87">
        <v>110</v>
      </c>
      <c r="K87">
        <v>45</v>
      </c>
      <c r="L87">
        <v>98</v>
      </c>
      <c r="M87">
        <v>16</v>
      </c>
      <c r="N87">
        <v>82</v>
      </c>
      <c r="O87">
        <v>29</v>
      </c>
      <c r="P87" s="1">
        <v>106</v>
      </c>
      <c r="Q87">
        <v>52</v>
      </c>
      <c r="R87">
        <v>120</v>
      </c>
      <c r="S87">
        <v>36</v>
      </c>
      <c r="T87">
        <v>93</v>
      </c>
      <c r="U87">
        <v>5222</v>
      </c>
      <c r="V87" t="s">
        <v>220</v>
      </c>
      <c r="W87" t="s">
        <v>343</v>
      </c>
      <c r="X87" t="s">
        <v>345</v>
      </c>
      <c r="Y87">
        <v>24</v>
      </c>
      <c r="Z87">
        <v>1</v>
      </c>
      <c r="AA87" t="s">
        <v>219</v>
      </c>
      <c r="AB87" t="s">
        <v>17</v>
      </c>
      <c r="AC87">
        <v>0.75</v>
      </c>
      <c r="AD87">
        <v>1.379556</v>
      </c>
      <c r="AE87" t="s">
        <v>18</v>
      </c>
      <c r="AF87">
        <v>1</v>
      </c>
      <c r="AG87">
        <v>1.511833</v>
      </c>
      <c r="AH87" t="s">
        <v>19</v>
      </c>
      <c r="AI87">
        <v>0.91669999999999996</v>
      </c>
      <c r="AJ87">
        <v>1.0889089999999999</v>
      </c>
      <c r="AK87" t="s">
        <v>20</v>
      </c>
      <c r="AL87">
        <v>0.5</v>
      </c>
      <c r="AM87">
        <v>1.73</v>
      </c>
      <c r="AN87">
        <f t="shared" si="11"/>
        <v>0.5</v>
      </c>
      <c r="AO87">
        <v>5222</v>
      </c>
      <c r="AP87" t="s">
        <v>221</v>
      </c>
      <c r="AQ87" t="s">
        <v>343</v>
      </c>
      <c r="AR87" t="s">
        <v>346</v>
      </c>
      <c r="AS87">
        <v>2</v>
      </c>
      <c r="AT87">
        <v>0</v>
      </c>
      <c r="AU87" t="s">
        <v>219</v>
      </c>
      <c r="AV87" t="s">
        <v>17</v>
      </c>
      <c r="AW87">
        <v>0.5</v>
      </c>
      <c r="AX87">
        <v>1.629167</v>
      </c>
      <c r="AY87" t="s">
        <v>18</v>
      </c>
      <c r="AZ87">
        <v>0.83330000000000004</v>
      </c>
      <c r="BA87">
        <v>1.6174999999999999</v>
      </c>
      <c r="BB87" t="s">
        <v>19</v>
      </c>
      <c r="BC87">
        <v>1</v>
      </c>
      <c r="BD87">
        <v>1.05</v>
      </c>
      <c r="BE87" t="s">
        <v>20</v>
      </c>
      <c r="BF87">
        <v>0.5</v>
      </c>
      <c r="BG87">
        <v>1.9058330000000001</v>
      </c>
      <c r="BH87">
        <f t="shared" si="12"/>
        <v>0.33330000000000004</v>
      </c>
      <c r="BI87">
        <v>5222</v>
      </c>
      <c r="BJ87" t="s">
        <v>524</v>
      </c>
      <c r="BK87" t="s">
        <v>343</v>
      </c>
      <c r="BL87" t="s">
        <v>345</v>
      </c>
      <c r="BM87">
        <v>13</v>
      </c>
      <c r="BN87">
        <v>0</v>
      </c>
      <c r="BO87" t="s">
        <v>522</v>
      </c>
      <c r="BP87" t="s">
        <v>17</v>
      </c>
      <c r="BQ87">
        <v>0.58330000000000004</v>
      </c>
      <c r="BR87">
        <v>1.444143</v>
      </c>
      <c r="BS87" t="s">
        <v>18</v>
      </c>
      <c r="BT87">
        <v>0.75</v>
      </c>
      <c r="BU87">
        <v>1.392444</v>
      </c>
      <c r="BV87" t="s">
        <v>19</v>
      </c>
      <c r="BW87">
        <v>1</v>
      </c>
      <c r="BX87">
        <v>1.3540829999999999</v>
      </c>
      <c r="BY87" t="s">
        <v>20</v>
      </c>
      <c r="BZ87">
        <v>0.83330000000000004</v>
      </c>
      <c r="CA87">
        <v>1.6001110000000001</v>
      </c>
      <c r="CB87">
        <f t="shared" si="13"/>
        <v>8.3300000000000041E-2</v>
      </c>
      <c r="CC87">
        <v>5222</v>
      </c>
      <c r="CD87" t="s">
        <v>523</v>
      </c>
      <c r="CE87" t="s">
        <v>343</v>
      </c>
      <c r="CF87" t="s">
        <v>346</v>
      </c>
      <c r="CG87">
        <v>0</v>
      </c>
      <c r="CH87">
        <v>0</v>
      </c>
      <c r="CI87" t="s">
        <v>522</v>
      </c>
      <c r="CJ87" t="s">
        <v>17</v>
      </c>
      <c r="CK87">
        <v>1</v>
      </c>
      <c r="CL87">
        <v>1.5669999999999999</v>
      </c>
      <c r="CM87" t="s">
        <v>18</v>
      </c>
      <c r="CN87">
        <v>0.91669999999999996</v>
      </c>
      <c r="CO87">
        <v>1.4675450000000001</v>
      </c>
      <c r="CP87" t="s">
        <v>19</v>
      </c>
      <c r="CQ87">
        <v>1</v>
      </c>
      <c r="CR87">
        <v>1.21275</v>
      </c>
      <c r="CS87" t="s">
        <v>20</v>
      </c>
      <c r="CT87">
        <v>0.83330000000000004</v>
      </c>
      <c r="CU87">
        <v>1.4328000000000001</v>
      </c>
      <c r="CV87">
        <f t="shared" si="14"/>
        <v>8.3399999999999919E-2</v>
      </c>
    </row>
    <row r="88" spans="1:100" x14ac:dyDescent="0.25">
      <c r="A88" t="str">
        <f t="shared" si="10"/>
        <v>sub-5229</v>
      </c>
      <c r="B88" s="5">
        <v>5229</v>
      </c>
      <c r="C88" t="e">
        <v>#N/A</v>
      </c>
      <c r="D88" t="s">
        <v>741</v>
      </c>
      <c r="E88">
        <v>5</v>
      </c>
      <c r="F88" t="s">
        <v>617</v>
      </c>
      <c r="G88" t="s">
        <v>795</v>
      </c>
      <c r="H88" t="s">
        <v>795</v>
      </c>
      <c r="I88">
        <v>34</v>
      </c>
      <c r="J88">
        <v>101</v>
      </c>
      <c r="K88">
        <v>40</v>
      </c>
      <c r="L88">
        <v>90</v>
      </c>
      <c r="M88">
        <v>25</v>
      </c>
      <c r="N88">
        <v>108</v>
      </c>
      <c r="O88">
        <v>35</v>
      </c>
      <c r="P88" s="1">
        <v>121</v>
      </c>
      <c r="Q88">
        <v>39</v>
      </c>
      <c r="R88">
        <v>98</v>
      </c>
      <c r="S88">
        <v>40</v>
      </c>
      <c r="T88">
        <v>100</v>
      </c>
      <c r="U88">
        <v>5229</v>
      </c>
      <c r="V88" t="s">
        <v>228</v>
      </c>
      <c r="W88" t="s">
        <v>343</v>
      </c>
      <c r="X88" t="s">
        <v>345</v>
      </c>
      <c r="Y88">
        <v>10</v>
      </c>
      <c r="Z88">
        <v>0</v>
      </c>
      <c r="AA88" t="s">
        <v>227</v>
      </c>
      <c r="AB88" t="s">
        <v>17</v>
      </c>
      <c r="AC88">
        <v>0.5</v>
      </c>
      <c r="AD88">
        <v>0.964333</v>
      </c>
      <c r="AE88" t="s">
        <v>18</v>
      </c>
      <c r="AF88">
        <v>0.91669999999999996</v>
      </c>
      <c r="AG88">
        <v>1.3536360000000001</v>
      </c>
      <c r="AH88" t="s">
        <v>19</v>
      </c>
      <c r="AI88">
        <v>0.91669999999999996</v>
      </c>
      <c r="AJ88">
        <v>1.1131</v>
      </c>
      <c r="AK88" t="s">
        <v>20</v>
      </c>
      <c r="AL88">
        <v>0.75</v>
      </c>
      <c r="AM88">
        <v>1.4486669999999999</v>
      </c>
      <c r="AN88">
        <f t="shared" si="11"/>
        <v>0.16669999999999996</v>
      </c>
      <c r="AO88">
        <v>5229</v>
      </c>
      <c r="AP88" t="s">
        <v>229</v>
      </c>
      <c r="AQ88" t="s">
        <v>343</v>
      </c>
      <c r="AR88" t="s">
        <v>346</v>
      </c>
      <c r="AS88">
        <v>30</v>
      </c>
      <c r="AT88">
        <v>1</v>
      </c>
      <c r="AU88" t="s">
        <v>227</v>
      </c>
      <c r="AV88" t="s">
        <v>17</v>
      </c>
      <c r="AW88">
        <v>0.25</v>
      </c>
      <c r="AX88">
        <v>1.3456669999999999</v>
      </c>
      <c r="AY88" t="s">
        <v>18</v>
      </c>
      <c r="AZ88">
        <v>1</v>
      </c>
      <c r="BA88">
        <v>1.3142499999999999</v>
      </c>
      <c r="BB88" t="s">
        <v>19</v>
      </c>
      <c r="BC88">
        <v>0.83330000000000004</v>
      </c>
      <c r="BD88">
        <v>1.3620000000000001</v>
      </c>
      <c r="BE88" t="s">
        <v>20</v>
      </c>
      <c r="BF88">
        <v>0.66669999999999996</v>
      </c>
      <c r="BG88">
        <v>1.5529999999999999</v>
      </c>
      <c r="BH88">
        <f t="shared" si="12"/>
        <v>0.33330000000000004</v>
      </c>
      <c r="BI88">
        <v>5229</v>
      </c>
      <c r="BJ88" t="s">
        <v>530</v>
      </c>
      <c r="BK88" t="s">
        <v>343</v>
      </c>
      <c r="BL88" t="s">
        <v>345</v>
      </c>
      <c r="BM88">
        <v>4</v>
      </c>
      <c r="BN88">
        <v>0</v>
      </c>
      <c r="BO88" t="s">
        <v>517</v>
      </c>
      <c r="BP88" t="s">
        <v>17</v>
      </c>
      <c r="BQ88">
        <v>0.91669999999999996</v>
      </c>
      <c r="BR88">
        <v>1.198091</v>
      </c>
      <c r="BS88" t="s">
        <v>18</v>
      </c>
      <c r="BT88">
        <v>0.91669999999999996</v>
      </c>
      <c r="BU88">
        <v>1.0349090000000001</v>
      </c>
      <c r="BV88" t="s">
        <v>19</v>
      </c>
      <c r="BW88">
        <v>1</v>
      </c>
      <c r="BX88">
        <v>0.70974999999999999</v>
      </c>
      <c r="BY88" t="s">
        <v>20</v>
      </c>
      <c r="BZ88">
        <v>1</v>
      </c>
      <c r="CA88">
        <v>1.2582500000000001</v>
      </c>
      <c r="CB88">
        <f t="shared" si="13"/>
        <v>8.3300000000000041E-2</v>
      </c>
      <c r="CC88">
        <v>5229</v>
      </c>
      <c r="CD88" t="s">
        <v>529</v>
      </c>
      <c r="CE88" t="s">
        <v>343</v>
      </c>
      <c r="CF88" t="s">
        <v>346</v>
      </c>
      <c r="CG88">
        <v>13</v>
      </c>
      <c r="CH88">
        <v>0</v>
      </c>
      <c r="CI88" t="s">
        <v>517</v>
      </c>
      <c r="CJ88" t="s">
        <v>17</v>
      </c>
      <c r="CK88">
        <v>0.91669999999999996</v>
      </c>
      <c r="CL88">
        <v>1.092727</v>
      </c>
      <c r="CM88" t="s">
        <v>18</v>
      </c>
      <c r="CN88">
        <v>1</v>
      </c>
      <c r="CO88">
        <v>1.1028180000000001</v>
      </c>
      <c r="CP88" t="s">
        <v>19</v>
      </c>
      <c r="CQ88">
        <v>1</v>
      </c>
      <c r="CR88">
        <v>0.78616699999999995</v>
      </c>
      <c r="CS88" t="s">
        <v>20</v>
      </c>
      <c r="CT88">
        <v>1</v>
      </c>
      <c r="CU88">
        <v>1.3747499999999999</v>
      </c>
      <c r="CV88">
        <f t="shared" si="14"/>
        <v>0</v>
      </c>
    </row>
    <row r="89" spans="1:100" x14ac:dyDescent="0.25">
      <c r="A89" t="str">
        <f t="shared" si="10"/>
        <v>sub-5374</v>
      </c>
      <c r="B89" s="5">
        <v>5374</v>
      </c>
      <c r="C89" t="e">
        <v>#N/A</v>
      </c>
      <c r="D89" t="s">
        <v>771</v>
      </c>
      <c r="E89">
        <v>4</v>
      </c>
      <c r="F89" t="s">
        <v>619</v>
      </c>
      <c r="G89" t="s">
        <v>795</v>
      </c>
      <c r="H89" t="s">
        <v>795</v>
      </c>
      <c r="I89">
        <v>35</v>
      </c>
      <c r="J89">
        <v>93</v>
      </c>
      <c r="K89">
        <v>46</v>
      </c>
      <c r="L89">
        <v>96</v>
      </c>
      <c r="M89">
        <v>28</v>
      </c>
      <c r="N89">
        <v>110</v>
      </c>
      <c r="O89">
        <v>16</v>
      </c>
      <c r="P89" s="1">
        <v>68</v>
      </c>
      <c r="Q89">
        <v>27</v>
      </c>
      <c r="R89">
        <v>81</v>
      </c>
      <c r="S89">
        <v>36</v>
      </c>
      <c r="T89">
        <v>93</v>
      </c>
      <c r="U89">
        <v>5374</v>
      </c>
      <c r="V89" t="s">
        <v>279</v>
      </c>
      <c r="W89" t="s">
        <v>343</v>
      </c>
      <c r="X89" t="s">
        <v>345</v>
      </c>
      <c r="Y89">
        <v>0</v>
      </c>
      <c r="Z89">
        <v>0</v>
      </c>
      <c r="AA89" t="s">
        <v>278</v>
      </c>
      <c r="AB89" t="s">
        <v>17</v>
      </c>
      <c r="AC89">
        <v>0.41670000000000001</v>
      </c>
      <c r="AD89">
        <v>0.87460000000000004</v>
      </c>
      <c r="AE89" t="s">
        <v>18</v>
      </c>
      <c r="AF89">
        <v>0.58330000000000004</v>
      </c>
      <c r="AG89">
        <v>1.174857</v>
      </c>
      <c r="AH89" t="s">
        <v>19</v>
      </c>
      <c r="AI89">
        <v>0.83330000000000004</v>
      </c>
      <c r="AJ89">
        <v>1.263333</v>
      </c>
      <c r="AK89" t="s">
        <v>20</v>
      </c>
      <c r="AL89">
        <v>0.58330000000000004</v>
      </c>
      <c r="AM89">
        <v>1.1661429999999999</v>
      </c>
      <c r="AN89">
        <f t="shared" si="11"/>
        <v>0</v>
      </c>
      <c r="AO89">
        <v>5374</v>
      </c>
      <c r="AP89" t="s">
        <v>280</v>
      </c>
      <c r="AQ89" t="s">
        <v>343</v>
      </c>
      <c r="AR89" t="s">
        <v>346</v>
      </c>
      <c r="AS89">
        <v>0</v>
      </c>
      <c r="AT89">
        <v>0</v>
      </c>
      <c r="AU89" t="s">
        <v>278</v>
      </c>
      <c r="AV89" t="s">
        <v>17</v>
      </c>
      <c r="AW89">
        <v>0.66669999999999996</v>
      </c>
      <c r="AX89">
        <v>1.0994999999999999</v>
      </c>
      <c r="AY89" t="s">
        <v>18</v>
      </c>
      <c r="AZ89">
        <v>0.58330000000000004</v>
      </c>
      <c r="BA89">
        <v>0.87828600000000001</v>
      </c>
      <c r="BB89" t="s">
        <v>19</v>
      </c>
      <c r="BC89">
        <v>0.91669999999999996</v>
      </c>
      <c r="BD89">
        <v>1.0812729999999999</v>
      </c>
      <c r="BE89" t="s">
        <v>20</v>
      </c>
      <c r="BF89">
        <v>0.75</v>
      </c>
      <c r="BG89">
        <v>1.0395000000000001</v>
      </c>
      <c r="BH89">
        <f t="shared" si="12"/>
        <v>0.16669999999999996</v>
      </c>
      <c r="BI89">
        <v>5374</v>
      </c>
      <c r="BJ89" t="s">
        <v>571</v>
      </c>
      <c r="BK89" t="s">
        <v>343</v>
      </c>
      <c r="BL89" t="s">
        <v>345</v>
      </c>
      <c r="BM89">
        <v>15</v>
      </c>
      <c r="BN89">
        <v>1</v>
      </c>
      <c r="BO89" t="s">
        <v>570</v>
      </c>
      <c r="BP89" t="s">
        <v>17</v>
      </c>
      <c r="BQ89">
        <v>0.75</v>
      </c>
      <c r="BR89">
        <v>1.035625</v>
      </c>
      <c r="BS89" t="s">
        <v>18</v>
      </c>
      <c r="BT89">
        <v>0.91669999999999996</v>
      </c>
      <c r="BU89">
        <v>0.92018200000000006</v>
      </c>
      <c r="BV89" t="s">
        <v>19</v>
      </c>
      <c r="BW89">
        <v>1</v>
      </c>
      <c r="BX89">
        <v>0.94172699999999998</v>
      </c>
      <c r="BY89" t="s">
        <v>20</v>
      </c>
      <c r="BZ89">
        <v>0.83330000000000004</v>
      </c>
      <c r="CA89">
        <v>0.97729999999999995</v>
      </c>
      <c r="CB89">
        <f t="shared" si="13"/>
        <v>8.3399999999999919E-2</v>
      </c>
      <c r="CC89">
        <v>5374</v>
      </c>
      <c r="CD89" t="s">
        <v>572</v>
      </c>
      <c r="CE89" t="s">
        <v>343</v>
      </c>
      <c r="CF89" t="s">
        <v>346</v>
      </c>
      <c r="CG89">
        <v>8</v>
      </c>
      <c r="CH89">
        <v>0</v>
      </c>
      <c r="CI89" t="s">
        <v>570</v>
      </c>
      <c r="CJ89" t="s">
        <v>17</v>
      </c>
      <c r="CK89">
        <v>0.83330000000000004</v>
      </c>
      <c r="CL89">
        <v>1.0407</v>
      </c>
      <c r="CM89" t="s">
        <v>18</v>
      </c>
      <c r="CN89">
        <v>0.91669999999999996</v>
      </c>
      <c r="CO89">
        <v>0.84418199999999999</v>
      </c>
      <c r="CP89" t="s">
        <v>19</v>
      </c>
      <c r="CQ89">
        <v>0.91669999999999996</v>
      </c>
      <c r="CR89">
        <v>1.1142000000000001</v>
      </c>
      <c r="CS89" t="s">
        <v>20</v>
      </c>
      <c r="CT89">
        <v>0.58330000000000004</v>
      </c>
      <c r="CU89">
        <v>1.0474289999999999</v>
      </c>
      <c r="CV89">
        <f t="shared" si="14"/>
        <v>0.33339999999999992</v>
      </c>
    </row>
    <row r="90" spans="1:100" x14ac:dyDescent="0.25">
      <c r="A90" t="str">
        <f t="shared" si="10"/>
        <v>sub-5043</v>
      </c>
      <c r="B90" s="2">
        <v>5043</v>
      </c>
      <c r="C90" t="e">
        <v>#N/A</v>
      </c>
      <c r="D90" t="s">
        <v>662</v>
      </c>
      <c r="E90">
        <v>2</v>
      </c>
      <c r="F90" t="s">
        <v>617</v>
      </c>
      <c r="G90" t="s">
        <v>795</v>
      </c>
      <c r="H90" t="s">
        <v>795</v>
      </c>
      <c r="I90">
        <v>58</v>
      </c>
      <c r="J90">
        <v>134</v>
      </c>
      <c r="K90">
        <v>63</v>
      </c>
      <c r="L90">
        <v>125</v>
      </c>
      <c r="M90">
        <v>31</v>
      </c>
      <c r="N90">
        <v>123</v>
      </c>
      <c r="O90">
        <v>35</v>
      </c>
      <c r="P90" s="1">
        <v>121</v>
      </c>
      <c r="Q90">
        <v>52</v>
      </c>
      <c r="R90">
        <v>120</v>
      </c>
      <c r="S90">
        <v>41</v>
      </c>
      <c r="T90">
        <v>101</v>
      </c>
      <c r="U90">
        <v>5043</v>
      </c>
      <c r="V90" t="s">
        <v>88</v>
      </c>
      <c r="W90" t="s">
        <v>343</v>
      </c>
      <c r="X90" t="s">
        <v>345</v>
      </c>
      <c r="Y90">
        <v>5</v>
      </c>
      <c r="Z90">
        <v>0</v>
      </c>
      <c r="AA90" t="s">
        <v>87</v>
      </c>
      <c r="AB90" t="s">
        <v>17</v>
      </c>
      <c r="AC90">
        <v>0.75</v>
      </c>
      <c r="AD90">
        <v>1.512111</v>
      </c>
      <c r="AE90" t="s">
        <v>18</v>
      </c>
      <c r="AF90">
        <v>0.75</v>
      </c>
      <c r="AG90">
        <v>1.387222</v>
      </c>
      <c r="AH90" t="s">
        <v>19</v>
      </c>
      <c r="AI90">
        <v>0.91669999999999996</v>
      </c>
      <c r="AJ90">
        <v>1.3229089999999999</v>
      </c>
      <c r="AK90" t="s">
        <v>20</v>
      </c>
      <c r="AL90">
        <v>1</v>
      </c>
      <c r="AM90">
        <v>1.7717499999999999</v>
      </c>
      <c r="AN90">
        <f t="shared" si="11"/>
        <v>0.25</v>
      </c>
      <c r="AO90">
        <v>5043</v>
      </c>
      <c r="AP90" t="s">
        <v>89</v>
      </c>
      <c r="AQ90" t="s">
        <v>343</v>
      </c>
      <c r="AR90" t="s">
        <v>346</v>
      </c>
      <c r="AS90">
        <v>0</v>
      </c>
      <c r="AT90">
        <v>0</v>
      </c>
      <c r="AU90" t="s">
        <v>87</v>
      </c>
      <c r="AV90" t="s">
        <v>17</v>
      </c>
      <c r="AW90">
        <v>0.83330000000000004</v>
      </c>
      <c r="AX90">
        <v>1.5841000000000001</v>
      </c>
      <c r="AY90" t="s">
        <v>18</v>
      </c>
      <c r="AZ90">
        <v>0.83330000000000004</v>
      </c>
      <c r="BA90">
        <v>1.4386000000000001</v>
      </c>
      <c r="BB90" t="s">
        <v>19</v>
      </c>
      <c r="BC90">
        <v>1</v>
      </c>
      <c r="BD90">
        <v>1.4086669999999999</v>
      </c>
      <c r="BE90" t="s">
        <v>20</v>
      </c>
      <c r="BF90">
        <v>1</v>
      </c>
      <c r="BG90">
        <v>1.332333</v>
      </c>
      <c r="BH90">
        <f t="shared" si="12"/>
        <v>0.16669999999999996</v>
      </c>
      <c r="BI90">
        <v>5043</v>
      </c>
      <c r="BJ90" t="s">
        <v>405</v>
      </c>
      <c r="BK90" t="s">
        <v>343</v>
      </c>
      <c r="BL90" t="s">
        <v>345</v>
      </c>
      <c r="BM90">
        <v>0</v>
      </c>
      <c r="BN90">
        <v>0</v>
      </c>
      <c r="BO90" t="s">
        <v>403</v>
      </c>
      <c r="BP90" t="s">
        <v>17</v>
      </c>
      <c r="BQ90">
        <v>0.83330000000000004</v>
      </c>
      <c r="BR90">
        <v>1.0688</v>
      </c>
      <c r="BS90" t="s">
        <v>18</v>
      </c>
      <c r="BT90">
        <v>1</v>
      </c>
      <c r="BU90">
        <v>0.93783300000000003</v>
      </c>
      <c r="BV90" t="s">
        <v>19</v>
      </c>
      <c r="BW90">
        <v>1</v>
      </c>
      <c r="BX90">
        <v>0.97275</v>
      </c>
      <c r="BY90" t="s">
        <v>20</v>
      </c>
      <c r="BZ90">
        <v>0.83330000000000004</v>
      </c>
      <c r="CA90">
        <v>1.1621999999999999</v>
      </c>
      <c r="CB90">
        <f t="shared" si="13"/>
        <v>0.16669999999999996</v>
      </c>
      <c r="CC90">
        <v>5043</v>
      </c>
      <c r="CD90" t="s">
        <v>404</v>
      </c>
      <c r="CE90" t="s">
        <v>343</v>
      </c>
      <c r="CF90" t="s">
        <v>346</v>
      </c>
      <c r="CG90">
        <v>0</v>
      </c>
      <c r="CH90">
        <v>0</v>
      </c>
      <c r="CI90" t="s">
        <v>403</v>
      </c>
      <c r="CJ90" t="s">
        <v>17</v>
      </c>
      <c r="CK90">
        <v>0.75</v>
      </c>
      <c r="CL90">
        <v>1.1117779999999999</v>
      </c>
      <c r="CM90" t="s">
        <v>18</v>
      </c>
      <c r="CN90">
        <v>1</v>
      </c>
      <c r="CO90">
        <v>0.92891699999999999</v>
      </c>
      <c r="CP90" t="s">
        <v>19</v>
      </c>
      <c r="CQ90">
        <v>1</v>
      </c>
      <c r="CR90">
        <v>0.98691700000000004</v>
      </c>
      <c r="CS90" t="s">
        <v>20</v>
      </c>
      <c r="CT90">
        <v>1</v>
      </c>
      <c r="CU90">
        <v>0.96958299999999997</v>
      </c>
      <c r="CV90">
        <f t="shared" si="14"/>
        <v>0</v>
      </c>
    </row>
    <row r="91" spans="1:100" x14ac:dyDescent="0.25">
      <c r="A91" t="str">
        <f t="shared" si="10"/>
        <v>sub-5010</v>
      </c>
      <c r="B91" s="3">
        <v>5010</v>
      </c>
      <c r="C91" t="e">
        <v>#N/A</v>
      </c>
      <c r="D91" t="s">
        <v>627</v>
      </c>
      <c r="E91">
        <v>4</v>
      </c>
      <c r="F91" t="s">
        <v>619</v>
      </c>
      <c r="G91" t="s">
        <v>795</v>
      </c>
      <c r="H91" t="s">
        <v>794</v>
      </c>
      <c r="I91">
        <v>29</v>
      </c>
      <c r="J91">
        <v>98</v>
      </c>
      <c r="K91">
        <v>46</v>
      </c>
      <c r="L91">
        <v>94</v>
      </c>
      <c r="M91">
        <v>31</v>
      </c>
      <c r="N91">
        <v>123</v>
      </c>
      <c r="O91">
        <v>39</v>
      </c>
      <c r="P91" s="1">
        <v>128</v>
      </c>
      <c r="Q91">
        <v>40</v>
      </c>
      <c r="R91">
        <v>100</v>
      </c>
      <c r="S91">
        <v>41</v>
      </c>
      <c r="T91">
        <v>101</v>
      </c>
      <c r="U91">
        <v>5010</v>
      </c>
      <c r="V91" t="s">
        <v>36</v>
      </c>
      <c r="W91" t="s">
        <v>343</v>
      </c>
      <c r="X91" t="s">
        <v>345</v>
      </c>
      <c r="Y91">
        <v>4</v>
      </c>
      <c r="Z91">
        <v>0</v>
      </c>
      <c r="AA91" t="s">
        <v>24</v>
      </c>
      <c r="AB91" t="s">
        <v>17</v>
      </c>
      <c r="AC91">
        <v>0.66669999999999996</v>
      </c>
      <c r="AD91">
        <v>1.3812500000000001</v>
      </c>
      <c r="AE91" t="s">
        <v>18</v>
      </c>
      <c r="AF91">
        <v>1</v>
      </c>
      <c r="AG91">
        <v>1.5851999999999999</v>
      </c>
      <c r="AH91" t="s">
        <v>19</v>
      </c>
      <c r="AI91">
        <v>0.91669999999999996</v>
      </c>
      <c r="AJ91">
        <v>0.99954500000000002</v>
      </c>
      <c r="AK91" t="s">
        <v>20</v>
      </c>
      <c r="AL91">
        <v>0.75</v>
      </c>
      <c r="AM91">
        <v>1.374444</v>
      </c>
      <c r="AN91">
        <f t="shared" si="11"/>
        <v>0.25</v>
      </c>
      <c r="AO91">
        <v>5010</v>
      </c>
      <c r="AP91" t="s">
        <v>37</v>
      </c>
      <c r="AQ91" t="s">
        <v>343</v>
      </c>
      <c r="AR91" t="s">
        <v>346</v>
      </c>
      <c r="AS91">
        <v>0</v>
      </c>
      <c r="AT91">
        <v>0</v>
      </c>
      <c r="AU91" t="s">
        <v>24</v>
      </c>
      <c r="AV91" t="s">
        <v>17</v>
      </c>
      <c r="AW91">
        <v>0.33329999999999999</v>
      </c>
      <c r="AX91">
        <v>1.19075</v>
      </c>
      <c r="AY91" t="s">
        <v>18</v>
      </c>
      <c r="AZ91">
        <v>0.83330000000000004</v>
      </c>
      <c r="BA91">
        <v>1.2079</v>
      </c>
      <c r="BB91" t="s">
        <v>19</v>
      </c>
      <c r="BC91">
        <v>0.83330000000000004</v>
      </c>
      <c r="BD91">
        <v>1.1073</v>
      </c>
      <c r="BE91" t="s">
        <v>20</v>
      </c>
      <c r="BF91">
        <v>0.83330000000000004</v>
      </c>
      <c r="BG91">
        <v>1.3774999999999999</v>
      </c>
      <c r="BH91">
        <f t="shared" si="12"/>
        <v>0</v>
      </c>
      <c r="BI91">
        <v>5010</v>
      </c>
      <c r="BJ91" t="s">
        <v>360</v>
      </c>
      <c r="BK91" t="s">
        <v>343</v>
      </c>
      <c r="BL91" t="s">
        <v>345</v>
      </c>
      <c r="BM91">
        <v>0</v>
      </c>
      <c r="BN91">
        <v>0</v>
      </c>
      <c r="BO91" t="s">
        <v>358</v>
      </c>
      <c r="BP91" t="s">
        <v>17</v>
      </c>
      <c r="BQ91">
        <v>0.58330000000000004</v>
      </c>
      <c r="BR91">
        <v>1.2223329999999999</v>
      </c>
      <c r="BS91" t="s">
        <v>18</v>
      </c>
      <c r="BT91">
        <v>0.66669999999999996</v>
      </c>
      <c r="BU91">
        <v>1.3423750000000001</v>
      </c>
      <c r="BV91" t="s">
        <v>19</v>
      </c>
      <c r="BW91">
        <v>1</v>
      </c>
      <c r="BX91">
        <v>1.1293329999999999</v>
      </c>
      <c r="BY91" t="s">
        <v>20</v>
      </c>
      <c r="BZ91">
        <v>0.91669999999999996</v>
      </c>
      <c r="CA91">
        <v>1.372636</v>
      </c>
      <c r="CB91">
        <f t="shared" si="13"/>
        <v>0.25</v>
      </c>
      <c r="CC91">
        <v>5010</v>
      </c>
      <c r="CD91" t="s">
        <v>359</v>
      </c>
      <c r="CE91" t="s">
        <v>343</v>
      </c>
      <c r="CF91" t="s">
        <v>346</v>
      </c>
      <c r="CG91">
        <v>0</v>
      </c>
      <c r="CH91">
        <v>0</v>
      </c>
      <c r="CI91" t="s">
        <v>358</v>
      </c>
      <c r="CJ91" t="s">
        <v>17</v>
      </c>
      <c r="CK91">
        <v>0.58330000000000004</v>
      </c>
      <c r="CL91">
        <v>1.186714</v>
      </c>
      <c r="CM91" t="s">
        <v>18</v>
      </c>
      <c r="CN91">
        <v>0.83330000000000004</v>
      </c>
      <c r="CO91">
        <v>1.2306999999999999</v>
      </c>
      <c r="CP91" t="s">
        <v>19</v>
      </c>
      <c r="CQ91">
        <v>0.91669999999999996</v>
      </c>
      <c r="CR91">
        <v>1.288818</v>
      </c>
      <c r="CS91" t="s">
        <v>20</v>
      </c>
      <c r="CT91">
        <v>1</v>
      </c>
      <c r="CU91">
        <v>1.436167</v>
      </c>
      <c r="CV91">
        <f t="shared" si="14"/>
        <v>0.16669999999999996</v>
      </c>
    </row>
    <row r="92" spans="1:100" x14ac:dyDescent="0.25">
      <c r="A92" t="str">
        <f t="shared" si="10"/>
        <v>sub-5120</v>
      </c>
      <c r="B92" s="3">
        <v>5120</v>
      </c>
      <c r="C92" t="e">
        <v>#N/A</v>
      </c>
      <c r="D92" t="s">
        <v>695</v>
      </c>
      <c r="E92">
        <v>5</v>
      </c>
      <c r="F92" t="s">
        <v>617</v>
      </c>
      <c r="G92" t="s">
        <v>794</v>
      </c>
      <c r="H92" t="s">
        <v>794</v>
      </c>
      <c r="I92">
        <v>29</v>
      </c>
      <c r="J92">
        <v>107</v>
      </c>
      <c r="K92">
        <v>38</v>
      </c>
      <c r="L92">
        <v>87</v>
      </c>
      <c r="M92">
        <v>25</v>
      </c>
      <c r="N92">
        <v>110</v>
      </c>
      <c r="O92">
        <v>31</v>
      </c>
      <c r="P92" s="1">
        <v>111</v>
      </c>
      <c r="Q92">
        <v>43</v>
      </c>
      <c r="R92">
        <v>104</v>
      </c>
      <c r="S92">
        <v>36</v>
      </c>
      <c r="T92">
        <v>93</v>
      </c>
      <c r="U92">
        <v>5120</v>
      </c>
      <c r="V92" t="s">
        <v>143</v>
      </c>
      <c r="W92" t="s">
        <v>343</v>
      </c>
      <c r="X92" t="s">
        <v>345</v>
      </c>
      <c r="Y92">
        <v>0</v>
      </c>
      <c r="Z92">
        <v>0</v>
      </c>
      <c r="AA92" t="s">
        <v>141</v>
      </c>
      <c r="AB92" t="s">
        <v>17</v>
      </c>
      <c r="AC92">
        <v>1</v>
      </c>
      <c r="AD92">
        <v>1.0449999999999999</v>
      </c>
      <c r="AE92" t="s">
        <v>18</v>
      </c>
      <c r="AF92">
        <v>0.91669999999999996</v>
      </c>
      <c r="AG92">
        <v>1.165727</v>
      </c>
      <c r="AH92" t="s">
        <v>19</v>
      </c>
      <c r="AI92">
        <v>1</v>
      </c>
      <c r="AJ92">
        <v>1.3607499999999999</v>
      </c>
      <c r="AK92" t="s">
        <v>20</v>
      </c>
      <c r="AL92">
        <v>0.58330000000000004</v>
      </c>
      <c r="AM92">
        <v>1.3144290000000001</v>
      </c>
      <c r="AN92">
        <f t="shared" si="11"/>
        <v>0.33339999999999992</v>
      </c>
      <c r="AO92">
        <v>5120</v>
      </c>
      <c r="AP92" t="s">
        <v>142</v>
      </c>
      <c r="AQ92" t="s">
        <v>343</v>
      </c>
      <c r="AR92" t="s">
        <v>346</v>
      </c>
      <c r="AS92">
        <v>0</v>
      </c>
      <c r="AT92">
        <v>0</v>
      </c>
      <c r="AU92" t="s">
        <v>141</v>
      </c>
      <c r="AV92" t="s">
        <v>17</v>
      </c>
      <c r="AW92">
        <v>0.91669999999999996</v>
      </c>
      <c r="AX92">
        <v>1.2284550000000001</v>
      </c>
      <c r="AY92" t="s">
        <v>18</v>
      </c>
      <c r="AZ92">
        <v>0.91669999999999996</v>
      </c>
      <c r="BA92">
        <v>1.002818</v>
      </c>
      <c r="BB92" t="s">
        <v>19</v>
      </c>
      <c r="BC92">
        <v>0.91669999999999996</v>
      </c>
      <c r="BD92">
        <v>1.6003639999999999</v>
      </c>
      <c r="BE92" t="s">
        <v>20</v>
      </c>
      <c r="BF92">
        <v>0.58330000000000004</v>
      </c>
      <c r="BG92">
        <v>1.356857</v>
      </c>
      <c r="BH92">
        <f t="shared" si="12"/>
        <v>0.33339999999999992</v>
      </c>
      <c r="BI92">
        <v>5120</v>
      </c>
      <c r="BJ92" t="s">
        <v>450</v>
      </c>
      <c r="BK92" t="s">
        <v>343</v>
      </c>
      <c r="BL92" t="s">
        <v>345</v>
      </c>
      <c r="BM92">
        <v>2</v>
      </c>
      <c r="BN92">
        <v>0</v>
      </c>
      <c r="BO92" t="s">
        <v>449</v>
      </c>
      <c r="BP92" t="s">
        <v>17</v>
      </c>
      <c r="BQ92">
        <v>0.41670000000000001</v>
      </c>
      <c r="BR92">
        <v>1.5596000000000001</v>
      </c>
      <c r="BS92" t="s">
        <v>18</v>
      </c>
      <c r="BT92">
        <v>0.91669999999999996</v>
      </c>
      <c r="BU92">
        <v>1.512273</v>
      </c>
      <c r="BV92" t="s">
        <v>19</v>
      </c>
      <c r="BW92">
        <v>1</v>
      </c>
      <c r="BX92">
        <v>0.90649999999999997</v>
      </c>
      <c r="BY92" t="s">
        <v>20</v>
      </c>
      <c r="BZ92">
        <v>0.75</v>
      </c>
      <c r="CA92">
        <v>1.7148890000000001</v>
      </c>
      <c r="CB92">
        <f t="shared" si="13"/>
        <v>0.16669999999999996</v>
      </c>
      <c r="CC92">
        <v>5120</v>
      </c>
      <c r="CD92" t="s">
        <v>451</v>
      </c>
      <c r="CE92" t="s">
        <v>343</v>
      </c>
      <c r="CF92" t="s">
        <v>346</v>
      </c>
      <c r="CG92">
        <v>0</v>
      </c>
      <c r="CH92">
        <v>0</v>
      </c>
      <c r="CI92" t="s">
        <v>449</v>
      </c>
      <c r="CJ92" t="s">
        <v>17</v>
      </c>
      <c r="CK92">
        <v>0.75</v>
      </c>
      <c r="CL92">
        <v>1.693222</v>
      </c>
      <c r="CM92" t="s">
        <v>18</v>
      </c>
      <c r="CN92">
        <v>0.83330000000000004</v>
      </c>
      <c r="CO92">
        <v>1.3422000000000001</v>
      </c>
      <c r="CP92" t="s">
        <v>19</v>
      </c>
      <c r="CQ92">
        <v>0.91669999999999996</v>
      </c>
      <c r="CR92">
        <v>0.82609999999999995</v>
      </c>
      <c r="CS92" t="s">
        <v>20</v>
      </c>
      <c r="CT92">
        <v>0.75</v>
      </c>
      <c r="CU92">
        <v>1.7831109999999999</v>
      </c>
      <c r="CV92">
        <f t="shared" si="14"/>
        <v>8.3300000000000041E-2</v>
      </c>
    </row>
    <row r="93" spans="1:100" x14ac:dyDescent="0.25">
      <c r="A93" t="str">
        <f t="shared" si="10"/>
        <v>sub-5227</v>
      </c>
      <c r="B93" s="4">
        <v>5227</v>
      </c>
      <c r="C93" t="e">
        <v>#N/A</v>
      </c>
      <c r="D93" t="s">
        <v>740</v>
      </c>
      <c r="E93">
        <v>5</v>
      </c>
      <c r="F93" t="s">
        <v>617</v>
      </c>
      <c r="G93" t="s">
        <v>794</v>
      </c>
      <c r="H93" t="s">
        <v>795</v>
      </c>
      <c r="I93">
        <v>35</v>
      </c>
      <c r="J93">
        <v>103</v>
      </c>
      <c r="K93">
        <v>50</v>
      </c>
      <c r="L93">
        <v>104</v>
      </c>
      <c r="M93">
        <v>21</v>
      </c>
      <c r="N93">
        <v>97</v>
      </c>
      <c r="O93">
        <v>22</v>
      </c>
      <c r="P93" s="1">
        <v>87</v>
      </c>
      <c r="Q93">
        <v>36</v>
      </c>
      <c r="R93">
        <v>93</v>
      </c>
      <c r="S93">
        <v>35</v>
      </c>
      <c r="T93">
        <v>91</v>
      </c>
      <c r="U93">
        <v>5227</v>
      </c>
      <c r="V93" t="s">
        <v>226</v>
      </c>
      <c r="W93" t="s">
        <v>343</v>
      </c>
      <c r="X93" t="s">
        <v>345</v>
      </c>
      <c r="Y93">
        <v>0</v>
      </c>
      <c r="Z93">
        <v>0</v>
      </c>
      <c r="AA93" t="s">
        <v>216</v>
      </c>
      <c r="AB93" t="s">
        <v>17</v>
      </c>
      <c r="AC93">
        <v>0.91669999999999996</v>
      </c>
      <c r="AD93">
        <v>1.255455</v>
      </c>
      <c r="AE93" t="s">
        <v>18</v>
      </c>
      <c r="AF93">
        <v>0.75</v>
      </c>
      <c r="AG93">
        <v>1.2255560000000001</v>
      </c>
      <c r="AH93" t="s">
        <v>19</v>
      </c>
      <c r="AI93">
        <v>1</v>
      </c>
      <c r="AJ93">
        <v>0.65291699999999997</v>
      </c>
      <c r="AK93" t="s">
        <v>20</v>
      </c>
      <c r="AL93">
        <v>0.5</v>
      </c>
      <c r="AM93">
        <v>1.0296670000000001</v>
      </c>
      <c r="AN93">
        <f t="shared" si="11"/>
        <v>0.25</v>
      </c>
      <c r="AO93">
        <v>5227</v>
      </c>
      <c r="AP93" t="s">
        <v>225</v>
      </c>
      <c r="AQ93" t="s">
        <v>343</v>
      </c>
      <c r="AR93" t="s">
        <v>346</v>
      </c>
      <c r="AS93">
        <v>0</v>
      </c>
      <c r="AT93">
        <v>0</v>
      </c>
      <c r="AU93" t="s">
        <v>216</v>
      </c>
      <c r="AV93" t="s">
        <v>17</v>
      </c>
      <c r="AW93">
        <v>0.66669999999999996</v>
      </c>
      <c r="AX93">
        <v>1.3138749999999999</v>
      </c>
      <c r="AY93" t="s">
        <v>18</v>
      </c>
      <c r="AZ93">
        <v>0.91669999999999996</v>
      </c>
      <c r="BA93">
        <v>1.0823640000000001</v>
      </c>
      <c r="BB93" t="s">
        <v>19</v>
      </c>
      <c r="BC93">
        <v>1</v>
      </c>
      <c r="BD93">
        <v>0.78783300000000001</v>
      </c>
      <c r="BE93" t="s">
        <v>20</v>
      </c>
      <c r="BF93">
        <v>0.5</v>
      </c>
      <c r="BG93">
        <v>1.2018329999999999</v>
      </c>
      <c r="BH93">
        <f t="shared" si="12"/>
        <v>0.41669999999999996</v>
      </c>
      <c r="BI93">
        <v>5227</v>
      </c>
      <c r="BJ93" t="s">
        <v>527</v>
      </c>
      <c r="BK93" t="s">
        <v>343</v>
      </c>
      <c r="BL93" t="s">
        <v>345</v>
      </c>
      <c r="BM93">
        <v>0</v>
      </c>
      <c r="BN93">
        <v>0</v>
      </c>
      <c r="BO93" t="s">
        <v>100</v>
      </c>
      <c r="BP93" t="s">
        <v>17</v>
      </c>
      <c r="BQ93">
        <v>0.66669999999999996</v>
      </c>
      <c r="BR93">
        <v>1.429</v>
      </c>
      <c r="BS93" t="s">
        <v>18</v>
      </c>
      <c r="BT93">
        <v>1</v>
      </c>
      <c r="BU93">
        <v>1.3817269999999999</v>
      </c>
      <c r="BV93" t="s">
        <v>19</v>
      </c>
      <c r="BW93">
        <v>1</v>
      </c>
      <c r="BX93">
        <v>1.1779999999999999</v>
      </c>
      <c r="BY93" t="s">
        <v>20</v>
      </c>
      <c r="BZ93">
        <v>0.66669999999999996</v>
      </c>
      <c r="CA93">
        <v>1.820875</v>
      </c>
      <c r="CB93">
        <f t="shared" si="13"/>
        <v>0.33330000000000004</v>
      </c>
      <c r="CC93">
        <v>5227</v>
      </c>
      <c r="CD93" t="s">
        <v>528</v>
      </c>
      <c r="CE93" t="s">
        <v>343</v>
      </c>
      <c r="CF93" t="s">
        <v>346</v>
      </c>
      <c r="CG93">
        <v>0</v>
      </c>
      <c r="CH93">
        <v>0</v>
      </c>
      <c r="CI93" t="s">
        <v>100</v>
      </c>
      <c r="CJ93" t="s">
        <v>17</v>
      </c>
      <c r="CK93">
        <v>0.83330000000000004</v>
      </c>
      <c r="CL93">
        <v>1.5024999999999999</v>
      </c>
      <c r="CM93" t="s">
        <v>18</v>
      </c>
      <c r="CN93">
        <v>0.83330000000000004</v>
      </c>
      <c r="CO93">
        <v>1.3149</v>
      </c>
      <c r="CP93" t="s">
        <v>19</v>
      </c>
      <c r="CQ93">
        <v>1</v>
      </c>
      <c r="CR93">
        <v>0.79691699999999999</v>
      </c>
      <c r="CS93" t="s">
        <v>20</v>
      </c>
      <c r="CT93">
        <v>0.58330000000000004</v>
      </c>
      <c r="CU93">
        <v>1.744143</v>
      </c>
      <c r="CV93">
        <f t="shared" si="14"/>
        <v>0.25</v>
      </c>
    </row>
    <row r="94" spans="1:100" x14ac:dyDescent="0.25">
      <c r="A94" t="str">
        <f t="shared" si="10"/>
        <v>sub-5308</v>
      </c>
      <c r="B94" s="3">
        <v>5308</v>
      </c>
      <c r="C94" t="e">
        <v>#N/A</v>
      </c>
      <c r="D94" t="s">
        <v>638</v>
      </c>
      <c r="E94">
        <v>4</v>
      </c>
      <c r="F94" t="s">
        <v>619</v>
      </c>
      <c r="G94" t="s">
        <v>794</v>
      </c>
      <c r="H94" t="s">
        <v>795</v>
      </c>
      <c r="I94">
        <v>45</v>
      </c>
      <c r="J94">
        <v>122</v>
      </c>
      <c r="K94">
        <v>54</v>
      </c>
      <c r="L94">
        <v>110</v>
      </c>
      <c r="M94">
        <v>26</v>
      </c>
      <c r="N94">
        <v>112</v>
      </c>
      <c r="O94">
        <v>29</v>
      </c>
      <c r="P94" s="1">
        <v>106</v>
      </c>
      <c r="Q94">
        <v>37</v>
      </c>
      <c r="R94">
        <v>95</v>
      </c>
      <c r="S94">
        <v>38</v>
      </c>
      <c r="T94">
        <v>96</v>
      </c>
      <c r="U94">
        <v>5308</v>
      </c>
      <c r="V94" t="s">
        <v>252</v>
      </c>
      <c r="W94" t="s">
        <v>343</v>
      </c>
      <c r="X94" t="s">
        <v>345</v>
      </c>
      <c r="Y94">
        <v>3</v>
      </c>
      <c r="Z94">
        <v>0</v>
      </c>
      <c r="AA94" t="s">
        <v>251</v>
      </c>
      <c r="AB94" t="s">
        <v>17</v>
      </c>
      <c r="AC94">
        <v>0.75</v>
      </c>
      <c r="AD94">
        <v>1.4078889999999999</v>
      </c>
      <c r="AE94" t="s">
        <v>18</v>
      </c>
      <c r="AF94">
        <v>0.83330000000000004</v>
      </c>
      <c r="AG94">
        <v>1.5686</v>
      </c>
      <c r="AH94" t="s">
        <v>19</v>
      </c>
      <c r="AI94">
        <v>0.91669999999999996</v>
      </c>
      <c r="AJ94">
        <v>1.6376360000000001</v>
      </c>
      <c r="AK94" t="s">
        <v>20</v>
      </c>
      <c r="AL94">
        <v>0.5</v>
      </c>
      <c r="AM94">
        <v>1.735333</v>
      </c>
      <c r="AN94">
        <f t="shared" si="11"/>
        <v>0.33330000000000004</v>
      </c>
      <c r="AO94">
        <v>5308</v>
      </c>
      <c r="AP94" t="s">
        <v>253</v>
      </c>
      <c r="AQ94" t="s">
        <v>343</v>
      </c>
      <c r="AR94" t="s">
        <v>346</v>
      </c>
      <c r="AS94">
        <v>0</v>
      </c>
      <c r="AT94">
        <v>0</v>
      </c>
      <c r="AU94" t="s">
        <v>251</v>
      </c>
      <c r="AV94" t="s">
        <v>17</v>
      </c>
      <c r="AW94">
        <v>0.83330000000000004</v>
      </c>
      <c r="AX94">
        <v>1.5114000000000001</v>
      </c>
      <c r="AY94" t="s">
        <v>18</v>
      </c>
      <c r="AZ94">
        <v>0.83330000000000004</v>
      </c>
      <c r="BA94">
        <v>1.1940999999999999</v>
      </c>
      <c r="BB94" t="s">
        <v>19</v>
      </c>
      <c r="BC94">
        <v>0.91669999999999996</v>
      </c>
      <c r="BD94">
        <v>1.3446359999999999</v>
      </c>
      <c r="BE94" t="s">
        <v>20</v>
      </c>
      <c r="BF94">
        <v>0.58330000000000004</v>
      </c>
      <c r="BG94">
        <v>1.7192860000000001</v>
      </c>
      <c r="BH94">
        <f t="shared" si="12"/>
        <v>0.25</v>
      </c>
      <c r="BI94">
        <v>5308</v>
      </c>
      <c r="BJ94" t="s">
        <v>550</v>
      </c>
      <c r="BK94" t="s">
        <v>343</v>
      </c>
      <c r="BL94" t="s">
        <v>345</v>
      </c>
      <c r="BM94">
        <v>1</v>
      </c>
      <c r="BN94">
        <v>0</v>
      </c>
      <c r="BO94" t="s">
        <v>336</v>
      </c>
      <c r="BP94" t="s">
        <v>17</v>
      </c>
      <c r="BQ94">
        <v>1</v>
      </c>
      <c r="BR94">
        <v>1.058333</v>
      </c>
      <c r="BS94" t="s">
        <v>18</v>
      </c>
      <c r="BT94">
        <v>0.91669999999999996</v>
      </c>
      <c r="BU94">
        <v>1.0746359999999999</v>
      </c>
      <c r="BV94" t="s">
        <v>19</v>
      </c>
      <c r="BW94">
        <v>0.91669999999999996</v>
      </c>
      <c r="BX94">
        <v>1.155818</v>
      </c>
      <c r="BY94" t="s">
        <v>20</v>
      </c>
      <c r="BZ94">
        <v>0.91669999999999996</v>
      </c>
      <c r="CA94">
        <v>1.360182</v>
      </c>
      <c r="CB94">
        <f t="shared" si="13"/>
        <v>0</v>
      </c>
      <c r="CC94">
        <v>5308</v>
      </c>
      <c r="CD94" t="s">
        <v>551</v>
      </c>
      <c r="CE94" t="s">
        <v>343</v>
      </c>
      <c r="CF94" t="s">
        <v>346</v>
      </c>
      <c r="CG94">
        <v>4</v>
      </c>
      <c r="CH94">
        <v>0</v>
      </c>
      <c r="CI94" t="s">
        <v>336</v>
      </c>
      <c r="CJ94" t="s">
        <v>17</v>
      </c>
      <c r="CK94">
        <v>0.83330000000000004</v>
      </c>
      <c r="CL94">
        <v>1.2322</v>
      </c>
      <c r="CM94" t="s">
        <v>18</v>
      </c>
      <c r="CN94">
        <v>1</v>
      </c>
      <c r="CO94">
        <v>1.1049169999999999</v>
      </c>
      <c r="CP94" t="s">
        <v>19</v>
      </c>
      <c r="CQ94">
        <v>1</v>
      </c>
      <c r="CR94">
        <v>1.4195</v>
      </c>
      <c r="CS94" t="s">
        <v>20</v>
      </c>
      <c r="CT94">
        <v>0.91669999999999996</v>
      </c>
      <c r="CU94">
        <v>1.3160000000000001</v>
      </c>
      <c r="CV94">
        <f t="shared" si="14"/>
        <v>8.3300000000000041E-2</v>
      </c>
    </row>
    <row r="95" spans="1:100" x14ac:dyDescent="0.25">
      <c r="A95" t="str">
        <f t="shared" si="10"/>
        <v>sub-5379</v>
      </c>
      <c r="B95" s="3">
        <v>5379</v>
      </c>
      <c r="C95" t="e">
        <v>#N/A</v>
      </c>
      <c r="D95" t="s">
        <v>772</v>
      </c>
      <c r="E95">
        <v>5</v>
      </c>
      <c r="F95" t="s">
        <v>617</v>
      </c>
      <c r="G95" t="s">
        <v>795</v>
      </c>
      <c r="H95" t="s">
        <v>794</v>
      </c>
      <c r="I95">
        <v>37</v>
      </c>
      <c r="J95">
        <v>110</v>
      </c>
      <c r="K95">
        <v>57</v>
      </c>
      <c r="L95">
        <v>113</v>
      </c>
      <c r="M95">
        <v>25</v>
      </c>
      <c r="N95">
        <v>110</v>
      </c>
      <c r="O95">
        <v>37</v>
      </c>
      <c r="P95" s="1">
        <v>124</v>
      </c>
      <c r="Q95">
        <v>33</v>
      </c>
      <c r="R95">
        <v>89</v>
      </c>
      <c r="S95">
        <v>43</v>
      </c>
      <c r="T95">
        <v>103</v>
      </c>
      <c r="U95">
        <v>5379</v>
      </c>
      <c r="V95" t="s">
        <v>283</v>
      </c>
      <c r="W95" t="s">
        <v>343</v>
      </c>
      <c r="X95" t="s">
        <v>345</v>
      </c>
      <c r="Y95">
        <v>5</v>
      </c>
      <c r="Z95">
        <v>0</v>
      </c>
      <c r="AA95" t="s">
        <v>281</v>
      </c>
      <c r="AB95" t="s">
        <v>17</v>
      </c>
      <c r="AC95">
        <v>0.75</v>
      </c>
      <c r="AD95">
        <v>1.0298890000000001</v>
      </c>
      <c r="AE95" t="s">
        <v>18</v>
      </c>
      <c r="AF95">
        <v>1</v>
      </c>
      <c r="AG95">
        <v>0.87533300000000003</v>
      </c>
      <c r="AH95" t="s">
        <v>19</v>
      </c>
      <c r="AI95">
        <v>1</v>
      </c>
      <c r="AJ95">
        <v>0.81991700000000001</v>
      </c>
      <c r="AK95" t="s">
        <v>20</v>
      </c>
      <c r="AL95">
        <v>0.75</v>
      </c>
      <c r="AM95">
        <v>1.1372500000000001</v>
      </c>
      <c r="AN95">
        <f t="shared" si="11"/>
        <v>0.25</v>
      </c>
      <c r="AO95">
        <v>5379</v>
      </c>
      <c r="AP95" t="s">
        <v>282</v>
      </c>
      <c r="AQ95" t="s">
        <v>343</v>
      </c>
      <c r="AR95" t="s">
        <v>346</v>
      </c>
      <c r="AS95">
        <v>1</v>
      </c>
      <c r="AT95">
        <v>0</v>
      </c>
      <c r="AU95" t="s">
        <v>281</v>
      </c>
      <c r="AV95" t="s">
        <v>17</v>
      </c>
      <c r="AW95">
        <v>0.66669999999999996</v>
      </c>
      <c r="AX95">
        <v>1.0513749999999999</v>
      </c>
      <c r="AY95" t="s">
        <v>18</v>
      </c>
      <c r="AZ95">
        <v>0.91669999999999996</v>
      </c>
      <c r="BA95">
        <v>0.93490899999999999</v>
      </c>
      <c r="BB95" t="s">
        <v>19</v>
      </c>
      <c r="BC95">
        <v>1</v>
      </c>
      <c r="BD95">
        <v>0.89858300000000002</v>
      </c>
      <c r="BE95" t="s">
        <v>20</v>
      </c>
      <c r="BF95">
        <v>0.75</v>
      </c>
      <c r="BG95">
        <v>1.221778</v>
      </c>
      <c r="BH95">
        <f t="shared" si="12"/>
        <v>0.16669999999999996</v>
      </c>
      <c r="BI95">
        <v>5379</v>
      </c>
      <c r="BJ95" t="s">
        <v>574</v>
      </c>
      <c r="BK95" t="s">
        <v>343</v>
      </c>
      <c r="BL95" t="s">
        <v>345</v>
      </c>
      <c r="BM95">
        <v>0</v>
      </c>
      <c r="BN95">
        <v>0</v>
      </c>
      <c r="BO95" t="s">
        <v>573</v>
      </c>
      <c r="BP95" t="s">
        <v>17</v>
      </c>
      <c r="BQ95">
        <v>0.75</v>
      </c>
      <c r="BR95">
        <v>0.99766699999999997</v>
      </c>
      <c r="BS95" t="s">
        <v>18</v>
      </c>
      <c r="BT95">
        <v>1</v>
      </c>
      <c r="BU95">
        <v>1.093583</v>
      </c>
      <c r="BV95" t="s">
        <v>19</v>
      </c>
      <c r="BW95">
        <v>1</v>
      </c>
      <c r="BX95">
        <v>1.243417</v>
      </c>
      <c r="BY95" t="s">
        <v>20</v>
      </c>
      <c r="BZ95">
        <v>1</v>
      </c>
      <c r="CA95">
        <v>1.1238330000000001</v>
      </c>
      <c r="CB95">
        <f t="shared" si="13"/>
        <v>0</v>
      </c>
      <c r="CC95">
        <v>5379</v>
      </c>
      <c r="CD95" t="s">
        <v>575</v>
      </c>
      <c r="CE95" t="s">
        <v>343</v>
      </c>
      <c r="CF95" t="s">
        <v>346</v>
      </c>
      <c r="CG95">
        <v>0</v>
      </c>
      <c r="CH95">
        <v>0</v>
      </c>
      <c r="CI95" t="s">
        <v>573</v>
      </c>
      <c r="CJ95" t="s">
        <v>17</v>
      </c>
      <c r="CK95">
        <v>0.91669999999999996</v>
      </c>
      <c r="CL95">
        <v>1.000545</v>
      </c>
      <c r="CM95" t="s">
        <v>18</v>
      </c>
      <c r="CN95">
        <v>1</v>
      </c>
      <c r="CO95">
        <v>0.95699999999999996</v>
      </c>
      <c r="CP95" t="s">
        <v>19</v>
      </c>
      <c r="CQ95">
        <v>1</v>
      </c>
      <c r="CR95">
        <v>1.0087269999999999</v>
      </c>
      <c r="CS95" t="s">
        <v>20</v>
      </c>
      <c r="CT95">
        <v>1</v>
      </c>
      <c r="CU95">
        <v>1.09375</v>
      </c>
      <c r="CV95">
        <f t="shared" si="14"/>
        <v>0</v>
      </c>
    </row>
    <row r="96" spans="1:100" x14ac:dyDescent="0.25">
      <c r="A96" t="str">
        <f t="shared" si="10"/>
        <v>sub-5404</v>
      </c>
      <c r="B96" s="3">
        <v>5404</v>
      </c>
      <c r="C96" t="e">
        <v>#N/A</v>
      </c>
      <c r="D96" t="s">
        <v>778</v>
      </c>
      <c r="E96">
        <v>5</v>
      </c>
      <c r="F96" t="s">
        <v>617</v>
      </c>
      <c r="G96" t="s">
        <v>795</v>
      </c>
      <c r="H96" t="s">
        <v>794</v>
      </c>
      <c r="I96">
        <v>42</v>
      </c>
      <c r="J96">
        <v>118</v>
      </c>
      <c r="K96">
        <v>62</v>
      </c>
      <c r="L96">
        <v>123</v>
      </c>
      <c r="M96">
        <v>22</v>
      </c>
      <c r="N96">
        <v>102</v>
      </c>
      <c r="O96">
        <v>36</v>
      </c>
      <c r="P96" s="1">
        <v>124</v>
      </c>
      <c r="Q96">
        <v>42</v>
      </c>
      <c r="R96">
        <v>102</v>
      </c>
      <c r="S96">
        <v>49</v>
      </c>
      <c r="T96">
        <v>113</v>
      </c>
      <c r="U96">
        <v>5404</v>
      </c>
      <c r="V96" t="s">
        <v>296</v>
      </c>
      <c r="W96" t="s">
        <v>343</v>
      </c>
      <c r="X96" t="s">
        <v>345</v>
      </c>
      <c r="Y96">
        <v>2</v>
      </c>
      <c r="Z96">
        <v>0</v>
      </c>
      <c r="AA96" t="s">
        <v>194</v>
      </c>
      <c r="AB96" t="s">
        <v>17</v>
      </c>
      <c r="AC96">
        <v>0.58330000000000004</v>
      </c>
      <c r="AD96">
        <v>1.169286</v>
      </c>
      <c r="AE96" t="s">
        <v>18</v>
      </c>
      <c r="AF96">
        <v>0.91669999999999996</v>
      </c>
      <c r="AG96">
        <v>1.2540910000000001</v>
      </c>
      <c r="AH96" t="s">
        <v>19</v>
      </c>
      <c r="AI96">
        <v>1</v>
      </c>
      <c r="AJ96">
        <v>0.73266699999999996</v>
      </c>
      <c r="AK96" t="s">
        <v>20</v>
      </c>
      <c r="AL96">
        <v>0.75</v>
      </c>
      <c r="AM96">
        <v>1.133667</v>
      </c>
      <c r="AN96">
        <f t="shared" si="11"/>
        <v>0.16669999999999996</v>
      </c>
      <c r="AO96">
        <v>5404</v>
      </c>
      <c r="AP96" t="s">
        <v>297</v>
      </c>
      <c r="AQ96" t="s">
        <v>343</v>
      </c>
      <c r="AR96" t="s">
        <v>346</v>
      </c>
      <c r="AS96">
        <v>6</v>
      </c>
      <c r="AT96">
        <v>0</v>
      </c>
      <c r="AU96" t="s">
        <v>194</v>
      </c>
      <c r="AV96" t="s">
        <v>17</v>
      </c>
      <c r="AW96">
        <v>0.41670000000000001</v>
      </c>
      <c r="AX96">
        <v>1.4496</v>
      </c>
      <c r="AY96" t="s">
        <v>18</v>
      </c>
      <c r="AZ96">
        <v>0.91669999999999996</v>
      </c>
      <c r="BA96">
        <v>0.962364</v>
      </c>
      <c r="BB96" t="s">
        <v>19</v>
      </c>
      <c r="BC96">
        <v>1</v>
      </c>
      <c r="BD96">
        <v>0.85908300000000004</v>
      </c>
      <c r="BE96" t="s">
        <v>20</v>
      </c>
      <c r="BF96">
        <v>0.91669999999999996</v>
      </c>
      <c r="BG96">
        <v>1.138182</v>
      </c>
      <c r="BH96">
        <f t="shared" si="12"/>
        <v>0</v>
      </c>
      <c r="BI96">
        <v>5404</v>
      </c>
      <c r="BJ96" t="s">
        <v>588</v>
      </c>
      <c r="BK96" t="s">
        <v>343</v>
      </c>
      <c r="BL96" t="s">
        <v>345</v>
      </c>
      <c r="BM96">
        <v>5</v>
      </c>
      <c r="BN96">
        <v>0</v>
      </c>
      <c r="BO96" t="s">
        <v>586</v>
      </c>
      <c r="BP96" t="s">
        <v>17</v>
      </c>
      <c r="BQ96">
        <v>0.58330000000000004</v>
      </c>
      <c r="BR96">
        <v>1.519571</v>
      </c>
      <c r="BS96" t="s">
        <v>18</v>
      </c>
      <c r="BT96">
        <v>0.91669999999999996</v>
      </c>
      <c r="BU96">
        <v>1.2230909999999999</v>
      </c>
      <c r="BV96" t="s">
        <v>19</v>
      </c>
      <c r="BW96">
        <v>1</v>
      </c>
      <c r="BX96">
        <v>1.0000830000000001</v>
      </c>
      <c r="BY96" t="s">
        <v>20</v>
      </c>
      <c r="BZ96">
        <v>0.41670000000000001</v>
      </c>
      <c r="CA96">
        <v>1.3704000000000001</v>
      </c>
      <c r="CB96">
        <f t="shared" si="13"/>
        <v>0.49999999999999994</v>
      </c>
      <c r="CC96">
        <v>5404</v>
      </c>
      <c r="CD96" t="s">
        <v>587</v>
      </c>
      <c r="CE96" t="s">
        <v>343</v>
      </c>
      <c r="CF96" t="s">
        <v>346</v>
      </c>
      <c r="CG96">
        <v>2</v>
      </c>
      <c r="CH96">
        <v>0</v>
      </c>
      <c r="CI96" t="s">
        <v>586</v>
      </c>
      <c r="CJ96" t="s">
        <v>17</v>
      </c>
      <c r="CK96">
        <v>0.58330000000000004</v>
      </c>
      <c r="CL96">
        <v>1.2271430000000001</v>
      </c>
      <c r="CM96" t="s">
        <v>18</v>
      </c>
      <c r="CN96">
        <v>0.83330000000000004</v>
      </c>
      <c r="CO96">
        <v>1.1870000000000001</v>
      </c>
      <c r="CP96" t="s">
        <v>19</v>
      </c>
      <c r="CQ96">
        <v>1</v>
      </c>
      <c r="CR96">
        <v>1.3672500000000001</v>
      </c>
      <c r="CS96" t="s">
        <v>20</v>
      </c>
      <c r="CT96">
        <v>0.91669999999999996</v>
      </c>
      <c r="CU96">
        <v>1.515727</v>
      </c>
      <c r="CV96">
        <f t="shared" si="14"/>
        <v>8.3399999999999919E-2</v>
      </c>
    </row>
    <row r="97" spans="1:100" x14ac:dyDescent="0.25">
      <c r="A97" t="str">
        <f t="shared" si="10"/>
        <v>sub-5430</v>
      </c>
      <c r="B97" s="3">
        <v>5430</v>
      </c>
      <c r="C97" t="e">
        <v>#N/A</v>
      </c>
      <c r="D97" t="s">
        <v>786</v>
      </c>
      <c r="E97">
        <v>5</v>
      </c>
      <c r="F97" t="s">
        <v>617</v>
      </c>
      <c r="G97" t="s">
        <v>795</v>
      </c>
      <c r="H97" t="s">
        <v>794</v>
      </c>
      <c r="I97">
        <v>44</v>
      </c>
      <c r="J97">
        <v>108</v>
      </c>
      <c r="K97">
        <v>47</v>
      </c>
      <c r="L97">
        <v>100</v>
      </c>
      <c r="M97">
        <v>34</v>
      </c>
      <c r="N97">
        <v>126</v>
      </c>
      <c r="O97">
        <v>24</v>
      </c>
      <c r="P97" s="1">
        <v>93</v>
      </c>
      <c r="Q97">
        <v>36</v>
      </c>
      <c r="R97">
        <v>93</v>
      </c>
      <c r="S97">
        <v>30</v>
      </c>
      <c r="T97">
        <v>85</v>
      </c>
      <c r="U97">
        <v>5430</v>
      </c>
      <c r="V97" t="s">
        <v>307</v>
      </c>
      <c r="W97" t="s">
        <v>343</v>
      </c>
      <c r="X97" t="s">
        <v>345</v>
      </c>
      <c r="Y97">
        <v>0</v>
      </c>
      <c r="Z97">
        <v>0</v>
      </c>
      <c r="AA97" t="s">
        <v>305</v>
      </c>
      <c r="AB97" t="s">
        <v>17</v>
      </c>
      <c r="AC97">
        <v>0.5</v>
      </c>
      <c r="AD97">
        <v>1.6583330000000001</v>
      </c>
      <c r="AE97" t="s">
        <v>18</v>
      </c>
      <c r="AF97">
        <v>0.58330000000000004</v>
      </c>
      <c r="AG97">
        <v>1.753571</v>
      </c>
      <c r="AH97" t="s">
        <v>19</v>
      </c>
      <c r="AI97">
        <v>0.91669999999999996</v>
      </c>
      <c r="AJ97">
        <v>0.62672700000000003</v>
      </c>
      <c r="AK97" t="s">
        <v>20</v>
      </c>
      <c r="AL97">
        <v>0.83330000000000004</v>
      </c>
      <c r="AM97">
        <v>1.6263000000000001</v>
      </c>
      <c r="AN97">
        <f t="shared" si="11"/>
        <v>0.25</v>
      </c>
      <c r="AO97">
        <v>5430</v>
      </c>
      <c r="AP97" t="s">
        <v>306</v>
      </c>
      <c r="AQ97" t="s">
        <v>343</v>
      </c>
      <c r="AR97" t="s">
        <v>346</v>
      </c>
      <c r="AS97">
        <v>0</v>
      </c>
      <c r="AT97">
        <v>0</v>
      </c>
      <c r="AU97" t="s">
        <v>305</v>
      </c>
      <c r="AV97" t="s">
        <v>17</v>
      </c>
      <c r="AW97">
        <v>0.33329999999999999</v>
      </c>
      <c r="AX97">
        <v>1.72475</v>
      </c>
      <c r="AY97" t="s">
        <v>18</v>
      </c>
      <c r="AZ97">
        <v>0.58330000000000004</v>
      </c>
      <c r="BA97">
        <v>1.497857</v>
      </c>
      <c r="BB97" t="s">
        <v>19</v>
      </c>
      <c r="BC97">
        <v>1</v>
      </c>
      <c r="BD97">
        <v>0.65075000000000005</v>
      </c>
      <c r="BE97" t="s">
        <v>20</v>
      </c>
      <c r="BF97">
        <v>0.91669999999999996</v>
      </c>
      <c r="BG97">
        <v>1.740545</v>
      </c>
      <c r="BH97">
        <f t="shared" si="12"/>
        <v>0.33339999999999992</v>
      </c>
      <c r="BI97">
        <v>5430</v>
      </c>
      <c r="BJ97" t="s">
        <v>595</v>
      </c>
      <c r="BK97" t="s">
        <v>343</v>
      </c>
      <c r="BL97" t="s">
        <v>345</v>
      </c>
      <c r="BM97">
        <v>0</v>
      </c>
      <c r="BN97">
        <v>0</v>
      </c>
      <c r="BO97" t="s">
        <v>331</v>
      </c>
      <c r="BP97" t="s">
        <v>17</v>
      </c>
      <c r="BQ97">
        <v>0.83330000000000004</v>
      </c>
      <c r="BR97">
        <v>1.292333</v>
      </c>
      <c r="BS97" t="s">
        <v>18</v>
      </c>
      <c r="BT97">
        <v>0.91669999999999996</v>
      </c>
      <c r="BU97">
        <v>1.254</v>
      </c>
      <c r="BV97" t="s">
        <v>19</v>
      </c>
      <c r="BW97">
        <v>1</v>
      </c>
      <c r="BX97">
        <v>0.85399999999999998</v>
      </c>
      <c r="BY97" t="s">
        <v>20</v>
      </c>
      <c r="BZ97">
        <v>0.91669999999999996</v>
      </c>
      <c r="CA97">
        <v>1.2035450000000001</v>
      </c>
      <c r="CB97">
        <f t="shared" si="13"/>
        <v>0</v>
      </c>
      <c r="CC97">
        <v>5430</v>
      </c>
      <c r="CD97" t="s">
        <v>596</v>
      </c>
      <c r="CE97" t="s">
        <v>343</v>
      </c>
      <c r="CF97" t="s">
        <v>346</v>
      </c>
      <c r="CG97">
        <v>0</v>
      </c>
      <c r="CH97">
        <v>0</v>
      </c>
      <c r="CI97" t="s">
        <v>331</v>
      </c>
      <c r="CJ97" t="s">
        <v>17</v>
      </c>
      <c r="CK97">
        <v>0.66669999999999996</v>
      </c>
      <c r="CL97">
        <v>1.2725</v>
      </c>
      <c r="CM97" t="s">
        <v>18</v>
      </c>
      <c r="CN97">
        <v>0.66669999999999996</v>
      </c>
      <c r="CO97">
        <v>1.2286250000000001</v>
      </c>
      <c r="CP97" t="s">
        <v>19</v>
      </c>
      <c r="CQ97">
        <v>1</v>
      </c>
      <c r="CR97">
        <v>0.82708300000000001</v>
      </c>
      <c r="CS97" t="s">
        <v>20</v>
      </c>
      <c r="CT97">
        <v>1</v>
      </c>
      <c r="CU97">
        <v>1.4090910000000001</v>
      </c>
      <c r="CV97">
        <f t="shared" si="14"/>
        <v>0.33330000000000004</v>
      </c>
    </row>
    <row r="98" spans="1:100" x14ac:dyDescent="0.25">
      <c r="A98" t="str">
        <f t="shared" ref="A98:A99" si="15">CONCATENATE("sub-",B98)</f>
        <v>sub-5435</v>
      </c>
      <c r="B98" s="3">
        <v>5435</v>
      </c>
      <c r="C98" t="e">
        <v>#N/A</v>
      </c>
      <c r="D98" t="s">
        <v>787</v>
      </c>
      <c r="E98">
        <v>5</v>
      </c>
      <c r="F98" t="s">
        <v>617</v>
      </c>
      <c r="G98" t="s">
        <v>794</v>
      </c>
      <c r="H98" t="s">
        <v>794</v>
      </c>
      <c r="I98">
        <v>36</v>
      </c>
      <c r="J98">
        <v>94</v>
      </c>
      <c r="K98">
        <v>40</v>
      </c>
      <c r="L98">
        <v>90</v>
      </c>
      <c r="M98">
        <v>22</v>
      </c>
      <c r="N98">
        <v>95</v>
      </c>
      <c r="O98">
        <v>38</v>
      </c>
      <c r="P98" s="1">
        <v>129</v>
      </c>
      <c r="Q98">
        <v>22</v>
      </c>
      <c r="R98">
        <v>75</v>
      </c>
      <c r="S98">
        <v>30</v>
      </c>
      <c r="T98">
        <v>85</v>
      </c>
      <c r="U98">
        <v>5435</v>
      </c>
      <c r="V98" t="s">
        <v>308</v>
      </c>
      <c r="W98" t="s">
        <v>343</v>
      </c>
      <c r="X98" t="s">
        <v>345</v>
      </c>
      <c r="Y98">
        <v>0</v>
      </c>
      <c r="Z98">
        <v>0</v>
      </c>
      <c r="AA98" t="s">
        <v>293</v>
      </c>
      <c r="AB98" t="s">
        <v>17</v>
      </c>
      <c r="AC98">
        <v>0.75</v>
      </c>
      <c r="AD98">
        <v>1.6222220000000001</v>
      </c>
      <c r="AE98" t="s">
        <v>18</v>
      </c>
      <c r="AF98">
        <v>0.83330000000000004</v>
      </c>
      <c r="AG98">
        <v>1.7208000000000001</v>
      </c>
      <c r="AH98" t="s">
        <v>19</v>
      </c>
      <c r="AI98">
        <v>0.91669999999999996</v>
      </c>
      <c r="AJ98">
        <v>1.3394550000000001</v>
      </c>
      <c r="AK98" t="s">
        <v>20</v>
      </c>
      <c r="AL98">
        <v>0.5</v>
      </c>
      <c r="AM98">
        <v>1.2611669999999999</v>
      </c>
      <c r="AN98">
        <f t="shared" si="11"/>
        <v>0.33330000000000004</v>
      </c>
      <c r="AO98">
        <v>5435</v>
      </c>
      <c r="AP98" t="s">
        <v>309</v>
      </c>
      <c r="AQ98" t="s">
        <v>343</v>
      </c>
      <c r="AR98" t="s">
        <v>346</v>
      </c>
      <c r="AS98">
        <v>2</v>
      </c>
      <c r="AT98">
        <v>0</v>
      </c>
      <c r="AU98" t="s">
        <v>293</v>
      </c>
      <c r="AV98" t="s">
        <v>17</v>
      </c>
      <c r="AW98">
        <v>0.5</v>
      </c>
      <c r="AX98">
        <v>1.258167</v>
      </c>
      <c r="AY98" t="s">
        <v>18</v>
      </c>
      <c r="AZ98">
        <v>0.66669999999999996</v>
      </c>
      <c r="BA98">
        <v>1.32125</v>
      </c>
      <c r="BB98" t="s">
        <v>19</v>
      </c>
      <c r="BC98">
        <v>0.66669999999999996</v>
      </c>
      <c r="BD98">
        <v>1.5171250000000001</v>
      </c>
      <c r="BE98" t="s">
        <v>20</v>
      </c>
      <c r="BF98">
        <v>0.58330000000000004</v>
      </c>
      <c r="BG98">
        <v>1.645</v>
      </c>
      <c r="BH98">
        <f t="shared" si="12"/>
        <v>8.3399999999999919E-2</v>
      </c>
      <c r="BI98">
        <v>5435</v>
      </c>
      <c r="BJ98" t="s">
        <v>597</v>
      </c>
      <c r="BK98" t="s">
        <v>343</v>
      </c>
      <c r="BL98" t="s">
        <v>345</v>
      </c>
      <c r="BM98">
        <v>0</v>
      </c>
      <c r="BN98">
        <v>0</v>
      </c>
      <c r="BO98" t="s">
        <v>387</v>
      </c>
      <c r="BP98" t="s">
        <v>17</v>
      </c>
      <c r="BQ98">
        <v>0.75</v>
      </c>
      <c r="BR98">
        <v>1.169333</v>
      </c>
      <c r="BS98" t="s">
        <v>18</v>
      </c>
      <c r="BT98">
        <v>0.66669999999999996</v>
      </c>
      <c r="BU98">
        <v>1.227625</v>
      </c>
      <c r="BV98" t="s">
        <v>19</v>
      </c>
      <c r="BW98">
        <v>0.91669999999999996</v>
      </c>
      <c r="BX98">
        <v>0.81981800000000005</v>
      </c>
      <c r="BY98" t="s">
        <v>20</v>
      </c>
      <c r="BZ98">
        <v>0.75</v>
      </c>
      <c r="CA98">
        <v>1.4202220000000001</v>
      </c>
      <c r="CB98">
        <f t="shared" si="13"/>
        <v>8.3300000000000041E-2</v>
      </c>
      <c r="CC98">
        <v>5435</v>
      </c>
      <c r="CD98" t="s">
        <v>598</v>
      </c>
      <c r="CE98" t="s">
        <v>343</v>
      </c>
      <c r="CF98" t="s">
        <v>346</v>
      </c>
      <c r="CG98">
        <v>0</v>
      </c>
      <c r="CH98">
        <v>0</v>
      </c>
      <c r="CI98" t="s">
        <v>387</v>
      </c>
      <c r="CJ98" t="s">
        <v>17</v>
      </c>
      <c r="CK98">
        <v>0.66669999999999996</v>
      </c>
      <c r="CL98">
        <v>1.190429</v>
      </c>
      <c r="CM98" t="s">
        <v>18</v>
      </c>
      <c r="CN98">
        <v>0.91669999999999996</v>
      </c>
      <c r="CO98">
        <v>1.0415449999999999</v>
      </c>
      <c r="CP98" t="s">
        <v>19</v>
      </c>
      <c r="CQ98">
        <v>1</v>
      </c>
      <c r="CR98">
        <v>0.70399999999999996</v>
      </c>
      <c r="CS98" t="s">
        <v>20</v>
      </c>
      <c r="CT98">
        <v>0.66669999999999996</v>
      </c>
      <c r="CU98">
        <v>1.2333750000000001</v>
      </c>
      <c r="CV98">
        <f t="shared" si="14"/>
        <v>0.25</v>
      </c>
    </row>
    <row r="99" spans="1:100" x14ac:dyDescent="0.25">
      <c r="A99" t="str">
        <f t="shared" si="15"/>
        <v>sub-5480</v>
      </c>
      <c r="B99" s="3">
        <v>5480</v>
      </c>
      <c r="C99" t="e">
        <v>#N/A</v>
      </c>
      <c r="D99" t="s">
        <v>777</v>
      </c>
      <c r="E99">
        <v>5</v>
      </c>
      <c r="F99" t="s">
        <v>617</v>
      </c>
      <c r="G99" t="s">
        <v>794</v>
      </c>
      <c r="H99" t="s">
        <v>794</v>
      </c>
      <c r="I99">
        <v>47</v>
      </c>
      <c r="J99">
        <v>111</v>
      </c>
      <c r="K99">
        <v>50</v>
      </c>
      <c r="L99">
        <v>102</v>
      </c>
      <c r="M99">
        <v>22</v>
      </c>
      <c r="N99">
        <v>95</v>
      </c>
      <c r="O99">
        <v>16</v>
      </c>
      <c r="P99" s="1">
        <v>68</v>
      </c>
      <c r="Q99">
        <v>40</v>
      </c>
      <c r="R99">
        <v>100</v>
      </c>
      <c r="S99">
        <v>31</v>
      </c>
      <c r="T99">
        <v>86</v>
      </c>
      <c r="U99">
        <v>5480</v>
      </c>
      <c r="V99" t="s">
        <v>325</v>
      </c>
      <c r="W99" t="s">
        <v>343</v>
      </c>
      <c r="X99" t="s">
        <v>345</v>
      </c>
      <c r="Y99">
        <v>0</v>
      </c>
      <c r="Z99">
        <v>0</v>
      </c>
      <c r="AA99" t="s">
        <v>318</v>
      </c>
      <c r="AB99" t="s">
        <v>17</v>
      </c>
      <c r="AC99">
        <v>0.5</v>
      </c>
      <c r="AD99">
        <v>1.38</v>
      </c>
      <c r="AE99" t="s">
        <v>18</v>
      </c>
      <c r="AF99">
        <v>0.5</v>
      </c>
      <c r="AG99">
        <v>1.3288329999999999</v>
      </c>
      <c r="AH99" t="s">
        <v>19</v>
      </c>
      <c r="AI99">
        <v>0.83330000000000004</v>
      </c>
      <c r="AJ99">
        <v>1.4590000000000001</v>
      </c>
      <c r="AK99" t="s">
        <v>20</v>
      </c>
      <c r="AL99">
        <v>0.25</v>
      </c>
      <c r="AM99">
        <v>1.3846670000000001</v>
      </c>
      <c r="AN99">
        <f t="shared" si="11"/>
        <v>0.25</v>
      </c>
      <c r="AO99">
        <v>5480</v>
      </c>
      <c r="AP99" t="s">
        <v>324</v>
      </c>
      <c r="AQ99" t="s">
        <v>343</v>
      </c>
      <c r="AR99" t="s">
        <v>346</v>
      </c>
      <c r="AS99">
        <v>0</v>
      </c>
      <c r="AT99">
        <v>0</v>
      </c>
      <c r="AU99" t="s">
        <v>318</v>
      </c>
      <c r="AV99" t="s">
        <v>17</v>
      </c>
      <c r="AW99">
        <v>0.66669999999999996</v>
      </c>
      <c r="AX99">
        <v>1.5483750000000001</v>
      </c>
      <c r="AY99" t="s">
        <v>18</v>
      </c>
      <c r="AZ99">
        <v>0.83330000000000004</v>
      </c>
      <c r="BA99">
        <v>1.5237000000000001</v>
      </c>
      <c r="BB99" t="s">
        <v>19</v>
      </c>
      <c r="BC99">
        <v>0.83330000000000004</v>
      </c>
      <c r="BD99">
        <v>1.5285</v>
      </c>
      <c r="BE99" t="s">
        <v>20</v>
      </c>
      <c r="BF99">
        <v>0.75</v>
      </c>
      <c r="BG99">
        <v>1.772778</v>
      </c>
      <c r="BH99">
        <f t="shared" si="12"/>
        <v>8.3300000000000041E-2</v>
      </c>
      <c r="BI99">
        <v>5480</v>
      </c>
      <c r="BJ99" t="s">
        <v>612</v>
      </c>
      <c r="BK99" t="s">
        <v>343</v>
      </c>
      <c r="BL99" t="s">
        <v>345</v>
      </c>
      <c r="BM99">
        <v>12</v>
      </c>
      <c r="BN99">
        <v>0</v>
      </c>
      <c r="BO99" t="s">
        <v>610</v>
      </c>
      <c r="BP99" t="s">
        <v>17</v>
      </c>
      <c r="BQ99">
        <v>0.66669999999999996</v>
      </c>
      <c r="BR99">
        <v>1.4806250000000001</v>
      </c>
      <c r="BS99" t="s">
        <v>18</v>
      </c>
      <c r="BT99">
        <v>0.66669999999999996</v>
      </c>
      <c r="BU99">
        <v>1.3491249999999999</v>
      </c>
      <c r="BV99" t="s">
        <v>19</v>
      </c>
      <c r="BW99">
        <v>0.91669999999999996</v>
      </c>
      <c r="BX99">
        <v>1.8651</v>
      </c>
      <c r="BY99" t="s">
        <v>20</v>
      </c>
      <c r="BZ99">
        <v>0.83330000000000004</v>
      </c>
      <c r="CA99">
        <v>1.3138000000000001</v>
      </c>
      <c r="CB99">
        <f t="shared" si="13"/>
        <v>0.16660000000000008</v>
      </c>
      <c r="CC99">
        <v>5480</v>
      </c>
      <c r="CD99" t="s">
        <v>611</v>
      </c>
      <c r="CE99" t="s">
        <v>343</v>
      </c>
      <c r="CF99" t="s">
        <v>346</v>
      </c>
      <c r="CG99">
        <v>4</v>
      </c>
      <c r="CH99">
        <v>0</v>
      </c>
      <c r="CI99" t="s">
        <v>610</v>
      </c>
      <c r="CJ99" t="s">
        <v>17</v>
      </c>
      <c r="CK99">
        <v>0.5</v>
      </c>
      <c r="CL99">
        <v>1.196833</v>
      </c>
      <c r="CM99" t="s">
        <v>18</v>
      </c>
      <c r="CN99">
        <v>0.75</v>
      </c>
      <c r="CO99">
        <v>1.1438889999999999</v>
      </c>
      <c r="CP99" t="s">
        <v>19</v>
      </c>
      <c r="CQ99">
        <v>0.66669999999999996</v>
      </c>
      <c r="CR99">
        <v>1.4684999999999999</v>
      </c>
      <c r="CS99" t="s">
        <v>20</v>
      </c>
      <c r="CT99">
        <v>0.83330000000000004</v>
      </c>
      <c r="CU99">
        <v>1.3593</v>
      </c>
      <c r="CV99">
        <f t="shared" si="14"/>
        <v>8.3300000000000041E-2</v>
      </c>
    </row>
  </sheetData>
  <sortState xmlns:xlrd2="http://schemas.microsoft.com/office/spreadsheetml/2017/richdata2" ref="A2:CV99">
    <sortCondition descending="1" sortBy="fontColor" ref="B2:B99" dxfId="43"/>
    <sortCondition descending="1" sortBy="fontColor" ref="B2:B99" dxfId="42"/>
    <sortCondition descending="1" sortBy="cellColor" ref="B2:B99" dxfId="41"/>
    <sortCondition descending="1" sortBy="cellColor" ref="B2:B99" dxfId="40"/>
  </sortState>
  <conditionalFormatting sqref="E1:E1048576">
    <cfRule type="cellIs" dxfId="39" priority="43" operator="lessThan">
      <formula>3</formula>
    </cfRule>
  </conditionalFormatting>
  <conditionalFormatting sqref="I1:M1 O1 Q1:T1 G1:H1048576">
    <cfRule type="containsText" dxfId="38" priority="42" operator="containsText" text="some">
      <formula>NOT(ISERROR(SEARCH("some",G1)))</formula>
    </cfRule>
  </conditionalFormatting>
  <conditionalFormatting sqref="Q1:T1 N1:N1048576">
    <cfRule type="cellIs" dxfId="37" priority="40" operator="lessThan">
      <formula>70</formula>
    </cfRule>
  </conditionalFormatting>
  <conditionalFormatting sqref="B1:B1048576">
    <cfRule type="duplicateValues" dxfId="36" priority="37"/>
  </conditionalFormatting>
  <conditionalFormatting sqref="U1:U99">
    <cfRule type="duplicateValues" dxfId="35" priority="36"/>
  </conditionalFormatting>
  <conditionalFormatting sqref="Y1:Y1048576 AS1:AS80 BM1:BM80 CG1:CG80">
    <cfRule type="cellIs" dxfId="34" priority="35" operator="greaterThan">
      <formula>15</formula>
    </cfRule>
  </conditionalFormatting>
  <conditionalFormatting sqref="Z1:Z1048576 AT1:AT80 BN1:BN80 CH1:CH80">
    <cfRule type="cellIs" dxfId="33" priority="34" operator="greaterThan">
      <formula>0</formula>
    </cfRule>
  </conditionalFormatting>
  <conditionalFormatting sqref="AN1:AN1048576 BH1:BH80 CB1:CB80 CV1:CV80">
    <cfRule type="cellIs" dxfId="32" priority="32" operator="equal">
      <formula>0.4</formula>
    </cfRule>
    <cfRule type="cellIs" dxfId="31" priority="33" operator="greaterThan">
      <formula>0.4</formula>
    </cfRule>
  </conditionalFormatting>
  <conditionalFormatting sqref="AI1:AI1048576 AF1:AF80 BC1:BC80 AZ1:AZ80 BW1:BW80 BT1:BT80 CN1:CN80 CQ1:CQ80">
    <cfRule type="cellIs" dxfId="30" priority="30" operator="equal">
      <formula>0.5</formula>
    </cfRule>
    <cfRule type="cellIs" dxfId="29" priority="31" operator="lessThan">
      <formula>0.5</formula>
    </cfRule>
  </conditionalFormatting>
  <conditionalFormatting sqref="AF81:AF1048576">
    <cfRule type="cellIs" dxfId="28" priority="28" operator="equal">
      <formula>0.5</formula>
    </cfRule>
    <cfRule type="cellIs" dxfId="27" priority="29" operator="lessThan">
      <formula>0.5</formula>
    </cfRule>
  </conditionalFormatting>
  <conditionalFormatting sqref="AO1:AO99">
    <cfRule type="duplicateValues" dxfId="26" priority="27"/>
  </conditionalFormatting>
  <conditionalFormatting sqref="AS81:AS1048576">
    <cfRule type="cellIs" dxfId="25" priority="26" operator="greaterThan">
      <formula>15</formula>
    </cfRule>
  </conditionalFormatting>
  <conditionalFormatting sqref="AT81:AT1048576">
    <cfRule type="cellIs" dxfId="24" priority="25" operator="greaterThan">
      <formula>0</formula>
    </cfRule>
  </conditionalFormatting>
  <conditionalFormatting sqref="BH81:BH1048576">
    <cfRule type="cellIs" dxfId="23" priority="23" operator="equal">
      <formula>0.4</formula>
    </cfRule>
    <cfRule type="cellIs" dxfId="22" priority="24" operator="greaterThan">
      <formula>0.4</formula>
    </cfRule>
  </conditionalFormatting>
  <conditionalFormatting sqref="BC81:BC1048576">
    <cfRule type="cellIs" dxfId="21" priority="21" operator="equal">
      <formula>0.5</formula>
    </cfRule>
    <cfRule type="cellIs" dxfId="20" priority="22" operator="lessThan">
      <formula>0.5</formula>
    </cfRule>
  </conditionalFormatting>
  <conditionalFormatting sqref="AZ81:AZ1048576">
    <cfRule type="cellIs" dxfId="19" priority="19" operator="equal">
      <formula>0.5</formula>
    </cfRule>
    <cfRule type="cellIs" dxfId="18" priority="20" operator="lessThan">
      <formula>0.5</formula>
    </cfRule>
  </conditionalFormatting>
  <conditionalFormatting sqref="BI1:BI99">
    <cfRule type="duplicateValues" dxfId="17" priority="18"/>
  </conditionalFormatting>
  <conditionalFormatting sqref="BM81:BM1048576">
    <cfRule type="cellIs" dxfId="16" priority="17" operator="greaterThan">
      <formula>15</formula>
    </cfRule>
  </conditionalFormatting>
  <conditionalFormatting sqref="BN81:BN1048576">
    <cfRule type="cellIs" dxfId="15" priority="16" operator="greaterThan">
      <formula>0</formula>
    </cfRule>
  </conditionalFormatting>
  <conditionalFormatting sqref="CB81:CB1048576">
    <cfRule type="cellIs" dxfId="14" priority="14" operator="equal">
      <formula>0.4</formula>
    </cfRule>
    <cfRule type="cellIs" dxfId="13" priority="15" operator="greaterThan">
      <formula>0.4</formula>
    </cfRule>
  </conditionalFormatting>
  <conditionalFormatting sqref="BW81:BW1048576">
    <cfRule type="cellIs" dxfId="12" priority="12" operator="equal">
      <formula>0.5</formula>
    </cfRule>
    <cfRule type="cellIs" dxfId="11" priority="13" operator="lessThan">
      <formula>0.5</formula>
    </cfRule>
  </conditionalFormatting>
  <conditionalFormatting sqref="BT81:BT1048576">
    <cfRule type="cellIs" dxfId="10" priority="10" operator="equal">
      <formula>0.5</formula>
    </cfRule>
    <cfRule type="cellIs" dxfId="9" priority="11" operator="lessThan">
      <formula>0.5</formula>
    </cfRule>
  </conditionalFormatting>
  <conditionalFormatting sqref="CC1:CC99">
    <cfRule type="duplicateValues" dxfId="8" priority="9"/>
  </conditionalFormatting>
  <conditionalFormatting sqref="CG81:CG1048576">
    <cfRule type="cellIs" dxfId="7" priority="8" operator="greaterThan">
      <formula>15</formula>
    </cfRule>
  </conditionalFormatting>
  <conditionalFormatting sqref="CH81:CH1048576">
    <cfRule type="cellIs" dxfId="6" priority="7" operator="greaterThan">
      <formula>0</formula>
    </cfRule>
  </conditionalFormatting>
  <conditionalFormatting sqref="CV81:CV1048576">
    <cfRule type="cellIs" dxfId="5" priority="5" operator="equal">
      <formula>0.4</formula>
    </cfRule>
    <cfRule type="cellIs" dxfId="4" priority="6" operator="greaterThan">
      <formula>0.4</formula>
    </cfRule>
  </conditionalFormatting>
  <conditionalFormatting sqref="CN81:CN1048576">
    <cfRule type="cellIs" dxfId="3" priority="3" operator="equal">
      <formula>0.5</formula>
    </cfRule>
    <cfRule type="cellIs" dxfId="2" priority="4" operator="lessThan">
      <formula>0.5</formula>
    </cfRule>
  </conditionalFormatting>
  <conditionalFormatting sqref="CQ81:CQ1048576">
    <cfRule type="cellIs" dxfId="1" priority="1" operator="equal">
      <formula>0.5</formula>
    </cfRule>
    <cfRule type="cellIs" dxfId="0" priority="2" operator="lessThan">
      <formula>0.5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data_to_keep</vt:lpstr>
      <vt:lpstr>FINAL</vt:lpstr>
      <vt:lpstr>screening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Jin</dc:creator>
  <cp:lastModifiedBy>jin wang</cp:lastModifiedBy>
  <dcterms:created xsi:type="dcterms:W3CDTF">2021-01-06T17:27:03Z</dcterms:created>
  <dcterms:modified xsi:type="dcterms:W3CDTF">2021-02-21T17:46:05Z</dcterms:modified>
</cp:coreProperties>
</file>